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3518131\Desktop\"/>
    </mc:Choice>
  </mc:AlternateContent>
  <xr:revisionPtr revIDLastSave="0" documentId="8_{BDF553E0-BD6A-4D9D-A361-E3BDB39049F5}" xr6:coauthVersionLast="47" xr6:coauthVersionMax="47" xr10:uidLastSave="{00000000-0000-0000-0000-000000000000}"/>
  <bookViews>
    <workbookView xWindow="-120" yWindow="-120" windowWidth="29040" windowHeight="15720" activeTab="3" xr2:uid="{A124A0B4-5E7C-402D-813E-D382B539D898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Indep_tickers">Sheet1!$D$6:$K$6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00" i="2" l="1"/>
  <c r="J1000" i="2"/>
  <c r="I1000" i="2"/>
  <c r="H1000" i="2"/>
  <c r="G1000" i="2"/>
  <c r="F1000" i="2"/>
  <c r="E1000" i="2"/>
  <c r="D1000" i="2"/>
  <c r="C1000" i="2"/>
  <c r="B1000" i="2"/>
  <c r="K999" i="2"/>
  <c r="J999" i="2"/>
  <c r="I999" i="2"/>
  <c r="H999" i="2"/>
  <c r="G999" i="2"/>
  <c r="F999" i="2"/>
  <c r="E999" i="2"/>
  <c r="D999" i="2"/>
  <c r="C999" i="2"/>
  <c r="B999" i="2"/>
  <c r="K998" i="2"/>
  <c r="J998" i="2"/>
  <c r="I998" i="2"/>
  <c r="H998" i="2"/>
  <c r="G998" i="2"/>
  <c r="F998" i="2"/>
  <c r="E998" i="2"/>
  <c r="D998" i="2"/>
  <c r="C998" i="2"/>
  <c r="B998" i="2"/>
  <c r="K997" i="2"/>
  <c r="J997" i="2"/>
  <c r="I997" i="2"/>
  <c r="H997" i="2"/>
  <c r="G997" i="2"/>
  <c r="F997" i="2"/>
  <c r="E997" i="2"/>
  <c r="D997" i="2"/>
  <c r="C997" i="2"/>
  <c r="B997" i="2"/>
  <c r="K996" i="2"/>
  <c r="J996" i="2"/>
  <c r="I996" i="2"/>
  <c r="H996" i="2"/>
  <c r="G996" i="2"/>
  <c r="F996" i="2"/>
  <c r="E996" i="2"/>
  <c r="D996" i="2"/>
  <c r="C996" i="2"/>
  <c r="B996" i="2"/>
  <c r="K995" i="2"/>
  <c r="J995" i="2"/>
  <c r="I995" i="2"/>
  <c r="H995" i="2"/>
  <c r="G995" i="2"/>
  <c r="F995" i="2"/>
  <c r="E995" i="2"/>
  <c r="D995" i="2"/>
  <c r="C995" i="2"/>
  <c r="B995" i="2"/>
  <c r="K994" i="2"/>
  <c r="J994" i="2"/>
  <c r="I994" i="2"/>
  <c r="H994" i="2"/>
  <c r="G994" i="2"/>
  <c r="F994" i="2"/>
  <c r="E994" i="2"/>
  <c r="D994" i="2"/>
  <c r="C994" i="2"/>
  <c r="B994" i="2"/>
  <c r="K993" i="2"/>
  <c r="J993" i="2"/>
  <c r="I993" i="2"/>
  <c r="H993" i="2"/>
  <c r="G993" i="2"/>
  <c r="F993" i="2"/>
  <c r="E993" i="2"/>
  <c r="D993" i="2"/>
  <c r="C993" i="2"/>
  <c r="B993" i="2"/>
  <c r="K992" i="2"/>
  <c r="J992" i="2"/>
  <c r="I992" i="2"/>
  <c r="H992" i="2"/>
  <c r="G992" i="2"/>
  <c r="F992" i="2"/>
  <c r="E992" i="2"/>
  <c r="D992" i="2"/>
  <c r="C992" i="2"/>
  <c r="B992" i="2"/>
  <c r="K991" i="2"/>
  <c r="J991" i="2"/>
  <c r="I991" i="2"/>
  <c r="H991" i="2"/>
  <c r="G991" i="2"/>
  <c r="F991" i="2"/>
  <c r="E991" i="2"/>
  <c r="D991" i="2"/>
  <c r="C991" i="2"/>
  <c r="B991" i="2"/>
  <c r="K990" i="2"/>
  <c r="J990" i="2"/>
  <c r="I990" i="2"/>
  <c r="H990" i="2"/>
  <c r="G990" i="2"/>
  <c r="F990" i="2"/>
  <c r="E990" i="2"/>
  <c r="D990" i="2"/>
  <c r="C990" i="2"/>
  <c r="B990" i="2"/>
  <c r="K989" i="2"/>
  <c r="J989" i="2"/>
  <c r="I989" i="2"/>
  <c r="H989" i="2"/>
  <c r="G989" i="2"/>
  <c r="F989" i="2"/>
  <c r="E989" i="2"/>
  <c r="D989" i="2"/>
  <c r="C989" i="2"/>
  <c r="B989" i="2"/>
  <c r="K988" i="2"/>
  <c r="J988" i="2"/>
  <c r="I988" i="2"/>
  <c r="H988" i="2"/>
  <c r="G988" i="2"/>
  <c r="F988" i="2"/>
  <c r="E988" i="2"/>
  <c r="D988" i="2"/>
  <c r="C988" i="2"/>
  <c r="B988" i="2"/>
  <c r="K987" i="2"/>
  <c r="J987" i="2"/>
  <c r="I987" i="2"/>
  <c r="H987" i="2"/>
  <c r="G987" i="2"/>
  <c r="F987" i="2"/>
  <c r="E987" i="2"/>
  <c r="D987" i="2"/>
  <c r="C987" i="2"/>
  <c r="B987" i="2"/>
  <c r="K986" i="2"/>
  <c r="J986" i="2"/>
  <c r="I986" i="2"/>
  <c r="H986" i="2"/>
  <c r="G986" i="2"/>
  <c r="F986" i="2"/>
  <c r="E986" i="2"/>
  <c r="D986" i="2"/>
  <c r="C986" i="2"/>
  <c r="B986" i="2"/>
  <c r="K985" i="2"/>
  <c r="J985" i="2"/>
  <c r="I985" i="2"/>
  <c r="H985" i="2"/>
  <c r="G985" i="2"/>
  <c r="F985" i="2"/>
  <c r="E985" i="2"/>
  <c r="D985" i="2"/>
  <c r="C985" i="2"/>
  <c r="B985" i="2"/>
  <c r="K984" i="2"/>
  <c r="J984" i="2"/>
  <c r="I984" i="2"/>
  <c r="H984" i="2"/>
  <c r="G984" i="2"/>
  <c r="F984" i="2"/>
  <c r="E984" i="2"/>
  <c r="D984" i="2"/>
  <c r="C984" i="2"/>
  <c r="B984" i="2"/>
  <c r="K983" i="2"/>
  <c r="J983" i="2"/>
  <c r="I983" i="2"/>
  <c r="H983" i="2"/>
  <c r="G983" i="2"/>
  <c r="F983" i="2"/>
  <c r="E983" i="2"/>
  <c r="D983" i="2"/>
  <c r="C983" i="2"/>
  <c r="B983" i="2"/>
  <c r="K982" i="2"/>
  <c r="J982" i="2"/>
  <c r="I982" i="2"/>
  <c r="H982" i="2"/>
  <c r="G982" i="2"/>
  <c r="F982" i="2"/>
  <c r="E982" i="2"/>
  <c r="D982" i="2"/>
  <c r="C982" i="2"/>
  <c r="B982" i="2"/>
  <c r="K981" i="2"/>
  <c r="J981" i="2"/>
  <c r="I981" i="2"/>
  <c r="H981" i="2"/>
  <c r="G981" i="2"/>
  <c r="F981" i="2"/>
  <c r="E981" i="2"/>
  <c r="D981" i="2"/>
  <c r="C981" i="2"/>
  <c r="B981" i="2"/>
  <c r="K980" i="2"/>
  <c r="J980" i="2"/>
  <c r="I980" i="2"/>
  <c r="H980" i="2"/>
  <c r="G980" i="2"/>
  <c r="F980" i="2"/>
  <c r="E980" i="2"/>
  <c r="D980" i="2"/>
  <c r="C980" i="2"/>
  <c r="B980" i="2"/>
  <c r="K979" i="2"/>
  <c r="J979" i="2"/>
  <c r="I979" i="2"/>
  <c r="H979" i="2"/>
  <c r="G979" i="2"/>
  <c r="F979" i="2"/>
  <c r="E979" i="2"/>
  <c r="D979" i="2"/>
  <c r="C979" i="2"/>
  <c r="B979" i="2"/>
  <c r="K978" i="2"/>
  <c r="J978" i="2"/>
  <c r="I978" i="2"/>
  <c r="H978" i="2"/>
  <c r="G978" i="2"/>
  <c r="F978" i="2"/>
  <c r="E978" i="2"/>
  <c r="D978" i="2"/>
  <c r="C978" i="2"/>
  <c r="B978" i="2"/>
  <c r="K977" i="2"/>
  <c r="J977" i="2"/>
  <c r="I977" i="2"/>
  <c r="H977" i="2"/>
  <c r="G977" i="2"/>
  <c r="F977" i="2"/>
  <c r="E977" i="2"/>
  <c r="D977" i="2"/>
  <c r="C977" i="2"/>
  <c r="B977" i="2"/>
  <c r="K976" i="2"/>
  <c r="J976" i="2"/>
  <c r="I976" i="2"/>
  <c r="H976" i="2"/>
  <c r="G976" i="2"/>
  <c r="F976" i="2"/>
  <c r="E976" i="2"/>
  <c r="D976" i="2"/>
  <c r="C976" i="2"/>
  <c r="B976" i="2"/>
  <c r="K975" i="2"/>
  <c r="J975" i="2"/>
  <c r="I975" i="2"/>
  <c r="H975" i="2"/>
  <c r="G975" i="2"/>
  <c r="F975" i="2"/>
  <c r="E975" i="2"/>
  <c r="D975" i="2"/>
  <c r="C975" i="2"/>
  <c r="B975" i="2"/>
  <c r="K974" i="2"/>
  <c r="J974" i="2"/>
  <c r="I974" i="2"/>
  <c r="H974" i="2"/>
  <c r="G974" i="2"/>
  <c r="F974" i="2"/>
  <c r="E974" i="2"/>
  <c r="D974" i="2"/>
  <c r="C974" i="2"/>
  <c r="B974" i="2"/>
  <c r="K973" i="2"/>
  <c r="J973" i="2"/>
  <c r="I973" i="2"/>
  <c r="H973" i="2"/>
  <c r="G973" i="2"/>
  <c r="F973" i="2"/>
  <c r="E973" i="2"/>
  <c r="D973" i="2"/>
  <c r="C973" i="2"/>
  <c r="B973" i="2"/>
  <c r="K972" i="2"/>
  <c r="J972" i="2"/>
  <c r="I972" i="2"/>
  <c r="H972" i="2"/>
  <c r="G972" i="2"/>
  <c r="F972" i="2"/>
  <c r="E972" i="2"/>
  <c r="D972" i="2"/>
  <c r="C972" i="2"/>
  <c r="B972" i="2"/>
  <c r="K971" i="2"/>
  <c r="J971" i="2"/>
  <c r="I971" i="2"/>
  <c r="H971" i="2"/>
  <c r="G971" i="2"/>
  <c r="F971" i="2"/>
  <c r="E971" i="2"/>
  <c r="D971" i="2"/>
  <c r="C971" i="2"/>
  <c r="B971" i="2"/>
  <c r="K970" i="2"/>
  <c r="J970" i="2"/>
  <c r="I970" i="2"/>
  <c r="H970" i="2"/>
  <c r="G970" i="2"/>
  <c r="F970" i="2"/>
  <c r="E970" i="2"/>
  <c r="D970" i="2"/>
  <c r="C970" i="2"/>
  <c r="B970" i="2"/>
  <c r="K969" i="2"/>
  <c r="J969" i="2"/>
  <c r="I969" i="2"/>
  <c r="H969" i="2"/>
  <c r="G969" i="2"/>
  <c r="F969" i="2"/>
  <c r="E969" i="2"/>
  <c r="D969" i="2"/>
  <c r="C969" i="2"/>
  <c r="B969" i="2"/>
  <c r="K968" i="2"/>
  <c r="J968" i="2"/>
  <c r="I968" i="2"/>
  <c r="H968" i="2"/>
  <c r="G968" i="2"/>
  <c r="F968" i="2"/>
  <c r="E968" i="2"/>
  <c r="D968" i="2"/>
  <c r="C968" i="2"/>
  <c r="B968" i="2"/>
  <c r="K967" i="2"/>
  <c r="J967" i="2"/>
  <c r="I967" i="2"/>
  <c r="H967" i="2"/>
  <c r="G967" i="2"/>
  <c r="F967" i="2"/>
  <c r="E967" i="2"/>
  <c r="D967" i="2"/>
  <c r="C967" i="2"/>
  <c r="B967" i="2"/>
  <c r="K966" i="2"/>
  <c r="J966" i="2"/>
  <c r="I966" i="2"/>
  <c r="H966" i="2"/>
  <c r="G966" i="2"/>
  <c r="F966" i="2"/>
  <c r="E966" i="2"/>
  <c r="D966" i="2"/>
  <c r="C966" i="2"/>
  <c r="B966" i="2"/>
  <c r="K965" i="2"/>
  <c r="J965" i="2"/>
  <c r="I965" i="2"/>
  <c r="H965" i="2"/>
  <c r="G965" i="2"/>
  <c r="F965" i="2"/>
  <c r="E965" i="2"/>
  <c r="D965" i="2"/>
  <c r="C965" i="2"/>
  <c r="B965" i="2"/>
  <c r="K964" i="2"/>
  <c r="J964" i="2"/>
  <c r="I964" i="2"/>
  <c r="H964" i="2"/>
  <c r="G964" i="2"/>
  <c r="F964" i="2"/>
  <c r="E964" i="2"/>
  <c r="D964" i="2"/>
  <c r="C964" i="2"/>
  <c r="B964" i="2"/>
  <c r="K963" i="2"/>
  <c r="J963" i="2"/>
  <c r="I963" i="2"/>
  <c r="H963" i="2"/>
  <c r="G963" i="2"/>
  <c r="F963" i="2"/>
  <c r="E963" i="2"/>
  <c r="D963" i="2"/>
  <c r="C963" i="2"/>
  <c r="B963" i="2"/>
  <c r="K962" i="2"/>
  <c r="J962" i="2"/>
  <c r="I962" i="2"/>
  <c r="H962" i="2"/>
  <c r="G962" i="2"/>
  <c r="F962" i="2"/>
  <c r="E962" i="2"/>
  <c r="D962" i="2"/>
  <c r="C962" i="2"/>
  <c r="B962" i="2"/>
  <c r="K961" i="2"/>
  <c r="J961" i="2"/>
  <c r="I961" i="2"/>
  <c r="H961" i="2"/>
  <c r="G961" i="2"/>
  <c r="F961" i="2"/>
  <c r="E961" i="2"/>
  <c r="D961" i="2"/>
  <c r="C961" i="2"/>
  <c r="B961" i="2"/>
  <c r="K960" i="2"/>
  <c r="J960" i="2"/>
  <c r="I960" i="2"/>
  <c r="H960" i="2"/>
  <c r="G960" i="2"/>
  <c r="F960" i="2"/>
  <c r="E960" i="2"/>
  <c r="D960" i="2"/>
  <c r="C960" i="2"/>
  <c r="B960" i="2"/>
  <c r="K959" i="2"/>
  <c r="J959" i="2"/>
  <c r="I959" i="2"/>
  <c r="H959" i="2"/>
  <c r="G959" i="2"/>
  <c r="F959" i="2"/>
  <c r="E959" i="2"/>
  <c r="D959" i="2"/>
  <c r="C959" i="2"/>
  <c r="B959" i="2"/>
  <c r="K958" i="2"/>
  <c r="J958" i="2"/>
  <c r="I958" i="2"/>
  <c r="H958" i="2"/>
  <c r="G958" i="2"/>
  <c r="F958" i="2"/>
  <c r="E958" i="2"/>
  <c r="D958" i="2"/>
  <c r="C958" i="2"/>
  <c r="B958" i="2"/>
  <c r="K957" i="2"/>
  <c r="J957" i="2"/>
  <c r="I957" i="2"/>
  <c r="H957" i="2"/>
  <c r="G957" i="2"/>
  <c r="F957" i="2"/>
  <c r="E957" i="2"/>
  <c r="D957" i="2"/>
  <c r="C957" i="2"/>
  <c r="B957" i="2"/>
  <c r="K956" i="2"/>
  <c r="J956" i="2"/>
  <c r="I956" i="2"/>
  <c r="H956" i="2"/>
  <c r="G956" i="2"/>
  <c r="F956" i="2"/>
  <c r="E956" i="2"/>
  <c r="D956" i="2"/>
  <c r="C956" i="2"/>
  <c r="B956" i="2"/>
  <c r="K955" i="2"/>
  <c r="J955" i="2"/>
  <c r="I955" i="2"/>
  <c r="H955" i="2"/>
  <c r="G955" i="2"/>
  <c r="F955" i="2"/>
  <c r="E955" i="2"/>
  <c r="D955" i="2"/>
  <c r="C955" i="2"/>
  <c r="B955" i="2"/>
  <c r="K954" i="2"/>
  <c r="J954" i="2"/>
  <c r="I954" i="2"/>
  <c r="H954" i="2"/>
  <c r="G954" i="2"/>
  <c r="F954" i="2"/>
  <c r="E954" i="2"/>
  <c r="D954" i="2"/>
  <c r="C954" i="2"/>
  <c r="B954" i="2"/>
  <c r="K953" i="2"/>
  <c r="J953" i="2"/>
  <c r="I953" i="2"/>
  <c r="H953" i="2"/>
  <c r="G953" i="2"/>
  <c r="F953" i="2"/>
  <c r="E953" i="2"/>
  <c r="D953" i="2"/>
  <c r="C953" i="2"/>
  <c r="B953" i="2"/>
  <c r="K952" i="2"/>
  <c r="J952" i="2"/>
  <c r="I952" i="2"/>
  <c r="H952" i="2"/>
  <c r="G952" i="2"/>
  <c r="F952" i="2"/>
  <c r="E952" i="2"/>
  <c r="D952" i="2"/>
  <c r="C952" i="2"/>
  <c r="B952" i="2"/>
  <c r="K951" i="2"/>
  <c r="J951" i="2"/>
  <c r="I951" i="2"/>
  <c r="H951" i="2"/>
  <c r="G951" i="2"/>
  <c r="F951" i="2"/>
  <c r="E951" i="2"/>
  <c r="D951" i="2"/>
  <c r="C951" i="2"/>
  <c r="B951" i="2"/>
  <c r="K950" i="2"/>
  <c r="J950" i="2"/>
  <c r="I950" i="2"/>
  <c r="H950" i="2"/>
  <c r="G950" i="2"/>
  <c r="F950" i="2"/>
  <c r="E950" i="2"/>
  <c r="D950" i="2"/>
  <c r="C950" i="2"/>
  <c r="B950" i="2"/>
  <c r="K949" i="2"/>
  <c r="J949" i="2"/>
  <c r="I949" i="2"/>
  <c r="H949" i="2"/>
  <c r="G949" i="2"/>
  <c r="F949" i="2"/>
  <c r="E949" i="2"/>
  <c r="D949" i="2"/>
  <c r="C949" i="2"/>
  <c r="B949" i="2"/>
  <c r="K948" i="2"/>
  <c r="J948" i="2"/>
  <c r="I948" i="2"/>
  <c r="H948" i="2"/>
  <c r="G948" i="2"/>
  <c r="F948" i="2"/>
  <c r="E948" i="2"/>
  <c r="D948" i="2"/>
  <c r="C948" i="2"/>
  <c r="B948" i="2"/>
  <c r="K947" i="2"/>
  <c r="J947" i="2"/>
  <c r="I947" i="2"/>
  <c r="H947" i="2"/>
  <c r="G947" i="2"/>
  <c r="F947" i="2"/>
  <c r="E947" i="2"/>
  <c r="D947" i="2"/>
  <c r="C947" i="2"/>
  <c r="B947" i="2"/>
  <c r="K946" i="2"/>
  <c r="J946" i="2"/>
  <c r="I946" i="2"/>
  <c r="H946" i="2"/>
  <c r="G946" i="2"/>
  <c r="F946" i="2"/>
  <c r="E946" i="2"/>
  <c r="D946" i="2"/>
  <c r="C946" i="2"/>
  <c r="B946" i="2"/>
  <c r="K945" i="2"/>
  <c r="J945" i="2"/>
  <c r="I945" i="2"/>
  <c r="H945" i="2"/>
  <c r="G945" i="2"/>
  <c r="F945" i="2"/>
  <c r="E945" i="2"/>
  <c r="D945" i="2"/>
  <c r="C945" i="2"/>
  <c r="B945" i="2"/>
  <c r="K944" i="2"/>
  <c r="J944" i="2"/>
  <c r="I944" i="2"/>
  <c r="H944" i="2"/>
  <c r="G944" i="2"/>
  <c r="F944" i="2"/>
  <c r="E944" i="2"/>
  <c r="D944" i="2"/>
  <c r="C944" i="2"/>
  <c r="B944" i="2"/>
  <c r="K943" i="2"/>
  <c r="J943" i="2"/>
  <c r="I943" i="2"/>
  <c r="H943" i="2"/>
  <c r="G943" i="2"/>
  <c r="F943" i="2"/>
  <c r="E943" i="2"/>
  <c r="D943" i="2"/>
  <c r="C943" i="2"/>
  <c r="B943" i="2"/>
  <c r="K942" i="2"/>
  <c r="J942" i="2"/>
  <c r="I942" i="2"/>
  <c r="H942" i="2"/>
  <c r="G942" i="2"/>
  <c r="F942" i="2"/>
  <c r="E942" i="2"/>
  <c r="D942" i="2"/>
  <c r="C942" i="2"/>
  <c r="B942" i="2"/>
  <c r="K941" i="2"/>
  <c r="J941" i="2"/>
  <c r="I941" i="2"/>
  <c r="H941" i="2"/>
  <c r="G941" i="2"/>
  <c r="F941" i="2"/>
  <c r="E941" i="2"/>
  <c r="D941" i="2"/>
  <c r="C941" i="2"/>
  <c r="B941" i="2"/>
  <c r="K940" i="2"/>
  <c r="J940" i="2"/>
  <c r="I940" i="2"/>
  <c r="H940" i="2"/>
  <c r="G940" i="2"/>
  <c r="F940" i="2"/>
  <c r="E940" i="2"/>
  <c r="D940" i="2"/>
  <c r="C940" i="2"/>
  <c r="B940" i="2"/>
  <c r="K939" i="2"/>
  <c r="J939" i="2"/>
  <c r="I939" i="2"/>
  <c r="H939" i="2"/>
  <c r="G939" i="2"/>
  <c r="F939" i="2"/>
  <c r="E939" i="2"/>
  <c r="D939" i="2"/>
  <c r="C939" i="2"/>
  <c r="B939" i="2"/>
  <c r="K938" i="2"/>
  <c r="J938" i="2"/>
  <c r="I938" i="2"/>
  <c r="H938" i="2"/>
  <c r="G938" i="2"/>
  <c r="F938" i="2"/>
  <c r="E938" i="2"/>
  <c r="D938" i="2"/>
  <c r="C938" i="2"/>
  <c r="B938" i="2"/>
  <c r="K937" i="2"/>
  <c r="J937" i="2"/>
  <c r="I937" i="2"/>
  <c r="H937" i="2"/>
  <c r="G937" i="2"/>
  <c r="F937" i="2"/>
  <c r="E937" i="2"/>
  <c r="D937" i="2"/>
  <c r="C937" i="2"/>
  <c r="B937" i="2"/>
  <c r="K936" i="2"/>
  <c r="J936" i="2"/>
  <c r="I936" i="2"/>
  <c r="H936" i="2"/>
  <c r="G936" i="2"/>
  <c r="F936" i="2"/>
  <c r="E936" i="2"/>
  <c r="D936" i="2"/>
  <c r="C936" i="2"/>
  <c r="B936" i="2"/>
  <c r="K935" i="2"/>
  <c r="J935" i="2"/>
  <c r="I935" i="2"/>
  <c r="H935" i="2"/>
  <c r="G935" i="2"/>
  <c r="F935" i="2"/>
  <c r="E935" i="2"/>
  <c r="D935" i="2"/>
  <c r="C935" i="2"/>
  <c r="B935" i="2"/>
  <c r="K934" i="2"/>
  <c r="J934" i="2"/>
  <c r="I934" i="2"/>
  <c r="H934" i="2"/>
  <c r="G934" i="2"/>
  <c r="F934" i="2"/>
  <c r="E934" i="2"/>
  <c r="D934" i="2"/>
  <c r="C934" i="2"/>
  <c r="B934" i="2"/>
  <c r="K933" i="2"/>
  <c r="J933" i="2"/>
  <c r="I933" i="2"/>
  <c r="H933" i="2"/>
  <c r="G933" i="2"/>
  <c r="F933" i="2"/>
  <c r="E933" i="2"/>
  <c r="D933" i="2"/>
  <c r="C933" i="2"/>
  <c r="B933" i="2"/>
  <c r="K932" i="2"/>
  <c r="J932" i="2"/>
  <c r="I932" i="2"/>
  <c r="H932" i="2"/>
  <c r="G932" i="2"/>
  <c r="F932" i="2"/>
  <c r="E932" i="2"/>
  <c r="D932" i="2"/>
  <c r="C932" i="2"/>
  <c r="B932" i="2"/>
  <c r="K931" i="2"/>
  <c r="J931" i="2"/>
  <c r="I931" i="2"/>
  <c r="H931" i="2"/>
  <c r="G931" i="2"/>
  <c r="F931" i="2"/>
  <c r="E931" i="2"/>
  <c r="D931" i="2"/>
  <c r="C931" i="2"/>
  <c r="B931" i="2"/>
  <c r="K930" i="2"/>
  <c r="J930" i="2"/>
  <c r="I930" i="2"/>
  <c r="H930" i="2"/>
  <c r="G930" i="2"/>
  <c r="F930" i="2"/>
  <c r="E930" i="2"/>
  <c r="D930" i="2"/>
  <c r="C930" i="2"/>
  <c r="B930" i="2"/>
  <c r="K929" i="2"/>
  <c r="J929" i="2"/>
  <c r="I929" i="2"/>
  <c r="H929" i="2"/>
  <c r="G929" i="2"/>
  <c r="F929" i="2"/>
  <c r="E929" i="2"/>
  <c r="D929" i="2"/>
  <c r="C929" i="2"/>
  <c r="B929" i="2"/>
  <c r="K928" i="2"/>
  <c r="J928" i="2"/>
  <c r="I928" i="2"/>
  <c r="H928" i="2"/>
  <c r="G928" i="2"/>
  <c r="F928" i="2"/>
  <c r="E928" i="2"/>
  <c r="D928" i="2"/>
  <c r="C928" i="2"/>
  <c r="B928" i="2"/>
  <c r="K927" i="2"/>
  <c r="J927" i="2"/>
  <c r="I927" i="2"/>
  <c r="H927" i="2"/>
  <c r="G927" i="2"/>
  <c r="F927" i="2"/>
  <c r="E927" i="2"/>
  <c r="D927" i="2"/>
  <c r="C927" i="2"/>
  <c r="B927" i="2"/>
  <c r="K926" i="2"/>
  <c r="J926" i="2"/>
  <c r="I926" i="2"/>
  <c r="H926" i="2"/>
  <c r="G926" i="2"/>
  <c r="F926" i="2"/>
  <c r="E926" i="2"/>
  <c r="D926" i="2"/>
  <c r="C926" i="2"/>
  <c r="B926" i="2"/>
  <c r="K925" i="2"/>
  <c r="J925" i="2"/>
  <c r="I925" i="2"/>
  <c r="H925" i="2"/>
  <c r="G925" i="2"/>
  <c r="F925" i="2"/>
  <c r="E925" i="2"/>
  <c r="D925" i="2"/>
  <c r="C925" i="2"/>
  <c r="B925" i="2"/>
  <c r="K924" i="2"/>
  <c r="J924" i="2"/>
  <c r="I924" i="2"/>
  <c r="H924" i="2"/>
  <c r="G924" i="2"/>
  <c r="F924" i="2"/>
  <c r="E924" i="2"/>
  <c r="D924" i="2"/>
  <c r="C924" i="2"/>
  <c r="B924" i="2"/>
  <c r="K923" i="2"/>
  <c r="J923" i="2"/>
  <c r="I923" i="2"/>
  <c r="H923" i="2"/>
  <c r="G923" i="2"/>
  <c r="F923" i="2"/>
  <c r="E923" i="2"/>
  <c r="D923" i="2"/>
  <c r="C923" i="2"/>
  <c r="B923" i="2"/>
  <c r="K922" i="2"/>
  <c r="J922" i="2"/>
  <c r="I922" i="2"/>
  <c r="H922" i="2"/>
  <c r="G922" i="2"/>
  <c r="F922" i="2"/>
  <c r="E922" i="2"/>
  <c r="D922" i="2"/>
  <c r="C922" i="2"/>
  <c r="B922" i="2"/>
  <c r="K921" i="2"/>
  <c r="J921" i="2"/>
  <c r="I921" i="2"/>
  <c r="H921" i="2"/>
  <c r="G921" i="2"/>
  <c r="F921" i="2"/>
  <c r="E921" i="2"/>
  <c r="D921" i="2"/>
  <c r="C921" i="2"/>
  <c r="B921" i="2"/>
  <c r="K920" i="2"/>
  <c r="J920" i="2"/>
  <c r="I920" i="2"/>
  <c r="H920" i="2"/>
  <c r="G920" i="2"/>
  <c r="F920" i="2"/>
  <c r="E920" i="2"/>
  <c r="D920" i="2"/>
  <c r="C920" i="2"/>
  <c r="B920" i="2"/>
  <c r="K919" i="2"/>
  <c r="J919" i="2"/>
  <c r="I919" i="2"/>
  <c r="H919" i="2"/>
  <c r="G919" i="2"/>
  <c r="F919" i="2"/>
  <c r="E919" i="2"/>
  <c r="D919" i="2"/>
  <c r="C919" i="2"/>
  <c r="B919" i="2"/>
  <c r="K918" i="2"/>
  <c r="J918" i="2"/>
  <c r="I918" i="2"/>
  <c r="H918" i="2"/>
  <c r="G918" i="2"/>
  <c r="F918" i="2"/>
  <c r="E918" i="2"/>
  <c r="D918" i="2"/>
  <c r="C918" i="2"/>
  <c r="B918" i="2"/>
  <c r="K917" i="2"/>
  <c r="J917" i="2"/>
  <c r="I917" i="2"/>
  <c r="H917" i="2"/>
  <c r="G917" i="2"/>
  <c r="F917" i="2"/>
  <c r="E917" i="2"/>
  <c r="D917" i="2"/>
  <c r="C917" i="2"/>
  <c r="B917" i="2"/>
  <c r="K916" i="2"/>
  <c r="J916" i="2"/>
  <c r="I916" i="2"/>
  <c r="H916" i="2"/>
  <c r="G916" i="2"/>
  <c r="F916" i="2"/>
  <c r="E916" i="2"/>
  <c r="D916" i="2"/>
  <c r="C916" i="2"/>
  <c r="B916" i="2"/>
  <c r="K915" i="2"/>
  <c r="J915" i="2"/>
  <c r="I915" i="2"/>
  <c r="H915" i="2"/>
  <c r="G915" i="2"/>
  <c r="F915" i="2"/>
  <c r="E915" i="2"/>
  <c r="D915" i="2"/>
  <c r="C915" i="2"/>
  <c r="B915" i="2"/>
  <c r="K914" i="2"/>
  <c r="J914" i="2"/>
  <c r="I914" i="2"/>
  <c r="H914" i="2"/>
  <c r="G914" i="2"/>
  <c r="F914" i="2"/>
  <c r="E914" i="2"/>
  <c r="D914" i="2"/>
  <c r="C914" i="2"/>
  <c r="B914" i="2"/>
  <c r="K913" i="2"/>
  <c r="J913" i="2"/>
  <c r="I913" i="2"/>
  <c r="H913" i="2"/>
  <c r="G913" i="2"/>
  <c r="F913" i="2"/>
  <c r="E913" i="2"/>
  <c r="D913" i="2"/>
  <c r="C913" i="2"/>
  <c r="B913" i="2"/>
  <c r="K912" i="2"/>
  <c r="J912" i="2"/>
  <c r="I912" i="2"/>
  <c r="H912" i="2"/>
  <c r="G912" i="2"/>
  <c r="F912" i="2"/>
  <c r="E912" i="2"/>
  <c r="D912" i="2"/>
  <c r="C912" i="2"/>
  <c r="B912" i="2"/>
  <c r="K911" i="2"/>
  <c r="J911" i="2"/>
  <c r="I911" i="2"/>
  <c r="H911" i="2"/>
  <c r="G911" i="2"/>
  <c r="F911" i="2"/>
  <c r="E911" i="2"/>
  <c r="D911" i="2"/>
  <c r="C911" i="2"/>
  <c r="B911" i="2"/>
  <c r="K910" i="2"/>
  <c r="J910" i="2"/>
  <c r="I910" i="2"/>
  <c r="H910" i="2"/>
  <c r="G910" i="2"/>
  <c r="F910" i="2"/>
  <c r="E910" i="2"/>
  <c r="D910" i="2"/>
  <c r="C910" i="2"/>
  <c r="B910" i="2"/>
  <c r="K909" i="2"/>
  <c r="J909" i="2"/>
  <c r="I909" i="2"/>
  <c r="H909" i="2"/>
  <c r="G909" i="2"/>
  <c r="F909" i="2"/>
  <c r="E909" i="2"/>
  <c r="D909" i="2"/>
  <c r="C909" i="2"/>
  <c r="B909" i="2"/>
  <c r="K908" i="2"/>
  <c r="J908" i="2"/>
  <c r="I908" i="2"/>
  <c r="H908" i="2"/>
  <c r="G908" i="2"/>
  <c r="F908" i="2"/>
  <c r="E908" i="2"/>
  <c r="D908" i="2"/>
  <c r="C908" i="2"/>
  <c r="B908" i="2"/>
  <c r="K907" i="2"/>
  <c r="J907" i="2"/>
  <c r="I907" i="2"/>
  <c r="H907" i="2"/>
  <c r="G907" i="2"/>
  <c r="F907" i="2"/>
  <c r="E907" i="2"/>
  <c r="D907" i="2"/>
  <c r="C907" i="2"/>
  <c r="B907" i="2"/>
  <c r="K906" i="2"/>
  <c r="J906" i="2"/>
  <c r="I906" i="2"/>
  <c r="H906" i="2"/>
  <c r="G906" i="2"/>
  <c r="F906" i="2"/>
  <c r="E906" i="2"/>
  <c r="D906" i="2"/>
  <c r="C906" i="2"/>
  <c r="B906" i="2"/>
  <c r="K905" i="2"/>
  <c r="J905" i="2"/>
  <c r="I905" i="2"/>
  <c r="H905" i="2"/>
  <c r="G905" i="2"/>
  <c r="F905" i="2"/>
  <c r="E905" i="2"/>
  <c r="D905" i="2"/>
  <c r="C905" i="2"/>
  <c r="B905" i="2"/>
  <c r="K904" i="2"/>
  <c r="J904" i="2"/>
  <c r="I904" i="2"/>
  <c r="H904" i="2"/>
  <c r="G904" i="2"/>
  <c r="F904" i="2"/>
  <c r="E904" i="2"/>
  <c r="D904" i="2"/>
  <c r="C904" i="2"/>
  <c r="B904" i="2"/>
  <c r="K903" i="2"/>
  <c r="J903" i="2"/>
  <c r="I903" i="2"/>
  <c r="H903" i="2"/>
  <c r="G903" i="2"/>
  <c r="F903" i="2"/>
  <c r="E903" i="2"/>
  <c r="D903" i="2"/>
  <c r="C903" i="2"/>
  <c r="B903" i="2"/>
  <c r="K902" i="2"/>
  <c r="J902" i="2"/>
  <c r="I902" i="2"/>
  <c r="H902" i="2"/>
  <c r="G902" i="2"/>
  <c r="F902" i="2"/>
  <c r="E902" i="2"/>
  <c r="D902" i="2"/>
  <c r="C902" i="2"/>
  <c r="B902" i="2"/>
  <c r="K901" i="2"/>
  <c r="J901" i="2"/>
  <c r="I901" i="2"/>
  <c r="H901" i="2"/>
  <c r="G901" i="2"/>
  <c r="F901" i="2"/>
  <c r="E901" i="2"/>
  <c r="D901" i="2"/>
  <c r="C901" i="2"/>
  <c r="B901" i="2"/>
  <c r="K900" i="2"/>
  <c r="J900" i="2"/>
  <c r="I900" i="2"/>
  <c r="H900" i="2"/>
  <c r="G900" i="2"/>
  <c r="F900" i="2"/>
  <c r="E900" i="2"/>
  <c r="D900" i="2"/>
  <c r="C900" i="2"/>
  <c r="B900" i="2"/>
  <c r="K899" i="2"/>
  <c r="J899" i="2"/>
  <c r="I899" i="2"/>
  <c r="H899" i="2"/>
  <c r="G899" i="2"/>
  <c r="F899" i="2"/>
  <c r="E899" i="2"/>
  <c r="D899" i="2"/>
  <c r="C899" i="2"/>
  <c r="B899" i="2"/>
  <c r="K898" i="2"/>
  <c r="J898" i="2"/>
  <c r="I898" i="2"/>
  <c r="H898" i="2"/>
  <c r="G898" i="2"/>
  <c r="F898" i="2"/>
  <c r="E898" i="2"/>
  <c r="D898" i="2"/>
  <c r="C898" i="2"/>
  <c r="B898" i="2"/>
  <c r="K897" i="2"/>
  <c r="J897" i="2"/>
  <c r="I897" i="2"/>
  <c r="H897" i="2"/>
  <c r="G897" i="2"/>
  <c r="F897" i="2"/>
  <c r="E897" i="2"/>
  <c r="D897" i="2"/>
  <c r="C897" i="2"/>
  <c r="B897" i="2"/>
  <c r="K896" i="2"/>
  <c r="J896" i="2"/>
  <c r="I896" i="2"/>
  <c r="H896" i="2"/>
  <c r="G896" i="2"/>
  <c r="F896" i="2"/>
  <c r="E896" i="2"/>
  <c r="D896" i="2"/>
  <c r="C896" i="2"/>
  <c r="B896" i="2"/>
  <c r="K895" i="2"/>
  <c r="J895" i="2"/>
  <c r="I895" i="2"/>
  <c r="H895" i="2"/>
  <c r="G895" i="2"/>
  <c r="F895" i="2"/>
  <c r="E895" i="2"/>
  <c r="D895" i="2"/>
  <c r="C895" i="2"/>
  <c r="B895" i="2"/>
  <c r="K894" i="2"/>
  <c r="J894" i="2"/>
  <c r="I894" i="2"/>
  <c r="H894" i="2"/>
  <c r="G894" i="2"/>
  <c r="F894" i="2"/>
  <c r="E894" i="2"/>
  <c r="D894" i="2"/>
  <c r="C894" i="2"/>
  <c r="B894" i="2"/>
  <c r="K893" i="2"/>
  <c r="J893" i="2"/>
  <c r="I893" i="2"/>
  <c r="H893" i="2"/>
  <c r="G893" i="2"/>
  <c r="F893" i="2"/>
  <c r="E893" i="2"/>
  <c r="D893" i="2"/>
  <c r="C893" i="2"/>
  <c r="B893" i="2"/>
  <c r="K892" i="2"/>
  <c r="J892" i="2"/>
  <c r="I892" i="2"/>
  <c r="H892" i="2"/>
  <c r="G892" i="2"/>
  <c r="F892" i="2"/>
  <c r="E892" i="2"/>
  <c r="D892" i="2"/>
  <c r="C892" i="2"/>
  <c r="B892" i="2"/>
  <c r="K891" i="2"/>
  <c r="J891" i="2"/>
  <c r="I891" i="2"/>
  <c r="H891" i="2"/>
  <c r="G891" i="2"/>
  <c r="F891" i="2"/>
  <c r="E891" i="2"/>
  <c r="D891" i="2"/>
  <c r="C891" i="2"/>
  <c r="B891" i="2"/>
  <c r="K890" i="2"/>
  <c r="J890" i="2"/>
  <c r="I890" i="2"/>
  <c r="H890" i="2"/>
  <c r="G890" i="2"/>
  <c r="F890" i="2"/>
  <c r="E890" i="2"/>
  <c r="D890" i="2"/>
  <c r="C890" i="2"/>
  <c r="B890" i="2"/>
  <c r="K889" i="2"/>
  <c r="J889" i="2"/>
  <c r="I889" i="2"/>
  <c r="H889" i="2"/>
  <c r="G889" i="2"/>
  <c r="F889" i="2"/>
  <c r="E889" i="2"/>
  <c r="D889" i="2"/>
  <c r="C889" i="2"/>
  <c r="B889" i="2"/>
  <c r="K888" i="2"/>
  <c r="J888" i="2"/>
  <c r="I888" i="2"/>
  <c r="H888" i="2"/>
  <c r="G888" i="2"/>
  <c r="F888" i="2"/>
  <c r="E888" i="2"/>
  <c r="D888" i="2"/>
  <c r="C888" i="2"/>
  <c r="B888" i="2"/>
  <c r="K887" i="2"/>
  <c r="J887" i="2"/>
  <c r="I887" i="2"/>
  <c r="H887" i="2"/>
  <c r="G887" i="2"/>
  <c r="F887" i="2"/>
  <c r="E887" i="2"/>
  <c r="D887" i="2"/>
  <c r="C887" i="2"/>
  <c r="B887" i="2"/>
  <c r="K886" i="2"/>
  <c r="J886" i="2"/>
  <c r="I886" i="2"/>
  <c r="H886" i="2"/>
  <c r="G886" i="2"/>
  <c r="F886" i="2"/>
  <c r="E886" i="2"/>
  <c r="D886" i="2"/>
  <c r="C886" i="2"/>
  <c r="B886" i="2"/>
  <c r="K885" i="2"/>
  <c r="J885" i="2"/>
  <c r="I885" i="2"/>
  <c r="H885" i="2"/>
  <c r="G885" i="2"/>
  <c r="F885" i="2"/>
  <c r="E885" i="2"/>
  <c r="D885" i="2"/>
  <c r="C885" i="2"/>
  <c r="B885" i="2"/>
  <c r="K884" i="2"/>
  <c r="J884" i="2"/>
  <c r="I884" i="2"/>
  <c r="H884" i="2"/>
  <c r="G884" i="2"/>
  <c r="F884" i="2"/>
  <c r="E884" i="2"/>
  <c r="D884" i="2"/>
  <c r="C884" i="2"/>
  <c r="B884" i="2"/>
  <c r="K883" i="2"/>
  <c r="J883" i="2"/>
  <c r="I883" i="2"/>
  <c r="H883" i="2"/>
  <c r="G883" i="2"/>
  <c r="F883" i="2"/>
  <c r="E883" i="2"/>
  <c r="D883" i="2"/>
  <c r="C883" i="2"/>
  <c r="B883" i="2"/>
  <c r="K882" i="2"/>
  <c r="J882" i="2"/>
  <c r="I882" i="2"/>
  <c r="H882" i="2"/>
  <c r="G882" i="2"/>
  <c r="F882" i="2"/>
  <c r="E882" i="2"/>
  <c r="D882" i="2"/>
  <c r="C882" i="2"/>
  <c r="B882" i="2"/>
  <c r="K881" i="2"/>
  <c r="J881" i="2"/>
  <c r="I881" i="2"/>
  <c r="H881" i="2"/>
  <c r="G881" i="2"/>
  <c r="F881" i="2"/>
  <c r="E881" i="2"/>
  <c r="D881" i="2"/>
  <c r="C881" i="2"/>
  <c r="B881" i="2"/>
  <c r="K880" i="2"/>
  <c r="J880" i="2"/>
  <c r="I880" i="2"/>
  <c r="H880" i="2"/>
  <c r="G880" i="2"/>
  <c r="F880" i="2"/>
  <c r="E880" i="2"/>
  <c r="D880" i="2"/>
  <c r="C880" i="2"/>
  <c r="B880" i="2"/>
  <c r="K879" i="2"/>
  <c r="J879" i="2"/>
  <c r="I879" i="2"/>
  <c r="H879" i="2"/>
  <c r="G879" i="2"/>
  <c r="F879" i="2"/>
  <c r="E879" i="2"/>
  <c r="D879" i="2"/>
  <c r="C879" i="2"/>
  <c r="B879" i="2"/>
  <c r="K878" i="2"/>
  <c r="J878" i="2"/>
  <c r="I878" i="2"/>
  <c r="H878" i="2"/>
  <c r="G878" i="2"/>
  <c r="F878" i="2"/>
  <c r="E878" i="2"/>
  <c r="D878" i="2"/>
  <c r="C878" i="2"/>
  <c r="B878" i="2"/>
  <c r="K877" i="2"/>
  <c r="J877" i="2"/>
  <c r="I877" i="2"/>
  <c r="H877" i="2"/>
  <c r="G877" i="2"/>
  <c r="F877" i="2"/>
  <c r="E877" i="2"/>
  <c r="D877" i="2"/>
  <c r="C877" i="2"/>
  <c r="B877" i="2"/>
  <c r="K876" i="2"/>
  <c r="J876" i="2"/>
  <c r="I876" i="2"/>
  <c r="H876" i="2"/>
  <c r="G876" i="2"/>
  <c r="F876" i="2"/>
  <c r="E876" i="2"/>
  <c r="D876" i="2"/>
  <c r="C876" i="2"/>
  <c r="B876" i="2"/>
  <c r="K875" i="2"/>
  <c r="J875" i="2"/>
  <c r="I875" i="2"/>
  <c r="H875" i="2"/>
  <c r="G875" i="2"/>
  <c r="F875" i="2"/>
  <c r="E875" i="2"/>
  <c r="D875" i="2"/>
  <c r="C875" i="2"/>
  <c r="B875" i="2"/>
  <c r="K874" i="2"/>
  <c r="J874" i="2"/>
  <c r="I874" i="2"/>
  <c r="H874" i="2"/>
  <c r="G874" i="2"/>
  <c r="F874" i="2"/>
  <c r="E874" i="2"/>
  <c r="D874" i="2"/>
  <c r="C874" i="2"/>
  <c r="B874" i="2"/>
  <c r="K873" i="2"/>
  <c r="J873" i="2"/>
  <c r="I873" i="2"/>
  <c r="H873" i="2"/>
  <c r="G873" i="2"/>
  <c r="F873" i="2"/>
  <c r="E873" i="2"/>
  <c r="D873" i="2"/>
  <c r="C873" i="2"/>
  <c r="B873" i="2"/>
  <c r="K872" i="2"/>
  <c r="J872" i="2"/>
  <c r="I872" i="2"/>
  <c r="H872" i="2"/>
  <c r="G872" i="2"/>
  <c r="F872" i="2"/>
  <c r="E872" i="2"/>
  <c r="D872" i="2"/>
  <c r="C872" i="2"/>
  <c r="B872" i="2"/>
  <c r="K871" i="2"/>
  <c r="J871" i="2"/>
  <c r="I871" i="2"/>
  <c r="H871" i="2"/>
  <c r="G871" i="2"/>
  <c r="F871" i="2"/>
  <c r="E871" i="2"/>
  <c r="D871" i="2"/>
  <c r="C871" i="2"/>
  <c r="B871" i="2"/>
  <c r="K870" i="2"/>
  <c r="J870" i="2"/>
  <c r="I870" i="2"/>
  <c r="H870" i="2"/>
  <c r="G870" i="2"/>
  <c r="F870" i="2"/>
  <c r="E870" i="2"/>
  <c r="D870" i="2"/>
  <c r="C870" i="2"/>
  <c r="B870" i="2"/>
  <c r="K869" i="2"/>
  <c r="J869" i="2"/>
  <c r="I869" i="2"/>
  <c r="H869" i="2"/>
  <c r="G869" i="2"/>
  <c r="F869" i="2"/>
  <c r="E869" i="2"/>
  <c r="D869" i="2"/>
  <c r="C869" i="2"/>
  <c r="B869" i="2"/>
  <c r="K868" i="2"/>
  <c r="J868" i="2"/>
  <c r="I868" i="2"/>
  <c r="H868" i="2"/>
  <c r="G868" i="2"/>
  <c r="F868" i="2"/>
  <c r="E868" i="2"/>
  <c r="D868" i="2"/>
  <c r="C868" i="2"/>
  <c r="B868" i="2"/>
  <c r="K867" i="2"/>
  <c r="J867" i="2"/>
  <c r="I867" i="2"/>
  <c r="H867" i="2"/>
  <c r="G867" i="2"/>
  <c r="F867" i="2"/>
  <c r="E867" i="2"/>
  <c r="D867" i="2"/>
  <c r="C867" i="2"/>
  <c r="B867" i="2"/>
  <c r="K866" i="2"/>
  <c r="J866" i="2"/>
  <c r="I866" i="2"/>
  <c r="H866" i="2"/>
  <c r="G866" i="2"/>
  <c r="F866" i="2"/>
  <c r="E866" i="2"/>
  <c r="D866" i="2"/>
  <c r="C866" i="2"/>
  <c r="B866" i="2"/>
  <c r="K865" i="2"/>
  <c r="J865" i="2"/>
  <c r="I865" i="2"/>
  <c r="H865" i="2"/>
  <c r="G865" i="2"/>
  <c r="F865" i="2"/>
  <c r="E865" i="2"/>
  <c r="D865" i="2"/>
  <c r="C865" i="2"/>
  <c r="B865" i="2"/>
  <c r="K864" i="2"/>
  <c r="J864" i="2"/>
  <c r="I864" i="2"/>
  <c r="H864" i="2"/>
  <c r="G864" i="2"/>
  <c r="F864" i="2"/>
  <c r="E864" i="2"/>
  <c r="D864" i="2"/>
  <c r="C864" i="2"/>
  <c r="B864" i="2"/>
  <c r="K863" i="2"/>
  <c r="J863" i="2"/>
  <c r="I863" i="2"/>
  <c r="H863" i="2"/>
  <c r="G863" i="2"/>
  <c r="F863" i="2"/>
  <c r="E863" i="2"/>
  <c r="D863" i="2"/>
  <c r="C863" i="2"/>
  <c r="B863" i="2"/>
  <c r="K862" i="2"/>
  <c r="J862" i="2"/>
  <c r="I862" i="2"/>
  <c r="H862" i="2"/>
  <c r="G862" i="2"/>
  <c r="F862" i="2"/>
  <c r="E862" i="2"/>
  <c r="D862" i="2"/>
  <c r="C862" i="2"/>
  <c r="B862" i="2"/>
  <c r="K861" i="2"/>
  <c r="J861" i="2"/>
  <c r="I861" i="2"/>
  <c r="H861" i="2"/>
  <c r="G861" i="2"/>
  <c r="F861" i="2"/>
  <c r="E861" i="2"/>
  <c r="D861" i="2"/>
  <c r="C861" i="2"/>
  <c r="B861" i="2"/>
  <c r="K860" i="2"/>
  <c r="J860" i="2"/>
  <c r="I860" i="2"/>
  <c r="H860" i="2"/>
  <c r="G860" i="2"/>
  <c r="F860" i="2"/>
  <c r="E860" i="2"/>
  <c r="D860" i="2"/>
  <c r="C860" i="2"/>
  <c r="B860" i="2"/>
  <c r="K859" i="2"/>
  <c r="J859" i="2"/>
  <c r="I859" i="2"/>
  <c r="H859" i="2"/>
  <c r="G859" i="2"/>
  <c r="F859" i="2"/>
  <c r="E859" i="2"/>
  <c r="D859" i="2"/>
  <c r="C859" i="2"/>
  <c r="B859" i="2"/>
  <c r="K858" i="2"/>
  <c r="J858" i="2"/>
  <c r="I858" i="2"/>
  <c r="H858" i="2"/>
  <c r="G858" i="2"/>
  <c r="F858" i="2"/>
  <c r="E858" i="2"/>
  <c r="D858" i="2"/>
  <c r="C858" i="2"/>
  <c r="B858" i="2"/>
  <c r="K857" i="2"/>
  <c r="J857" i="2"/>
  <c r="I857" i="2"/>
  <c r="H857" i="2"/>
  <c r="G857" i="2"/>
  <c r="F857" i="2"/>
  <c r="E857" i="2"/>
  <c r="D857" i="2"/>
  <c r="C857" i="2"/>
  <c r="B857" i="2"/>
  <c r="K856" i="2"/>
  <c r="J856" i="2"/>
  <c r="I856" i="2"/>
  <c r="H856" i="2"/>
  <c r="G856" i="2"/>
  <c r="F856" i="2"/>
  <c r="E856" i="2"/>
  <c r="D856" i="2"/>
  <c r="C856" i="2"/>
  <c r="B856" i="2"/>
  <c r="K855" i="2"/>
  <c r="J855" i="2"/>
  <c r="I855" i="2"/>
  <c r="H855" i="2"/>
  <c r="G855" i="2"/>
  <c r="F855" i="2"/>
  <c r="E855" i="2"/>
  <c r="D855" i="2"/>
  <c r="C855" i="2"/>
  <c r="B855" i="2"/>
  <c r="K854" i="2"/>
  <c r="J854" i="2"/>
  <c r="I854" i="2"/>
  <c r="H854" i="2"/>
  <c r="G854" i="2"/>
  <c r="F854" i="2"/>
  <c r="E854" i="2"/>
  <c r="D854" i="2"/>
  <c r="C854" i="2"/>
  <c r="B854" i="2"/>
  <c r="K853" i="2"/>
  <c r="J853" i="2"/>
  <c r="I853" i="2"/>
  <c r="H853" i="2"/>
  <c r="G853" i="2"/>
  <c r="F853" i="2"/>
  <c r="E853" i="2"/>
  <c r="D853" i="2"/>
  <c r="C853" i="2"/>
  <c r="B853" i="2"/>
  <c r="K852" i="2"/>
  <c r="J852" i="2"/>
  <c r="I852" i="2"/>
  <c r="H852" i="2"/>
  <c r="G852" i="2"/>
  <c r="F852" i="2"/>
  <c r="E852" i="2"/>
  <c r="D852" i="2"/>
  <c r="C852" i="2"/>
  <c r="B852" i="2"/>
  <c r="K851" i="2"/>
  <c r="J851" i="2"/>
  <c r="I851" i="2"/>
  <c r="H851" i="2"/>
  <c r="G851" i="2"/>
  <c r="F851" i="2"/>
  <c r="E851" i="2"/>
  <c r="D851" i="2"/>
  <c r="C851" i="2"/>
  <c r="B851" i="2"/>
  <c r="K850" i="2"/>
  <c r="J850" i="2"/>
  <c r="I850" i="2"/>
  <c r="H850" i="2"/>
  <c r="G850" i="2"/>
  <c r="F850" i="2"/>
  <c r="E850" i="2"/>
  <c r="D850" i="2"/>
  <c r="C850" i="2"/>
  <c r="B850" i="2"/>
  <c r="K849" i="2"/>
  <c r="J849" i="2"/>
  <c r="I849" i="2"/>
  <c r="H849" i="2"/>
  <c r="G849" i="2"/>
  <c r="F849" i="2"/>
  <c r="E849" i="2"/>
  <c r="D849" i="2"/>
  <c r="C849" i="2"/>
  <c r="B849" i="2"/>
  <c r="K848" i="2"/>
  <c r="J848" i="2"/>
  <c r="I848" i="2"/>
  <c r="H848" i="2"/>
  <c r="G848" i="2"/>
  <c r="F848" i="2"/>
  <c r="E848" i="2"/>
  <c r="D848" i="2"/>
  <c r="C848" i="2"/>
  <c r="B848" i="2"/>
  <c r="K847" i="2"/>
  <c r="J847" i="2"/>
  <c r="I847" i="2"/>
  <c r="H847" i="2"/>
  <c r="G847" i="2"/>
  <c r="F847" i="2"/>
  <c r="E847" i="2"/>
  <c r="D847" i="2"/>
  <c r="C847" i="2"/>
  <c r="B847" i="2"/>
  <c r="K846" i="2"/>
  <c r="J846" i="2"/>
  <c r="I846" i="2"/>
  <c r="H846" i="2"/>
  <c r="G846" i="2"/>
  <c r="F846" i="2"/>
  <c r="E846" i="2"/>
  <c r="D846" i="2"/>
  <c r="C846" i="2"/>
  <c r="B846" i="2"/>
  <c r="K845" i="2"/>
  <c r="J845" i="2"/>
  <c r="I845" i="2"/>
  <c r="H845" i="2"/>
  <c r="G845" i="2"/>
  <c r="F845" i="2"/>
  <c r="E845" i="2"/>
  <c r="D845" i="2"/>
  <c r="C845" i="2"/>
  <c r="B845" i="2"/>
  <c r="K844" i="2"/>
  <c r="J844" i="2"/>
  <c r="I844" i="2"/>
  <c r="H844" i="2"/>
  <c r="G844" i="2"/>
  <c r="F844" i="2"/>
  <c r="E844" i="2"/>
  <c r="D844" i="2"/>
  <c r="C844" i="2"/>
  <c r="B844" i="2"/>
  <c r="K843" i="2"/>
  <c r="J843" i="2"/>
  <c r="I843" i="2"/>
  <c r="H843" i="2"/>
  <c r="G843" i="2"/>
  <c r="F843" i="2"/>
  <c r="E843" i="2"/>
  <c r="D843" i="2"/>
  <c r="C843" i="2"/>
  <c r="B843" i="2"/>
  <c r="K842" i="2"/>
  <c r="J842" i="2"/>
  <c r="I842" i="2"/>
  <c r="H842" i="2"/>
  <c r="G842" i="2"/>
  <c r="F842" i="2"/>
  <c r="E842" i="2"/>
  <c r="D842" i="2"/>
  <c r="C842" i="2"/>
  <c r="B842" i="2"/>
  <c r="K841" i="2"/>
  <c r="J841" i="2"/>
  <c r="I841" i="2"/>
  <c r="H841" i="2"/>
  <c r="G841" i="2"/>
  <c r="F841" i="2"/>
  <c r="E841" i="2"/>
  <c r="D841" i="2"/>
  <c r="C841" i="2"/>
  <c r="B841" i="2"/>
  <c r="K840" i="2"/>
  <c r="J840" i="2"/>
  <c r="I840" i="2"/>
  <c r="H840" i="2"/>
  <c r="G840" i="2"/>
  <c r="F840" i="2"/>
  <c r="E840" i="2"/>
  <c r="D840" i="2"/>
  <c r="C840" i="2"/>
  <c r="B840" i="2"/>
  <c r="K839" i="2"/>
  <c r="J839" i="2"/>
  <c r="I839" i="2"/>
  <c r="H839" i="2"/>
  <c r="G839" i="2"/>
  <c r="F839" i="2"/>
  <c r="E839" i="2"/>
  <c r="D839" i="2"/>
  <c r="C839" i="2"/>
  <c r="B839" i="2"/>
  <c r="K838" i="2"/>
  <c r="J838" i="2"/>
  <c r="I838" i="2"/>
  <c r="H838" i="2"/>
  <c r="G838" i="2"/>
  <c r="F838" i="2"/>
  <c r="E838" i="2"/>
  <c r="D838" i="2"/>
  <c r="C838" i="2"/>
  <c r="B838" i="2"/>
  <c r="K837" i="2"/>
  <c r="J837" i="2"/>
  <c r="I837" i="2"/>
  <c r="H837" i="2"/>
  <c r="G837" i="2"/>
  <c r="F837" i="2"/>
  <c r="E837" i="2"/>
  <c r="D837" i="2"/>
  <c r="C837" i="2"/>
  <c r="B837" i="2"/>
  <c r="K836" i="2"/>
  <c r="J836" i="2"/>
  <c r="I836" i="2"/>
  <c r="H836" i="2"/>
  <c r="G836" i="2"/>
  <c r="F836" i="2"/>
  <c r="E836" i="2"/>
  <c r="D836" i="2"/>
  <c r="C836" i="2"/>
  <c r="B836" i="2"/>
  <c r="K835" i="2"/>
  <c r="J835" i="2"/>
  <c r="I835" i="2"/>
  <c r="H835" i="2"/>
  <c r="G835" i="2"/>
  <c r="F835" i="2"/>
  <c r="E835" i="2"/>
  <c r="D835" i="2"/>
  <c r="C835" i="2"/>
  <c r="B835" i="2"/>
  <c r="K834" i="2"/>
  <c r="J834" i="2"/>
  <c r="I834" i="2"/>
  <c r="H834" i="2"/>
  <c r="G834" i="2"/>
  <c r="F834" i="2"/>
  <c r="E834" i="2"/>
  <c r="D834" i="2"/>
  <c r="C834" i="2"/>
  <c r="B834" i="2"/>
  <c r="K833" i="2"/>
  <c r="J833" i="2"/>
  <c r="I833" i="2"/>
  <c r="H833" i="2"/>
  <c r="G833" i="2"/>
  <c r="F833" i="2"/>
  <c r="E833" i="2"/>
  <c r="D833" i="2"/>
  <c r="C833" i="2"/>
  <c r="B833" i="2"/>
  <c r="K832" i="2"/>
  <c r="J832" i="2"/>
  <c r="I832" i="2"/>
  <c r="H832" i="2"/>
  <c r="G832" i="2"/>
  <c r="F832" i="2"/>
  <c r="E832" i="2"/>
  <c r="D832" i="2"/>
  <c r="C832" i="2"/>
  <c r="B832" i="2"/>
  <c r="K831" i="2"/>
  <c r="J831" i="2"/>
  <c r="I831" i="2"/>
  <c r="H831" i="2"/>
  <c r="G831" i="2"/>
  <c r="F831" i="2"/>
  <c r="E831" i="2"/>
  <c r="D831" i="2"/>
  <c r="C831" i="2"/>
  <c r="B831" i="2"/>
  <c r="K830" i="2"/>
  <c r="J830" i="2"/>
  <c r="I830" i="2"/>
  <c r="H830" i="2"/>
  <c r="G830" i="2"/>
  <c r="F830" i="2"/>
  <c r="E830" i="2"/>
  <c r="D830" i="2"/>
  <c r="C830" i="2"/>
  <c r="B830" i="2"/>
  <c r="K829" i="2"/>
  <c r="J829" i="2"/>
  <c r="I829" i="2"/>
  <c r="H829" i="2"/>
  <c r="G829" i="2"/>
  <c r="F829" i="2"/>
  <c r="E829" i="2"/>
  <c r="D829" i="2"/>
  <c r="C829" i="2"/>
  <c r="B829" i="2"/>
  <c r="K828" i="2"/>
  <c r="J828" i="2"/>
  <c r="I828" i="2"/>
  <c r="H828" i="2"/>
  <c r="G828" i="2"/>
  <c r="F828" i="2"/>
  <c r="E828" i="2"/>
  <c r="D828" i="2"/>
  <c r="C828" i="2"/>
  <c r="B828" i="2"/>
  <c r="K827" i="2"/>
  <c r="J827" i="2"/>
  <c r="I827" i="2"/>
  <c r="H827" i="2"/>
  <c r="G827" i="2"/>
  <c r="F827" i="2"/>
  <c r="E827" i="2"/>
  <c r="D827" i="2"/>
  <c r="C827" i="2"/>
  <c r="B827" i="2"/>
  <c r="K826" i="2"/>
  <c r="J826" i="2"/>
  <c r="I826" i="2"/>
  <c r="H826" i="2"/>
  <c r="G826" i="2"/>
  <c r="F826" i="2"/>
  <c r="E826" i="2"/>
  <c r="D826" i="2"/>
  <c r="C826" i="2"/>
  <c r="B826" i="2"/>
  <c r="K825" i="2"/>
  <c r="J825" i="2"/>
  <c r="I825" i="2"/>
  <c r="H825" i="2"/>
  <c r="G825" i="2"/>
  <c r="F825" i="2"/>
  <c r="E825" i="2"/>
  <c r="D825" i="2"/>
  <c r="C825" i="2"/>
  <c r="B825" i="2"/>
  <c r="K824" i="2"/>
  <c r="J824" i="2"/>
  <c r="I824" i="2"/>
  <c r="H824" i="2"/>
  <c r="G824" i="2"/>
  <c r="F824" i="2"/>
  <c r="E824" i="2"/>
  <c r="D824" i="2"/>
  <c r="C824" i="2"/>
  <c r="B824" i="2"/>
  <c r="K823" i="2"/>
  <c r="J823" i="2"/>
  <c r="I823" i="2"/>
  <c r="H823" i="2"/>
  <c r="G823" i="2"/>
  <c r="F823" i="2"/>
  <c r="E823" i="2"/>
  <c r="D823" i="2"/>
  <c r="C823" i="2"/>
  <c r="B823" i="2"/>
  <c r="K822" i="2"/>
  <c r="J822" i="2"/>
  <c r="I822" i="2"/>
  <c r="H822" i="2"/>
  <c r="G822" i="2"/>
  <c r="F822" i="2"/>
  <c r="E822" i="2"/>
  <c r="D822" i="2"/>
  <c r="C822" i="2"/>
  <c r="B822" i="2"/>
  <c r="K821" i="2"/>
  <c r="J821" i="2"/>
  <c r="I821" i="2"/>
  <c r="H821" i="2"/>
  <c r="G821" i="2"/>
  <c r="F821" i="2"/>
  <c r="E821" i="2"/>
  <c r="D821" i="2"/>
  <c r="C821" i="2"/>
  <c r="B821" i="2"/>
  <c r="K820" i="2"/>
  <c r="J820" i="2"/>
  <c r="I820" i="2"/>
  <c r="H820" i="2"/>
  <c r="G820" i="2"/>
  <c r="F820" i="2"/>
  <c r="E820" i="2"/>
  <c r="D820" i="2"/>
  <c r="C820" i="2"/>
  <c r="B820" i="2"/>
  <c r="K819" i="2"/>
  <c r="J819" i="2"/>
  <c r="I819" i="2"/>
  <c r="H819" i="2"/>
  <c r="G819" i="2"/>
  <c r="F819" i="2"/>
  <c r="E819" i="2"/>
  <c r="D819" i="2"/>
  <c r="C819" i="2"/>
  <c r="B819" i="2"/>
  <c r="K818" i="2"/>
  <c r="J818" i="2"/>
  <c r="I818" i="2"/>
  <c r="H818" i="2"/>
  <c r="G818" i="2"/>
  <c r="F818" i="2"/>
  <c r="E818" i="2"/>
  <c r="D818" i="2"/>
  <c r="C818" i="2"/>
  <c r="B818" i="2"/>
  <c r="K817" i="2"/>
  <c r="J817" i="2"/>
  <c r="I817" i="2"/>
  <c r="H817" i="2"/>
  <c r="G817" i="2"/>
  <c r="F817" i="2"/>
  <c r="E817" i="2"/>
  <c r="D817" i="2"/>
  <c r="C817" i="2"/>
  <c r="B817" i="2"/>
  <c r="K816" i="2"/>
  <c r="J816" i="2"/>
  <c r="I816" i="2"/>
  <c r="H816" i="2"/>
  <c r="G816" i="2"/>
  <c r="F816" i="2"/>
  <c r="E816" i="2"/>
  <c r="D816" i="2"/>
  <c r="C816" i="2"/>
  <c r="B816" i="2"/>
  <c r="K815" i="2"/>
  <c r="J815" i="2"/>
  <c r="I815" i="2"/>
  <c r="H815" i="2"/>
  <c r="G815" i="2"/>
  <c r="F815" i="2"/>
  <c r="E815" i="2"/>
  <c r="D815" i="2"/>
  <c r="C815" i="2"/>
  <c r="B815" i="2"/>
  <c r="K814" i="2"/>
  <c r="J814" i="2"/>
  <c r="I814" i="2"/>
  <c r="H814" i="2"/>
  <c r="G814" i="2"/>
  <c r="F814" i="2"/>
  <c r="E814" i="2"/>
  <c r="D814" i="2"/>
  <c r="C814" i="2"/>
  <c r="B814" i="2"/>
  <c r="K813" i="2"/>
  <c r="J813" i="2"/>
  <c r="I813" i="2"/>
  <c r="H813" i="2"/>
  <c r="G813" i="2"/>
  <c r="F813" i="2"/>
  <c r="E813" i="2"/>
  <c r="D813" i="2"/>
  <c r="C813" i="2"/>
  <c r="B813" i="2"/>
  <c r="K812" i="2"/>
  <c r="J812" i="2"/>
  <c r="I812" i="2"/>
  <c r="H812" i="2"/>
  <c r="G812" i="2"/>
  <c r="F812" i="2"/>
  <c r="E812" i="2"/>
  <c r="D812" i="2"/>
  <c r="C812" i="2"/>
  <c r="B812" i="2"/>
  <c r="K811" i="2"/>
  <c r="J811" i="2"/>
  <c r="I811" i="2"/>
  <c r="H811" i="2"/>
  <c r="G811" i="2"/>
  <c r="F811" i="2"/>
  <c r="E811" i="2"/>
  <c r="D811" i="2"/>
  <c r="C811" i="2"/>
  <c r="B811" i="2"/>
  <c r="K810" i="2"/>
  <c r="J810" i="2"/>
  <c r="I810" i="2"/>
  <c r="H810" i="2"/>
  <c r="G810" i="2"/>
  <c r="F810" i="2"/>
  <c r="E810" i="2"/>
  <c r="D810" i="2"/>
  <c r="C810" i="2"/>
  <c r="B810" i="2"/>
  <c r="K809" i="2"/>
  <c r="J809" i="2"/>
  <c r="I809" i="2"/>
  <c r="H809" i="2"/>
  <c r="G809" i="2"/>
  <c r="F809" i="2"/>
  <c r="E809" i="2"/>
  <c r="D809" i="2"/>
  <c r="C809" i="2"/>
  <c r="B809" i="2"/>
  <c r="K808" i="2"/>
  <c r="J808" i="2"/>
  <c r="I808" i="2"/>
  <c r="H808" i="2"/>
  <c r="G808" i="2"/>
  <c r="F808" i="2"/>
  <c r="E808" i="2"/>
  <c r="D808" i="2"/>
  <c r="C808" i="2"/>
  <c r="B808" i="2"/>
  <c r="K807" i="2"/>
  <c r="J807" i="2"/>
  <c r="I807" i="2"/>
  <c r="H807" i="2"/>
  <c r="G807" i="2"/>
  <c r="F807" i="2"/>
  <c r="E807" i="2"/>
  <c r="D807" i="2"/>
  <c r="C807" i="2"/>
  <c r="B807" i="2"/>
  <c r="K806" i="2"/>
  <c r="J806" i="2"/>
  <c r="I806" i="2"/>
  <c r="H806" i="2"/>
  <c r="G806" i="2"/>
  <c r="F806" i="2"/>
  <c r="E806" i="2"/>
  <c r="D806" i="2"/>
  <c r="C806" i="2"/>
  <c r="B806" i="2"/>
  <c r="K805" i="2"/>
  <c r="J805" i="2"/>
  <c r="I805" i="2"/>
  <c r="H805" i="2"/>
  <c r="G805" i="2"/>
  <c r="F805" i="2"/>
  <c r="E805" i="2"/>
  <c r="D805" i="2"/>
  <c r="C805" i="2"/>
  <c r="B805" i="2"/>
  <c r="K804" i="2"/>
  <c r="J804" i="2"/>
  <c r="I804" i="2"/>
  <c r="H804" i="2"/>
  <c r="G804" i="2"/>
  <c r="F804" i="2"/>
  <c r="E804" i="2"/>
  <c r="D804" i="2"/>
  <c r="C804" i="2"/>
  <c r="B804" i="2"/>
  <c r="K803" i="2"/>
  <c r="J803" i="2"/>
  <c r="I803" i="2"/>
  <c r="H803" i="2"/>
  <c r="G803" i="2"/>
  <c r="F803" i="2"/>
  <c r="E803" i="2"/>
  <c r="D803" i="2"/>
  <c r="C803" i="2"/>
  <c r="B803" i="2"/>
  <c r="K802" i="2"/>
  <c r="J802" i="2"/>
  <c r="I802" i="2"/>
  <c r="H802" i="2"/>
  <c r="G802" i="2"/>
  <c r="F802" i="2"/>
  <c r="E802" i="2"/>
  <c r="D802" i="2"/>
  <c r="C802" i="2"/>
  <c r="B802" i="2"/>
  <c r="K801" i="2"/>
  <c r="J801" i="2"/>
  <c r="I801" i="2"/>
  <c r="H801" i="2"/>
  <c r="G801" i="2"/>
  <c r="F801" i="2"/>
  <c r="E801" i="2"/>
  <c r="D801" i="2"/>
  <c r="C801" i="2"/>
  <c r="B801" i="2"/>
  <c r="K800" i="2"/>
  <c r="J800" i="2"/>
  <c r="I800" i="2"/>
  <c r="H800" i="2"/>
  <c r="G800" i="2"/>
  <c r="F800" i="2"/>
  <c r="E800" i="2"/>
  <c r="D800" i="2"/>
  <c r="C800" i="2"/>
  <c r="B800" i="2"/>
  <c r="K799" i="2"/>
  <c r="J799" i="2"/>
  <c r="I799" i="2"/>
  <c r="H799" i="2"/>
  <c r="G799" i="2"/>
  <c r="F799" i="2"/>
  <c r="E799" i="2"/>
  <c r="D799" i="2"/>
  <c r="C799" i="2"/>
  <c r="B799" i="2"/>
  <c r="K798" i="2"/>
  <c r="J798" i="2"/>
  <c r="I798" i="2"/>
  <c r="H798" i="2"/>
  <c r="G798" i="2"/>
  <c r="F798" i="2"/>
  <c r="E798" i="2"/>
  <c r="D798" i="2"/>
  <c r="C798" i="2"/>
  <c r="B798" i="2"/>
  <c r="K797" i="2"/>
  <c r="J797" i="2"/>
  <c r="I797" i="2"/>
  <c r="H797" i="2"/>
  <c r="G797" i="2"/>
  <c r="F797" i="2"/>
  <c r="E797" i="2"/>
  <c r="D797" i="2"/>
  <c r="C797" i="2"/>
  <c r="B797" i="2"/>
  <c r="K796" i="2"/>
  <c r="J796" i="2"/>
  <c r="I796" i="2"/>
  <c r="H796" i="2"/>
  <c r="G796" i="2"/>
  <c r="F796" i="2"/>
  <c r="E796" i="2"/>
  <c r="D796" i="2"/>
  <c r="C796" i="2"/>
  <c r="B796" i="2"/>
  <c r="K795" i="2"/>
  <c r="J795" i="2"/>
  <c r="I795" i="2"/>
  <c r="H795" i="2"/>
  <c r="G795" i="2"/>
  <c r="F795" i="2"/>
  <c r="E795" i="2"/>
  <c r="D795" i="2"/>
  <c r="C795" i="2"/>
  <c r="B795" i="2"/>
  <c r="K794" i="2"/>
  <c r="J794" i="2"/>
  <c r="I794" i="2"/>
  <c r="H794" i="2"/>
  <c r="G794" i="2"/>
  <c r="F794" i="2"/>
  <c r="E794" i="2"/>
  <c r="D794" i="2"/>
  <c r="C794" i="2"/>
  <c r="B794" i="2"/>
  <c r="K793" i="2"/>
  <c r="J793" i="2"/>
  <c r="I793" i="2"/>
  <c r="H793" i="2"/>
  <c r="G793" i="2"/>
  <c r="F793" i="2"/>
  <c r="E793" i="2"/>
  <c r="D793" i="2"/>
  <c r="C793" i="2"/>
  <c r="B793" i="2"/>
  <c r="K792" i="2"/>
  <c r="J792" i="2"/>
  <c r="I792" i="2"/>
  <c r="H792" i="2"/>
  <c r="G792" i="2"/>
  <c r="F792" i="2"/>
  <c r="E792" i="2"/>
  <c r="D792" i="2"/>
  <c r="C792" i="2"/>
  <c r="B792" i="2"/>
  <c r="K791" i="2"/>
  <c r="J791" i="2"/>
  <c r="I791" i="2"/>
  <c r="H791" i="2"/>
  <c r="G791" i="2"/>
  <c r="F791" i="2"/>
  <c r="E791" i="2"/>
  <c r="D791" i="2"/>
  <c r="C791" i="2"/>
  <c r="B791" i="2"/>
  <c r="K790" i="2"/>
  <c r="J790" i="2"/>
  <c r="I790" i="2"/>
  <c r="H790" i="2"/>
  <c r="G790" i="2"/>
  <c r="F790" i="2"/>
  <c r="E790" i="2"/>
  <c r="D790" i="2"/>
  <c r="C790" i="2"/>
  <c r="B790" i="2"/>
  <c r="K789" i="2"/>
  <c r="J789" i="2"/>
  <c r="I789" i="2"/>
  <c r="H789" i="2"/>
  <c r="G789" i="2"/>
  <c r="F789" i="2"/>
  <c r="E789" i="2"/>
  <c r="D789" i="2"/>
  <c r="C789" i="2"/>
  <c r="B789" i="2"/>
  <c r="K788" i="2"/>
  <c r="J788" i="2"/>
  <c r="I788" i="2"/>
  <c r="H788" i="2"/>
  <c r="G788" i="2"/>
  <c r="F788" i="2"/>
  <c r="E788" i="2"/>
  <c r="D788" i="2"/>
  <c r="C788" i="2"/>
  <c r="B788" i="2"/>
  <c r="K787" i="2"/>
  <c r="J787" i="2"/>
  <c r="I787" i="2"/>
  <c r="H787" i="2"/>
  <c r="G787" i="2"/>
  <c r="F787" i="2"/>
  <c r="E787" i="2"/>
  <c r="D787" i="2"/>
  <c r="C787" i="2"/>
  <c r="B787" i="2"/>
  <c r="K786" i="2"/>
  <c r="J786" i="2"/>
  <c r="I786" i="2"/>
  <c r="H786" i="2"/>
  <c r="G786" i="2"/>
  <c r="F786" i="2"/>
  <c r="E786" i="2"/>
  <c r="D786" i="2"/>
  <c r="C786" i="2"/>
  <c r="B786" i="2"/>
  <c r="K785" i="2"/>
  <c r="J785" i="2"/>
  <c r="I785" i="2"/>
  <c r="H785" i="2"/>
  <c r="G785" i="2"/>
  <c r="F785" i="2"/>
  <c r="E785" i="2"/>
  <c r="D785" i="2"/>
  <c r="C785" i="2"/>
  <c r="B785" i="2"/>
  <c r="K784" i="2"/>
  <c r="J784" i="2"/>
  <c r="I784" i="2"/>
  <c r="H784" i="2"/>
  <c r="G784" i="2"/>
  <c r="F784" i="2"/>
  <c r="E784" i="2"/>
  <c r="D784" i="2"/>
  <c r="C784" i="2"/>
  <c r="B784" i="2"/>
  <c r="K783" i="2"/>
  <c r="J783" i="2"/>
  <c r="I783" i="2"/>
  <c r="H783" i="2"/>
  <c r="G783" i="2"/>
  <c r="F783" i="2"/>
  <c r="E783" i="2"/>
  <c r="D783" i="2"/>
  <c r="C783" i="2"/>
  <c r="B783" i="2"/>
  <c r="K782" i="2"/>
  <c r="J782" i="2"/>
  <c r="I782" i="2"/>
  <c r="H782" i="2"/>
  <c r="G782" i="2"/>
  <c r="F782" i="2"/>
  <c r="E782" i="2"/>
  <c r="D782" i="2"/>
  <c r="C782" i="2"/>
  <c r="B782" i="2"/>
  <c r="K781" i="2"/>
  <c r="J781" i="2"/>
  <c r="I781" i="2"/>
  <c r="H781" i="2"/>
  <c r="G781" i="2"/>
  <c r="F781" i="2"/>
  <c r="E781" i="2"/>
  <c r="D781" i="2"/>
  <c r="C781" i="2"/>
  <c r="B781" i="2"/>
  <c r="K780" i="2"/>
  <c r="J780" i="2"/>
  <c r="I780" i="2"/>
  <c r="H780" i="2"/>
  <c r="G780" i="2"/>
  <c r="F780" i="2"/>
  <c r="E780" i="2"/>
  <c r="D780" i="2"/>
  <c r="C780" i="2"/>
  <c r="B780" i="2"/>
  <c r="K779" i="2"/>
  <c r="J779" i="2"/>
  <c r="I779" i="2"/>
  <c r="H779" i="2"/>
  <c r="G779" i="2"/>
  <c r="F779" i="2"/>
  <c r="E779" i="2"/>
  <c r="D779" i="2"/>
  <c r="C779" i="2"/>
  <c r="B779" i="2"/>
  <c r="K778" i="2"/>
  <c r="J778" i="2"/>
  <c r="I778" i="2"/>
  <c r="H778" i="2"/>
  <c r="G778" i="2"/>
  <c r="F778" i="2"/>
  <c r="E778" i="2"/>
  <c r="D778" i="2"/>
  <c r="C778" i="2"/>
  <c r="B778" i="2"/>
  <c r="K777" i="2"/>
  <c r="J777" i="2"/>
  <c r="I777" i="2"/>
  <c r="H777" i="2"/>
  <c r="G777" i="2"/>
  <c r="F777" i="2"/>
  <c r="E777" i="2"/>
  <c r="D777" i="2"/>
  <c r="C777" i="2"/>
  <c r="B777" i="2"/>
  <c r="K776" i="2"/>
  <c r="J776" i="2"/>
  <c r="I776" i="2"/>
  <c r="H776" i="2"/>
  <c r="G776" i="2"/>
  <c r="F776" i="2"/>
  <c r="E776" i="2"/>
  <c r="D776" i="2"/>
  <c r="C776" i="2"/>
  <c r="B776" i="2"/>
  <c r="K775" i="2"/>
  <c r="J775" i="2"/>
  <c r="I775" i="2"/>
  <c r="H775" i="2"/>
  <c r="G775" i="2"/>
  <c r="F775" i="2"/>
  <c r="E775" i="2"/>
  <c r="D775" i="2"/>
  <c r="C775" i="2"/>
  <c r="B775" i="2"/>
  <c r="K774" i="2"/>
  <c r="J774" i="2"/>
  <c r="I774" i="2"/>
  <c r="H774" i="2"/>
  <c r="G774" i="2"/>
  <c r="F774" i="2"/>
  <c r="E774" i="2"/>
  <c r="D774" i="2"/>
  <c r="C774" i="2"/>
  <c r="B774" i="2"/>
  <c r="K773" i="2"/>
  <c r="J773" i="2"/>
  <c r="I773" i="2"/>
  <c r="H773" i="2"/>
  <c r="G773" i="2"/>
  <c r="F773" i="2"/>
  <c r="E773" i="2"/>
  <c r="D773" i="2"/>
  <c r="C773" i="2"/>
  <c r="B773" i="2"/>
  <c r="K772" i="2"/>
  <c r="J772" i="2"/>
  <c r="I772" i="2"/>
  <c r="H772" i="2"/>
  <c r="G772" i="2"/>
  <c r="F772" i="2"/>
  <c r="E772" i="2"/>
  <c r="D772" i="2"/>
  <c r="C772" i="2"/>
  <c r="B772" i="2"/>
  <c r="K771" i="2"/>
  <c r="J771" i="2"/>
  <c r="I771" i="2"/>
  <c r="H771" i="2"/>
  <c r="G771" i="2"/>
  <c r="F771" i="2"/>
  <c r="E771" i="2"/>
  <c r="D771" i="2"/>
  <c r="C771" i="2"/>
  <c r="B771" i="2"/>
  <c r="K770" i="2"/>
  <c r="J770" i="2"/>
  <c r="I770" i="2"/>
  <c r="H770" i="2"/>
  <c r="G770" i="2"/>
  <c r="F770" i="2"/>
  <c r="E770" i="2"/>
  <c r="D770" i="2"/>
  <c r="C770" i="2"/>
  <c r="B770" i="2"/>
  <c r="K769" i="2"/>
  <c r="J769" i="2"/>
  <c r="I769" i="2"/>
  <c r="H769" i="2"/>
  <c r="G769" i="2"/>
  <c r="F769" i="2"/>
  <c r="E769" i="2"/>
  <c r="D769" i="2"/>
  <c r="C769" i="2"/>
  <c r="B769" i="2"/>
  <c r="K768" i="2"/>
  <c r="J768" i="2"/>
  <c r="I768" i="2"/>
  <c r="H768" i="2"/>
  <c r="G768" i="2"/>
  <c r="F768" i="2"/>
  <c r="E768" i="2"/>
  <c r="D768" i="2"/>
  <c r="C768" i="2"/>
  <c r="B768" i="2"/>
  <c r="K767" i="2"/>
  <c r="J767" i="2"/>
  <c r="I767" i="2"/>
  <c r="H767" i="2"/>
  <c r="G767" i="2"/>
  <c r="F767" i="2"/>
  <c r="E767" i="2"/>
  <c r="D767" i="2"/>
  <c r="C767" i="2"/>
  <c r="B767" i="2"/>
  <c r="K766" i="2"/>
  <c r="J766" i="2"/>
  <c r="I766" i="2"/>
  <c r="H766" i="2"/>
  <c r="G766" i="2"/>
  <c r="F766" i="2"/>
  <c r="E766" i="2"/>
  <c r="D766" i="2"/>
  <c r="C766" i="2"/>
  <c r="B766" i="2"/>
  <c r="K765" i="2"/>
  <c r="J765" i="2"/>
  <c r="I765" i="2"/>
  <c r="H765" i="2"/>
  <c r="G765" i="2"/>
  <c r="F765" i="2"/>
  <c r="E765" i="2"/>
  <c r="D765" i="2"/>
  <c r="C765" i="2"/>
  <c r="B765" i="2"/>
  <c r="K764" i="2"/>
  <c r="J764" i="2"/>
  <c r="I764" i="2"/>
  <c r="H764" i="2"/>
  <c r="G764" i="2"/>
  <c r="F764" i="2"/>
  <c r="E764" i="2"/>
  <c r="D764" i="2"/>
  <c r="C764" i="2"/>
  <c r="B764" i="2"/>
  <c r="K763" i="2"/>
  <c r="J763" i="2"/>
  <c r="I763" i="2"/>
  <c r="H763" i="2"/>
  <c r="G763" i="2"/>
  <c r="F763" i="2"/>
  <c r="E763" i="2"/>
  <c r="D763" i="2"/>
  <c r="C763" i="2"/>
  <c r="B763" i="2"/>
  <c r="K762" i="2"/>
  <c r="J762" i="2"/>
  <c r="I762" i="2"/>
  <c r="H762" i="2"/>
  <c r="G762" i="2"/>
  <c r="F762" i="2"/>
  <c r="E762" i="2"/>
  <c r="D762" i="2"/>
  <c r="C762" i="2"/>
  <c r="B762" i="2"/>
  <c r="K761" i="2"/>
  <c r="J761" i="2"/>
  <c r="I761" i="2"/>
  <c r="H761" i="2"/>
  <c r="G761" i="2"/>
  <c r="F761" i="2"/>
  <c r="E761" i="2"/>
  <c r="D761" i="2"/>
  <c r="C761" i="2"/>
  <c r="B761" i="2"/>
  <c r="K760" i="2"/>
  <c r="J760" i="2"/>
  <c r="I760" i="2"/>
  <c r="H760" i="2"/>
  <c r="G760" i="2"/>
  <c r="F760" i="2"/>
  <c r="E760" i="2"/>
  <c r="D760" i="2"/>
  <c r="C760" i="2"/>
  <c r="B760" i="2"/>
  <c r="K759" i="2"/>
  <c r="J759" i="2"/>
  <c r="I759" i="2"/>
  <c r="H759" i="2"/>
  <c r="G759" i="2"/>
  <c r="F759" i="2"/>
  <c r="E759" i="2"/>
  <c r="D759" i="2"/>
  <c r="C759" i="2"/>
  <c r="B759" i="2"/>
  <c r="K758" i="2"/>
  <c r="J758" i="2"/>
  <c r="I758" i="2"/>
  <c r="H758" i="2"/>
  <c r="G758" i="2"/>
  <c r="F758" i="2"/>
  <c r="E758" i="2"/>
  <c r="D758" i="2"/>
  <c r="C758" i="2"/>
  <c r="B758" i="2"/>
  <c r="K757" i="2"/>
  <c r="J757" i="2"/>
  <c r="I757" i="2"/>
  <c r="H757" i="2"/>
  <c r="G757" i="2"/>
  <c r="F757" i="2"/>
  <c r="E757" i="2"/>
  <c r="D757" i="2"/>
  <c r="C757" i="2"/>
  <c r="B757" i="2"/>
  <c r="K756" i="2"/>
  <c r="J756" i="2"/>
  <c r="I756" i="2"/>
  <c r="H756" i="2"/>
  <c r="G756" i="2"/>
  <c r="F756" i="2"/>
  <c r="E756" i="2"/>
  <c r="D756" i="2"/>
  <c r="C756" i="2"/>
  <c r="B756" i="2"/>
  <c r="K755" i="2"/>
  <c r="J755" i="2"/>
  <c r="I755" i="2"/>
  <c r="H755" i="2"/>
  <c r="G755" i="2"/>
  <c r="F755" i="2"/>
  <c r="E755" i="2"/>
  <c r="D755" i="2"/>
  <c r="C755" i="2"/>
  <c r="B755" i="2"/>
  <c r="K754" i="2"/>
  <c r="J754" i="2"/>
  <c r="I754" i="2"/>
  <c r="H754" i="2"/>
  <c r="G754" i="2"/>
  <c r="F754" i="2"/>
  <c r="E754" i="2"/>
  <c r="D754" i="2"/>
  <c r="C754" i="2"/>
  <c r="B754" i="2"/>
  <c r="K753" i="2"/>
  <c r="J753" i="2"/>
  <c r="I753" i="2"/>
  <c r="H753" i="2"/>
  <c r="G753" i="2"/>
  <c r="F753" i="2"/>
  <c r="E753" i="2"/>
  <c r="D753" i="2"/>
  <c r="C753" i="2"/>
  <c r="B753" i="2"/>
  <c r="K752" i="2"/>
  <c r="J752" i="2"/>
  <c r="I752" i="2"/>
  <c r="H752" i="2"/>
  <c r="G752" i="2"/>
  <c r="F752" i="2"/>
  <c r="E752" i="2"/>
  <c r="D752" i="2"/>
  <c r="C752" i="2"/>
  <c r="B752" i="2"/>
  <c r="K751" i="2"/>
  <c r="J751" i="2"/>
  <c r="I751" i="2"/>
  <c r="H751" i="2"/>
  <c r="G751" i="2"/>
  <c r="F751" i="2"/>
  <c r="E751" i="2"/>
  <c r="D751" i="2"/>
  <c r="C751" i="2"/>
  <c r="B751" i="2"/>
  <c r="K750" i="2"/>
  <c r="J750" i="2"/>
  <c r="I750" i="2"/>
  <c r="H750" i="2"/>
  <c r="G750" i="2"/>
  <c r="F750" i="2"/>
  <c r="E750" i="2"/>
  <c r="D750" i="2"/>
  <c r="C750" i="2"/>
  <c r="B750" i="2"/>
  <c r="K749" i="2"/>
  <c r="J749" i="2"/>
  <c r="I749" i="2"/>
  <c r="H749" i="2"/>
  <c r="G749" i="2"/>
  <c r="F749" i="2"/>
  <c r="E749" i="2"/>
  <c r="D749" i="2"/>
  <c r="C749" i="2"/>
  <c r="B749" i="2"/>
  <c r="K748" i="2"/>
  <c r="J748" i="2"/>
  <c r="I748" i="2"/>
  <c r="H748" i="2"/>
  <c r="G748" i="2"/>
  <c r="F748" i="2"/>
  <c r="E748" i="2"/>
  <c r="D748" i="2"/>
  <c r="C748" i="2"/>
  <c r="B748" i="2"/>
  <c r="K747" i="2"/>
  <c r="J747" i="2"/>
  <c r="I747" i="2"/>
  <c r="H747" i="2"/>
  <c r="G747" i="2"/>
  <c r="F747" i="2"/>
  <c r="E747" i="2"/>
  <c r="D747" i="2"/>
  <c r="C747" i="2"/>
  <c r="B747" i="2"/>
  <c r="K746" i="2"/>
  <c r="J746" i="2"/>
  <c r="I746" i="2"/>
  <c r="H746" i="2"/>
  <c r="G746" i="2"/>
  <c r="F746" i="2"/>
  <c r="E746" i="2"/>
  <c r="D746" i="2"/>
  <c r="C746" i="2"/>
  <c r="B746" i="2"/>
  <c r="K745" i="2"/>
  <c r="J745" i="2"/>
  <c r="I745" i="2"/>
  <c r="H745" i="2"/>
  <c r="G745" i="2"/>
  <c r="F745" i="2"/>
  <c r="E745" i="2"/>
  <c r="D745" i="2"/>
  <c r="C745" i="2"/>
  <c r="B745" i="2"/>
  <c r="K744" i="2"/>
  <c r="J744" i="2"/>
  <c r="I744" i="2"/>
  <c r="H744" i="2"/>
  <c r="G744" i="2"/>
  <c r="F744" i="2"/>
  <c r="E744" i="2"/>
  <c r="D744" i="2"/>
  <c r="C744" i="2"/>
  <c r="B744" i="2"/>
  <c r="K743" i="2"/>
  <c r="J743" i="2"/>
  <c r="I743" i="2"/>
  <c r="H743" i="2"/>
  <c r="G743" i="2"/>
  <c r="F743" i="2"/>
  <c r="E743" i="2"/>
  <c r="D743" i="2"/>
  <c r="C743" i="2"/>
  <c r="B743" i="2"/>
  <c r="K742" i="2"/>
  <c r="J742" i="2"/>
  <c r="I742" i="2"/>
  <c r="H742" i="2"/>
  <c r="G742" i="2"/>
  <c r="F742" i="2"/>
  <c r="E742" i="2"/>
  <c r="D742" i="2"/>
  <c r="C742" i="2"/>
  <c r="B742" i="2"/>
  <c r="K741" i="2"/>
  <c r="J741" i="2"/>
  <c r="I741" i="2"/>
  <c r="H741" i="2"/>
  <c r="G741" i="2"/>
  <c r="F741" i="2"/>
  <c r="E741" i="2"/>
  <c r="D741" i="2"/>
  <c r="C741" i="2"/>
  <c r="B741" i="2"/>
  <c r="K740" i="2"/>
  <c r="J740" i="2"/>
  <c r="I740" i="2"/>
  <c r="H740" i="2"/>
  <c r="G740" i="2"/>
  <c r="F740" i="2"/>
  <c r="E740" i="2"/>
  <c r="D740" i="2"/>
  <c r="C740" i="2"/>
  <c r="B740" i="2"/>
  <c r="K739" i="2"/>
  <c r="J739" i="2"/>
  <c r="I739" i="2"/>
  <c r="H739" i="2"/>
  <c r="G739" i="2"/>
  <c r="F739" i="2"/>
  <c r="E739" i="2"/>
  <c r="D739" i="2"/>
  <c r="C739" i="2"/>
  <c r="B739" i="2"/>
  <c r="K738" i="2"/>
  <c r="J738" i="2"/>
  <c r="I738" i="2"/>
  <c r="H738" i="2"/>
  <c r="G738" i="2"/>
  <c r="F738" i="2"/>
  <c r="E738" i="2"/>
  <c r="D738" i="2"/>
  <c r="C738" i="2"/>
  <c r="B738" i="2"/>
  <c r="K737" i="2"/>
  <c r="J737" i="2"/>
  <c r="I737" i="2"/>
  <c r="H737" i="2"/>
  <c r="G737" i="2"/>
  <c r="F737" i="2"/>
  <c r="E737" i="2"/>
  <c r="D737" i="2"/>
  <c r="C737" i="2"/>
  <c r="B737" i="2"/>
  <c r="K736" i="2"/>
  <c r="J736" i="2"/>
  <c r="I736" i="2"/>
  <c r="H736" i="2"/>
  <c r="G736" i="2"/>
  <c r="F736" i="2"/>
  <c r="E736" i="2"/>
  <c r="D736" i="2"/>
  <c r="C736" i="2"/>
  <c r="B736" i="2"/>
  <c r="K735" i="2"/>
  <c r="J735" i="2"/>
  <c r="I735" i="2"/>
  <c r="H735" i="2"/>
  <c r="G735" i="2"/>
  <c r="F735" i="2"/>
  <c r="E735" i="2"/>
  <c r="D735" i="2"/>
  <c r="C735" i="2"/>
  <c r="B735" i="2"/>
  <c r="K734" i="2"/>
  <c r="J734" i="2"/>
  <c r="I734" i="2"/>
  <c r="H734" i="2"/>
  <c r="G734" i="2"/>
  <c r="F734" i="2"/>
  <c r="E734" i="2"/>
  <c r="D734" i="2"/>
  <c r="C734" i="2"/>
  <c r="B734" i="2"/>
  <c r="K733" i="2"/>
  <c r="J733" i="2"/>
  <c r="I733" i="2"/>
  <c r="H733" i="2"/>
  <c r="G733" i="2"/>
  <c r="F733" i="2"/>
  <c r="E733" i="2"/>
  <c r="D733" i="2"/>
  <c r="C733" i="2"/>
  <c r="B733" i="2"/>
  <c r="K732" i="2"/>
  <c r="J732" i="2"/>
  <c r="I732" i="2"/>
  <c r="H732" i="2"/>
  <c r="G732" i="2"/>
  <c r="F732" i="2"/>
  <c r="E732" i="2"/>
  <c r="D732" i="2"/>
  <c r="C732" i="2"/>
  <c r="B732" i="2"/>
  <c r="K731" i="2"/>
  <c r="J731" i="2"/>
  <c r="I731" i="2"/>
  <c r="H731" i="2"/>
  <c r="G731" i="2"/>
  <c r="F731" i="2"/>
  <c r="E731" i="2"/>
  <c r="D731" i="2"/>
  <c r="C731" i="2"/>
  <c r="B731" i="2"/>
  <c r="K730" i="2"/>
  <c r="J730" i="2"/>
  <c r="I730" i="2"/>
  <c r="H730" i="2"/>
  <c r="G730" i="2"/>
  <c r="F730" i="2"/>
  <c r="E730" i="2"/>
  <c r="D730" i="2"/>
  <c r="C730" i="2"/>
  <c r="B730" i="2"/>
  <c r="K729" i="2"/>
  <c r="J729" i="2"/>
  <c r="I729" i="2"/>
  <c r="H729" i="2"/>
  <c r="G729" i="2"/>
  <c r="F729" i="2"/>
  <c r="E729" i="2"/>
  <c r="D729" i="2"/>
  <c r="C729" i="2"/>
  <c r="B729" i="2"/>
  <c r="K728" i="2"/>
  <c r="J728" i="2"/>
  <c r="I728" i="2"/>
  <c r="H728" i="2"/>
  <c r="G728" i="2"/>
  <c r="F728" i="2"/>
  <c r="E728" i="2"/>
  <c r="D728" i="2"/>
  <c r="C728" i="2"/>
  <c r="B728" i="2"/>
  <c r="K727" i="2"/>
  <c r="J727" i="2"/>
  <c r="I727" i="2"/>
  <c r="H727" i="2"/>
  <c r="G727" i="2"/>
  <c r="F727" i="2"/>
  <c r="E727" i="2"/>
  <c r="D727" i="2"/>
  <c r="C727" i="2"/>
  <c r="B727" i="2"/>
  <c r="K726" i="2"/>
  <c r="J726" i="2"/>
  <c r="I726" i="2"/>
  <c r="H726" i="2"/>
  <c r="G726" i="2"/>
  <c r="F726" i="2"/>
  <c r="E726" i="2"/>
  <c r="D726" i="2"/>
  <c r="C726" i="2"/>
  <c r="B726" i="2"/>
  <c r="K725" i="2"/>
  <c r="J725" i="2"/>
  <c r="I725" i="2"/>
  <c r="H725" i="2"/>
  <c r="G725" i="2"/>
  <c r="F725" i="2"/>
  <c r="E725" i="2"/>
  <c r="D725" i="2"/>
  <c r="C725" i="2"/>
  <c r="B725" i="2"/>
  <c r="K724" i="2"/>
  <c r="J724" i="2"/>
  <c r="I724" i="2"/>
  <c r="H724" i="2"/>
  <c r="G724" i="2"/>
  <c r="F724" i="2"/>
  <c r="E724" i="2"/>
  <c r="D724" i="2"/>
  <c r="C724" i="2"/>
  <c r="B724" i="2"/>
  <c r="K723" i="2"/>
  <c r="J723" i="2"/>
  <c r="I723" i="2"/>
  <c r="H723" i="2"/>
  <c r="G723" i="2"/>
  <c r="F723" i="2"/>
  <c r="E723" i="2"/>
  <c r="D723" i="2"/>
  <c r="C723" i="2"/>
  <c r="B723" i="2"/>
  <c r="K722" i="2"/>
  <c r="J722" i="2"/>
  <c r="I722" i="2"/>
  <c r="H722" i="2"/>
  <c r="G722" i="2"/>
  <c r="F722" i="2"/>
  <c r="E722" i="2"/>
  <c r="D722" i="2"/>
  <c r="C722" i="2"/>
  <c r="B722" i="2"/>
  <c r="K721" i="2"/>
  <c r="J721" i="2"/>
  <c r="I721" i="2"/>
  <c r="H721" i="2"/>
  <c r="G721" i="2"/>
  <c r="F721" i="2"/>
  <c r="E721" i="2"/>
  <c r="D721" i="2"/>
  <c r="C721" i="2"/>
  <c r="B721" i="2"/>
  <c r="K720" i="2"/>
  <c r="J720" i="2"/>
  <c r="I720" i="2"/>
  <c r="H720" i="2"/>
  <c r="G720" i="2"/>
  <c r="F720" i="2"/>
  <c r="E720" i="2"/>
  <c r="D720" i="2"/>
  <c r="C720" i="2"/>
  <c r="B720" i="2"/>
  <c r="K719" i="2"/>
  <c r="J719" i="2"/>
  <c r="I719" i="2"/>
  <c r="H719" i="2"/>
  <c r="G719" i="2"/>
  <c r="F719" i="2"/>
  <c r="E719" i="2"/>
  <c r="D719" i="2"/>
  <c r="C719" i="2"/>
  <c r="B719" i="2"/>
  <c r="K718" i="2"/>
  <c r="J718" i="2"/>
  <c r="I718" i="2"/>
  <c r="H718" i="2"/>
  <c r="G718" i="2"/>
  <c r="F718" i="2"/>
  <c r="E718" i="2"/>
  <c r="D718" i="2"/>
  <c r="C718" i="2"/>
  <c r="B718" i="2"/>
  <c r="K717" i="2"/>
  <c r="J717" i="2"/>
  <c r="I717" i="2"/>
  <c r="H717" i="2"/>
  <c r="G717" i="2"/>
  <c r="F717" i="2"/>
  <c r="E717" i="2"/>
  <c r="D717" i="2"/>
  <c r="C717" i="2"/>
  <c r="B717" i="2"/>
  <c r="K716" i="2"/>
  <c r="J716" i="2"/>
  <c r="I716" i="2"/>
  <c r="H716" i="2"/>
  <c r="G716" i="2"/>
  <c r="F716" i="2"/>
  <c r="E716" i="2"/>
  <c r="D716" i="2"/>
  <c r="C716" i="2"/>
  <c r="B716" i="2"/>
  <c r="K715" i="2"/>
  <c r="J715" i="2"/>
  <c r="I715" i="2"/>
  <c r="H715" i="2"/>
  <c r="G715" i="2"/>
  <c r="F715" i="2"/>
  <c r="E715" i="2"/>
  <c r="D715" i="2"/>
  <c r="C715" i="2"/>
  <c r="B715" i="2"/>
  <c r="K714" i="2"/>
  <c r="J714" i="2"/>
  <c r="I714" i="2"/>
  <c r="H714" i="2"/>
  <c r="G714" i="2"/>
  <c r="F714" i="2"/>
  <c r="E714" i="2"/>
  <c r="D714" i="2"/>
  <c r="C714" i="2"/>
  <c r="B714" i="2"/>
  <c r="K713" i="2"/>
  <c r="J713" i="2"/>
  <c r="I713" i="2"/>
  <c r="H713" i="2"/>
  <c r="G713" i="2"/>
  <c r="F713" i="2"/>
  <c r="E713" i="2"/>
  <c r="D713" i="2"/>
  <c r="C713" i="2"/>
  <c r="B713" i="2"/>
  <c r="K712" i="2"/>
  <c r="J712" i="2"/>
  <c r="I712" i="2"/>
  <c r="H712" i="2"/>
  <c r="G712" i="2"/>
  <c r="F712" i="2"/>
  <c r="E712" i="2"/>
  <c r="D712" i="2"/>
  <c r="C712" i="2"/>
  <c r="B712" i="2"/>
  <c r="K711" i="2"/>
  <c r="J711" i="2"/>
  <c r="I711" i="2"/>
  <c r="H711" i="2"/>
  <c r="G711" i="2"/>
  <c r="F711" i="2"/>
  <c r="E711" i="2"/>
  <c r="D711" i="2"/>
  <c r="C711" i="2"/>
  <c r="B711" i="2"/>
  <c r="K710" i="2"/>
  <c r="J710" i="2"/>
  <c r="I710" i="2"/>
  <c r="H710" i="2"/>
  <c r="G710" i="2"/>
  <c r="F710" i="2"/>
  <c r="E710" i="2"/>
  <c r="D710" i="2"/>
  <c r="C710" i="2"/>
  <c r="B710" i="2"/>
  <c r="K709" i="2"/>
  <c r="J709" i="2"/>
  <c r="I709" i="2"/>
  <c r="H709" i="2"/>
  <c r="G709" i="2"/>
  <c r="F709" i="2"/>
  <c r="E709" i="2"/>
  <c r="D709" i="2"/>
  <c r="C709" i="2"/>
  <c r="B709" i="2"/>
  <c r="K708" i="2"/>
  <c r="J708" i="2"/>
  <c r="I708" i="2"/>
  <c r="H708" i="2"/>
  <c r="G708" i="2"/>
  <c r="F708" i="2"/>
  <c r="E708" i="2"/>
  <c r="D708" i="2"/>
  <c r="C708" i="2"/>
  <c r="B708" i="2"/>
  <c r="K707" i="2"/>
  <c r="J707" i="2"/>
  <c r="I707" i="2"/>
  <c r="H707" i="2"/>
  <c r="G707" i="2"/>
  <c r="F707" i="2"/>
  <c r="E707" i="2"/>
  <c r="D707" i="2"/>
  <c r="C707" i="2"/>
  <c r="B707" i="2"/>
  <c r="K706" i="2"/>
  <c r="J706" i="2"/>
  <c r="I706" i="2"/>
  <c r="H706" i="2"/>
  <c r="G706" i="2"/>
  <c r="F706" i="2"/>
  <c r="E706" i="2"/>
  <c r="D706" i="2"/>
  <c r="C706" i="2"/>
  <c r="B706" i="2"/>
  <c r="K705" i="2"/>
  <c r="J705" i="2"/>
  <c r="I705" i="2"/>
  <c r="H705" i="2"/>
  <c r="G705" i="2"/>
  <c r="F705" i="2"/>
  <c r="E705" i="2"/>
  <c r="D705" i="2"/>
  <c r="C705" i="2"/>
  <c r="B705" i="2"/>
  <c r="K704" i="2"/>
  <c r="J704" i="2"/>
  <c r="I704" i="2"/>
  <c r="H704" i="2"/>
  <c r="G704" i="2"/>
  <c r="F704" i="2"/>
  <c r="E704" i="2"/>
  <c r="D704" i="2"/>
  <c r="C704" i="2"/>
  <c r="B704" i="2"/>
  <c r="K703" i="2"/>
  <c r="J703" i="2"/>
  <c r="I703" i="2"/>
  <c r="H703" i="2"/>
  <c r="G703" i="2"/>
  <c r="F703" i="2"/>
  <c r="E703" i="2"/>
  <c r="D703" i="2"/>
  <c r="C703" i="2"/>
  <c r="B703" i="2"/>
  <c r="K702" i="2"/>
  <c r="J702" i="2"/>
  <c r="I702" i="2"/>
  <c r="H702" i="2"/>
  <c r="G702" i="2"/>
  <c r="F702" i="2"/>
  <c r="E702" i="2"/>
  <c r="D702" i="2"/>
  <c r="C702" i="2"/>
  <c r="B702" i="2"/>
  <c r="K701" i="2"/>
  <c r="J701" i="2"/>
  <c r="I701" i="2"/>
  <c r="H701" i="2"/>
  <c r="G701" i="2"/>
  <c r="F701" i="2"/>
  <c r="E701" i="2"/>
  <c r="D701" i="2"/>
  <c r="C701" i="2"/>
  <c r="B701" i="2"/>
  <c r="K700" i="2"/>
  <c r="J700" i="2"/>
  <c r="I700" i="2"/>
  <c r="H700" i="2"/>
  <c r="G700" i="2"/>
  <c r="F700" i="2"/>
  <c r="E700" i="2"/>
  <c r="D700" i="2"/>
  <c r="C700" i="2"/>
  <c r="B700" i="2"/>
  <c r="K699" i="2"/>
  <c r="J699" i="2"/>
  <c r="I699" i="2"/>
  <c r="H699" i="2"/>
  <c r="G699" i="2"/>
  <c r="F699" i="2"/>
  <c r="E699" i="2"/>
  <c r="D699" i="2"/>
  <c r="C699" i="2"/>
  <c r="B699" i="2"/>
  <c r="K698" i="2"/>
  <c r="J698" i="2"/>
  <c r="I698" i="2"/>
  <c r="H698" i="2"/>
  <c r="G698" i="2"/>
  <c r="F698" i="2"/>
  <c r="E698" i="2"/>
  <c r="D698" i="2"/>
  <c r="C698" i="2"/>
  <c r="B698" i="2"/>
  <c r="K697" i="2"/>
  <c r="J697" i="2"/>
  <c r="I697" i="2"/>
  <c r="H697" i="2"/>
  <c r="G697" i="2"/>
  <c r="F697" i="2"/>
  <c r="E697" i="2"/>
  <c r="D697" i="2"/>
  <c r="C697" i="2"/>
  <c r="B697" i="2"/>
  <c r="K696" i="2"/>
  <c r="J696" i="2"/>
  <c r="I696" i="2"/>
  <c r="H696" i="2"/>
  <c r="G696" i="2"/>
  <c r="F696" i="2"/>
  <c r="E696" i="2"/>
  <c r="D696" i="2"/>
  <c r="C696" i="2"/>
  <c r="B696" i="2"/>
  <c r="K695" i="2"/>
  <c r="J695" i="2"/>
  <c r="I695" i="2"/>
  <c r="H695" i="2"/>
  <c r="G695" i="2"/>
  <c r="F695" i="2"/>
  <c r="E695" i="2"/>
  <c r="D695" i="2"/>
  <c r="C695" i="2"/>
  <c r="B695" i="2"/>
  <c r="K694" i="2"/>
  <c r="J694" i="2"/>
  <c r="I694" i="2"/>
  <c r="H694" i="2"/>
  <c r="G694" i="2"/>
  <c r="F694" i="2"/>
  <c r="E694" i="2"/>
  <c r="D694" i="2"/>
  <c r="C694" i="2"/>
  <c r="B694" i="2"/>
  <c r="K693" i="2"/>
  <c r="J693" i="2"/>
  <c r="I693" i="2"/>
  <c r="H693" i="2"/>
  <c r="G693" i="2"/>
  <c r="F693" i="2"/>
  <c r="E693" i="2"/>
  <c r="D693" i="2"/>
  <c r="C693" i="2"/>
  <c r="B693" i="2"/>
  <c r="K692" i="2"/>
  <c r="J692" i="2"/>
  <c r="I692" i="2"/>
  <c r="H692" i="2"/>
  <c r="G692" i="2"/>
  <c r="F692" i="2"/>
  <c r="E692" i="2"/>
  <c r="D692" i="2"/>
  <c r="C692" i="2"/>
  <c r="B692" i="2"/>
  <c r="K691" i="2"/>
  <c r="J691" i="2"/>
  <c r="I691" i="2"/>
  <c r="H691" i="2"/>
  <c r="G691" i="2"/>
  <c r="F691" i="2"/>
  <c r="E691" i="2"/>
  <c r="D691" i="2"/>
  <c r="C691" i="2"/>
  <c r="B691" i="2"/>
  <c r="K690" i="2"/>
  <c r="J690" i="2"/>
  <c r="I690" i="2"/>
  <c r="H690" i="2"/>
  <c r="G690" i="2"/>
  <c r="F690" i="2"/>
  <c r="E690" i="2"/>
  <c r="D690" i="2"/>
  <c r="C690" i="2"/>
  <c r="B690" i="2"/>
  <c r="K689" i="2"/>
  <c r="J689" i="2"/>
  <c r="I689" i="2"/>
  <c r="H689" i="2"/>
  <c r="G689" i="2"/>
  <c r="F689" i="2"/>
  <c r="E689" i="2"/>
  <c r="D689" i="2"/>
  <c r="C689" i="2"/>
  <c r="B689" i="2"/>
  <c r="K688" i="2"/>
  <c r="J688" i="2"/>
  <c r="I688" i="2"/>
  <c r="H688" i="2"/>
  <c r="G688" i="2"/>
  <c r="F688" i="2"/>
  <c r="E688" i="2"/>
  <c r="D688" i="2"/>
  <c r="C688" i="2"/>
  <c r="B688" i="2"/>
  <c r="K687" i="2"/>
  <c r="J687" i="2"/>
  <c r="I687" i="2"/>
  <c r="H687" i="2"/>
  <c r="G687" i="2"/>
  <c r="F687" i="2"/>
  <c r="E687" i="2"/>
  <c r="D687" i="2"/>
  <c r="C687" i="2"/>
  <c r="B687" i="2"/>
  <c r="K686" i="2"/>
  <c r="J686" i="2"/>
  <c r="I686" i="2"/>
  <c r="H686" i="2"/>
  <c r="G686" i="2"/>
  <c r="F686" i="2"/>
  <c r="E686" i="2"/>
  <c r="D686" i="2"/>
  <c r="C686" i="2"/>
  <c r="B686" i="2"/>
  <c r="K685" i="2"/>
  <c r="J685" i="2"/>
  <c r="I685" i="2"/>
  <c r="H685" i="2"/>
  <c r="G685" i="2"/>
  <c r="F685" i="2"/>
  <c r="E685" i="2"/>
  <c r="D685" i="2"/>
  <c r="C685" i="2"/>
  <c r="B685" i="2"/>
  <c r="K684" i="2"/>
  <c r="J684" i="2"/>
  <c r="I684" i="2"/>
  <c r="H684" i="2"/>
  <c r="G684" i="2"/>
  <c r="F684" i="2"/>
  <c r="E684" i="2"/>
  <c r="D684" i="2"/>
  <c r="C684" i="2"/>
  <c r="B684" i="2"/>
  <c r="K683" i="2"/>
  <c r="J683" i="2"/>
  <c r="I683" i="2"/>
  <c r="H683" i="2"/>
  <c r="G683" i="2"/>
  <c r="F683" i="2"/>
  <c r="E683" i="2"/>
  <c r="D683" i="2"/>
  <c r="C683" i="2"/>
  <c r="B683" i="2"/>
  <c r="K682" i="2"/>
  <c r="J682" i="2"/>
  <c r="I682" i="2"/>
  <c r="H682" i="2"/>
  <c r="G682" i="2"/>
  <c r="F682" i="2"/>
  <c r="E682" i="2"/>
  <c r="D682" i="2"/>
  <c r="C682" i="2"/>
  <c r="B682" i="2"/>
  <c r="K681" i="2"/>
  <c r="J681" i="2"/>
  <c r="I681" i="2"/>
  <c r="H681" i="2"/>
  <c r="G681" i="2"/>
  <c r="F681" i="2"/>
  <c r="E681" i="2"/>
  <c r="D681" i="2"/>
  <c r="C681" i="2"/>
  <c r="B681" i="2"/>
  <c r="K680" i="2"/>
  <c r="J680" i="2"/>
  <c r="I680" i="2"/>
  <c r="H680" i="2"/>
  <c r="G680" i="2"/>
  <c r="F680" i="2"/>
  <c r="E680" i="2"/>
  <c r="D680" i="2"/>
  <c r="C680" i="2"/>
  <c r="B680" i="2"/>
  <c r="K679" i="2"/>
  <c r="J679" i="2"/>
  <c r="I679" i="2"/>
  <c r="H679" i="2"/>
  <c r="G679" i="2"/>
  <c r="F679" i="2"/>
  <c r="E679" i="2"/>
  <c r="D679" i="2"/>
  <c r="C679" i="2"/>
  <c r="B679" i="2"/>
  <c r="K678" i="2"/>
  <c r="J678" i="2"/>
  <c r="I678" i="2"/>
  <c r="H678" i="2"/>
  <c r="G678" i="2"/>
  <c r="F678" i="2"/>
  <c r="E678" i="2"/>
  <c r="D678" i="2"/>
  <c r="C678" i="2"/>
  <c r="B678" i="2"/>
  <c r="K677" i="2"/>
  <c r="J677" i="2"/>
  <c r="I677" i="2"/>
  <c r="H677" i="2"/>
  <c r="G677" i="2"/>
  <c r="F677" i="2"/>
  <c r="E677" i="2"/>
  <c r="D677" i="2"/>
  <c r="C677" i="2"/>
  <c r="B677" i="2"/>
  <c r="K676" i="2"/>
  <c r="J676" i="2"/>
  <c r="I676" i="2"/>
  <c r="H676" i="2"/>
  <c r="G676" i="2"/>
  <c r="F676" i="2"/>
  <c r="E676" i="2"/>
  <c r="D676" i="2"/>
  <c r="C676" i="2"/>
  <c r="B676" i="2"/>
  <c r="K675" i="2"/>
  <c r="J675" i="2"/>
  <c r="I675" i="2"/>
  <c r="H675" i="2"/>
  <c r="G675" i="2"/>
  <c r="F675" i="2"/>
  <c r="E675" i="2"/>
  <c r="D675" i="2"/>
  <c r="C675" i="2"/>
  <c r="B675" i="2"/>
  <c r="K674" i="2"/>
  <c r="J674" i="2"/>
  <c r="I674" i="2"/>
  <c r="H674" i="2"/>
  <c r="G674" i="2"/>
  <c r="F674" i="2"/>
  <c r="E674" i="2"/>
  <c r="D674" i="2"/>
  <c r="C674" i="2"/>
  <c r="B674" i="2"/>
  <c r="K673" i="2"/>
  <c r="J673" i="2"/>
  <c r="I673" i="2"/>
  <c r="H673" i="2"/>
  <c r="G673" i="2"/>
  <c r="F673" i="2"/>
  <c r="E673" i="2"/>
  <c r="D673" i="2"/>
  <c r="C673" i="2"/>
  <c r="B673" i="2"/>
  <c r="K672" i="2"/>
  <c r="J672" i="2"/>
  <c r="I672" i="2"/>
  <c r="H672" i="2"/>
  <c r="G672" i="2"/>
  <c r="F672" i="2"/>
  <c r="E672" i="2"/>
  <c r="D672" i="2"/>
  <c r="C672" i="2"/>
  <c r="B672" i="2"/>
  <c r="K671" i="2"/>
  <c r="J671" i="2"/>
  <c r="I671" i="2"/>
  <c r="H671" i="2"/>
  <c r="G671" i="2"/>
  <c r="F671" i="2"/>
  <c r="E671" i="2"/>
  <c r="D671" i="2"/>
  <c r="C671" i="2"/>
  <c r="B671" i="2"/>
  <c r="K670" i="2"/>
  <c r="J670" i="2"/>
  <c r="I670" i="2"/>
  <c r="H670" i="2"/>
  <c r="G670" i="2"/>
  <c r="F670" i="2"/>
  <c r="E670" i="2"/>
  <c r="D670" i="2"/>
  <c r="C670" i="2"/>
  <c r="B670" i="2"/>
  <c r="K669" i="2"/>
  <c r="J669" i="2"/>
  <c r="I669" i="2"/>
  <c r="H669" i="2"/>
  <c r="G669" i="2"/>
  <c r="F669" i="2"/>
  <c r="E669" i="2"/>
  <c r="D669" i="2"/>
  <c r="C669" i="2"/>
  <c r="B669" i="2"/>
  <c r="K668" i="2"/>
  <c r="J668" i="2"/>
  <c r="I668" i="2"/>
  <c r="H668" i="2"/>
  <c r="G668" i="2"/>
  <c r="F668" i="2"/>
  <c r="E668" i="2"/>
  <c r="D668" i="2"/>
  <c r="C668" i="2"/>
  <c r="B668" i="2"/>
  <c r="K667" i="2"/>
  <c r="J667" i="2"/>
  <c r="I667" i="2"/>
  <c r="H667" i="2"/>
  <c r="G667" i="2"/>
  <c r="F667" i="2"/>
  <c r="E667" i="2"/>
  <c r="D667" i="2"/>
  <c r="C667" i="2"/>
  <c r="B667" i="2"/>
  <c r="K666" i="2"/>
  <c r="J666" i="2"/>
  <c r="I666" i="2"/>
  <c r="H666" i="2"/>
  <c r="G666" i="2"/>
  <c r="F666" i="2"/>
  <c r="E666" i="2"/>
  <c r="D666" i="2"/>
  <c r="C666" i="2"/>
  <c r="B666" i="2"/>
  <c r="K665" i="2"/>
  <c r="J665" i="2"/>
  <c r="I665" i="2"/>
  <c r="H665" i="2"/>
  <c r="G665" i="2"/>
  <c r="F665" i="2"/>
  <c r="E665" i="2"/>
  <c r="D665" i="2"/>
  <c r="C665" i="2"/>
  <c r="B665" i="2"/>
  <c r="K664" i="2"/>
  <c r="J664" i="2"/>
  <c r="I664" i="2"/>
  <c r="H664" i="2"/>
  <c r="G664" i="2"/>
  <c r="F664" i="2"/>
  <c r="E664" i="2"/>
  <c r="D664" i="2"/>
  <c r="C664" i="2"/>
  <c r="B664" i="2"/>
  <c r="K663" i="2"/>
  <c r="J663" i="2"/>
  <c r="I663" i="2"/>
  <c r="H663" i="2"/>
  <c r="G663" i="2"/>
  <c r="F663" i="2"/>
  <c r="E663" i="2"/>
  <c r="D663" i="2"/>
  <c r="C663" i="2"/>
  <c r="B663" i="2"/>
  <c r="K662" i="2"/>
  <c r="J662" i="2"/>
  <c r="I662" i="2"/>
  <c r="H662" i="2"/>
  <c r="G662" i="2"/>
  <c r="F662" i="2"/>
  <c r="E662" i="2"/>
  <c r="D662" i="2"/>
  <c r="C662" i="2"/>
  <c r="B662" i="2"/>
  <c r="K661" i="2"/>
  <c r="J661" i="2"/>
  <c r="I661" i="2"/>
  <c r="H661" i="2"/>
  <c r="G661" i="2"/>
  <c r="F661" i="2"/>
  <c r="E661" i="2"/>
  <c r="D661" i="2"/>
  <c r="C661" i="2"/>
  <c r="B661" i="2"/>
  <c r="K660" i="2"/>
  <c r="J660" i="2"/>
  <c r="I660" i="2"/>
  <c r="H660" i="2"/>
  <c r="G660" i="2"/>
  <c r="F660" i="2"/>
  <c r="E660" i="2"/>
  <c r="D660" i="2"/>
  <c r="C660" i="2"/>
  <c r="B660" i="2"/>
  <c r="K659" i="2"/>
  <c r="J659" i="2"/>
  <c r="I659" i="2"/>
  <c r="H659" i="2"/>
  <c r="G659" i="2"/>
  <c r="F659" i="2"/>
  <c r="E659" i="2"/>
  <c r="D659" i="2"/>
  <c r="C659" i="2"/>
  <c r="B659" i="2"/>
  <c r="K658" i="2"/>
  <c r="J658" i="2"/>
  <c r="I658" i="2"/>
  <c r="H658" i="2"/>
  <c r="G658" i="2"/>
  <c r="F658" i="2"/>
  <c r="E658" i="2"/>
  <c r="D658" i="2"/>
  <c r="C658" i="2"/>
  <c r="B658" i="2"/>
  <c r="K657" i="2"/>
  <c r="J657" i="2"/>
  <c r="I657" i="2"/>
  <c r="H657" i="2"/>
  <c r="G657" i="2"/>
  <c r="F657" i="2"/>
  <c r="E657" i="2"/>
  <c r="D657" i="2"/>
  <c r="C657" i="2"/>
  <c r="B657" i="2"/>
  <c r="K656" i="2"/>
  <c r="J656" i="2"/>
  <c r="I656" i="2"/>
  <c r="H656" i="2"/>
  <c r="G656" i="2"/>
  <c r="F656" i="2"/>
  <c r="E656" i="2"/>
  <c r="D656" i="2"/>
  <c r="C656" i="2"/>
  <c r="B656" i="2"/>
  <c r="K655" i="2"/>
  <c r="J655" i="2"/>
  <c r="I655" i="2"/>
  <c r="H655" i="2"/>
  <c r="G655" i="2"/>
  <c r="F655" i="2"/>
  <c r="E655" i="2"/>
  <c r="D655" i="2"/>
  <c r="C655" i="2"/>
  <c r="B655" i="2"/>
  <c r="K654" i="2"/>
  <c r="J654" i="2"/>
  <c r="I654" i="2"/>
  <c r="H654" i="2"/>
  <c r="G654" i="2"/>
  <c r="F654" i="2"/>
  <c r="E654" i="2"/>
  <c r="D654" i="2"/>
  <c r="C654" i="2"/>
  <c r="B654" i="2"/>
  <c r="K653" i="2"/>
  <c r="J653" i="2"/>
  <c r="I653" i="2"/>
  <c r="H653" i="2"/>
  <c r="G653" i="2"/>
  <c r="F653" i="2"/>
  <c r="E653" i="2"/>
  <c r="D653" i="2"/>
  <c r="C653" i="2"/>
  <c r="B653" i="2"/>
  <c r="K652" i="2"/>
  <c r="J652" i="2"/>
  <c r="I652" i="2"/>
  <c r="H652" i="2"/>
  <c r="G652" i="2"/>
  <c r="F652" i="2"/>
  <c r="E652" i="2"/>
  <c r="D652" i="2"/>
  <c r="C652" i="2"/>
  <c r="B652" i="2"/>
  <c r="K651" i="2"/>
  <c r="J651" i="2"/>
  <c r="I651" i="2"/>
  <c r="H651" i="2"/>
  <c r="G651" i="2"/>
  <c r="F651" i="2"/>
  <c r="E651" i="2"/>
  <c r="D651" i="2"/>
  <c r="C651" i="2"/>
  <c r="B651" i="2"/>
  <c r="K650" i="2"/>
  <c r="J650" i="2"/>
  <c r="I650" i="2"/>
  <c r="H650" i="2"/>
  <c r="G650" i="2"/>
  <c r="F650" i="2"/>
  <c r="E650" i="2"/>
  <c r="D650" i="2"/>
  <c r="C650" i="2"/>
  <c r="B650" i="2"/>
  <c r="K649" i="2"/>
  <c r="J649" i="2"/>
  <c r="I649" i="2"/>
  <c r="H649" i="2"/>
  <c r="G649" i="2"/>
  <c r="F649" i="2"/>
  <c r="E649" i="2"/>
  <c r="D649" i="2"/>
  <c r="C649" i="2"/>
  <c r="B649" i="2"/>
  <c r="K648" i="2"/>
  <c r="J648" i="2"/>
  <c r="I648" i="2"/>
  <c r="H648" i="2"/>
  <c r="G648" i="2"/>
  <c r="F648" i="2"/>
  <c r="E648" i="2"/>
  <c r="D648" i="2"/>
  <c r="C648" i="2"/>
  <c r="B648" i="2"/>
  <c r="K647" i="2"/>
  <c r="J647" i="2"/>
  <c r="I647" i="2"/>
  <c r="H647" i="2"/>
  <c r="G647" i="2"/>
  <c r="F647" i="2"/>
  <c r="E647" i="2"/>
  <c r="D647" i="2"/>
  <c r="C647" i="2"/>
  <c r="B647" i="2"/>
  <c r="K646" i="2"/>
  <c r="J646" i="2"/>
  <c r="I646" i="2"/>
  <c r="H646" i="2"/>
  <c r="G646" i="2"/>
  <c r="F646" i="2"/>
  <c r="E646" i="2"/>
  <c r="D646" i="2"/>
  <c r="C646" i="2"/>
  <c r="B646" i="2"/>
  <c r="K645" i="2"/>
  <c r="J645" i="2"/>
  <c r="I645" i="2"/>
  <c r="H645" i="2"/>
  <c r="G645" i="2"/>
  <c r="F645" i="2"/>
  <c r="E645" i="2"/>
  <c r="D645" i="2"/>
  <c r="C645" i="2"/>
  <c r="B645" i="2"/>
  <c r="K644" i="2"/>
  <c r="J644" i="2"/>
  <c r="I644" i="2"/>
  <c r="H644" i="2"/>
  <c r="G644" i="2"/>
  <c r="F644" i="2"/>
  <c r="E644" i="2"/>
  <c r="D644" i="2"/>
  <c r="C644" i="2"/>
  <c r="B644" i="2"/>
  <c r="K643" i="2"/>
  <c r="J643" i="2"/>
  <c r="I643" i="2"/>
  <c r="H643" i="2"/>
  <c r="G643" i="2"/>
  <c r="F643" i="2"/>
  <c r="E643" i="2"/>
  <c r="D643" i="2"/>
  <c r="C643" i="2"/>
  <c r="B643" i="2"/>
  <c r="K642" i="2"/>
  <c r="J642" i="2"/>
  <c r="I642" i="2"/>
  <c r="H642" i="2"/>
  <c r="G642" i="2"/>
  <c r="F642" i="2"/>
  <c r="E642" i="2"/>
  <c r="D642" i="2"/>
  <c r="C642" i="2"/>
  <c r="B642" i="2"/>
  <c r="K641" i="2"/>
  <c r="J641" i="2"/>
  <c r="I641" i="2"/>
  <c r="H641" i="2"/>
  <c r="G641" i="2"/>
  <c r="F641" i="2"/>
  <c r="E641" i="2"/>
  <c r="D641" i="2"/>
  <c r="C641" i="2"/>
  <c r="B641" i="2"/>
  <c r="K640" i="2"/>
  <c r="J640" i="2"/>
  <c r="I640" i="2"/>
  <c r="H640" i="2"/>
  <c r="G640" i="2"/>
  <c r="F640" i="2"/>
  <c r="E640" i="2"/>
  <c r="D640" i="2"/>
  <c r="C640" i="2"/>
  <c r="B640" i="2"/>
  <c r="K639" i="2"/>
  <c r="J639" i="2"/>
  <c r="I639" i="2"/>
  <c r="H639" i="2"/>
  <c r="G639" i="2"/>
  <c r="F639" i="2"/>
  <c r="E639" i="2"/>
  <c r="D639" i="2"/>
  <c r="C639" i="2"/>
  <c r="B639" i="2"/>
  <c r="K638" i="2"/>
  <c r="J638" i="2"/>
  <c r="I638" i="2"/>
  <c r="H638" i="2"/>
  <c r="G638" i="2"/>
  <c r="F638" i="2"/>
  <c r="E638" i="2"/>
  <c r="D638" i="2"/>
  <c r="C638" i="2"/>
  <c r="B638" i="2"/>
  <c r="K637" i="2"/>
  <c r="J637" i="2"/>
  <c r="I637" i="2"/>
  <c r="H637" i="2"/>
  <c r="G637" i="2"/>
  <c r="F637" i="2"/>
  <c r="E637" i="2"/>
  <c r="D637" i="2"/>
  <c r="C637" i="2"/>
  <c r="B637" i="2"/>
  <c r="K636" i="2"/>
  <c r="J636" i="2"/>
  <c r="I636" i="2"/>
  <c r="H636" i="2"/>
  <c r="G636" i="2"/>
  <c r="F636" i="2"/>
  <c r="E636" i="2"/>
  <c r="D636" i="2"/>
  <c r="C636" i="2"/>
  <c r="B636" i="2"/>
  <c r="K635" i="2"/>
  <c r="J635" i="2"/>
  <c r="I635" i="2"/>
  <c r="H635" i="2"/>
  <c r="G635" i="2"/>
  <c r="F635" i="2"/>
  <c r="E635" i="2"/>
  <c r="D635" i="2"/>
  <c r="C635" i="2"/>
  <c r="B635" i="2"/>
  <c r="K634" i="2"/>
  <c r="J634" i="2"/>
  <c r="I634" i="2"/>
  <c r="H634" i="2"/>
  <c r="G634" i="2"/>
  <c r="F634" i="2"/>
  <c r="E634" i="2"/>
  <c r="D634" i="2"/>
  <c r="C634" i="2"/>
  <c r="B634" i="2"/>
  <c r="K633" i="2"/>
  <c r="J633" i="2"/>
  <c r="I633" i="2"/>
  <c r="H633" i="2"/>
  <c r="G633" i="2"/>
  <c r="F633" i="2"/>
  <c r="E633" i="2"/>
  <c r="D633" i="2"/>
  <c r="C633" i="2"/>
  <c r="B633" i="2"/>
  <c r="K632" i="2"/>
  <c r="J632" i="2"/>
  <c r="I632" i="2"/>
  <c r="H632" i="2"/>
  <c r="G632" i="2"/>
  <c r="F632" i="2"/>
  <c r="E632" i="2"/>
  <c r="D632" i="2"/>
  <c r="C632" i="2"/>
  <c r="B632" i="2"/>
  <c r="K631" i="2"/>
  <c r="J631" i="2"/>
  <c r="I631" i="2"/>
  <c r="H631" i="2"/>
  <c r="G631" i="2"/>
  <c r="F631" i="2"/>
  <c r="E631" i="2"/>
  <c r="D631" i="2"/>
  <c r="C631" i="2"/>
  <c r="B631" i="2"/>
  <c r="K630" i="2"/>
  <c r="J630" i="2"/>
  <c r="I630" i="2"/>
  <c r="H630" i="2"/>
  <c r="G630" i="2"/>
  <c r="F630" i="2"/>
  <c r="E630" i="2"/>
  <c r="D630" i="2"/>
  <c r="C630" i="2"/>
  <c r="B630" i="2"/>
  <c r="K629" i="2"/>
  <c r="J629" i="2"/>
  <c r="I629" i="2"/>
  <c r="H629" i="2"/>
  <c r="G629" i="2"/>
  <c r="F629" i="2"/>
  <c r="E629" i="2"/>
  <c r="D629" i="2"/>
  <c r="C629" i="2"/>
  <c r="B629" i="2"/>
  <c r="K628" i="2"/>
  <c r="J628" i="2"/>
  <c r="I628" i="2"/>
  <c r="H628" i="2"/>
  <c r="G628" i="2"/>
  <c r="F628" i="2"/>
  <c r="E628" i="2"/>
  <c r="D628" i="2"/>
  <c r="C628" i="2"/>
  <c r="B628" i="2"/>
  <c r="K627" i="2"/>
  <c r="J627" i="2"/>
  <c r="I627" i="2"/>
  <c r="H627" i="2"/>
  <c r="G627" i="2"/>
  <c r="F627" i="2"/>
  <c r="E627" i="2"/>
  <c r="D627" i="2"/>
  <c r="C627" i="2"/>
  <c r="B627" i="2"/>
  <c r="K626" i="2"/>
  <c r="J626" i="2"/>
  <c r="I626" i="2"/>
  <c r="H626" i="2"/>
  <c r="G626" i="2"/>
  <c r="F626" i="2"/>
  <c r="E626" i="2"/>
  <c r="D626" i="2"/>
  <c r="C626" i="2"/>
  <c r="B626" i="2"/>
  <c r="K625" i="2"/>
  <c r="J625" i="2"/>
  <c r="I625" i="2"/>
  <c r="H625" i="2"/>
  <c r="G625" i="2"/>
  <c r="F625" i="2"/>
  <c r="E625" i="2"/>
  <c r="D625" i="2"/>
  <c r="C625" i="2"/>
  <c r="B625" i="2"/>
  <c r="K624" i="2"/>
  <c r="J624" i="2"/>
  <c r="I624" i="2"/>
  <c r="H624" i="2"/>
  <c r="G624" i="2"/>
  <c r="F624" i="2"/>
  <c r="E624" i="2"/>
  <c r="D624" i="2"/>
  <c r="C624" i="2"/>
  <c r="B624" i="2"/>
  <c r="K623" i="2"/>
  <c r="J623" i="2"/>
  <c r="I623" i="2"/>
  <c r="H623" i="2"/>
  <c r="G623" i="2"/>
  <c r="F623" i="2"/>
  <c r="E623" i="2"/>
  <c r="D623" i="2"/>
  <c r="C623" i="2"/>
  <c r="B623" i="2"/>
  <c r="K622" i="2"/>
  <c r="J622" i="2"/>
  <c r="I622" i="2"/>
  <c r="H622" i="2"/>
  <c r="G622" i="2"/>
  <c r="F622" i="2"/>
  <c r="E622" i="2"/>
  <c r="D622" i="2"/>
  <c r="C622" i="2"/>
  <c r="B622" i="2"/>
  <c r="K621" i="2"/>
  <c r="J621" i="2"/>
  <c r="I621" i="2"/>
  <c r="H621" i="2"/>
  <c r="G621" i="2"/>
  <c r="F621" i="2"/>
  <c r="E621" i="2"/>
  <c r="D621" i="2"/>
  <c r="C621" i="2"/>
  <c r="B621" i="2"/>
  <c r="K620" i="2"/>
  <c r="J620" i="2"/>
  <c r="I620" i="2"/>
  <c r="H620" i="2"/>
  <c r="G620" i="2"/>
  <c r="F620" i="2"/>
  <c r="E620" i="2"/>
  <c r="D620" i="2"/>
  <c r="C620" i="2"/>
  <c r="B620" i="2"/>
  <c r="K619" i="2"/>
  <c r="J619" i="2"/>
  <c r="I619" i="2"/>
  <c r="H619" i="2"/>
  <c r="G619" i="2"/>
  <c r="F619" i="2"/>
  <c r="E619" i="2"/>
  <c r="D619" i="2"/>
  <c r="C619" i="2"/>
  <c r="B619" i="2"/>
  <c r="K618" i="2"/>
  <c r="J618" i="2"/>
  <c r="I618" i="2"/>
  <c r="H618" i="2"/>
  <c r="G618" i="2"/>
  <c r="F618" i="2"/>
  <c r="E618" i="2"/>
  <c r="D618" i="2"/>
  <c r="C618" i="2"/>
  <c r="B618" i="2"/>
  <c r="K617" i="2"/>
  <c r="J617" i="2"/>
  <c r="I617" i="2"/>
  <c r="H617" i="2"/>
  <c r="G617" i="2"/>
  <c r="F617" i="2"/>
  <c r="E617" i="2"/>
  <c r="D617" i="2"/>
  <c r="C617" i="2"/>
  <c r="B617" i="2"/>
  <c r="K616" i="2"/>
  <c r="J616" i="2"/>
  <c r="I616" i="2"/>
  <c r="H616" i="2"/>
  <c r="G616" i="2"/>
  <c r="F616" i="2"/>
  <c r="E616" i="2"/>
  <c r="D616" i="2"/>
  <c r="C616" i="2"/>
  <c r="B616" i="2"/>
  <c r="K615" i="2"/>
  <c r="J615" i="2"/>
  <c r="I615" i="2"/>
  <c r="H615" i="2"/>
  <c r="G615" i="2"/>
  <c r="F615" i="2"/>
  <c r="E615" i="2"/>
  <c r="D615" i="2"/>
  <c r="C615" i="2"/>
  <c r="B615" i="2"/>
  <c r="K614" i="2"/>
  <c r="J614" i="2"/>
  <c r="I614" i="2"/>
  <c r="H614" i="2"/>
  <c r="G614" i="2"/>
  <c r="F614" i="2"/>
  <c r="E614" i="2"/>
  <c r="D614" i="2"/>
  <c r="C614" i="2"/>
  <c r="B614" i="2"/>
  <c r="K613" i="2"/>
  <c r="J613" i="2"/>
  <c r="I613" i="2"/>
  <c r="H613" i="2"/>
  <c r="G613" i="2"/>
  <c r="F613" i="2"/>
  <c r="E613" i="2"/>
  <c r="D613" i="2"/>
  <c r="C613" i="2"/>
  <c r="B613" i="2"/>
  <c r="K612" i="2"/>
  <c r="J612" i="2"/>
  <c r="I612" i="2"/>
  <c r="H612" i="2"/>
  <c r="G612" i="2"/>
  <c r="F612" i="2"/>
  <c r="E612" i="2"/>
  <c r="D612" i="2"/>
  <c r="C612" i="2"/>
  <c r="B612" i="2"/>
  <c r="K611" i="2"/>
  <c r="J611" i="2"/>
  <c r="I611" i="2"/>
  <c r="H611" i="2"/>
  <c r="G611" i="2"/>
  <c r="F611" i="2"/>
  <c r="E611" i="2"/>
  <c r="D611" i="2"/>
  <c r="C611" i="2"/>
  <c r="B611" i="2"/>
  <c r="K610" i="2"/>
  <c r="J610" i="2"/>
  <c r="I610" i="2"/>
  <c r="H610" i="2"/>
  <c r="G610" i="2"/>
  <c r="F610" i="2"/>
  <c r="E610" i="2"/>
  <c r="D610" i="2"/>
  <c r="C610" i="2"/>
  <c r="B610" i="2"/>
  <c r="K609" i="2"/>
  <c r="J609" i="2"/>
  <c r="I609" i="2"/>
  <c r="H609" i="2"/>
  <c r="G609" i="2"/>
  <c r="F609" i="2"/>
  <c r="E609" i="2"/>
  <c r="D609" i="2"/>
  <c r="C609" i="2"/>
  <c r="B609" i="2"/>
  <c r="K608" i="2"/>
  <c r="J608" i="2"/>
  <c r="I608" i="2"/>
  <c r="H608" i="2"/>
  <c r="G608" i="2"/>
  <c r="F608" i="2"/>
  <c r="E608" i="2"/>
  <c r="D608" i="2"/>
  <c r="C608" i="2"/>
  <c r="B608" i="2"/>
  <c r="K607" i="2"/>
  <c r="J607" i="2"/>
  <c r="I607" i="2"/>
  <c r="H607" i="2"/>
  <c r="G607" i="2"/>
  <c r="F607" i="2"/>
  <c r="E607" i="2"/>
  <c r="D607" i="2"/>
  <c r="C607" i="2"/>
  <c r="B607" i="2"/>
  <c r="K606" i="2"/>
  <c r="J606" i="2"/>
  <c r="I606" i="2"/>
  <c r="H606" i="2"/>
  <c r="G606" i="2"/>
  <c r="F606" i="2"/>
  <c r="E606" i="2"/>
  <c r="D606" i="2"/>
  <c r="C606" i="2"/>
  <c r="B606" i="2"/>
  <c r="K605" i="2"/>
  <c r="J605" i="2"/>
  <c r="I605" i="2"/>
  <c r="H605" i="2"/>
  <c r="G605" i="2"/>
  <c r="F605" i="2"/>
  <c r="E605" i="2"/>
  <c r="D605" i="2"/>
  <c r="C605" i="2"/>
  <c r="B605" i="2"/>
  <c r="K604" i="2"/>
  <c r="J604" i="2"/>
  <c r="I604" i="2"/>
  <c r="H604" i="2"/>
  <c r="G604" i="2"/>
  <c r="F604" i="2"/>
  <c r="E604" i="2"/>
  <c r="D604" i="2"/>
  <c r="C604" i="2"/>
  <c r="B604" i="2"/>
  <c r="K603" i="2"/>
  <c r="J603" i="2"/>
  <c r="I603" i="2"/>
  <c r="H603" i="2"/>
  <c r="G603" i="2"/>
  <c r="F603" i="2"/>
  <c r="E603" i="2"/>
  <c r="D603" i="2"/>
  <c r="C603" i="2"/>
  <c r="B603" i="2"/>
  <c r="K602" i="2"/>
  <c r="J602" i="2"/>
  <c r="I602" i="2"/>
  <c r="H602" i="2"/>
  <c r="G602" i="2"/>
  <c r="F602" i="2"/>
  <c r="E602" i="2"/>
  <c r="D602" i="2"/>
  <c r="C602" i="2"/>
  <c r="B602" i="2"/>
  <c r="K601" i="2"/>
  <c r="J601" i="2"/>
  <c r="I601" i="2"/>
  <c r="H601" i="2"/>
  <c r="G601" i="2"/>
  <c r="F601" i="2"/>
  <c r="E601" i="2"/>
  <c r="D601" i="2"/>
  <c r="C601" i="2"/>
  <c r="B601" i="2"/>
  <c r="K600" i="2"/>
  <c r="J600" i="2"/>
  <c r="I600" i="2"/>
  <c r="H600" i="2"/>
  <c r="G600" i="2"/>
  <c r="F600" i="2"/>
  <c r="E600" i="2"/>
  <c r="D600" i="2"/>
  <c r="C600" i="2"/>
  <c r="B600" i="2"/>
  <c r="K599" i="2"/>
  <c r="J599" i="2"/>
  <c r="I599" i="2"/>
  <c r="H599" i="2"/>
  <c r="G599" i="2"/>
  <c r="F599" i="2"/>
  <c r="E599" i="2"/>
  <c r="D599" i="2"/>
  <c r="C599" i="2"/>
  <c r="B599" i="2"/>
  <c r="K598" i="2"/>
  <c r="J598" i="2"/>
  <c r="I598" i="2"/>
  <c r="H598" i="2"/>
  <c r="G598" i="2"/>
  <c r="F598" i="2"/>
  <c r="E598" i="2"/>
  <c r="D598" i="2"/>
  <c r="C598" i="2"/>
  <c r="B598" i="2"/>
  <c r="K597" i="2"/>
  <c r="J597" i="2"/>
  <c r="I597" i="2"/>
  <c r="H597" i="2"/>
  <c r="G597" i="2"/>
  <c r="F597" i="2"/>
  <c r="E597" i="2"/>
  <c r="D597" i="2"/>
  <c r="C597" i="2"/>
  <c r="B597" i="2"/>
  <c r="K596" i="2"/>
  <c r="J596" i="2"/>
  <c r="I596" i="2"/>
  <c r="H596" i="2"/>
  <c r="G596" i="2"/>
  <c r="F596" i="2"/>
  <c r="E596" i="2"/>
  <c r="D596" i="2"/>
  <c r="C596" i="2"/>
  <c r="B596" i="2"/>
  <c r="K595" i="2"/>
  <c r="J595" i="2"/>
  <c r="I595" i="2"/>
  <c r="H595" i="2"/>
  <c r="G595" i="2"/>
  <c r="F595" i="2"/>
  <c r="E595" i="2"/>
  <c r="D595" i="2"/>
  <c r="C595" i="2"/>
  <c r="B595" i="2"/>
  <c r="K594" i="2"/>
  <c r="J594" i="2"/>
  <c r="I594" i="2"/>
  <c r="H594" i="2"/>
  <c r="G594" i="2"/>
  <c r="F594" i="2"/>
  <c r="E594" i="2"/>
  <c r="D594" i="2"/>
  <c r="C594" i="2"/>
  <c r="B594" i="2"/>
  <c r="K593" i="2"/>
  <c r="J593" i="2"/>
  <c r="I593" i="2"/>
  <c r="H593" i="2"/>
  <c r="G593" i="2"/>
  <c r="F593" i="2"/>
  <c r="E593" i="2"/>
  <c r="D593" i="2"/>
  <c r="C593" i="2"/>
  <c r="B593" i="2"/>
  <c r="K592" i="2"/>
  <c r="J592" i="2"/>
  <c r="I592" i="2"/>
  <c r="H592" i="2"/>
  <c r="G592" i="2"/>
  <c r="F592" i="2"/>
  <c r="E592" i="2"/>
  <c r="D592" i="2"/>
  <c r="C592" i="2"/>
  <c r="B592" i="2"/>
  <c r="K591" i="2"/>
  <c r="J591" i="2"/>
  <c r="I591" i="2"/>
  <c r="H591" i="2"/>
  <c r="G591" i="2"/>
  <c r="F591" i="2"/>
  <c r="E591" i="2"/>
  <c r="D591" i="2"/>
  <c r="C591" i="2"/>
  <c r="B591" i="2"/>
  <c r="K590" i="2"/>
  <c r="J590" i="2"/>
  <c r="I590" i="2"/>
  <c r="H590" i="2"/>
  <c r="G590" i="2"/>
  <c r="F590" i="2"/>
  <c r="E590" i="2"/>
  <c r="D590" i="2"/>
  <c r="C590" i="2"/>
  <c r="B590" i="2"/>
  <c r="K589" i="2"/>
  <c r="J589" i="2"/>
  <c r="I589" i="2"/>
  <c r="H589" i="2"/>
  <c r="G589" i="2"/>
  <c r="F589" i="2"/>
  <c r="E589" i="2"/>
  <c r="D589" i="2"/>
  <c r="C589" i="2"/>
  <c r="B589" i="2"/>
  <c r="K588" i="2"/>
  <c r="J588" i="2"/>
  <c r="I588" i="2"/>
  <c r="H588" i="2"/>
  <c r="G588" i="2"/>
  <c r="F588" i="2"/>
  <c r="E588" i="2"/>
  <c r="D588" i="2"/>
  <c r="C588" i="2"/>
  <c r="B588" i="2"/>
  <c r="K587" i="2"/>
  <c r="J587" i="2"/>
  <c r="I587" i="2"/>
  <c r="H587" i="2"/>
  <c r="G587" i="2"/>
  <c r="F587" i="2"/>
  <c r="E587" i="2"/>
  <c r="D587" i="2"/>
  <c r="C587" i="2"/>
  <c r="B587" i="2"/>
  <c r="K586" i="2"/>
  <c r="J586" i="2"/>
  <c r="I586" i="2"/>
  <c r="H586" i="2"/>
  <c r="G586" i="2"/>
  <c r="F586" i="2"/>
  <c r="E586" i="2"/>
  <c r="D586" i="2"/>
  <c r="C586" i="2"/>
  <c r="B586" i="2"/>
  <c r="K585" i="2"/>
  <c r="J585" i="2"/>
  <c r="I585" i="2"/>
  <c r="H585" i="2"/>
  <c r="G585" i="2"/>
  <c r="F585" i="2"/>
  <c r="E585" i="2"/>
  <c r="D585" i="2"/>
  <c r="C585" i="2"/>
  <c r="B585" i="2"/>
  <c r="K584" i="2"/>
  <c r="J584" i="2"/>
  <c r="I584" i="2"/>
  <c r="H584" i="2"/>
  <c r="G584" i="2"/>
  <c r="F584" i="2"/>
  <c r="E584" i="2"/>
  <c r="D584" i="2"/>
  <c r="C584" i="2"/>
  <c r="B584" i="2"/>
  <c r="K583" i="2"/>
  <c r="J583" i="2"/>
  <c r="I583" i="2"/>
  <c r="H583" i="2"/>
  <c r="G583" i="2"/>
  <c r="F583" i="2"/>
  <c r="E583" i="2"/>
  <c r="D583" i="2"/>
  <c r="C583" i="2"/>
  <c r="B583" i="2"/>
  <c r="K582" i="2"/>
  <c r="J582" i="2"/>
  <c r="I582" i="2"/>
  <c r="H582" i="2"/>
  <c r="G582" i="2"/>
  <c r="F582" i="2"/>
  <c r="E582" i="2"/>
  <c r="D582" i="2"/>
  <c r="C582" i="2"/>
  <c r="B582" i="2"/>
  <c r="K581" i="2"/>
  <c r="J581" i="2"/>
  <c r="I581" i="2"/>
  <c r="H581" i="2"/>
  <c r="G581" i="2"/>
  <c r="F581" i="2"/>
  <c r="E581" i="2"/>
  <c r="D581" i="2"/>
  <c r="C581" i="2"/>
  <c r="B581" i="2"/>
  <c r="K580" i="2"/>
  <c r="J580" i="2"/>
  <c r="I580" i="2"/>
  <c r="H580" i="2"/>
  <c r="G580" i="2"/>
  <c r="F580" i="2"/>
  <c r="E580" i="2"/>
  <c r="D580" i="2"/>
  <c r="C580" i="2"/>
  <c r="B580" i="2"/>
  <c r="K579" i="2"/>
  <c r="J579" i="2"/>
  <c r="I579" i="2"/>
  <c r="H579" i="2"/>
  <c r="G579" i="2"/>
  <c r="F579" i="2"/>
  <c r="E579" i="2"/>
  <c r="D579" i="2"/>
  <c r="C579" i="2"/>
  <c r="B579" i="2"/>
  <c r="K578" i="2"/>
  <c r="J578" i="2"/>
  <c r="I578" i="2"/>
  <c r="H578" i="2"/>
  <c r="G578" i="2"/>
  <c r="F578" i="2"/>
  <c r="E578" i="2"/>
  <c r="D578" i="2"/>
  <c r="C578" i="2"/>
  <c r="B578" i="2"/>
  <c r="K577" i="2"/>
  <c r="J577" i="2"/>
  <c r="I577" i="2"/>
  <c r="H577" i="2"/>
  <c r="G577" i="2"/>
  <c r="F577" i="2"/>
  <c r="E577" i="2"/>
  <c r="D577" i="2"/>
  <c r="C577" i="2"/>
  <c r="B577" i="2"/>
  <c r="K576" i="2"/>
  <c r="J576" i="2"/>
  <c r="I576" i="2"/>
  <c r="H576" i="2"/>
  <c r="G576" i="2"/>
  <c r="F576" i="2"/>
  <c r="E576" i="2"/>
  <c r="D576" i="2"/>
  <c r="C576" i="2"/>
  <c r="B576" i="2"/>
  <c r="K575" i="2"/>
  <c r="J575" i="2"/>
  <c r="I575" i="2"/>
  <c r="H575" i="2"/>
  <c r="G575" i="2"/>
  <c r="F575" i="2"/>
  <c r="E575" i="2"/>
  <c r="D575" i="2"/>
  <c r="C575" i="2"/>
  <c r="B575" i="2"/>
  <c r="K574" i="2"/>
  <c r="J574" i="2"/>
  <c r="I574" i="2"/>
  <c r="H574" i="2"/>
  <c r="G574" i="2"/>
  <c r="F574" i="2"/>
  <c r="E574" i="2"/>
  <c r="D574" i="2"/>
  <c r="C574" i="2"/>
  <c r="B574" i="2"/>
  <c r="K573" i="2"/>
  <c r="J573" i="2"/>
  <c r="I573" i="2"/>
  <c r="H573" i="2"/>
  <c r="G573" i="2"/>
  <c r="F573" i="2"/>
  <c r="E573" i="2"/>
  <c r="D573" i="2"/>
  <c r="C573" i="2"/>
  <c r="B573" i="2"/>
  <c r="K572" i="2"/>
  <c r="J572" i="2"/>
  <c r="I572" i="2"/>
  <c r="H572" i="2"/>
  <c r="G572" i="2"/>
  <c r="F572" i="2"/>
  <c r="E572" i="2"/>
  <c r="D572" i="2"/>
  <c r="C572" i="2"/>
  <c r="B572" i="2"/>
  <c r="K571" i="2"/>
  <c r="J571" i="2"/>
  <c r="I571" i="2"/>
  <c r="H571" i="2"/>
  <c r="G571" i="2"/>
  <c r="F571" i="2"/>
  <c r="E571" i="2"/>
  <c r="D571" i="2"/>
  <c r="C571" i="2"/>
  <c r="B571" i="2"/>
  <c r="K570" i="2"/>
  <c r="J570" i="2"/>
  <c r="I570" i="2"/>
  <c r="H570" i="2"/>
  <c r="G570" i="2"/>
  <c r="F570" i="2"/>
  <c r="E570" i="2"/>
  <c r="D570" i="2"/>
  <c r="C570" i="2"/>
  <c r="B570" i="2"/>
  <c r="K569" i="2"/>
  <c r="J569" i="2"/>
  <c r="I569" i="2"/>
  <c r="H569" i="2"/>
  <c r="G569" i="2"/>
  <c r="F569" i="2"/>
  <c r="E569" i="2"/>
  <c r="D569" i="2"/>
  <c r="C569" i="2"/>
  <c r="B569" i="2"/>
  <c r="K568" i="2"/>
  <c r="J568" i="2"/>
  <c r="I568" i="2"/>
  <c r="H568" i="2"/>
  <c r="G568" i="2"/>
  <c r="F568" i="2"/>
  <c r="E568" i="2"/>
  <c r="D568" i="2"/>
  <c r="C568" i="2"/>
  <c r="B568" i="2"/>
  <c r="K567" i="2"/>
  <c r="J567" i="2"/>
  <c r="I567" i="2"/>
  <c r="H567" i="2"/>
  <c r="G567" i="2"/>
  <c r="F567" i="2"/>
  <c r="E567" i="2"/>
  <c r="D567" i="2"/>
  <c r="C567" i="2"/>
  <c r="B567" i="2"/>
  <c r="K566" i="2"/>
  <c r="J566" i="2"/>
  <c r="I566" i="2"/>
  <c r="H566" i="2"/>
  <c r="G566" i="2"/>
  <c r="F566" i="2"/>
  <c r="E566" i="2"/>
  <c r="D566" i="2"/>
  <c r="C566" i="2"/>
  <c r="B566" i="2"/>
  <c r="K565" i="2"/>
  <c r="J565" i="2"/>
  <c r="I565" i="2"/>
  <c r="H565" i="2"/>
  <c r="G565" i="2"/>
  <c r="F565" i="2"/>
  <c r="E565" i="2"/>
  <c r="D565" i="2"/>
  <c r="C565" i="2"/>
  <c r="B565" i="2"/>
  <c r="K564" i="2"/>
  <c r="J564" i="2"/>
  <c r="I564" i="2"/>
  <c r="H564" i="2"/>
  <c r="G564" i="2"/>
  <c r="F564" i="2"/>
  <c r="E564" i="2"/>
  <c r="D564" i="2"/>
  <c r="C564" i="2"/>
  <c r="B564" i="2"/>
  <c r="K563" i="2"/>
  <c r="J563" i="2"/>
  <c r="I563" i="2"/>
  <c r="H563" i="2"/>
  <c r="G563" i="2"/>
  <c r="F563" i="2"/>
  <c r="E563" i="2"/>
  <c r="D563" i="2"/>
  <c r="C563" i="2"/>
  <c r="B563" i="2"/>
  <c r="K562" i="2"/>
  <c r="J562" i="2"/>
  <c r="I562" i="2"/>
  <c r="H562" i="2"/>
  <c r="G562" i="2"/>
  <c r="F562" i="2"/>
  <c r="E562" i="2"/>
  <c r="D562" i="2"/>
  <c r="C562" i="2"/>
  <c r="B562" i="2"/>
  <c r="K561" i="2"/>
  <c r="J561" i="2"/>
  <c r="I561" i="2"/>
  <c r="H561" i="2"/>
  <c r="G561" i="2"/>
  <c r="F561" i="2"/>
  <c r="E561" i="2"/>
  <c r="D561" i="2"/>
  <c r="C561" i="2"/>
  <c r="B561" i="2"/>
  <c r="K560" i="2"/>
  <c r="J560" i="2"/>
  <c r="I560" i="2"/>
  <c r="H560" i="2"/>
  <c r="G560" i="2"/>
  <c r="F560" i="2"/>
  <c r="E560" i="2"/>
  <c r="D560" i="2"/>
  <c r="C560" i="2"/>
  <c r="B560" i="2"/>
  <c r="K559" i="2"/>
  <c r="J559" i="2"/>
  <c r="I559" i="2"/>
  <c r="H559" i="2"/>
  <c r="G559" i="2"/>
  <c r="F559" i="2"/>
  <c r="E559" i="2"/>
  <c r="D559" i="2"/>
  <c r="C559" i="2"/>
  <c r="B559" i="2"/>
  <c r="K558" i="2"/>
  <c r="J558" i="2"/>
  <c r="I558" i="2"/>
  <c r="H558" i="2"/>
  <c r="G558" i="2"/>
  <c r="F558" i="2"/>
  <c r="E558" i="2"/>
  <c r="D558" i="2"/>
  <c r="C558" i="2"/>
  <c r="B558" i="2"/>
  <c r="K557" i="2"/>
  <c r="J557" i="2"/>
  <c r="I557" i="2"/>
  <c r="H557" i="2"/>
  <c r="G557" i="2"/>
  <c r="F557" i="2"/>
  <c r="E557" i="2"/>
  <c r="D557" i="2"/>
  <c r="C557" i="2"/>
  <c r="B557" i="2"/>
  <c r="K556" i="2"/>
  <c r="J556" i="2"/>
  <c r="I556" i="2"/>
  <c r="H556" i="2"/>
  <c r="G556" i="2"/>
  <c r="F556" i="2"/>
  <c r="E556" i="2"/>
  <c r="D556" i="2"/>
  <c r="C556" i="2"/>
  <c r="B556" i="2"/>
  <c r="K555" i="2"/>
  <c r="J555" i="2"/>
  <c r="I555" i="2"/>
  <c r="H555" i="2"/>
  <c r="G555" i="2"/>
  <c r="F555" i="2"/>
  <c r="E555" i="2"/>
  <c r="D555" i="2"/>
  <c r="C555" i="2"/>
  <c r="B555" i="2"/>
  <c r="K554" i="2"/>
  <c r="J554" i="2"/>
  <c r="I554" i="2"/>
  <c r="H554" i="2"/>
  <c r="G554" i="2"/>
  <c r="F554" i="2"/>
  <c r="E554" i="2"/>
  <c r="D554" i="2"/>
  <c r="C554" i="2"/>
  <c r="B554" i="2"/>
  <c r="K553" i="2"/>
  <c r="J553" i="2"/>
  <c r="I553" i="2"/>
  <c r="H553" i="2"/>
  <c r="G553" i="2"/>
  <c r="F553" i="2"/>
  <c r="E553" i="2"/>
  <c r="D553" i="2"/>
  <c r="C553" i="2"/>
  <c r="B553" i="2"/>
  <c r="K552" i="2"/>
  <c r="J552" i="2"/>
  <c r="I552" i="2"/>
  <c r="H552" i="2"/>
  <c r="G552" i="2"/>
  <c r="F552" i="2"/>
  <c r="E552" i="2"/>
  <c r="D552" i="2"/>
  <c r="C552" i="2"/>
  <c r="B552" i="2"/>
  <c r="K551" i="2"/>
  <c r="J551" i="2"/>
  <c r="I551" i="2"/>
  <c r="H551" i="2"/>
  <c r="G551" i="2"/>
  <c r="F551" i="2"/>
  <c r="E551" i="2"/>
  <c r="D551" i="2"/>
  <c r="C551" i="2"/>
  <c r="B551" i="2"/>
  <c r="K550" i="2"/>
  <c r="J550" i="2"/>
  <c r="I550" i="2"/>
  <c r="H550" i="2"/>
  <c r="G550" i="2"/>
  <c r="F550" i="2"/>
  <c r="E550" i="2"/>
  <c r="D550" i="2"/>
  <c r="C550" i="2"/>
  <c r="B550" i="2"/>
  <c r="K549" i="2"/>
  <c r="J549" i="2"/>
  <c r="I549" i="2"/>
  <c r="H549" i="2"/>
  <c r="G549" i="2"/>
  <c r="F549" i="2"/>
  <c r="E549" i="2"/>
  <c r="D549" i="2"/>
  <c r="C549" i="2"/>
  <c r="B549" i="2"/>
  <c r="K548" i="2"/>
  <c r="J548" i="2"/>
  <c r="I548" i="2"/>
  <c r="H548" i="2"/>
  <c r="G548" i="2"/>
  <c r="F548" i="2"/>
  <c r="E548" i="2"/>
  <c r="D548" i="2"/>
  <c r="C548" i="2"/>
  <c r="B548" i="2"/>
  <c r="K547" i="2"/>
  <c r="J547" i="2"/>
  <c r="I547" i="2"/>
  <c r="H547" i="2"/>
  <c r="G547" i="2"/>
  <c r="F547" i="2"/>
  <c r="E547" i="2"/>
  <c r="D547" i="2"/>
  <c r="C547" i="2"/>
  <c r="B547" i="2"/>
  <c r="K546" i="2"/>
  <c r="J546" i="2"/>
  <c r="I546" i="2"/>
  <c r="H546" i="2"/>
  <c r="G546" i="2"/>
  <c r="F546" i="2"/>
  <c r="E546" i="2"/>
  <c r="D546" i="2"/>
  <c r="C546" i="2"/>
  <c r="B546" i="2"/>
  <c r="K545" i="2"/>
  <c r="J545" i="2"/>
  <c r="I545" i="2"/>
  <c r="H545" i="2"/>
  <c r="G545" i="2"/>
  <c r="F545" i="2"/>
  <c r="E545" i="2"/>
  <c r="D545" i="2"/>
  <c r="C545" i="2"/>
  <c r="B545" i="2"/>
  <c r="K544" i="2"/>
  <c r="J544" i="2"/>
  <c r="I544" i="2"/>
  <c r="H544" i="2"/>
  <c r="G544" i="2"/>
  <c r="F544" i="2"/>
  <c r="E544" i="2"/>
  <c r="D544" i="2"/>
  <c r="C544" i="2"/>
  <c r="B544" i="2"/>
  <c r="K543" i="2"/>
  <c r="J543" i="2"/>
  <c r="I543" i="2"/>
  <c r="H543" i="2"/>
  <c r="G543" i="2"/>
  <c r="F543" i="2"/>
  <c r="E543" i="2"/>
  <c r="D543" i="2"/>
  <c r="C543" i="2"/>
  <c r="B543" i="2"/>
  <c r="K542" i="2"/>
  <c r="J542" i="2"/>
  <c r="I542" i="2"/>
  <c r="H542" i="2"/>
  <c r="G542" i="2"/>
  <c r="F542" i="2"/>
  <c r="E542" i="2"/>
  <c r="D542" i="2"/>
  <c r="C542" i="2"/>
  <c r="B542" i="2"/>
  <c r="K541" i="2"/>
  <c r="J541" i="2"/>
  <c r="I541" i="2"/>
  <c r="H541" i="2"/>
  <c r="G541" i="2"/>
  <c r="F541" i="2"/>
  <c r="E541" i="2"/>
  <c r="D541" i="2"/>
  <c r="C541" i="2"/>
  <c r="B541" i="2"/>
  <c r="K540" i="2"/>
  <c r="J540" i="2"/>
  <c r="I540" i="2"/>
  <c r="H540" i="2"/>
  <c r="G540" i="2"/>
  <c r="F540" i="2"/>
  <c r="E540" i="2"/>
  <c r="D540" i="2"/>
  <c r="C540" i="2"/>
  <c r="B540" i="2"/>
  <c r="K539" i="2"/>
  <c r="J539" i="2"/>
  <c r="I539" i="2"/>
  <c r="H539" i="2"/>
  <c r="G539" i="2"/>
  <c r="F539" i="2"/>
  <c r="E539" i="2"/>
  <c r="D539" i="2"/>
  <c r="C539" i="2"/>
  <c r="B539" i="2"/>
  <c r="K538" i="2"/>
  <c r="J538" i="2"/>
  <c r="I538" i="2"/>
  <c r="H538" i="2"/>
  <c r="G538" i="2"/>
  <c r="F538" i="2"/>
  <c r="E538" i="2"/>
  <c r="D538" i="2"/>
  <c r="C538" i="2"/>
  <c r="B538" i="2"/>
  <c r="K537" i="2"/>
  <c r="J537" i="2"/>
  <c r="I537" i="2"/>
  <c r="H537" i="2"/>
  <c r="G537" i="2"/>
  <c r="F537" i="2"/>
  <c r="E537" i="2"/>
  <c r="D537" i="2"/>
  <c r="C537" i="2"/>
  <c r="B537" i="2"/>
  <c r="K536" i="2"/>
  <c r="J536" i="2"/>
  <c r="I536" i="2"/>
  <c r="H536" i="2"/>
  <c r="G536" i="2"/>
  <c r="F536" i="2"/>
  <c r="E536" i="2"/>
  <c r="D536" i="2"/>
  <c r="C536" i="2"/>
  <c r="B536" i="2"/>
  <c r="K535" i="2"/>
  <c r="J535" i="2"/>
  <c r="I535" i="2"/>
  <c r="H535" i="2"/>
  <c r="G535" i="2"/>
  <c r="F535" i="2"/>
  <c r="E535" i="2"/>
  <c r="D535" i="2"/>
  <c r="C535" i="2"/>
  <c r="B535" i="2"/>
  <c r="K534" i="2"/>
  <c r="J534" i="2"/>
  <c r="I534" i="2"/>
  <c r="H534" i="2"/>
  <c r="G534" i="2"/>
  <c r="F534" i="2"/>
  <c r="E534" i="2"/>
  <c r="D534" i="2"/>
  <c r="C534" i="2"/>
  <c r="B534" i="2"/>
  <c r="K533" i="2"/>
  <c r="J533" i="2"/>
  <c r="I533" i="2"/>
  <c r="H533" i="2"/>
  <c r="G533" i="2"/>
  <c r="F533" i="2"/>
  <c r="E533" i="2"/>
  <c r="D533" i="2"/>
  <c r="C533" i="2"/>
  <c r="B533" i="2"/>
  <c r="K532" i="2"/>
  <c r="J532" i="2"/>
  <c r="I532" i="2"/>
  <c r="H532" i="2"/>
  <c r="G532" i="2"/>
  <c r="F532" i="2"/>
  <c r="E532" i="2"/>
  <c r="D532" i="2"/>
  <c r="C532" i="2"/>
  <c r="B532" i="2"/>
  <c r="K531" i="2"/>
  <c r="J531" i="2"/>
  <c r="I531" i="2"/>
  <c r="H531" i="2"/>
  <c r="G531" i="2"/>
  <c r="F531" i="2"/>
  <c r="E531" i="2"/>
  <c r="D531" i="2"/>
  <c r="C531" i="2"/>
  <c r="B531" i="2"/>
  <c r="K530" i="2"/>
  <c r="J530" i="2"/>
  <c r="I530" i="2"/>
  <c r="H530" i="2"/>
  <c r="G530" i="2"/>
  <c r="F530" i="2"/>
  <c r="E530" i="2"/>
  <c r="D530" i="2"/>
  <c r="C530" i="2"/>
  <c r="B530" i="2"/>
  <c r="K529" i="2"/>
  <c r="J529" i="2"/>
  <c r="I529" i="2"/>
  <c r="H529" i="2"/>
  <c r="G529" i="2"/>
  <c r="F529" i="2"/>
  <c r="E529" i="2"/>
  <c r="D529" i="2"/>
  <c r="C529" i="2"/>
  <c r="B529" i="2"/>
  <c r="K528" i="2"/>
  <c r="J528" i="2"/>
  <c r="I528" i="2"/>
  <c r="H528" i="2"/>
  <c r="G528" i="2"/>
  <c r="F528" i="2"/>
  <c r="E528" i="2"/>
  <c r="D528" i="2"/>
  <c r="C528" i="2"/>
  <c r="B528" i="2"/>
  <c r="K527" i="2"/>
  <c r="J527" i="2"/>
  <c r="I527" i="2"/>
  <c r="H527" i="2"/>
  <c r="G527" i="2"/>
  <c r="F527" i="2"/>
  <c r="E527" i="2"/>
  <c r="D527" i="2"/>
  <c r="C527" i="2"/>
  <c r="B527" i="2"/>
  <c r="K526" i="2"/>
  <c r="J526" i="2"/>
  <c r="I526" i="2"/>
  <c r="H526" i="2"/>
  <c r="G526" i="2"/>
  <c r="F526" i="2"/>
  <c r="E526" i="2"/>
  <c r="D526" i="2"/>
  <c r="C526" i="2"/>
  <c r="B526" i="2"/>
  <c r="K525" i="2"/>
  <c r="J525" i="2"/>
  <c r="I525" i="2"/>
  <c r="H525" i="2"/>
  <c r="G525" i="2"/>
  <c r="F525" i="2"/>
  <c r="E525" i="2"/>
  <c r="D525" i="2"/>
  <c r="C525" i="2"/>
  <c r="B525" i="2"/>
  <c r="K524" i="2"/>
  <c r="J524" i="2"/>
  <c r="I524" i="2"/>
  <c r="H524" i="2"/>
  <c r="G524" i="2"/>
  <c r="F524" i="2"/>
  <c r="E524" i="2"/>
  <c r="D524" i="2"/>
  <c r="C524" i="2"/>
  <c r="B524" i="2"/>
  <c r="K523" i="2"/>
  <c r="J523" i="2"/>
  <c r="I523" i="2"/>
  <c r="H523" i="2"/>
  <c r="G523" i="2"/>
  <c r="F523" i="2"/>
  <c r="E523" i="2"/>
  <c r="D523" i="2"/>
  <c r="C523" i="2"/>
  <c r="B523" i="2"/>
  <c r="K522" i="2"/>
  <c r="J522" i="2"/>
  <c r="I522" i="2"/>
  <c r="H522" i="2"/>
  <c r="G522" i="2"/>
  <c r="F522" i="2"/>
  <c r="E522" i="2"/>
  <c r="D522" i="2"/>
  <c r="C522" i="2"/>
  <c r="B522" i="2"/>
  <c r="K521" i="2"/>
  <c r="J521" i="2"/>
  <c r="I521" i="2"/>
  <c r="H521" i="2"/>
  <c r="G521" i="2"/>
  <c r="F521" i="2"/>
  <c r="E521" i="2"/>
  <c r="D521" i="2"/>
  <c r="C521" i="2"/>
  <c r="B521" i="2"/>
  <c r="K520" i="2"/>
  <c r="J520" i="2"/>
  <c r="I520" i="2"/>
  <c r="H520" i="2"/>
  <c r="G520" i="2"/>
  <c r="F520" i="2"/>
  <c r="E520" i="2"/>
  <c r="D520" i="2"/>
  <c r="C520" i="2"/>
  <c r="B520" i="2"/>
  <c r="K519" i="2"/>
  <c r="J519" i="2"/>
  <c r="I519" i="2"/>
  <c r="H519" i="2"/>
  <c r="G519" i="2"/>
  <c r="F519" i="2"/>
  <c r="E519" i="2"/>
  <c r="D519" i="2"/>
  <c r="C519" i="2"/>
  <c r="B519" i="2"/>
  <c r="K518" i="2"/>
  <c r="J518" i="2"/>
  <c r="I518" i="2"/>
  <c r="H518" i="2"/>
  <c r="G518" i="2"/>
  <c r="F518" i="2"/>
  <c r="E518" i="2"/>
  <c r="D518" i="2"/>
  <c r="C518" i="2"/>
  <c r="B518" i="2"/>
  <c r="K517" i="2"/>
  <c r="J517" i="2"/>
  <c r="I517" i="2"/>
  <c r="H517" i="2"/>
  <c r="G517" i="2"/>
  <c r="F517" i="2"/>
  <c r="E517" i="2"/>
  <c r="D517" i="2"/>
  <c r="C517" i="2"/>
  <c r="B517" i="2"/>
  <c r="K516" i="2"/>
  <c r="J516" i="2"/>
  <c r="I516" i="2"/>
  <c r="H516" i="2"/>
  <c r="G516" i="2"/>
  <c r="F516" i="2"/>
  <c r="E516" i="2"/>
  <c r="D516" i="2"/>
  <c r="C516" i="2"/>
  <c r="B516" i="2"/>
  <c r="K515" i="2"/>
  <c r="J515" i="2"/>
  <c r="I515" i="2"/>
  <c r="H515" i="2"/>
  <c r="G515" i="2"/>
  <c r="F515" i="2"/>
  <c r="E515" i="2"/>
  <c r="D515" i="2"/>
  <c r="C515" i="2"/>
  <c r="B515" i="2"/>
  <c r="K514" i="2"/>
  <c r="J514" i="2"/>
  <c r="I514" i="2"/>
  <c r="H514" i="2"/>
  <c r="G514" i="2"/>
  <c r="F514" i="2"/>
  <c r="E514" i="2"/>
  <c r="D514" i="2"/>
  <c r="C514" i="2"/>
  <c r="B514" i="2"/>
  <c r="K513" i="2"/>
  <c r="J513" i="2"/>
  <c r="I513" i="2"/>
  <c r="H513" i="2"/>
  <c r="G513" i="2"/>
  <c r="F513" i="2"/>
  <c r="E513" i="2"/>
  <c r="D513" i="2"/>
  <c r="C513" i="2"/>
  <c r="B513" i="2"/>
  <c r="K512" i="2"/>
  <c r="J512" i="2"/>
  <c r="I512" i="2"/>
  <c r="H512" i="2"/>
  <c r="G512" i="2"/>
  <c r="F512" i="2"/>
  <c r="E512" i="2"/>
  <c r="D512" i="2"/>
  <c r="C512" i="2"/>
  <c r="B512" i="2"/>
  <c r="K511" i="2"/>
  <c r="J511" i="2"/>
  <c r="I511" i="2"/>
  <c r="H511" i="2"/>
  <c r="G511" i="2"/>
  <c r="F511" i="2"/>
  <c r="E511" i="2"/>
  <c r="D511" i="2"/>
  <c r="C511" i="2"/>
  <c r="B511" i="2"/>
  <c r="K510" i="2"/>
  <c r="J510" i="2"/>
  <c r="I510" i="2"/>
  <c r="H510" i="2"/>
  <c r="G510" i="2"/>
  <c r="F510" i="2"/>
  <c r="E510" i="2"/>
  <c r="D510" i="2"/>
  <c r="C510" i="2"/>
  <c r="B510" i="2"/>
  <c r="K509" i="2"/>
  <c r="J509" i="2"/>
  <c r="I509" i="2"/>
  <c r="H509" i="2"/>
  <c r="G509" i="2"/>
  <c r="F509" i="2"/>
  <c r="E509" i="2"/>
  <c r="D509" i="2"/>
  <c r="C509" i="2"/>
  <c r="B509" i="2"/>
  <c r="K508" i="2"/>
  <c r="J508" i="2"/>
  <c r="I508" i="2"/>
  <c r="H508" i="2"/>
  <c r="G508" i="2"/>
  <c r="F508" i="2"/>
  <c r="E508" i="2"/>
  <c r="D508" i="2"/>
  <c r="C508" i="2"/>
  <c r="B508" i="2"/>
  <c r="K507" i="2"/>
  <c r="J507" i="2"/>
  <c r="I507" i="2"/>
  <c r="H507" i="2"/>
  <c r="G507" i="2"/>
  <c r="F507" i="2"/>
  <c r="E507" i="2"/>
  <c r="D507" i="2"/>
  <c r="C507" i="2"/>
  <c r="B507" i="2"/>
  <c r="K506" i="2"/>
  <c r="J506" i="2"/>
  <c r="I506" i="2"/>
  <c r="H506" i="2"/>
  <c r="G506" i="2"/>
  <c r="F506" i="2"/>
  <c r="E506" i="2"/>
  <c r="D506" i="2"/>
  <c r="C506" i="2"/>
  <c r="B506" i="2"/>
  <c r="K505" i="2"/>
  <c r="J505" i="2"/>
  <c r="I505" i="2"/>
  <c r="H505" i="2"/>
  <c r="G505" i="2"/>
  <c r="F505" i="2"/>
  <c r="E505" i="2"/>
  <c r="D505" i="2"/>
  <c r="C505" i="2"/>
  <c r="B505" i="2"/>
  <c r="K504" i="2"/>
  <c r="J504" i="2"/>
  <c r="I504" i="2"/>
  <c r="H504" i="2"/>
  <c r="G504" i="2"/>
  <c r="F504" i="2"/>
  <c r="E504" i="2"/>
  <c r="D504" i="2"/>
  <c r="C504" i="2"/>
  <c r="B504" i="2"/>
  <c r="K503" i="2"/>
  <c r="J503" i="2"/>
  <c r="I503" i="2"/>
  <c r="H503" i="2"/>
  <c r="G503" i="2"/>
  <c r="F503" i="2"/>
  <c r="E503" i="2"/>
  <c r="D503" i="2"/>
  <c r="C503" i="2"/>
  <c r="B503" i="2"/>
  <c r="K502" i="2"/>
  <c r="J502" i="2"/>
  <c r="I502" i="2"/>
  <c r="H502" i="2"/>
  <c r="G502" i="2"/>
  <c r="F502" i="2"/>
  <c r="E502" i="2"/>
  <c r="D502" i="2"/>
  <c r="C502" i="2"/>
  <c r="B502" i="2"/>
  <c r="K501" i="2"/>
  <c r="J501" i="2"/>
  <c r="I501" i="2"/>
  <c r="H501" i="2"/>
  <c r="G501" i="2"/>
  <c r="F501" i="2"/>
  <c r="E501" i="2"/>
  <c r="D501" i="2"/>
  <c r="C501" i="2"/>
  <c r="B501" i="2"/>
  <c r="K500" i="2"/>
  <c r="J500" i="2"/>
  <c r="I500" i="2"/>
  <c r="H500" i="2"/>
  <c r="G500" i="2"/>
  <c r="F500" i="2"/>
  <c r="E500" i="2"/>
  <c r="D500" i="2"/>
  <c r="C500" i="2"/>
  <c r="B500" i="2"/>
  <c r="K499" i="2"/>
  <c r="J499" i="2"/>
  <c r="I499" i="2"/>
  <c r="H499" i="2"/>
  <c r="G499" i="2"/>
  <c r="F499" i="2"/>
  <c r="E499" i="2"/>
  <c r="D499" i="2"/>
  <c r="C499" i="2"/>
  <c r="B499" i="2"/>
  <c r="K498" i="2"/>
  <c r="J498" i="2"/>
  <c r="I498" i="2"/>
  <c r="H498" i="2"/>
  <c r="G498" i="2"/>
  <c r="F498" i="2"/>
  <c r="E498" i="2"/>
  <c r="D498" i="2"/>
  <c r="C498" i="2"/>
  <c r="B498" i="2"/>
  <c r="K497" i="2"/>
  <c r="J497" i="2"/>
  <c r="I497" i="2"/>
  <c r="H497" i="2"/>
  <c r="G497" i="2"/>
  <c r="F497" i="2"/>
  <c r="E497" i="2"/>
  <c r="D497" i="2"/>
  <c r="C497" i="2"/>
  <c r="B497" i="2"/>
  <c r="K496" i="2"/>
  <c r="J496" i="2"/>
  <c r="I496" i="2"/>
  <c r="H496" i="2"/>
  <c r="G496" i="2"/>
  <c r="F496" i="2"/>
  <c r="E496" i="2"/>
  <c r="D496" i="2"/>
  <c r="C496" i="2"/>
  <c r="B496" i="2"/>
  <c r="K495" i="2"/>
  <c r="J495" i="2"/>
  <c r="I495" i="2"/>
  <c r="H495" i="2"/>
  <c r="G495" i="2"/>
  <c r="F495" i="2"/>
  <c r="E495" i="2"/>
  <c r="D495" i="2"/>
  <c r="C495" i="2"/>
  <c r="B495" i="2"/>
  <c r="K494" i="2"/>
  <c r="J494" i="2"/>
  <c r="I494" i="2"/>
  <c r="H494" i="2"/>
  <c r="G494" i="2"/>
  <c r="F494" i="2"/>
  <c r="E494" i="2"/>
  <c r="D494" i="2"/>
  <c r="C494" i="2"/>
  <c r="B494" i="2"/>
  <c r="K493" i="2"/>
  <c r="J493" i="2"/>
  <c r="I493" i="2"/>
  <c r="H493" i="2"/>
  <c r="G493" i="2"/>
  <c r="F493" i="2"/>
  <c r="E493" i="2"/>
  <c r="D493" i="2"/>
  <c r="C493" i="2"/>
  <c r="B493" i="2"/>
  <c r="K492" i="2"/>
  <c r="J492" i="2"/>
  <c r="I492" i="2"/>
  <c r="H492" i="2"/>
  <c r="G492" i="2"/>
  <c r="F492" i="2"/>
  <c r="E492" i="2"/>
  <c r="D492" i="2"/>
  <c r="C492" i="2"/>
  <c r="B492" i="2"/>
  <c r="K491" i="2"/>
  <c r="J491" i="2"/>
  <c r="I491" i="2"/>
  <c r="H491" i="2"/>
  <c r="G491" i="2"/>
  <c r="F491" i="2"/>
  <c r="E491" i="2"/>
  <c r="D491" i="2"/>
  <c r="C491" i="2"/>
  <c r="B491" i="2"/>
  <c r="K490" i="2"/>
  <c r="J490" i="2"/>
  <c r="I490" i="2"/>
  <c r="H490" i="2"/>
  <c r="G490" i="2"/>
  <c r="F490" i="2"/>
  <c r="E490" i="2"/>
  <c r="D490" i="2"/>
  <c r="C490" i="2"/>
  <c r="B490" i="2"/>
  <c r="K489" i="2"/>
  <c r="J489" i="2"/>
  <c r="I489" i="2"/>
  <c r="H489" i="2"/>
  <c r="G489" i="2"/>
  <c r="F489" i="2"/>
  <c r="E489" i="2"/>
  <c r="D489" i="2"/>
  <c r="C489" i="2"/>
  <c r="B489" i="2"/>
  <c r="K488" i="2"/>
  <c r="J488" i="2"/>
  <c r="I488" i="2"/>
  <c r="H488" i="2"/>
  <c r="G488" i="2"/>
  <c r="F488" i="2"/>
  <c r="E488" i="2"/>
  <c r="D488" i="2"/>
  <c r="C488" i="2"/>
  <c r="B488" i="2"/>
  <c r="K487" i="2"/>
  <c r="J487" i="2"/>
  <c r="I487" i="2"/>
  <c r="H487" i="2"/>
  <c r="G487" i="2"/>
  <c r="F487" i="2"/>
  <c r="E487" i="2"/>
  <c r="D487" i="2"/>
  <c r="C487" i="2"/>
  <c r="B487" i="2"/>
  <c r="K486" i="2"/>
  <c r="J486" i="2"/>
  <c r="I486" i="2"/>
  <c r="H486" i="2"/>
  <c r="G486" i="2"/>
  <c r="F486" i="2"/>
  <c r="E486" i="2"/>
  <c r="D486" i="2"/>
  <c r="C486" i="2"/>
  <c r="B486" i="2"/>
  <c r="K485" i="2"/>
  <c r="J485" i="2"/>
  <c r="I485" i="2"/>
  <c r="H485" i="2"/>
  <c r="G485" i="2"/>
  <c r="F485" i="2"/>
  <c r="E485" i="2"/>
  <c r="D485" i="2"/>
  <c r="C485" i="2"/>
  <c r="B485" i="2"/>
  <c r="K484" i="2"/>
  <c r="J484" i="2"/>
  <c r="I484" i="2"/>
  <c r="H484" i="2"/>
  <c r="G484" i="2"/>
  <c r="F484" i="2"/>
  <c r="E484" i="2"/>
  <c r="D484" i="2"/>
  <c r="C484" i="2"/>
  <c r="B484" i="2"/>
  <c r="K483" i="2"/>
  <c r="J483" i="2"/>
  <c r="I483" i="2"/>
  <c r="H483" i="2"/>
  <c r="G483" i="2"/>
  <c r="F483" i="2"/>
  <c r="E483" i="2"/>
  <c r="D483" i="2"/>
  <c r="C483" i="2"/>
  <c r="B483" i="2"/>
  <c r="K482" i="2"/>
  <c r="J482" i="2"/>
  <c r="I482" i="2"/>
  <c r="H482" i="2"/>
  <c r="G482" i="2"/>
  <c r="F482" i="2"/>
  <c r="E482" i="2"/>
  <c r="D482" i="2"/>
  <c r="C482" i="2"/>
  <c r="B482" i="2"/>
  <c r="K481" i="2"/>
  <c r="J481" i="2"/>
  <c r="I481" i="2"/>
  <c r="H481" i="2"/>
  <c r="G481" i="2"/>
  <c r="F481" i="2"/>
  <c r="E481" i="2"/>
  <c r="D481" i="2"/>
  <c r="C481" i="2"/>
  <c r="B481" i="2"/>
  <c r="K480" i="2"/>
  <c r="J480" i="2"/>
  <c r="I480" i="2"/>
  <c r="H480" i="2"/>
  <c r="G480" i="2"/>
  <c r="F480" i="2"/>
  <c r="E480" i="2"/>
  <c r="D480" i="2"/>
  <c r="C480" i="2"/>
  <c r="B480" i="2"/>
  <c r="K479" i="2"/>
  <c r="J479" i="2"/>
  <c r="I479" i="2"/>
  <c r="H479" i="2"/>
  <c r="G479" i="2"/>
  <c r="F479" i="2"/>
  <c r="E479" i="2"/>
  <c r="D479" i="2"/>
  <c r="C479" i="2"/>
  <c r="B479" i="2"/>
  <c r="K478" i="2"/>
  <c r="J478" i="2"/>
  <c r="I478" i="2"/>
  <c r="H478" i="2"/>
  <c r="G478" i="2"/>
  <c r="F478" i="2"/>
  <c r="E478" i="2"/>
  <c r="D478" i="2"/>
  <c r="C478" i="2"/>
  <c r="B478" i="2"/>
  <c r="K477" i="2"/>
  <c r="J477" i="2"/>
  <c r="I477" i="2"/>
  <c r="H477" i="2"/>
  <c r="G477" i="2"/>
  <c r="F477" i="2"/>
  <c r="E477" i="2"/>
  <c r="D477" i="2"/>
  <c r="C477" i="2"/>
  <c r="B477" i="2"/>
  <c r="K476" i="2"/>
  <c r="J476" i="2"/>
  <c r="I476" i="2"/>
  <c r="H476" i="2"/>
  <c r="G476" i="2"/>
  <c r="F476" i="2"/>
  <c r="E476" i="2"/>
  <c r="D476" i="2"/>
  <c r="C476" i="2"/>
  <c r="B476" i="2"/>
  <c r="K475" i="2"/>
  <c r="J475" i="2"/>
  <c r="I475" i="2"/>
  <c r="H475" i="2"/>
  <c r="G475" i="2"/>
  <c r="F475" i="2"/>
  <c r="E475" i="2"/>
  <c r="D475" i="2"/>
  <c r="C475" i="2"/>
  <c r="B475" i="2"/>
  <c r="K474" i="2"/>
  <c r="J474" i="2"/>
  <c r="I474" i="2"/>
  <c r="H474" i="2"/>
  <c r="G474" i="2"/>
  <c r="F474" i="2"/>
  <c r="E474" i="2"/>
  <c r="D474" i="2"/>
  <c r="C474" i="2"/>
  <c r="B474" i="2"/>
  <c r="K473" i="2"/>
  <c r="J473" i="2"/>
  <c r="I473" i="2"/>
  <c r="H473" i="2"/>
  <c r="G473" i="2"/>
  <c r="F473" i="2"/>
  <c r="E473" i="2"/>
  <c r="D473" i="2"/>
  <c r="C473" i="2"/>
  <c r="B473" i="2"/>
  <c r="K472" i="2"/>
  <c r="J472" i="2"/>
  <c r="I472" i="2"/>
  <c r="H472" i="2"/>
  <c r="G472" i="2"/>
  <c r="F472" i="2"/>
  <c r="E472" i="2"/>
  <c r="D472" i="2"/>
  <c r="C472" i="2"/>
  <c r="B472" i="2"/>
  <c r="K471" i="2"/>
  <c r="J471" i="2"/>
  <c r="I471" i="2"/>
  <c r="H471" i="2"/>
  <c r="G471" i="2"/>
  <c r="F471" i="2"/>
  <c r="E471" i="2"/>
  <c r="D471" i="2"/>
  <c r="C471" i="2"/>
  <c r="B471" i="2"/>
  <c r="K470" i="2"/>
  <c r="J470" i="2"/>
  <c r="I470" i="2"/>
  <c r="H470" i="2"/>
  <c r="G470" i="2"/>
  <c r="F470" i="2"/>
  <c r="E470" i="2"/>
  <c r="D470" i="2"/>
  <c r="C470" i="2"/>
  <c r="B470" i="2"/>
  <c r="K469" i="2"/>
  <c r="J469" i="2"/>
  <c r="I469" i="2"/>
  <c r="H469" i="2"/>
  <c r="G469" i="2"/>
  <c r="F469" i="2"/>
  <c r="E469" i="2"/>
  <c r="D469" i="2"/>
  <c r="C469" i="2"/>
  <c r="B469" i="2"/>
  <c r="K468" i="2"/>
  <c r="J468" i="2"/>
  <c r="I468" i="2"/>
  <c r="H468" i="2"/>
  <c r="G468" i="2"/>
  <c r="F468" i="2"/>
  <c r="E468" i="2"/>
  <c r="D468" i="2"/>
  <c r="C468" i="2"/>
  <c r="B468" i="2"/>
  <c r="K467" i="2"/>
  <c r="J467" i="2"/>
  <c r="I467" i="2"/>
  <c r="H467" i="2"/>
  <c r="G467" i="2"/>
  <c r="F467" i="2"/>
  <c r="E467" i="2"/>
  <c r="D467" i="2"/>
  <c r="C467" i="2"/>
  <c r="B467" i="2"/>
  <c r="K466" i="2"/>
  <c r="J466" i="2"/>
  <c r="I466" i="2"/>
  <c r="H466" i="2"/>
  <c r="G466" i="2"/>
  <c r="F466" i="2"/>
  <c r="E466" i="2"/>
  <c r="D466" i="2"/>
  <c r="C466" i="2"/>
  <c r="B466" i="2"/>
  <c r="K465" i="2"/>
  <c r="J465" i="2"/>
  <c r="I465" i="2"/>
  <c r="H465" i="2"/>
  <c r="G465" i="2"/>
  <c r="F465" i="2"/>
  <c r="E465" i="2"/>
  <c r="D465" i="2"/>
  <c r="C465" i="2"/>
  <c r="B465" i="2"/>
  <c r="K464" i="2"/>
  <c r="J464" i="2"/>
  <c r="I464" i="2"/>
  <c r="H464" i="2"/>
  <c r="G464" i="2"/>
  <c r="F464" i="2"/>
  <c r="E464" i="2"/>
  <c r="D464" i="2"/>
  <c r="C464" i="2"/>
  <c r="B464" i="2"/>
  <c r="K463" i="2"/>
  <c r="J463" i="2"/>
  <c r="I463" i="2"/>
  <c r="H463" i="2"/>
  <c r="G463" i="2"/>
  <c r="F463" i="2"/>
  <c r="E463" i="2"/>
  <c r="D463" i="2"/>
  <c r="C463" i="2"/>
  <c r="B463" i="2"/>
  <c r="K462" i="2"/>
  <c r="J462" i="2"/>
  <c r="I462" i="2"/>
  <c r="H462" i="2"/>
  <c r="G462" i="2"/>
  <c r="F462" i="2"/>
  <c r="E462" i="2"/>
  <c r="D462" i="2"/>
  <c r="C462" i="2"/>
  <c r="B462" i="2"/>
  <c r="K461" i="2"/>
  <c r="J461" i="2"/>
  <c r="I461" i="2"/>
  <c r="H461" i="2"/>
  <c r="G461" i="2"/>
  <c r="F461" i="2"/>
  <c r="E461" i="2"/>
  <c r="D461" i="2"/>
  <c r="C461" i="2"/>
  <c r="B461" i="2"/>
  <c r="K460" i="2"/>
  <c r="J460" i="2"/>
  <c r="I460" i="2"/>
  <c r="H460" i="2"/>
  <c r="G460" i="2"/>
  <c r="F460" i="2"/>
  <c r="E460" i="2"/>
  <c r="D460" i="2"/>
  <c r="C460" i="2"/>
  <c r="B460" i="2"/>
  <c r="K459" i="2"/>
  <c r="J459" i="2"/>
  <c r="I459" i="2"/>
  <c r="H459" i="2"/>
  <c r="G459" i="2"/>
  <c r="F459" i="2"/>
  <c r="E459" i="2"/>
  <c r="D459" i="2"/>
  <c r="C459" i="2"/>
  <c r="B459" i="2"/>
  <c r="K458" i="2"/>
  <c r="J458" i="2"/>
  <c r="I458" i="2"/>
  <c r="H458" i="2"/>
  <c r="G458" i="2"/>
  <c r="F458" i="2"/>
  <c r="E458" i="2"/>
  <c r="D458" i="2"/>
  <c r="C458" i="2"/>
  <c r="B458" i="2"/>
  <c r="K457" i="2"/>
  <c r="J457" i="2"/>
  <c r="I457" i="2"/>
  <c r="H457" i="2"/>
  <c r="G457" i="2"/>
  <c r="F457" i="2"/>
  <c r="E457" i="2"/>
  <c r="D457" i="2"/>
  <c r="C457" i="2"/>
  <c r="B457" i="2"/>
  <c r="K456" i="2"/>
  <c r="J456" i="2"/>
  <c r="I456" i="2"/>
  <c r="H456" i="2"/>
  <c r="G456" i="2"/>
  <c r="F456" i="2"/>
  <c r="E456" i="2"/>
  <c r="D456" i="2"/>
  <c r="C456" i="2"/>
  <c r="B456" i="2"/>
  <c r="K455" i="2"/>
  <c r="J455" i="2"/>
  <c r="I455" i="2"/>
  <c r="H455" i="2"/>
  <c r="G455" i="2"/>
  <c r="F455" i="2"/>
  <c r="E455" i="2"/>
  <c r="D455" i="2"/>
  <c r="C455" i="2"/>
  <c r="B455" i="2"/>
  <c r="K454" i="2"/>
  <c r="J454" i="2"/>
  <c r="I454" i="2"/>
  <c r="H454" i="2"/>
  <c r="G454" i="2"/>
  <c r="F454" i="2"/>
  <c r="E454" i="2"/>
  <c r="D454" i="2"/>
  <c r="C454" i="2"/>
  <c r="B454" i="2"/>
  <c r="K453" i="2"/>
  <c r="J453" i="2"/>
  <c r="I453" i="2"/>
  <c r="H453" i="2"/>
  <c r="G453" i="2"/>
  <c r="F453" i="2"/>
  <c r="E453" i="2"/>
  <c r="D453" i="2"/>
  <c r="C453" i="2"/>
  <c r="B453" i="2"/>
  <c r="K452" i="2"/>
  <c r="J452" i="2"/>
  <c r="I452" i="2"/>
  <c r="H452" i="2"/>
  <c r="G452" i="2"/>
  <c r="F452" i="2"/>
  <c r="E452" i="2"/>
  <c r="D452" i="2"/>
  <c r="C452" i="2"/>
  <c r="B452" i="2"/>
  <c r="K451" i="2"/>
  <c r="J451" i="2"/>
  <c r="I451" i="2"/>
  <c r="H451" i="2"/>
  <c r="G451" i="2"/>
  <c r="F451" i="2"/>
  <c r="E451" i="2"/>
  <c r="D451" i="2"/>
  <c r="C451" i="2"/>
  <c r="B451" i="2"/>
  <c r="K450" i="2"/>
  <c r="J450" i="2"/>
  <c r="I450" i="2"/>
  <c r="H450" i="2"/>
  <c r="G450" i="2"/>
  <c r="F450" i="2"/>
  <c r="E450" i="2"/>
  <c r="D450" i="2"/>
  <c r="C450" i="2"/>
  <c r="B450" i="2"/>
  <c r="K449" i="2"/>
  <c r="J449" i="2"/>
  <c r="I449" i="2"/>
  <c r="H449" i="2"/>
  <c r="G449" i="2"/>
  <c r="F449" i="2"/>
  <c r="E449" i="2"/>
  <c r="D449" i="2"/>
  <c r="C449" i="2"/>
  <c r="B449" i="2"/>
  <c r="K448" i="2"/>
  <c r="J448" i="2"/>
  <c r="I448" i="2"/>
  <c r="H448" i="2"/>
  <c r="G448" i="2"/>
  <c r="F448" i="2"/>
  <c r="E448" i="2"/>
  <c r="D448" i="2"/>
  <c r="C448" i="2"/>
  <c r="B448" i="2"/>
  <c r="K447" i="2"/>
  <c r="J447" i="2"/>
  <c r="I447" i="2"/>
  <c r="H447" i="2"/>
  <c r="G447" i="2"/>
  <c r="F447" i="2"/>
  <c r="E447" i="2"/>
  <c r="D447" i="2"/>
  <c r="C447" i="2"/>
  <c r="B447" i="2"/>
  <c r="K446" i="2"/>
  <c r="J446" i="2"/>
  <c r="I446" i="2"/>
  <c r="H446" i="2"/>
  <c r="G446" i="2"/>
  <c r="F446" i="2"/>
  <c r="E446" i="2"/>
  <c r="D446" i="2"/>
  <c r="C446" i="2"/>
  <c r="B446" i="2"/>
  <c r="K445" i="2"/>
  <c r="J445" i="2"/>
  <c r="I445" i="2"/>
  <c r="H445" i="2"/>
  <c r="G445" i="2"/>
  <c r="F445" i="2"/>
  <c r="E445" i="2"/>
  <c r="D445" i="2"/>
  <c r="C445" i="2"/>
  <c r="B445" i="2"/>
  <c r="K444" i="2"/>
  <c r="J444" i="2"/>
  <c r="I444" i="2"/>
  <c r="H444" i="2"/>
  <c r="G444" i="2"/>
  <c r="F444" i="2"/>
  <c r="E444" i="2"/>
  <c r="D444" i="2"/>
  <c r="C444" i="2"/>
  <c r="B444" i="2"/>
  <c r="K443" i="2"/>
  <c r="J443" i="2"/>
  <c r="I443" i="2"/>
  <c r="H443" i="2"/>
  <c r="G443" i="2"/>
  <c r="F443" i="2"/>
  <c r="E443" i="2"/>
  <c r="D443" i="2"/>
  <c r="C443" i="2"/>
  <c r="B443" i="2"/>
  <c r="K442" i="2"/>
  <c r="J442" i="2"/>
  <c r="I442" i="2"/>
  <c r="H442" i="2"/>
  <c r="G442" i="2"/>
  <c r="F442" i="2"/>
  <c r="E442" i="2"/>
  <c r="D442" i="2"/>
  <c r="C442" i="2"/>
  <c r="B442" i="2"/>
  <c r="K441" i="2"/>
  <c r="J441" i="2"/>
  <c r="I441" i="2"/>
  <c r="H441" i="2"/>
  <c r="G441" i="2"/>
  <c r="F441" i="2"/>
  <c r="E441" i="2"/>
  <c r="D441" i="2"/>
  <c r="C441" i="2"/>
  <c r="B441" i="2"/>
  <c r="K440" i="2"/>
  <c r="J440" i="2"/>
  <c r="I440" i="2"/>
  <c r="H440" i="2"/>
  <c r="G440" i="2"/>
  <c r="F440" i="2"/>
  <c r="E440" i="2"/>
  <c r="D440" i="2"/>
  <c r="C440" i="2"/>
  <c r="B440" i="2"/>
  <c r="K439" i="2"/>
  <c r="J439" i="2"/>
  <c r="I439" i="2"/>
  <c r="H439" i="2"/>
  <c r="G439" i="2"/>
  <c r="F439" i="2"/>
  <c r="E439" i="2"/>
  <c r="D439" i="2"/>
  <c r="C439" i="2"/>
  <c r="B439" i="2"/>
  <c r="K438" i="2"/>
  <c r="J438" i="2"/>
  <c r="I438" i="2"/>
  <c r="H438" i="2"/>
  <c r="G438" i="2"/>
  <c r="F438" i="2"/>
  <c r="E438" i="2"/>
  <c r="D438" i="2"/>
  <c r="C438" i="2"/>
  <c r="B438" i="2"/>
  <c r="K437" i="2"/>
  <c r="J437" i="2"/>
  <c r="I437" i="2"/>
  <c r="H437" i="2"/>
  <c r="G437" i="2"/>
  <c r="F437" i="2"/>
  <c r="E437" i="2"/>
  <c r="D437" i="2"/>
  <c r="C437" i="2"/>
  <c r="B437" i="2"/>
  <c r="K436" i="2"/>
  <c r="J436" i="2"/>
  <c r="I436" i="2"/>
  <c r="H436" i="2"/>
  <c r="G436" i="2"/>
  <c r="F436" i="2"/>
  <c r="E436" i="2"/>
  <c r="D436" i="2"/>
  <c r="C436" i="2"/>
  <c r="B436" i="2"/>
  <c r="K435" i="2"/>
  <c r="J435" i="2"/>
  <c r="I435" i="2"/>
  <c r="H435" i="2"/>
  <c r="G435" i="2"/>
  <c r="F435" i="2"/>
  <c r="E435" i="2"/>
  <c r="D435" i="2"/>
  <c r="C435" i="2"/>
  <c r="B435" i="2"/>
  <c r="K434" i="2"/>
  <c r="J434" i="2"/>
  <c r="I434" i="2"/>
  <c r="H434" i="2"/>
  <c r="G434" i="2"/>
  <c r="F434" i="2"/>
  <c r="E434" i="2"/>
  <c r="D434" i="2"/>
  <c r="C434" i="2"/>
  <c r="B434" i="2"/>
  <c r="K433" i="2"/>
  <c r="J433" i="2"/>
  <c r="I433" i="2"/>
  <c r="H433" i="2"/>
  <c r="G433" i="2"/>
  <c r="F433" i="2"/>
  <c r="E433" i="2"/>
  <c r="D433" i="2"/>
  <c r="C433" i="2"/>
  <c r="B433" i="2"/>
  <c r="K432" i="2"/>
  <c r="J432" i="2"/>
  <c r="I432" i="2"/>
  <c r="H432" i="2"/>
  <c r="G432" i="2"/>
  <c r="F432" i="2"/>
  <c r="E432" i="2"/>
  <c r="D432" i="2"/>
  <c r="C432" i="2"/>
  <c r="B432" i="2"/>
  <c r="K431" i="2"/>
  <c r="J431" i="2"/>
  <c r="I431" i="2"/>
  <c r="H431" i="2"/>
  <c r="G431" i="2"/>
  <c r="F431" i="2"/>
  <c r="E431" i="2"/>
  <c r="D431" i="2"/>
  <c r="C431" i="2"/>
  <c r="B431" i="2"/>
  <c r="K430" i="2"/>
  <c r="J430" i="2"/>
  <c r="I430" i="2"/>
  <c r="H430" i="2"/>
  <c r="G430" i="2"/>
  <c r="F430" i="2"/>
  <c r="E430" i="2"/>
  <c r="D430" i="2"/>
  <c r="C430" i="2"/>
  <c r="B430" i="2"/>
  <c r="K429" i="2"/>
  <c r="J429" i="2"/>
  <c r="I429" i="2"/>
  <c r="H429" i="2"/>
  <c r="G429" i="2"/>
  <c r="F429" i="2"/>
  <c r="E429" i="2"/>
  <c r="D429" i="2"/>
  <c r="C429" i="2"/>
  <c r="B429" i="2"/>
  <c r="K428" i="2"/>
  <c r="J428" i="2"/>
  <c r="I428" i="2"/>
  <c r="H428" i="2"/>
  <c r="G428" i="2"/>
  <c r="F428" i="2"/>
  <c r="E428" i="2"/>
  <c r="D428" i="2"/>
  <c r="C428" i="2"/>
  <c r="B428" i="2"/>
  <c r="K427" i="2"/>
  <c r="J427" i="2"/>
  <c r="I427" i="2"/>
  <c r="H427" i="2"/>
  <c r="G427" i="2"/>
  <c r="F427" i="2"/>
  <c r="E427" i="2"/>
  <c r="D427" i="2"/>
  <c r="C427" i="2"/>
  <c r="B427" i="2"/>
  <c r="K426" i="2"/>
  <c r="J426" i="2"/>
  <c r="I426" i="2"/>
  <c r="H426" i="2"/>
  <c r="G426" i="2"/>
  <c r="F426" i="2"/>
  <c r="E426" i="2"/>
  <c r="D426" i="2"/>
  <c r="C426" i="2"/>
  <c r="B426" i="2"/>
  <c r="K425" i="2"/>
  <c r="J425" i="2"/>
  <c r="I425" i="2"/>
  <c r="H425" i="2"/>
  <c r="G425" i="2"/>
  <c r="F425" i="2"/>
  <c r="E425" i="2"/>
  <c r="D425" i="2"/>
  <c r="C425" i="2"/>
  <c r="B425" i="2"/>
  <c r="K424" i="2"/>
  <c r="J424" i="2"/>
  <c r="I424" i="2"/>
  <c r="H424" i="2"/>
  <c r="G424" i="2"/>
  <c r="F424" i="2"/>
  <c r="E424" i="2"/>
  <c r="D424" i="2"/>
  <c r="C424" i="2"/>
  <c r="B424" i="2"/>
  <c r="K423" i="2"/>
  <c r="J423" i="2"/>
  <c r="I423" i="2"/>
  <c r="H423" i="2"/>
  <c r="G423" i="2"/>
  <c r="F423" i="2"/>
  <c r="E423" i="2"/>
  <c r="D423" i="2"/>
  <c r="C423" i="2"/>
  <c r="B423" i="2"/>
  <c r="K422" i="2"/>
  <c r="J422" i="2"/>
  <c r="I422" i="2"/>
  <c r="H422" i="2"/>
  <c r="G422" i="2"/>
  <c r="F422" i="2"/>
  <c r="E422" i="2"/>
  <c r="D422" i="2"/>
  <c r="C422" i="2"/>
  <c r="B422" i="2"/>
  <c r="K421" i="2"/>
  <c r="J421" i="2"/>
  <c r="I421" i="2"/>
  <c r="H421" i="2"/>
  <c r="G421" i="2"/>
  <c r="F421" i="2"/>
  <c r="E421" i="2"/>
  <c r="D421" i="2"/>
  <c r="C421" i="2"/>
  <c r="B421" i="2"/>
  <c r="K420" i="2"/>
  <c r="J420" i="2"/>
  <c r="I420" i="2"/>
  <c r="H420" i="2"/>
  <c r="G420" i="2"/>
  <c r="F420" i="2"/>
  <c r="E420" i="2"/>
  <c r="D420" i="2"/>
  <c r="C420" i="2"/>
  <c r="B420" i="2"/>
  <c r="K419" i="2"/>
  <c r="J419" i="2"/>
  <c r="I419" i="2"/>
  <c r="H419" i="2"/>
  <c r="G419" i="2"/>
  <c r="F419" i="2"/>
  <c r="E419" i="2"/>
  <c r="D419" i="2"/>
  <c r="C419" i="2"/>
  <c r="B419" i="2"/>
  <c r="K418" i="2"/>
  <c r="J418" i="2"/>
  <c r="I418" i="2"/>
  <c r="H418" i="2"/>
  <c r="G418" i="2"/>
  <c r="F418" i="2"/>
  <c r="E418" i="2"/>
  <c r="D418" i="2"/>
  <c r="C418" i="2"/>
  <c r="B418" i="2"/>
  <c r="K417" i="2"/>
  <c r="J417" i="2"/>
  <c r="I417" i="2"/>
  <c r="H417" i="2"/>
  <c r="G417" i="2"/>
  <c r="F417" i="2"/>
  <c r="E417" i="2"/>
  <c r="D417" i="2"/>
  <c r="C417" i="2"/>
  <c r="B417" i="2"/>
  <c r="K416" i="2"/>
  <c r="J416" i="2"/>
  <c r="I416" i="2"/>
  <c r="H416" i="2"/>
  <c r="G416" i="2"/>
  <c r="F416" i="2"/>
  <c r="E416" i="2"/>
  <c r="D416" i="2"/>
  <c r="C416" i="2"/>
  <c r="B416" i="2"/>
  <c r="K415" i="2"/>
  <c r="J415" i="2"/>
  <c r="I415" i="2"/>
  <c r="H415" i="2"/>
  <c r="G415" i="2"/>
  <c r="F415" i="2"/>
  <c r="E415" i="2"/>
  <c r="D415" i="2"/>
  <c r="C415" i="2"/>
  <c r="B415" i="2"/>
  <c r="K414" i="2"/>
  <c r="J414" i="2"/>
  <c r="I414" i="2"/>
  <c r="H414" i="2"/>
  <c r="G414" i="2"/>
  <c r="F414" i="2"/>
  <c r="E414" i="2"/>
  <c r="D414" i="2"/>
  <c r="C414" i="2"/>
  <c r="B414" i="2"/>
  <c r="K413" i="2"/>
  <c r="J413" i="2"/>
  <c r="I413" i="2"/>
  <c r="H413" i="2"/>
  <c r="G413" i="2"/>
  <c r="F413" i="2"/>
  <c r="E413" i="2"/>
  <c r="D413" i="2"/>
  <c r="C413" i="2"/>
  <c r="B413" i="2"/>
  <c r="K412" i="2"/>
  <c r="J412" i="2"/>
  <c r="I412" i="2"/>
  <c r="H412" i="2"/>
  <c r="G412" i="2"/>
  <c r="F412" i="2"/>
  <c r="E412" i="2"/>
  <c r="D412" i="2"/>
  <c r="C412" i="2"/>
  <c r="B412" i="2"/>
  <c r="K411" i="2"/>
  <c r="J411" i="2"/>
  <c r="I411" i="2"/>
  <c r="H411" i="2"/>
  <c r="G411" i="2"/>
  <c r="F411" i="2"/>
  <c r="E411" i="2"/>
  <c r="D411" i="2"/>
  <c r="C411" i="2"/>
  <c r="B411" i="2"/>
  <c r="K410" i="2"/>
  <c r="J410" i="2"/>
  <c r="I410" i="2"/>
  <c r="H410" i="2"/>
  <c r="G410" i="2"/>
  <c r="F410" i="2"/>
  <c r="E410" i="2"/>
  <c r="D410" i="2"/>
  <c r="C410" i="2"/>
  <c r="B410" i="2"/>
  <c r="K409" i="2"/>
  <c r="J409" i="2"/>
  <c r="I409" i="2"/>
  <c r="H409" i="2"/>
  <c r="G409" i="2"/>
  <c r="F409" i="2"/>
  <c r="E409" i="2"/>
  <c r="D409" i="2"/>
  <c r="C409" i="2"/>
  <c r="B409" i="2"/>
  <c r="K408" i="2"/>
  <c r="J408" i="2"/>
  <c r="I408" i="2"/>
  <c r="H408" i="2"/>
  <c r="G408" i="2"/>
  <c r="F408" i="2"/>
  <c r="E408" i="2"/>
  <c r="D408" i="2"/>
  <c r="C408" i="2"/>
  <c r="B408" i="2"/>
  <c r="K407" i="2"/>
  <c r="J407" i="2"/>
  <c r="I407" i="2"/>
  <c r="H407" i="2"/>
  <c r="G407" i="2"/>
  <c r="F407" i="2"/>
  <c r="E407" i="2"/>
  <c r="D407" i="2"/>
  <c r="C407" i="2"/>
  <c r="B407" i="2"/>
  <c r="K406" i="2"/>
  <c r="J406" i="2"/>
  <c r="I406" i="2"/>
  <c r="H406" i="2"/>
  <c r="G406" i="2"/>
  <c r="F406" i="2"/>
  <c r="E406" i="2"/>
  <c r="D406" i="2"/>
  <c r="C406" i="2"/>
  <c r="B406" i="2"/>
  <c r="K405" i="2"/>
  <c r="J405" i="2"/>
  <c r="I405" i="2"/>
  <c r="H405" i="2"/>
  <c r="G405" i="2"/>
  <c r="F405" i="2"/>
  <c r="E405" i="2"/>
  <c r="D405" i="2"/>
  <c r="C405" i="2"/>
  <c r="B405" i="2"/>
  <c r="K404" i="2"/>
  <c r="J404" i="2"/>
  <c r="I404" i="2"/>
  <c r="H404" i="2"/>
  <c r="G404" i="2"/>
  <c r="F404" i="2"/>
  <c r="E404" i="2"/>
  <c r="D404" i="2"/>
  <c r="C404" i="2"/>
  <c r="B404" i="2"/>
  <c r="K403" i="2"/>
  <c r="J403" i="2"/>
  <c r="I403" i="2"/>
  <c r="H403" i="2"/>
  <c r="G403" i="2"/>
  <c r="F403" i="2"/>
  <c r="E403" i="2"/>
  <c r="D403" i="2"/>
  <c r="C403" i="2"/>
  <c r="B403" i="2"/>
  <c r="K402" i="2"/>
  <c r="J402" i="2"/>
  <c r="I402" i="2"/>
  <c r="H402" i="2"/>
  <c r="G402" i="2"/>
  <c r="F402" i="2"/>
  <c r="E402" i="2"/>
  <c r="D402" i="2"/>
  <c r="C402" i="2"/>
  <c r="B402" i="2"/>
  <c r="K401" i="2"/>
  <c r="J401" i="2"/>
  <c r="I401" i="2"/>
  <c r="H401" i="2"/>
  <c r="G401" i="2"/>
  <c r="F401" i="2"/>
  <c r="E401" i="2"/>
  <c r="D401" i="2"/>
  <c r="C401" i="2"/>
  <c r="B401" i="2"/>
  <c r="K400" i="2"/>
  <c r="J400" i="2"/>
  <c r="I400" i="2"/>
  <c r="H400" i="2"/>
  <c r="G400" i="2"/>
  <c r="F400" i="2"/>
  <c r="E400" i="2"/>
  <c r="D400" i="2"/>
  <c r="C400" i="2"/>
  <c r="B400" i="2"/>
  <c r="K399" i="2"/>
  <c r="J399" i="2"/>
  <c r="I399" i="2"/>
  <c r="H399" i="2"/>
  <c r="G399" i="2"/>
  <c r="F399" i="2"/>
  <c r="E399" i="2"/>
  <c r="D399" i="2"/>
  <c r="C399" i="2"/>
  <c r="B399" i="2"/>
  <c r="K398" i="2"/>
  <c r="J398" i="2"/>
  <c r="I398" i="2"/>
  <c r="H398" i="2"/>
  <c r="G398" i="2"/>
  <c r="F398" i="2"/>
  <c r="E398" i="2"/>
  <c r="D398" i="2"/>
  <c r="C398" i="2"/>
  <c r="B398" i="2"/>
  <c r="K397" i="2"/>
  <c r="J397" i="2"/>
  <c r="I397" i="2"/>
  <c r="H397" i="2"/>
  <c r="G397" i="2"/>
  <c r="F397" i="2"/>
  <c r="E397" i="2"/>
  <c r="D397" i="2"/>
  <c r="C397" i="2"/>
  <c r="B397" i="2"/>
  <c r="K396" i="2"/>
  <c r="J396" i="2"/>
  <c r="I396" i="2"/>
  <c r="H396" i="2"/>
  <c r="G396" i="2"/>
  <c r="F396" i="2"/>
  <c r="E396" i="2"/>
  <c r="D396" i="2"/>
  <c r="C396" i="2"/>
  <c r="B396" i="2"/>
  <c r="K395" i="2"/>
  <c r="J395" i="2"/>
  <c r="I395" i="2"/>
  <c r="H395" i="2"/>
  <c r="G395" i="2"/>
  <c r="F395" i="2"/>
  <c r="E395" i="2"/>
  <c r="D395" i="2"/>
  <c r="C395" i="2"/>
  <c r="B395" i="2"/>
  <c r="K394" i="2"/>
  <c r="J394" i="2"/>
  <c r="I394" i="2"/>
  <c r="H394" i="2"/>
  <c r="G394" i="2"/>
  <c r="F394" i="2"/>
  <c r="E394" i="2"/>
  <c r="D394" i="2"/>
  <c r="C394" i="2"/>
  <c r="B394" i="2"/>
  <c r="K393" i="2"/>
  <c r="J393" i="2"/>
  <c r="I393" i="2"/>
  <c r="H393" i="2"/>
  <c r="G393" i="2"/>
  <c r="F393" i="2"/>
  <c r="E393" i="2"/>
  <c r="D393" i="2"/>
  <c r="C393" i="2"/>
  <c r="B393" i="2"/>
  <c r="K392" i="2"/>
  <c r="J392" i="2"/>
  <c r="I392" i="2"/>
  <c r="H392" i="2"/>
  <c r="G392" i="2"/>
  <c r="F392" i="2"/>
  <c r="E392" i="2"/>
  <c r="D392" i="2"/>
  <c r="C392" i="2"/>
  <c r="B392" i="2"/>
  <c r="K391" i="2"/>
  <c r="J391" i="2"/>
  <c r="I391" i="2"/>
  <c r="H391" i="2"/>
  <c r="G391" i="2"/>
  <c r="F391" i="2"/>
  <c r="E391" i="2"/>
  <c r="D391" i="2"/>
  <c r="C391" i="2"/>
  <c r="B391" i="2"/>
  <c r="K390" i="2"/>
  <c r="J390" i="2"/>
  <c r="I390" i="2"/>
  <c r="H390" i="2"/>
  <c r="G390" i="2"/>
  <c r="F390" i="2"/>
  <c r="E390" i="2"/>
  <c r="D390" i="2"/>
  <c r="C390" i="2"/>
  <c r="B390" i="2"/>
  <c r="K389" i="2"/>
  <c r="J389" i="2"/>
  <c r="I389" i="2"/>
  <c r="H389" i="2"/>
  <c r="G389" i="2"/>
  <c r="F389" i="2"/>
  <c r="E389" i="2"/>
  <c r="D389" i="2"/>
  <c r="C389" i="2"/>
  <c r="B389" i="2"/>
  <c r="K388" i="2"/>
  <c r="J388" i="2"/>
  <c r="I388" i="2"/>
  <c r="H388" i="2"/>
  <c r="G388" i="2"/>
  <c r="F388" i="2"/>
  <c r="E388" i="2"/>
  <c r="D388" i="2"/>
  <c r="C388" i="2"/>
  <c r="B388" i="2"/>
  <c r="K387" i="2"/>
  <c r="J387" i="2"/>
  <c r="I387" i="2"/>
  <c r="H387" i="2"/>
  <c r="G387" i="2"/>
  <c r="F387" i="2"/>
  <c r="E387" i="2"/>
  <c r="D387" i="2"/>
  <c r="C387" i="2"/>
  <c r="B387" i="2"/>
  <c r="K386" i="2"/>
  <c r="J386" i="2"/>
  <c r="I386" i="2"/>
  <c r="H386" i="2"/>
  <c r="G386" i="2"/>
  <c r="F386" i="2"/>
  <c r="E386" i="2"/>
  <c r="D386" i="2"/>
  <c r="C386" i="2"/>
  <c r="B386" i="2"/>
  <c r="K385" i="2"/>
  <c r="J385" i="2"/>
  <c r="I385" i="2"/>
  <c r="H385" i="2"/>
  <c r="G385" i="2"/>
  <c r="F385" i="2"/>
  <c r="E385" i="2"/>
  <c r="D385" i="2"/>
  <c r="C385" i="2"/>
  <c r="B385" i="2"/>
  <c r="K384" i="2"/>
  <c r="J384" i="2"/>
  <c r="I384" i="2"/>
  <c r="H384" i="2"/>
  <c r="G384" i="2"/>
  <c r="F384" i="2"/>
  <c r="E384" i="2"/>
  <c r="D384" i="2"/>
  <c r="C384" i="2"/>
  <c r="B384" i="2"/>
  <c r="K383" i="2"/>
  <c r="J383" i="2"/>
  <c r="I383" i="2"/>
  <c r="H383" i="2"/>
  <c r="G383" i="2"/>
  <c r="F383" i="2"/>
  <c r="E383" i="2"/>
  <c r="D383" i="2"/>
  <c r="C383" i="2"/>
  <c r="B383" i="2"/>
  <c r="K382" i="2"/>
  <c r="J382" i="2"/>
  <c r="I382" i="2"/>
  <c r="H382" i="2"/>
  <c r="G382" i="2"/>
  <c r="F382" i="2"/>
  <c r="E382" i="2"/>
  <c r="D382" i="2"/>
  <c r="C382" i="2"/>
  <c r="B382" i="2"/>
  <c r="K381" i="2"/>
  <c r="J381" i="2"/>
  <c r="I381" i="2"/>
  <c r="H381" i="2"/>
  <c r="G381" i="2"/>
  <c r="F381" i="2"/>
  <c r="E381" i="2"/>
  <c r="D381" i="2"/>
  <c r="C381" i="2"/>
  <c r="B381" i="2"/>
  <c r="K380" i="2"/>
  <c r="J380" i="2"/>
  <c r="I380" i="2"/>
  <c r="H380" i="2"/>
  <c r="G380" i="2"/>
  <c r="F380" i="2"/>
  <c r="E380" i="2"/>
  <c r="D380" i="2"/>
  <c r="C380" i="2"/>
  <c r="B380" i="2"/>
  <c r="K379" i="2"/>
  <c r="J379" i="2"/>
  <c r="I379" i="2"/>
  <c r="H379" i="2"/>
  <c r="G379" i="2"/>
  <c r="F379" i="2"/>
  <c r="E379" i="2"/>
  <c r="D379" i="2"/>
  <c r="C379" i="2"/>
  <c r="B379" i="2"/>
  <c r="K378" i="2"/>
  <c r="J378" i="2"/>
  <c r="I378" i="2"/>
  <c r="H378" i="2"/>
  <c r="G378" i="2"/>
  <c r="F378" i="2"/>
  <c r="E378" i="2"/>
  <c r="D378" i="2"/>
  <c r="C378" i="2"/>
  <c r="B378" i="2"/>
  <c r="K377" i="2"/>
  <c r="J377" i="2"/>
  <c r="I377" i="2"/>
  <c r="H377" i="2"/>
  <c r="G377" i="2"/>
  <c r="F377" i="2"/>
  <c r="E377" i="2"/>
  <c r="D377" i="2"/>
  <c r="C377" i="2"/>
  <c r="B377" i="2"/>
  <c r="K376" i="2"/>
  <c r="J376" i="2"/>
  <c r="I376" i="2"/>
  <c r="H376" i="2"/>
  <c r="G376" i="2"/>
  <c r="F376" i="2"/>
  <c r="E376" i="2"/>
  <c r="D376" i="2"/>
  <c r="C376" i="2"/>
  <c r="B376" i="2"/>
  <c r="K375" i="2"/>
  <c r="J375" i="2"/>
  <c r="I375" i="2"/>
  <c r="H375" i="2"/>
  <c r="G375" i="2"/>
  <c r="F375" i="2"/>
  <c r="E375" i="2"/>
  <c r="D375" i="2"/>
  <c r="C375" i="2"/>
  <c r="B375" i="2"/>
  <c r="K374" i="2"/>
  <c r="J374" i="2"/>
  <c r="I374" i="2"/>
  <c r="H374" i="2"/>
  <c r="G374" i="2"/>
  <c r="F374" i="2"/>
  <c r="E374" i="2"/>
  <c r="D374" i="2"/>
  <c r="C374" i="2"/>
  <c r="B374" i="2"/>
  <c r="K373" i="2"/>
  <c r="J373" i="2"/>
  <c r="I373" i="2"/>
  <c r="H373" i="2"/>
  <c r="G373" i="2"/>
  <c r="F373" i="2"/>
  <c r="E373" i="2"/>
  <c r="D373" i="2"/>
  <c r="C373" i="2"/>
  <c r="B373" i="2"/>
  <c r="K372" i="2"/>
  <c r="J372" i="2"/>
  <c r="I372" i="2"/>
  <c r="H372" i="2"/>
  <c r="G372" i="2"/>
  <c r="F372" i="2"/>
  <c r="E372" i="2"/>
  <c r="D372" i="2"/>
  <c r="C372" i="2"/>
  <c r="B372" i="2"/>
  <c r="K371" i="2"/>
  <c r="J371" i="2"/>
  <c r="I371" i="2"/>
  <c r="H371" i="2"/>
  <c r="G371" i="2"/>
  <c r="F371" i="2"/>
  <c r="E371" i="2"/>
  <c r="D371" i="2"/>
  <c r="C371" i="2"/>
  <c r="B371" i="2"/>
  <c r="K370" i="2"/>
  <c r="J370" i="2"/>
  <c r="I370" i="2"/>
  <c r="H370" i="2"/>
  <c r="G370" i="2"/>
  <c r="F370" i="2"/>
  <c r="E370" i="2"/>
  <c r="D370" i="2"/>
  <c r="C370" i="2"/>
  <c r="B370" i="2"/>
  <c r="K369" i="2"/>
  <c r="J369" i="2"/>
  <c r="I369" i="2"/>
  <c r="H369" i="2"/>
  <c r="G369" i="2"/>
  <c r="F369" i="2"/>
  <c r="E369" i="2"/>
  <c r="D369" i="2"/>
  <c r="C369" i="2"/>
  <c r="B369" i="2"/>
  <c r="K368" i="2"/>
  <c r="J368" i="2"/>
  <c r="I368" i="2"/>
  <c r="H368" i="2"/>
  <c r="G368" i="2"/>
  <c r="F368" i="2"/>
  <c r="E368" i="2"/>
  <c r="D368" i="2"/>
  <c r="C368" i="2"/>
  <c r="B368" i="2"/>
  <c r="K367" i="2"/>
  <c r="J367" i="2"/>
  <c r="I367" i="2"/>
  <c r="H367" i="2"/>
  <c r="G367" i="2"/>
  <c r="F367" i="2"/>
  <c r="E367" i="2"/>
  <c r="D367" i="2"/>
  <c r="C367" i="2"/>
  <c r="B367" i="2"/>
  <c r="K366" i="2"/>
  <c r="J366" i="2"/>
  <c r="I366" i="2"/>
  <c r="H366" i="2"/>
  <c r="G366" i="2"/>
  <c r="F366" i="2"/>
  <c r="E366" i="2"/>
  <c r="D366" i="2"/>
  <c r="C366" i="2"/>
  <c r="B366" i="2"/>
  <c r="K365" i="2"/>
  <c r="J365" i="2"/>
  <c r="I365" i="2"/>
  <c r="H365" i="2"/>
  <c r="G365" i="2"/>
  <c r="F365" i="2"/>
  <c r="E365" i="2"/>
  <c r="D365" i="2"/>
  <c r="C365" i="2"/>
  <c r="B365" i="2"/>
  <c r="K364" i="2"/>
  <c r="J364" i="2"/>
  <c r="I364" i="2"/>
  <c r="H364" i="2"/>
  <c r="G364" i="2"/>
  <c r="F364" i="2"/>
  <c r="E364" i="2"/>
  <c r="D364" i="2"/>
  <c r="C364" i="2"/>
  <c r="B364" i="2"/>
  <c r="K363" i="2"/>
  <c r="J363" i="2"/>
  <c r="I363" i="2"/>
  <c r="H363" i="2"/>
  <c r="G363" i="2"/>
  <c r="F363" i="2"/>
  <c r="E363" i="2"/>
  <c r="D363" i="2"/>
  <c r="C363" i="2"/>
  <c r="B363" i="2"/>
  <c r="K362" i="2"/>
  <c r="J362" i="2"/>
  <c r="I362" i="2"/>
  <c r="H362" i="2"/>
  <c r="G362" i="2"/>
  <c r="F362" i="2"/>
  <c r="E362" i="2"/>
  <c r="D362" i="2"/>
  <c r="C362" i="2"/>
  <c r="B362" i="2"/>
  <c r="K361" i="2"/>
  <c r="J361" i="2"/>
  <c r="I361" i="2"/>
  <c r="H361" i="2"/>
  <c r="G361" i="2"/>
  <c r="F361" i="2"/>
  <c r="E361" i="2"/>
  <c r="D361" i="2"/>
  <c r="C361" i="2"/>
  <c r="B361" i="2"/>
  <c r="K360" i="2"/>
  <c r="J360" i="2"/>
  <c r="I360" i="2"/>
  <c r="H360" i="2"/>
  <c r="G360" i="2"/>
  <c r="F360" i="2"/>
  <c r="E360" i="2"/>
  <c r="D360" i="2"/>
  <c r="C360" i="2"/>
  <c r="B360" i="2"/>
  <c r="K359" i="2"/>
  <c r="J359" i="2"/>
  <c r="I359" i="2"/>
  <c r="H359" i="2"/>
  <c r="G359" i="2"/>
  <c r="F359" i="2"/>
  <c r="E359" i="2"/>
  <c r="D359" i="2"/>
  <c r="C359" i="2"/>
  <c r="B359" i="2"/>
  <c r="K358" i="2"/>
  <c r="J358" i="2"/>
  <c r="I358" i="2"/>
  <c r="H358" i="2"/>
  <c r="G358" i="2"/>
  <c r="F358" i="2"/>
  <c r="E358" i="2"/>
  <c r="D358" i="2"/>
  <c r="C358" i="2"/>
  <c r="B358" i="2"/>
  <c r="K357" i="2"/>
  <c r="J357" i="2"/>
  <c r="I357" i="2"/>
  <c r="H357" i="2"/>
  <c r="G357" i="2"/>
  <c r="F357" i="2"/>
  <c r="E357" i="2"/>
  <c r="D357" i="2"/>
  <c r="C357" i="2"/>
  <c r="B357" i="2"/>
  <c r="K356" i="2"/>
  <c r="J356" i="2"/>
  <c r="I356" i="2"/>
  <c r="H356" i="2"/>
  <c r="G356" i="2"/>
  <c r="F356" i="2"/>
  <c r="E356" i="2"/>
  <c r="D356" i="2"/>
  <c r="C356" i="2"/>
  <c r="B356" i="2"/>
  <c r="K355" i="2"/>
  <c r="J355" i="2"/>
  <c r="I355" i="2"/>
  <c r="H355" i="2"/>
  <c r="G355" i="2"/>
  <c r="F355" i="2"/>
  <c r="E355" i="2"/>
  <c r="D355" i="2"/>
  <c r="C355" i="2"/>
  <c r="B355" i="2"/>
  <c r="K354" i="2"/>
  <c r="J354" i="2"/>
  <c r="I354" i="2"/>
  <c r="H354" i="2"/>
  <c r="G354" i="2"/>
  <c r="F354" i="2"/>
  <c r="E354" i="2"/>
  <c r="D354" i="2"/>
  <c r="C354" i="2"/>
  <c r="B354" i="2"/>
  <c r="K353" i="2"/>
  <c r="J353" i="2"/>
  <c r="I353" i="2"/>
  <c r="H353" i="2"/>
  <c r="G353" i="2"/>
  <c r="F353" i="2"/>
  <c r="E353" i="2"/>
  <c r="D353" i="2"/>
  <c r="C353" i="2"/>
  <c r="B353" i="2"/>
  <c r="K352" i="2"/>
  <c r="J352" i="2"/>
  <c r="I352" i="2"/>
  <c r="H352" i="2"/>
  <c r="G352" i="2"/>
  <c r="F352" i="2"/>
  <c r="E352" i="2"/>
  <c r="D352" i="2"/>
  <c r="C352" i="2"/>
  <c r="B352" i="2"/>
  <c r="K351" i="2"/>
  <c r="J351" i="2"/>
  <c r="I351" i="2"/>
  <c r="H351" i="2"/>
  <c r="G351" i="2"/>
  <c r="F351" i="2"/>
  <c r="E351" i="2"/>
  <c r="D351" i="2"/>
  <c r="C351" i="2"/>
  <c r="B351" i="2"/>
  <c r="K350" i="2"/>
  <c r="J350" i="2"/>
  <c r="I350" i="2"/>
  <c r="H350" i="2"/>
  <c r="G350" i="2"/>
  <c r="F350" i="2"/>
  <c r="E350" i="2"/>
  <c r="D350" i="2"/>
  <c r="C350" i="2"/>
  <c r="B350" i="2"/>
  <c r="K349" i="2"/>
  <c r="J349" i="2"/>
  <c r="I349" i="2"/>
  <c r="H349" i="2"/>
  <c r="G349" i="2"/>
  <c r="F349" i="2"/>
  <c r="E349" i="2"/>
  <c r="D349" i="2"/>
  <c r="C349" i="2"/>
  <c r="B349" i="2"/>
  <c r="K348" i="2"/>
  <c r="J348" i="2"/>
  <c r="I348" i="2"/>
  <c r="H348" i="2"/>
  <c r="G348" i="2"/>
  <c r="F348" i="2"/>
  <c r="E348" i="2"/>
  <c r="D348" i="2"/>
  <c r="C348" i="2"/>
  <c r="B348" i="2"/>
  <c r="K347" i="2"/>
  <c r="J347" i="2"/>
  <c r="I347" i="2"/>
  <c r="H347" i="2"/>
  <c r="G347" i="2"/>
  <c r="F347" i="2"/>
  <c r="E347" i="2"/>
  <c r="D347" i="2"/>
  <c r="C347" i="2"/>
  <c r="B347" i="2"/>
  <c r="K346" i="2"/>
  <c r="J346" i="2"/>
  <c r="I346" i="2"/>
  <c r="H346" i="2"/>
  <c r="G346" i="2"/>
  <c r="F346" i="2"/>
  <c r="E346" i="2"/>
  <c r="D346" i="2"/>
  <c r="C346" i="2"/>
  <c r="B346" i="2"/>
  <c r="K345" i="2"/>
  <c r="J345" i="2"/>
  <c r="I345" i="2"/>
  <c r="H345" i="2"/>
  <c r="G345" i="2"/>
  <c r="F345" i="2"/>
  <c r="E345" i="2"/>
  <c r="D345" i="2"/>
  <c r="C345" i="2"/>
  <c r="B345" i="2"/>
  <c r="K344" i="2"/>
  <c r="J344" i="2"/>
  <c r="I344" i="2"/>
  <c r="H344" i="2"/>
  <c r="G344" i="2"/>
  <c r="F344" i="2"/>
  <c r="E344" i="2"/>
  <c r="D344" i="2"/>
  <c r="C344" i="2"/>
  <c r="B344" i="2"/>
  <c r="K343" i="2"/>
  <c r="J343" i="2"/>
  <c r="I343" i="2"/>
  <c r="H343" i="2"/>
  <c r="G343" i="2"/>
  <c r="F343" i="2"/>
  <c r="E343" i="2"/>
  <c r="D343" i="2"/>
  <c r="C343" i="2"/>
  <c r="B343" i="2"/>
  <c r="K342" i="2"/>
  <c r="J342" i="2"/>
  <c r="I342" i="2"/>
  <c r="H342" i="2"/>
  <c r="G342" i="2"/>
  <c r="F342" i="2"/>
  <c r="E342" i="2"/>
  <c r="D342" i="2"/>
  <c r="C342" i="2"/>
  <c r="B342" i="2"/>
  <c r="K341" i="2"/>
  <c r="J341" i="2"/>
  <c r="I341" i="2"/>
  <c r="H341" i="2"/>
  <c r="G341" i="2"/>
  <c r="F341" i="2"/>
  <c r="E341" i="2"/>
  <c r="D341" i="2"/>
  <c r="C341" i="2"/>
  <c r="B341" i="2"/>
  <c r="K340" i="2"/>
  <c r="J340" i="2"/>
  <c r="I340" i="2"/>
  <c r="H340" i="2"/>
  <c r="G340" i="2"/>
  <c r="F340" i="2"/>
  <c r="E340" i="2"/>
  <c r="D340" i="2"/>
  <c r="C340" i="2"/>
  <c r="B340" i="2"/>
  <c r="K339" i="2"/>
  <c r="J339" i="2"/>
  <c r="I339" i="2"/>
  <c r="H339" i="2"/>
  <c r="G339" i="2"/>
  <c r="F339" i="2"/>
  <c r="E339" i="2"/>
  <c r="D339" i="2"/>
  <c r="C339" i="2"/>
  <c r="B339" i="2"/>
  <c r="K338" i="2"/>
  <c r="J338" i="2"/>
  <c r="I338" i="2"/>
  <c r="H338" i="2"/>
  <c r="G338" i="2"/>
  <c r="F338" i="2"/>
  <c r="E338" i="2"/>
  <c r="D338" i="2"/>
  <c r="C338" i="2"/>
  <c r="B338" i="2"/>
  <c r="K337" i="2"/>
  <c r="J337" i="2"/>
  <c r="I337" i="2"/>
  <c r="H337" i="2"/>
  <c r="G337" i="2"/>
  <c r="F337" i="2"/>
  <c r="E337" i="2"/>
  <c r="D337" i="2"/>
  <c r="C337" i="2"/>
  <c r="B337" i="2"/>
  <c r="K336" i="2"/>
  <c r="J336" i="2"/>
  <c r="I336" i="2"/>
  <c r="H336" i="2"/>
  <c r="G336" i="2"/>
  <c r="F336" i="2"/>
  <c r="E336" i="2"/>
  <c r="D336" i="2"/>
  <c r="C336" i="2"/>
  <c r="B336" i="2"/>
  <c r="K335" i="2"/>
  <c r="J335" i="2"/>
  <c r="I335" i="2"/>
  <c r="H335" i="2"/>
  <c r="G335" i="2"/>
  <c r="F335" i="2"/>
  <c r="E335" i="2"/>
  <c r="D335" i="2"/>
  <c r="C335" i="2"/>
  <c r="B335" i="2"/>
  <c r="K334" i="2"/>
  <c r="J334" i="2"/>
  <c r="I334" i="2"/>
  <c r="H334" i="2"/>
  <c r="G334" i="2"/>
  <c r="F334" i="2"/>
  <c r="E334" i="2"/>
  <c r="D334" i="2"/>
  <c r="C334" i="2"/>
  <c r="B334" i="2"/>
  <c r="K333" i="2"/>
  <c r="J333" i="2"/>
  <c r="I333" i="2"/>
  <c r="H333" i="2"/>
  <c r="G333" i="2"/>
  <c r="F333" i="2"/>
  <c r="E333" i="2"/>
  <c r="D333" i="2"/>
  <c r="C333" i="2"/>
  <c r="B333" i="2"/>
  <c r="K332" i="2"/>
  <c r="J332" i="2"/>
  <c r="I332" i="2"/>
  <c r="H332" i="2"/>
  <c r="G332" i="2"/>
  <c r="F332" i="2"/>
  <c r="E332" i="2"/>
  <c r="D332" i="2"/>
  <c r="C332" i="2"/>
  <c r="B332" i="2"/>
  <c r="K331" i="2"/>
  <c r="J331" i="2"/>
  <c r="I331" i="2"/>
  <c r="H331" i="2"/>
  <c r="G331" i="2"/>
  <c r="F331" i="2"/>
  <c r="E331" i="2"/>
  <c r="D331" i="2"/>
  <c r="C331" i="2"/>
  <c r="B331" i="2"/>
  <c r="K330" i="2"/>
  <c r="J330" i="2"/>
  <c r="I330" i="2"/>
  <c r="H330" i="2"/>
  <c r="G330" i="2"/>
  <c r="F330" i="2"/>
  <c r="E330" i="2"/>
  <c r="D330" i="2"/>
  <c r="C330" i="2"/>
  <c r="B330" i="2"/>
  <c r="K329" i="2"/>
  <c r="J329" i="2"/>
  <c r="I329" i="2"/>
  <c r="H329" i="2"/>
  <c r="G329" i="2"/>
  <c r="F329" i="2"/>
  <c r="E329" i="2"/>
  <c r="D329" i="2"/>
  <c r="C329" i="2"/>
  <c r="B329" i="2"/>
  <c r="K328" i="2"/>
  <c r="J328" i="2"/>
  <c r="I328" i="2"/>
  <c r="H328" i="2"/>
  <c r="G328" i="2"/>
  <c r="F328" i="2"/>
  <c r="E328" i="2"/>
  <c r="D328" i="2"/>
  <c r="C328" i="2"/>
  <c r="B328" i="2"/>
  <c r="K327" i="2"/>
  <c r="J327" i="2"/>
  <c r="I327" i="2"/>
  <c r="H327" i="2"/>
  <c r="G327" i="2"/>
  <c r="F327" i="2"/>
  <c r="E327" i="2"/>
  <c r="D327" i="2"/>
  <c r="C327" i="2"/>
  <c r="B327" i="2"/>
  <c r="K326" i="2"/>
  <c r="J326" i="2"/>
  <c r="I326" i="2"/>
  <c r="H326" i="2"/>
  <c r="G326" i="2"/>
  <c r="F326" i="2"/>
  <c r="E326" i="2"/>
  <c r="D326" i="2"/>
  <c r="C326" i="2"/>
  <c r="B326" i="2"/>
  <c r="K325" i="2"/>
  <c r="J325" i="2"/>
  <c r="I325" i="2"/>
  <c r="H325" i="2"/>
  <c r="G325" i="2"/>
  <c r="F325" i="2"/>
  <c r="E325" i="2"/>
  <c r="D325" i="2"/>
  <c r="C325" i="2"/>
  <c r="B325" i="2"/>
  <c r="K324" i="2"/>
  <c r="J324" i="2"/>
  <c r="I324" i="2"/>
  <c r="H324" i="2"/>
  <c r="G324" i="2"/>
  <c r="F324" i="2"/>
  <c r="E324" i="2"/>
  <c r="D324" i="2"/>
  <c r="C324" i="2"/>
  <c r="B324" i="2"/>
  <c r="K323" i="2"/>
  <c r="J323" i="2"/>
  <c r="I323" i="2"/>
  <c r="H323" i="2"/>
  <c r="G323" i="2"/>
  <c r="F323" i="2"/>
  <c r="E323" i="2"/>
  <c r="D323" i="2"/>
  <c r="C323" i="2"/>
  <c r="B323" i="2"/>
  <c r="K322" i="2"/>
  <c r="J322" i="2"/>
  <c r="I322" i="2"/>
  <c r="H322" i="2"/>
  <c r="G322" i="2"/>
  <c r="F322" i="2"/>
  <c r="E322" i="2"/>
  <c r="D322" i="2"/>
  <c r="C322" i="2"/>
  <c r="B322" i="2"/>
  <c r="K321" i="2"/>
  <c r="J321" i="2"/>
  <c r="I321" i="2"/>
  <c r="H321" i="2"/>
  <c r="G321" i="2"/>
  <c r="F321" i="2"/>
  <c r="E321" i="2"/>
  <c r="D321" i="2"/>
  <c r="C321" i="2"/>
  <c r="B321" i="2"/>
  <c r="K320" i="2"/>
  <c r="J320" i="2"/>
  <c r="I320" i="2"/>
  <c r="H320" i="2"/>
  <c r="G320" i="2"/>
  <c r="F320" i="2"/>
  <c r="E320" i="2"/>
  <c r="D320" i="2"/>
  <c r="C320" i="2"/>
  <c r="B320" i="2"/>
  <c r="K319" i="2"/>
  <c r="J319" i="2"/>
  <c r="I319" i="2"/>
  <c r="H319" i="2"/>
  <c r="G319" i="2"/>
  <c r="F319" i="2"/>
  <c r="E319" i="2"/>
  <c r="D319" i="2"/>
  <c r="C319" i="2"/>
  <c r="B319" i="2"/>
  <c r="K318" i="2"/>
  <c r="J318" i="2"/>
  <c r="I318" i="2"/>
  <c r="H318" i="2"/>
  <c r="G318" i="2"/>
  <c r="F318" i="2"/>
  <c r="E318" i="2"/>
  <c r="D318" i="2"/>
  <c r="C318" i="2"/>
  <c r="B318" i="2"/>
  <c r="K317" i="2"/>
  <c r="J317" i="2"/>
  <c r="I317" i="2"/>
  <c r="H317" i="2"/>
  <c r="G317" i="2"/>
  <c r="F317" i="2"/>
  <c r="E317" i="2"/>
  <c r="D317" i="2"/>
  <c r="C317" i="2"/>
  <c r="B317" i="2"/>
  <c r="K316" i="2"/>
  <c r="J316" i="2"/>
  <c r="I316" i="2"/>
  <c r="H316" i="2"/>
  <c r="G316" i="2"/>
  <c r="F316" i="2"/>
  <c r="E316" i="2"/>
  <c r="D316" i="2"/>
  <c r="C316" i="2"/>
  <c r="B316" i="2"/>
  <c r="K315" i="2"/>
  <c r="J315" i="2"/>
  <c r="I315" i="2"/>
  <c r="H315" i="2"/>
  <c r="G315" i="2"/>
  <c r="F315" i="2"/>
  <c r="E315" i="2"/>
  <c r="D315" i="2"/>
  <c r="C315" i="2"/>
  <c r="B315" i="2"/>
  <c r="K314" i="2"/>
  <c r="J314" i="2"/>
  <c r="I314" i="2"/>
  <c r="H314" i="2"/>
  <c r="G314" i="2"/>
  <c r="F314" i="2"/>
  <c r="E314" i="2"/>
  <c r="D314" i="2"/>
  <c r="C314" i="2"/>
  <c r="B314" i="2"/>
  <c r="K313" i="2"/>
  <c r="J313" i="2"/>
  <c r="I313" i="2"/>
  <c r="H313" i="2"/>
  <c r="G313" i="2"/>
  <c r="F313" i="2"/>
  <c r="E313" i="2"/>
  <c r="D313" i="2"/>
  <c r="C313" i="2"/>
  <c r="B313" i="2"/>
  <c r="K312" i="2"/>
  <c r="J312" i="2"/>
  <c r="I312" i="2"/>
  <c r="H312" i="2"/>
  <c r="G312" i="2"/>
  <c r="F312" i="2"/>
  <c r="E312" i="2"/>
  <c r="D312" i="2"/>
  <c r="C312" i="2"/>
  <c r="B312" i="2"/>
  <c r="K311" i="2"/>
  <c r="J311" i="2"/>
  <c r="I311" i="2"/>
  <c r="H311" i="2"/>
  <c r="G311" i="2"/>
  <c r="F311" i="2"/>
  <c r="E311" i="2"/>
  <c r="D311" i="2"/>
  <c r="C311" i="2"/>
  <c r="B311" i="2"/>
  <c r="K310" i="2"/>
  <c r="J310" i="2"/>
  <c r="I310" i="2"/>
  <c r="H310" i="2"/>
  <c r="G310" i="2"/>
  <c r="F310" i="2"/>
  <c r="E310" i="2"/>
  <c r="D310" i="2"/>
  <c r="C310" i="2"/>
  <c r="B310" i="2"/>
  <c r="K309" i="2"/>
  <c r="J309" i="2"/>
  <c r="I309" i="2"/>
  <c r="H309" i="2"/>
  <c r="G309" i="2"/>
  <c r="F309" i="2"/>
  <c r="E309" i="2"/>
  <c r="D309" i="2"/>
  <c r="C309" i="2"/>
  <c r="B309" i="2"/>
  <c r="K308" i="2"/>
  <c r="J308" i="2"/>
  <c r="I308" i="2"/>
  <c r="H308" i="2"/>
  <c r="G308" i="2"/>
  <c r="F308" i="2"/>
  <c r="E308" i="2"/>
  <c r="D308" i="2"/>
  <c r="C308" i="2"/>
  <c r="B308" i="2"/>
  <c r="K307" i="2"/>
  <c r="J307" i="2"/>
  <c r="I307" i="2"/>
  <c r="H307" i="2"/>
  <c r="G307" i="2"/>
  <c r="F307" i="2"/>
  <c r="E307" i="2"/>
  <c r="D307" i="2"/>
  <c r="C307" i="2"/>
  <c r="B307" i="2"/>
  <c r="K306" i="2"/>
  <c r="J306" i="2"/>
  <c r="I306" i="2"/>
  <c r="H306" i="2"/>
  <c r="G306" i="2"/>
  <c r="F306" i="2"/>
  <c r="E306" i="2"/>
  <c r="D306" i="2"/>
  <c r="C306" i="2"/>
  <c r="B306" i="2"/>
  <c r="K305" i="2"/>
  <c r="J305" i="2"/>
  <c r="I305" i="2"/>
  <c r="H305" i="2"/>
  <c r="G305" i="2"/>
  <c r="F305" i="2"/>
  <c r="E305" i="2"/>
  <c r="D305" i="2"/>
  <c r="C305" i="2"/>
  <c r="B305" i="2"/>
  <c r="K304" i="2"/>
  <c r="J304" i="2"/>
  <c r="I304" i="2"/>
  <c r="H304" i="2"/>
  <c r="G304" i="2"/>
  <c r="F304" i="2"/>
  <c r="E304" i="2"/>
  <c r="D304" i="2"/>
  <c r="C304" i="2"/>
  <c r="B304" i="2"/>
  <c r="K303" i="2"/>
  <c r="J303" i="2"/>
  <c r="I303" i="2"/>
  <c r="H303" i="2"/>
  <c r="G303" i="2"/>
  <c r="F303" i="2"/>
  <c r="E303" i="2"/>
  <c r="D303" i="2"/>
  <c r="C303" i="2"/>
  <c r="B303" i="2"/>
  <c r="K302" i="2"/>
  <c r="J302" i="2"/>
  <c r="I302" i="2"/>
  <c r="H302" i="2"/>
  <c r="G302" i="2"/>
  <c r="F302" i="2"/>
  <c r="E302" i="2"/>
  <c r="D302" i="2"/>
  <c r="C302" i="2"/>
  <c r="B302" i="2"/>
  <c r="K301" i="2"/>
  <c r="J301" i="2"/>
  <c r="I301" i="2"/>
  <c r="H301" i="2"/>
  <c r="G301" i="2"/>
  <c r="F301" i="2"/>
  <c r="E301" i="2"/>
  <c r="D301" i="2"/>
  <c r="C301" i="2"/>
  <c r="B301" i="2"/>
  <c r="K300" i="2"/>
  <c r="J300" i="2"/>
  <c r="I300" i="2"/>
  <c r="H300" i="2"/>
  <c r="G300" i="2"/>
  <c r="F300" i="2"/>
  <c r="E300" i="2"/>
  <c r="D300" i="2"/>
  <c r="C300" i="2"/>
  <c r="B300" i="2"/>
  <c r="K299" i="2"/>
  <c r="J299" i="2"/>
  <c r="I299" i="2"/>
  <c r="H299" i="2"/>
  <c r="G299" i="2"/>
  <c r="F299" i="2"/>
  <c r="E299" i="2"/>
  <c r="D299" i="2"/>
  <c r="C299" i="2"/>
  <c r="B299" i="2"/>
  <c r="K298" i="2"/>
  <c r="J298" i="2"/>
  <c r="I298" i="2"/>
  <c r="H298" i="2"/>
  <c r="G298" i="2"/>
  <c r="F298" i="2"/>
  <c r="E298" i="2"/>
  <c r="D298" i="2"/>
  <c r="C298" i="2"/>
  <c r="B298" i="2"/>
  <c r="K297" i="2"/>
  <c r="J297" i="2"/>
  <c r="I297" i="2"/>
  <c r="H297" i="2"/>
  <c r="G297" i="2"/>
  <c r="F297" i="2"/>
  <c r="E297" i="2"/>
  <c r="D297" i="2"/>
  <c r="C297" i="2"/>
  <c r="B297" i="2"/>
  <c r="K296" i="2"/>
  <c r="J296" i="2"/>
  <c r="I296" i="2"/>
  <c r="H296" i="2"/>
  <c r="G296" i="2"/>
  <c r="F296" i="2"/>
  <c r="E296" i="2"/>
  <c r="D296" i="2"/>
  <c r="C296" i="2"/>
  <c r="B296" i="2"/>
  <c r="K295" i="2"/>
  <c r="J295" i="2"/>
  <c r="I295" i="2"/>
  <c r="H295" i="2"/>
  <c r="G295" i="2"/>
  <c r="F295" i="2"/>
  <c r="E295" i="2"/>
  <c r="D295" i="2"/>
  <c r="C295" i="2"/>
  <c r="B295" i="2"/>
  <c r="K294" i="2"/>
  <c r="J294" i="2"/>
  <c r="I294" i="2"/>
  <c r="H294" i="2"/>
  <c r="G294" i="2"/>
  <c r="F294" i="2"/>
  <c r="E294" i="2"/>
  <c r="D294" i="2"/>
  <c r="C294" i="2"/>
  <c r="B294" i="2"/>
  <c r="K293" i="2"/>
  <c r="J293" i="2"/>
  <c r="I293" i="2"/>
  <c r="H293" i="2"/>
  <c r="G293" i="2"/>
  <c r="F293" i="2"/>
  <c r="E293" i="2"/>
  <c r="D293" i="2"/>
  <c r="C293" i="2"/>
  <c r="B293" i="2"/>
  <c r="K292" i="2"/>
  <c r="J292" i="2"/>
  <c r="I292" i="2"/>
  <c r="H292" i="2"/>
  <c r="G292" i="2"/>
  <c r="F292" i="2"/>
  <c r="E292" i="2"/>
  <c r="D292" i="2"/>
  <c r="C292" i="2"/>
  <c r="B292" i="2"/>
  <c r="K291" i="2"/>
  <c r="J291" i="2"/>
  <c r="I291" i="2"/>
  <c r="H291" i="2"/>
  <c r="G291" i="2"/>
  <c r="F291" i="2"/>
  <c r="E291" i="2"/>
  <c r="D291" i="2"/>
  <c r="C291" i="2"/>
  <c r="B291" i="2"/>
  <c r="K290" i="2"/>
  <c r="J290" i="2"/>
  <c r="I290" i="2"/>
  <c r="H290" i="2"/>
  <c r="G290" i="2"/>
  <c r="F290" i="2"/>
  <c r="E290" i="2"/>
  <c r="D290" i="2"/>
  <c r="C290" i="2"/>
  <c r="B290" i="2"/>
  <c r="K289" i="2"/>
  <c r="J289" i="2"/>
  <c r="I289" i="2"/>
  <c r="H289" i="2"/>
  <c r="G289" i="2"/>
  <c r="F289" i="2"/>
  <c r="E289" i="2"/>
  <c r="D289" i="2"/>
  <c r="C289" i="2"/>
  <c r="B289" i="2"/>
  <c r="K288" i="2"/>
  <c r="J288" i="2"/>
  <c r="I288" i="2"/>
  <c r="H288" i="2"/>
  <c r="G288" i="2"/>
  <c r="F288" i="2"/>
  <c r="E288" i="2"/>
  <c r="D288" i="2"/>
  <c r="C288" i="2"/>
  <c r="B288" i="2"/>
  <c r="K287" i="2"/>
  <c r="J287" i="2"/>
  <c r="I287" i="2"/>
  <c r="H287" i="2"/>
  <c r="G287" i="2"/>
  <c r="F287" i="2"/>
  <c r="E287" i="2"/>
  <c r="D287" i="2"/>
  <c r="C287" i="2"/>
  <c r="B287" i="2"/>
  <c r="K286" i="2"/>
  <c r="J286" i="2"/>
  <c r="I286" i="2"/>
  <c r="H286" i="2"/>
  <c r="G286" i="2"/>
  <c r="F286" i="2"/>
  <c r="E286" i="2"/>
  <c r="D286" i="2"/>
  <c r="C286" i="2"/>
  <c r="B286" i="2"/>
  <c r="K285" i="2"/>
  <c r="J285" i="2"/>
  <c r="I285" i="2"/>
  <c r="H285" i="2"/>
  <c r="G285" i="2"/>
  <c r="F285" i="2"/>
  <c r="E285" i="2"/>
  <c r="D285" i="2"/>
  <c r="C285" i="2"/>
  <c r="B285" i="2"/>
  <c r="K284" i="2"/>
  <c r="J284" i="2"/>
  <c r="I284" i="2"/>
  <c r="H284" i="2"/>
  <c r="G284" i="2"/>
  <c r="F284" i="2"/>
  <c r="E284" i="2"/>
  <c r="D284" i="2"/>
  <c r="C284" i="2"/>
  <c r="B284" i="2"/>
  <c r="K283" i="2"/>
  <c r="J283" i="2"/>
  <c r="I283" i="2"/>
  <c r="H283" i="2"/>
  <c r="G283" i="2"/>
  <c r="F283" i="2"/>
  <c r="E283" i="2"/>
  <c r="D283" i="2"/>
  <c r="C283" i="2"/>
  <c r="B283" i="2"/>
  <c r="K282" i="2"/>
  <c r="J282" i="2"/>
  <c r="I282" i="2"/>
  <c r="H282" i="2"/>
  <c r="G282" i="2"/>
  <c r="F282" i="2"/>
  <c r="E282" i="2"/>
  <c r="D282" i="2"/>
  <c r="C282" i="2"/>
  <c r="B282" i="2"/>
  <c r="K281" i="2"/>
  <c r="J281" i="2"/>
  <c r="I281" i="2"/>
  <c r="H281" i="2"/>
  <c r="G281" i="2"/>
  <c r="F281" i="2"/>
  <c r="E281" i="2"/>
  <c r="D281" i="2"/>
  <c r="C281" i="2"/>
  <c r="B281" i="2"/>
  <c r="K280" i="2"/>
  <c r="J280" i="2"/>
  <c r="I280" i="2"/>
  <c r="H280" i="2"/>
  <c r="G280" i="2"/>
  <c r="F280" i="2"/>
  <c r="E280" i="2"/>
  <c r="D280" i="2"/>
  <c r="C280" i="2"/>
  <c r="B280" i="2"/>
  <c r="K279" i="2"/>
  <c r="J279" i="2"/>
  <c r="I279" i="2"/>
  <c r="H279" i="2"/>
  <c r="G279" i="2"/>
  <c r="F279" i="2"/>
  <c r="E279" i="2"/>
  <c r="D279" i="2"/>
  <c r="C279" i="2"/>
  <c r="B279" i="2"/>
  <c r="K278" i="2"/>
  <c r="J278" i="2"/>
  <c r="I278" i="2"/>
  <c r="H278" i="2"/>
  <c r="G278" i="2"/>
  <c r="F278" i="2"/>
  <c r="E278" i="2"/>
  <c r="D278" i="2"/>
  <c r="C278" i="2"/>
  <c r="B278" i="2"/>
  <c r="K277" i="2"/>
  <c r="J277" i="2"/>
  <c r="I277" i="2"/>
  <c r="H277" i="2"/>
  <c r="G277" i="2"/>
  <c r="F277" i="2"/>
  <c r="E277" i="2"/>
  <c r="D277" i="2"/>
  <c r="C277" i="2"/>
  <c r="B277" i="2"/>
  <c r="K276" i="2"/>
  <c r="J276" i="2"/>
  <c r="I276" i="2"/>
  <c r="H276" i="2"/>
  <c r="G276" i="2"/>
  <c r="F276" i="2"/>
  <c r="E276" i="2"/>
  <c r="D276" i="2"/>
  <c r="C276" i="2"/>
  <c r="B276" i="2"/>
  <c r="K275" i="2"/>
  <c r="J275" i="2"/>
  <c r="I275" i="2"/>
  <c r="H275" i="2"/>
  <c r="G275" i="2"/>
  <c r="F275" i="2"/>
  <c r="E275" i="2"/>
  <c r="D275" i="2"/>
  <c r="C275" i="2"/>
  <c r="B275" i="2"/>
  <c r="K274" i="2"/>
  <c r="J274" i="2"/>
  <c r="I274" i="2"/>
  <c r="H274" i="2"/>
  <c r="G274" i="2"/>
  <c r="F274" i="2"/>
  <c r="E274" i="2"/>
  <c r="D274" i="2"/>
  <c r="C274" i="2"/>
  <c r="B274" i="2"/>
  <c r="K273" i="2"/>
  <c r="J273" i="2"/>
  <c r="I273" i="2"/>
  <c r="H273" i="2"/>
  <c r="G273" i="2"/>
  <c r="F273" i="2"/>
  <c r="E273" i="2"/>
  <c r="D273" i="2"/>
  <c r="C273" i="2"/>
  <c r="B273" i="2"/>
  <c r="K272" i="2"/>
  <c r="J272" i="2"/>
  <c r="I272" i="2"/>
  <c r="H272" i="2"/>
  <c r="G272" i="2"/>
  <c r="F272" i="2"/>
  <c r="E272" i="2"/>
  <c r="D272" i="2"/>
  <c r="C272" i="2"/>
  <c r="B272" i="2"/>
  <c r="K271" i="2"/>
  <c r="J271" i="2"/>
  <c r="I271" i="2"/>
  <c r="H271" i="2"/>
  <c r="G271" i="2"/>
  <c r="F271" i="2"/>
  <c r="E271" i="2"/>
  <c r="D271" i="2"/>
  <c r="C271" i="2"/>
  <c r="B271" i="2"/>
  <c r="K270" i="2"/>
  <c r="J270" i="2"/>
  <c r="I270" i="2"/>
  <c r="H270" i="2"/>
  <c r="G270" i="2"/>
  <c r="F270" i="2"/>
  <c r="E270" i="2"/>
  <c r="D270" i="2"/>
  <c r="C270" i="2"/>
  <c r="B270" i="2"/>
  <c r="K269" i="2"/>
  <c r="J269" i="2"/>
  <c r="I269" i="2"/>
  <c r="H269" i="2"/>
  <c r="G269" i="2"/>
  <c r="F269" i="2"/>
  <c r="E269" i="2"/>
  <c r="D269" i="2"/>
  <c r="C269" i="2"/>
  <c r="B269" i="2"/>
  <c r="K268" i="2"/>
  <c r="J268" i="2"/>
  <c r="I268" i="2"/>
  <c r="H268" i="2"/>
  <c r="G268" i="2"/>
  <c r="F268" i="2"/>
  <c r="E268" i="2"/>
  <c r="D268" i="2"/>
  <c r="C268" i="2"/>
  <c r="B268" i="2"/>
  <c r="K267" i="2"/>
  <c r="J267" i="2"/>
  <c r="I267" i="2"/>
  <c r="H267" i="2"/>
  <c r="G267" i="2"/>
  <c r="F267" i="2"/>
  <c r="E267" i="2"/>
  <c r="D267" i="2"/>
  <c r="C267" i="2"/>
  <c r="B267" i="2"/>
  <c r="K266" i="2"/>
  <c r="J266" i="2"/>
  <c r="I266" i="2"/>
  <c r="H266" i="2"/>
  <c r="G266" i="2"/>
  <c r="F266" i="2"/>
  <c r="E266" i="2"/>
  <c r="D266" i="2"/>
  <c r="C266" i="2"/>
  <c r="B266" i="2"/>
  <c r="K265" i="2"/>
  <c r="J265" i="2"/>
  <c r="I265" i="2"/>
  <c r="H265" i="2"/>
  <c r="G265" i="2"/>
  <c r="F265" i="2"/>
  <c r="E265" i="2"/>
  <c r="D265" i="2"/>
  <c r="C265" i="2"/>
  <c r="B265" i="2"/>
  <c r="K264" i="2"/>
  <c r="J264" i="2"/>
  <c r="I264" i="2"/>
  <c r="H264" i="2"/>
  <c r="G264" i="2"/>
  <c r="F264" i="2"/>
  <c r="E264" i="2"/>
  <c r="D264" i="2"/>
  <c r="C264" i="2"/>
  <c r="B264" i="2"/>
  <c r="K263" i="2"/>
  <c r="J263" i="2"/>
  <c r="I263" i="2"/>
  <c r="H263" i="2"/>
  <c r="G263" i="2"/>
  <c r="F263" i="2"/>
  <c r="E263" i="2"/>
  <c r="D263" i="2"/>
  <c r="C263" i="2"/>
  <c r="B263" i="2"/>
  <c r="K262" i="2"/>
  <c r="J262" i="2"/>
  <c r="I262" i="2"/>
  <c r="H262" i="2"/>
  <c r="G262" i="2"/>
  <c r="F262" i="2"/>
  <c r="E262" i="2"/>
  <c r="D262" i="2"/>
  <c r="C262" i="2"/>
  <c r="B262" i="2"/>
  <c r="K261" i="2"/>
  <c r="J261" i="2"/>
  <c r="I261" i="2"/>
  <c r="H261" i="2"/>
  <c r="G261" i="2"/>
  <c r="F261" i="2"/>
  <c r="E261" i="2"/>
  <c r="D261" i="2"/>
  <c r="C261" i="2"/>
  <c r="B261" i="2"/>
  <c r="K260" i="2"/>
  <c r="J260" i="2"/>
  <c r="I260" i="2"/>
  <c r="H260" i="2"/>
  <c r="G260" i="2"/>
  <c r="F260" i="2"/>
  <c r="E260" i="2"/>
  <c r="D260" i="2"/>
  <c r="C260" i="2"/>
  <c r="B260" i="2"/>
  <c r="K259" i="2"/>
  <c r="J259" i="2"/>
  <c r="I259" i="2"/>
  <c r="H259" i="2"/>
  <c r="G259" i="2"/>
  <c r="F259" i="2"/>
  <c r="E259" i="2"/>
  <c r="D259" i="2"/>
  <c r="C259" i="2"/>
  <c r="B259" i="2"/>
  <c r="K258" i="2"/>
  <c r="J258" i="2"/>
  <c r="I258" i="2"/>
  <c r="H258" i="2"/>
  <c r="G258" i="2"/>
  <c r="F258" i="2"/>
  <c r="E258" i="2"/>
  <c r="D258" i="2"/>
  <c r="C258" i="2"/>
  <c r="B258" i="2"/>
  <c r="K257" i="2"/>
  <c r="J257" i="2"/>
  <c r="I257" i="2"/>
  <c r="H257" i="2"/>
  <c r="G257" i="2"/>
  <c r="F257" i="2"/>
  <c r="E257" i="2"/>
  <c r="D257" i="2"/>
  <c r="C257" i="2"/>
  <c r="B257" i="2"/>
  <c r="K256" i="2"/>
  <c r="J256" i="2"/>
  <c r="I256" i="2"/>
  <c r="H256" i="2"/>
  <c r="G256" i="2"/>
  <c r="F256" i="2"/>
  <c r="E256" i="2"/>
  <c r="D256" i="2"/>
  <c r="C256" i="2"/>
  <c r="B256" i="2"/>
  <c r="K255" i="2"/>
  <c r="J255" i="2"/>
  <c r="I255" i="2"/>
  <c r="H255" i="2"/>
  <c r="G255" i="2"/>
  <c r="F255" i="2"/>
  <c r="E255" i="2"/>
  <c r="D255" i="2"/>
  <c r="C255" i="2"/>
  <c r="B255" i="2"/>
  <c r="K254" i="2"/>
  <c r="J254" i="2"/>
  <c r="I254" i="2"/>
  <c r="H254" i="2"/>
  <c r="G254" i="2"/>
  <c r="F254" i="2"/>
  <c r="E254" i="2"/>
  <c r="D254" i="2"/>
  <c r="C254" i="2"/>
  <c r="B254" i="2"/>
  <c r="K253" i="2"/>
  <c r="J253" i="2"/>
  <c r="I253" i="2"/>
  <c r="H253" i="2"/>
  <c r="G253" i="2"/>
  <c r="F253" i="2"/>
  <c r="E253" i="2"/>
  <c r="D253" i="2"/>
  <c r="C253" i="2"/>
  <c r="B253" i="2"/>
  <c r="K252" i="2"/>
  <c r="J252" i="2"/>
  <c r="I252" i="2"/>
  <c r="H252" i="2"/>
  <c r="G252" i="2"/>
  <c r="F252" i="2"/>
  <c r="E252" i="2"/>
  <c r="D252" i="2"/>
  <c r="C252" i="2"/>
  <c r="B252" i="2"/>
  <c r="K251" i="2"/>
  <c r="J251" i="2"/>
  <c r="I251" i="2"/>
  <c r="H251" i="2"/>
  <c r="G251" i="2"/>
  <c r="F251" i="2"/>
  <c r="E251" i="2"/>
  <c r="D251" i="2"/>
  <c r="C251" i="2"/>
  <c r="B251" i="2"/>
  <c r="K250" i="2"/>
  <c r="J250" i="2"/>
  <c r="I250" i="2"/>
  <c r="H250" i="2"/>
  <c r="G250" i="2"/>
  <c r="F250" i="2"/>
  <c r="E250" i="2"/>
  <c r="D250" i="2"/>
  <c r="C250" i="2"/>
  <c r="B250" i="2"/>
  <c r="K249" i="2"/>
  <c r="J249" i="2"/>
  <c r="I249" i="2"/>
  <c r="H249" i="2"/>
  <c r="G249" i="2"/>
  <c r="F249" i="2"/>
  <c r="E249" i="2"/>
  <c r="D249" i="2"/>
  <c r="C249" i="2"/>
  <c r="B249" i="2"/>
  <c r="K248" i="2"/>
  <c r="J248" i="2"/>
  <c r="I248" i="2"/>
  <c r="H248" i="2"/>
  <c r="G248" i="2"/>
  <c r="F248" i="2"/>
  <c r="E248" i="2"/>
  <c r="D248" i="2"/>
  <c r="C248" i="2"/>
  <c r="B248" i="2"/>
  <c r="K247" i="2"/>
  <c r="J247" i="2"/>
  <c r="I247" i="2"/>
  <c r="H247" i="2"/>
  <c r="G247" i="2"/>
  <c r="F247" i="2"/>
  <c r="E247" i="2"/>
  <c r="D247" i="2"/>
  <c r="C247" i="2"/>
  <c r="B247" i="2"/>
  <c r="K246" i="2"/>
  <c r="J246" i="2"/>
  <c r="I246" i="2"/>
  <c r="H246" i="2"/>
  <c r="G246" i="2"/>
  <c r="F246" i="2"/>
  <c r="E246" i="2"/>
  <c r="D246" i="2"/>
  <c r="C246" i="2"/>
  <c r="B246" i="2"/>
  <c r="K245" i="2"/>
  <c r="J245" i="2"/>
  <c r="I245" i="2"/>
  <c r="H245" i="2"/>
  <c r="G245" i="2"/>
  <c r="F245" i="2"/>
  <c r="E245" i="2"/>
  <c r="D245" i="2"/>
  <c r="C245" i="2"/>
  <c r="B245" i="2"/>
  <c r="K244" i="2"/>
  <c r="J244" i="2"/>
  <c r="I244" i="2"/>
  <c r="H244" i="2"/>
  <c r="G244" i="2"/>
  <c r="F244" i="2"/>
  <c r="E244" i="2"/>
  <c r="D244" i="2"/>
  <c r="C244" i="2"/>
  <c r="B244" i="2"/>
  <c r="K243" i="2"/>
  <c r="J243" i="2"/>
  <c r="I243" i="2"/>
  <c r="H243" i="2"/>
  <c r="G243" i="2"/>
  <c r="F243" i="2"/>
  <c r="E243" i="2"/>
  <c r="D243" i="2"/>
  <c r="C243" i="2"/>
  <c r="B243" i="2"/>
  <c r="K242" i="2"/>
  <c r="J242" i="2"/>
  <c r="I242" i="2"/>
  <c r="H242" i="2"/>
  <c r="G242" i="2"/>
  <c r="F242" i="2"/>
  <c r="E242" i="2"/>
  <c r="D242" i="2"/>
  <c r="C242" i="2"/>
  <c r="B242" i="2"/>
  <c r="K241" i="2"/>
  <c r="J241" i="2"/>
  <c r="I241" i="2"/>
  <c r="H241" i="2"/>
  <c r="G241" i="2"/>
  <c r="F241" i="2"/>
  <c r="E241" i="2"/>
  <c r="D241" i="2"/>
  <c r="C241" i="2"/>
  <c r="B241" i="2"/>
  <c r="K240" i="2"/>
  <c r="J240" i="2"/>
  <c r="I240" i="2"/>
  <c r="H240" i="2"/>
  <c r="G240" i="2"/>
  <c r="F240" i="2"/>
  <c r="E240" i="2"/>
  <c r="D240" i="2"/>
  <c r="C240" i="2"/>
  <c r="B240" i="2"/>
  <c r="K239" i="2"/>
  <c r="J239" i="2"/>
  <c r="I239" i="2"/>
  <c r="H239" i="2"/>
  <c r="G239" i="2"/>
  <c r="F239" i="2"/>
  <c r="E239" i="2"/>
  <c r="D239" i="2"/>
  <c r="C239" i="2"/>
  <c r="B239" i="2"/>
  <c r="K238" i="2"/>
  <c r="J238" i="2"/>
  <c r="I238" i="2"/>
  <c r="H238" i="2"/>
  <c r="G238" i="2"/>
  <c r="F238" i="2"/>
  <c r="E238" i="2"/>
  <c r="D238" i="2"/>
  <c r="C238" i="2"/>
  <c r="B238" i="2"/>
  <c r="K237" i="2"/>
  <c r="J237" i="2"/>
  <c r="I237" i="2"/>
  <c r="H237" i="2"/>
  <c r="G237" i="2"/>
  <c r="F237" i="2"/>
  <c r="E237" i="2"/>
  <c r="D237" i="2"/>
  <c r="C237" i="2"/>
  <c r="B237" i="2"/>
  <c r="K236" i="2"/>
  <c r="J236" i="2"/>
  <c r="I236" i="2"/>
  <c r="H236" i="2"/>
  <c r="G236" i="2"/>
  <c r="F236" i="2"/>
  <c r="E236" i="2"/>
  <c r="D236" i="2"/>
  <c r="C236" i="2"/>
  <c r="B236" i="2"/>
  <c r="K235" i="2"/>
  <c r="J235" i="2"/>
  <c r="I235" i="2"/>
  <c r="H235" i="2"/>
  <c r="G235" i="2"/>
  <c r="F235" i="2"/>
  <c r="E235" i="2"/>
  <c r="D235" i="2"/>
  <c r="C235" i="2"/>
  <c r="B235" i="2"/>
  <c r="K234" i="2"/>
  <c r="J234" i="2"/>
  <c r="I234" i="2"/>
  <c r="H234" i="2"/>
  <c r="G234" i="2"/>
  <c r="F234" i="2"/>
  <c r="E234" i="2"/>
  <c r="D234" i="2"/>
  <c r="C234" i="2"/>
  <c r="B234" i="2"/>
  <c r="K233" i="2"/>
  <c r="J233" i="2"/>
  <c r="I233" i="2"/>
  <c r="H233" i="2"/>
  <c r="G233" i="2"/>
  <c r="F233" i="2"/>
  <c r="E233" i="2"/>
  <c r="D233" i="2"/>
  <c r="C233" i="2"/>
  <c r="B233" i="2"/>
  <c r="K232" i="2"/>
  <c r="J232" i="2"/>
  <c r="I232" i="2"/>
  <c r="H232" i="2"/>
  <c r="G232" i="2"/>
  <c r="F232" i="2"/>
  <c r="E232" i="2"/>
  <c r="D232" i="2"/>
  <c r="C232" i="2"/>
  <c r="B232" i="2"/>
  <c r="K231" i="2"/>
  <c r="J231" i="2"/>
  <c r="I231" i="2"/>
  <c r="H231" i="2"/>
  <c r="G231" i="2"/>
  <c r="F231" i="2"/>
  <c r="E231" i="2"/>
  <c r="D231" i="2"/>
  <c r="C231" i="2"/>
  <c r="B231" i="2"/>
  <c r="K230" i="2"/>
  <c r="J230" i="2"/>
  <c r="I230" i="2"/>
  <c r="H230" i="2"/>
  <c r="G230" i="2"/>
  <c r="F230" i="2"/>
  <c r="E230" i="2"/>
  <c r="D230" i="2"/>
  <c r="C230" i="2"/>
  <c r="B230" i="2"/>
  <c r="K229" i="2"/>
  <c r="J229" i="2"/>
  <c r="I229" i="2"/>
  <c r="H229" i="2"/>
  <c r="G229" i="2"/>
  <c r="F229" i="2"/>
  <c r="E229" i="2"/>
  <c r="D229" i="2"/>
  <c r="C229" i="2"/>
  <c r="B229" i="2"/>
  <c r="K228" i="2"/>
  <c r="J228" i="2"/>
  <c r="I228" i="2"/>
  <c r="H228" i="2"/>
  <c r="G228" i="2"/>
  <c r="F228" i="2"/>
  <c r="E228" i="2"/>
  <c r="D228" i="2"/>
  <c r="C228" i="2"/>
  <c r="B228" i="2"/>
  <c r="K227" i="2"/>
  <c r="J227" i="2"/>
  <c r="I227" i="2"/>
  <c r="H227" i="2"/>
  <c r="G227" i="2"/>
  <c r="F227" i="2"/>
  <c r="E227" i="2"/>
  <c r="D227" i="2"/>
  <c r="C227" i="2"/>
  <c r="B227" i="2"/>
  <c r="K226" i="2"/>
  <c r="J226" i="2"/>
  <c r="I226" i="2"/>
  <c r="H226" i="2"/>
  <c r="G226" i="2"/>
  <c r="F226" i="2"/>
  <c r="E226" i="2"/>
  <c r="D226" i="2"/>
  <c r="C226" i="2"/>
  <c r="B226" i="2"/>
  <c r="K225" i="2"/>
  <c r="J225" i="2"/>
  <c r="I225" i="2"/>
  <c r="H225" i="2"/>
  <c r="G225" i="2"/>
  <c r="F225" i="2"/>
  <c r="E225" i="2"/>
  <c r="D225" i="2"/>
  <c r="C225" i="2"/>
  <c r="B225" i="2"/>
  <c r="K224" i="2"/>
  <c r="J224" i="2"/>
  <c r="I224" i="2"/>
  <c r="H224" i="2"/>
  <c r="G224" i="2"/>
  <c r="F224" i="2"/>
  <c r="E224" i="2"/>
  <c r="D224" i="2"/>
  <c r="C224" i="2"/>
  <c r="B224" i="2"/>
  <c r="K223" i="2"/>
  <c r="J223" i="2"/>
  <c r="I223" i="2"/>
  <c r="H223" i="2"/>
  <c r="G223" i="2"/>
  <c r="F223" i="2"/>
  <c r="E223" i="2"/>
  <c r="D223" i="2"/>
  <c r="C223" i="2"/>
  <c r="B223" i="2"/>
  <c r="K222" i="2"/>
  <c r="J222" i="2"/>
  <c r="I222" i="2"/>
  <c r="H222" i="2"/>
  <c r="G222" i="2"/>
  <c r="F222" i="2"/>
  <c r="E222" i="2"/>
  <c r="D222" i="2"/>
  <c r="C222" i="2"/>
  <c r="B222" i="2"/>
  <c r="K221" i="2"/>
  <c r="J221" i="2"/>
  <c r="I221" i="2"/>
  <c r="H221" i="2"/>
  <c r="G221" i="2"/>
  <c r="F221" i="2"/>
  <c r="E221" i="2"/>
  <c r="D221" i="2"/>
  <c r="C221" i="2"/>
  <c r="B221" i="2"/>
  <c r="K220" i="2"/>
  <c r="J220" i="2"/>
  <c r="I220" i="2"/>
  <c r="H220" i="2"/>
  <c r="G220" i="2"/>
  <c r="F220" i="2"/>
  <c r="E220" i="2"/>
  <c r="D220" i="2"/>
  <c r="C220" i="2"/>
  <c r="B220" i="2"/>
  <c r="K219" i="2"/>
  <c r="J219" i="2"/>
  <c r="I219" i="2"/>
  <c r="H219" i="2"/>
  <c r="G219" i="2"/>
  <c r="F219" i="2"/>
  <c r="E219" i="2"/>
  <c r="D219" i="2"/>
  <c r="C219" i="2"/>
  <c r="B219" i="2"/>
  <c r="K218" i="2"/>
  <c r="J218" i="2"/>
  <c r="I218" i="2"/>
  <c r="H218" i="2"/>
  <c r="G218" i="2"/>
  <c r="F218" i="2"/>
  <c r="E218" i="2"/>
  <c r="D218" i="2"/>
  <c r="C218" i="2"/>
  <c r="B218" i="2"/>
  <c r="K217" i="2"/>
  <c r="J217" i="2"/>
  <c r="I217" i="2"/>
  <c r="H217" i="2"/>
  <c r="G217" i="2"/>
  <c r="F217" i="2"/>
  <c r="E217" i="2"/>
  <c r="D217" i="2"/>
  <c r="C217" i="2"/>
  <c r="B217" i="2"/>
  <c r="K216" i="2"/>
  <c r="J216" i="2"/>
  <c r="I216" i="2"/>
  <c r="H216" i="2"/>
  <c r="G216" i="2"/>
  <c r="F216" i="2"/>
  <c r="E216" i="2"/>
  <c r="D216" i="2"/>
  <c r="C216" i="2"/>
  <c r="B216" i="2"/>
  <c r="K215" i="2"/>
  <c r="J215" i="2"/>
  <c r="I215" i="2"/>
  <c r="H215" i="2"/>
  <c r="G215" i="2"/>
  <c r="F215" i="2"/>
  <c r="E215" i="2"/>
  <c r="D215" i="2"/>
  <c r="C215" i="2"/>
  <c r="B215" i="2"/>
  <c r="K214" i="2"/>
  <c r="J214" i="2"/>
  <c r="I214" i="2"/>
  <c r="H214" i="2"/>
  <c r="G214" i="2"/>
  <c r="F214" i="2"/>
  <c r="E214" i="2"/>
  <c r="D214" i="2"/>
  <c r="C214" i="2"/>
  <c r="B214" i="2"/>
  <c r="K213" i="2"/>
  <c r="J213" i="2"/>
  <c r="I213" i="2"/>
  <c r="H213" i="2"/>
  <c r="G213" i="2"/>
  <c r="F213" i="2"/>
  <c r="E213" i="2"/>
  <c r="D213" i="2"/>
  <c r="C213" i="2"/>
  <c r="B213" i="2"/>
  <c r="K212" i="2"/>
  <c r="J212" i="2"/>
  <c r="I212" i="2"/>
  <c r="H212" i="2"/>
  <c r="G212" i="2"/>
  <c r="F212" i="2"/>
  <c r="E212" i="2"/>
  <c r="D212" i="2"/>
  <c r="C212" i="2"/>
  <c r="B212" i="2"/>
  <c r="K211" i="2"/>
  <c r="J211" i="2"/>
  <c r="I211" i="2"/>
  <c r="H211" i="2"/>
  <c r="G211" i="2"/>
  <c r="F211" i="2"/>
  <c r="E211" i="2"/>
  <c r="D211" i="2"/>
  <c r="C211" i="2"/>
  <c r="B211" i="2"/>
  <c r="K210" i="2"/>
  <c r="J210" i="2"/>
  <c r="I210" i="2"/>
  <c r="H210" i="2"/>
  <c r="G210" i="2"/>
  <c r="F210" i="2"/>
  <c r="E210" i="2"/>
  <c r="D210" i="2"/>
  <c r="C210" i="2"/>
  <c r="B210" i="2"/>
  <c r="K209" i="2"/>
  <c r="J209" i="2"/>
  <c r="I209" i="2"/>
  <c r="H209" i="2"/>
  <c r="G209" i="2"/>
  <c r="F209" i="2"/>
  <c r="E209" i="2"/>
  <c r="D209" i="2"/>
  <c r="C209" i="2"/>
  <c r="B209" i="2"/>
  <c r="K208" i="2"/>
  <c r="J208" i="2"/>
  <c r="I208" i="2"/>
  <c r="H208" i="2"/>
  <c r="G208" i="2"/>
  <c r="F208" i="2"/>
  <c r="E208" i="2"/>
  <c r="D208" i="2"/>
  <c r="C208" i="2"/>
  <c r="B208" i="2"/>
  <c r="K207" i="2"/>
  <c r="J207" i="2"/>
  <c r="I207" i="2"/>
  <c r="H207" i="2"/>
  <c r="G207" i="2"/>
  <c r="F207" i="2"/>
  <c r="E207" i="2"/>
  <c r="D207" i="2"/>
  <c r="C207" i="2"/>
  <c r="B207" i="2"/>
  <c r="K206" i="2"/>
  <c r="J206" i="2"/>
  <c r="I206" i="2"/>
  <c r="H206" i="2"/>
  <c r="G206" i="2"/>
  <c r="F206" i="2"/>
  <c r="E206" i="2"/>
  <c r="D206" i="2"/>
  <c r="C206" i="2"/>
  <c r="B206" i="2"/>
  <c r="K205" i="2"/>
  <c r="J205" i="2"/>
  <c r="I205" i="2"/>
  <c r="H205" i="2"/>
  <c r="G205" i="2"/>
  <c r="F205" i="2"/>
  <c r="E205" i="2"/>
  <c r="D205" i="2"/>
  <c r="C205" i="2"/>
  <c r="B205" i="2"/>
  <c r="K204" i="2"/>
  <c r="J204" i="2"/>
  <c r="I204" i="2"/>
  <c r="H204" i="2"/>
  <c r="G204" i="2"/>
  <c r="F204" i="2"/>
  <c r="E204" i="2"/>
  <c r="D204" i="2"/>
  <c r="C204" i="2"/>
  <c r="B204" i="2"/>
  <c r="K203" i="2"/>
  <c r="J203" i="2"/>
  <c r="I203" i="2"/>
  <c r="H203" i="2"/>
  <c r="G203" i="2"/>
  <c r="F203" i="2"/>
  <c r="E203" i="2"/>
  <c r="D203" i="2"/>
  <c r="C203" i="2"/>
  <c r="B203" i="2"/>
  <c r="K202" i="2"/>
  <c r="J202" i="2"/>
  <c r="I202" i="2"/>
  <c r="H202" i="2"/>
  <c r="G202" i="2"/>
  <c r="F202" i="2"/>
  <c r="E202" i="2"/>
  <c r="D202" i="2"/>
  <c r="C202" i="2"/>
  <c r="B202" i="2"/>
  <c r="K201" i="2"/>
  <c r="J201" i="2"/>
  <c r="I201" i="2"/>
  <c r="H201" i="2"/>
  <c r="G201" i="2"/>
  <c r="F201" i="2"/>
  <c r="E201" i="2"/>
  <c r="D201" i="2"/>
  <c r="C201" i="2"/>
  <c r="B201" i="2"/>
  <c r="K200" i="2"/>
  <c r="J200" i="2"/>
  <c r="I200" i="2"/>
  <c r="H200" i="2"/>
  <c r="G200" i="2"/>
  <c r="F200" i="2"/>
  <c r="E200" i="2"/>
  <c r="D200" i="2"/>
  <c r="C200" i="2"/>
  <c r="B200" i="2"/>
  <c r="K199" i="2"/>
  <c r="J199" i="2"/>
  <c r="I199" i="2"/>
  <c r="H199" i="2"/>
  <c r="G199" i="2"/>
  <c r="F199" i="2"/>
  <c r="E199" i="2"/>
  <c r="D199" i="2"/>
  <c r="C199" i="2"/>
  <c r="B199" i="2"/>
  <c r="K198" i="2"/>
  <c r="J198" i="2"/>
  <c r="I198" i="2"/>
  <c r="H198" i="2"/>
  <c r="G198" i="2"/>
  <c r="F198" i="2"/>
  <c r="E198" i="2"/>
  <c r="D198" i="2"/>
  <c r="C198" i="2"/>
  <c r="B198" i="2"/>
  <c r="K197" i="2"/>
  <c r="J197" i="2"/>
  <c r="I197" i="2"/>
  <c r="H197" i="2"/>
  <c r="G197" i="2"/>
  <c r="F197" i="2"/>
  <c r="E197" i="2"/>
  <c r="D197" i="2"/>
  <c r="C197" i="2"/>
  <c r="B197" i="2"/>
  <c r="K196" i="2"/>
  <c r="J196" i="2"/>
  <c r="I196" i="2"/>
  <c r="H196" i="2"/>
  <c r="G196" i="2"/>
  <c r="F196" i="2"/>
  <c r="E196" i="2"/>
  <c r="D196" i="2"/>
  <c r="C196" i="2"/>
  <c r="B196" i="2"/>
  <c r="K195" i="2"/>
  <c r="J195" i="2"/>
  <c r="I195" i="2"/>
  <c r="H195" i="2"/>
  <c r="G195" i="2"/>
  <c r="F195" i="2"/>
  <c r="E195" i="2"/>
  <c r="D195" i="2"/>
  <c r="C195" i="2"/>
  <c r="B195" i="2"/>
  <c r="K194" i="2"/>
  <c r="J194" i="2"/>
  <c r="I194" i="2"/>
  <c r="H194" i="2"/>
  <c r="G194" i="2"/>
  <c r="F194" i="2"/>
  <c r="E194" i="2"/>
  <c r="D194" i="2"/>
  <c r="C194" i="2"/>
  <c r="B194" i="2"/>
  <c r="K193" i="2"/>
  <c r="J193" i="2"/>
  <c r="I193" i="2"/>
  <c r="H193" i="2"/>
  <c r="G193" i="2"/>
  <c r="F193" i="2"/>
  <c r="E193" i="2"/>
  <c r="D193" i="2"/>
  <c r="C193" i="2"/>
  <c r="B193" i="2"/>
  <c r="K192" i="2"/>
  <c r="J192" i="2"/>
  <c r="I192" i="2"/>
  <c r="H192" i="2"/>
  <c r="G192" i="2"/>
  <c r="F192" i="2"/>
  <c r="E192" i="2"/>
  <c r="D192" i="2"/>
  <c r="C192" i="2"/>
  <c r="B192" i="2"/>
  <c r="K191" i="2"/>
  <c r="J191" i="2"/>
  <c r="I191" i="2"/>
  <c r="H191" i="2"/>
  <c r="G191" i="2"/>
  <c r="F191" i="2"/>
  <c r="E191" i="2"/>
  <c r="D191" i="2"/>
  <c r="C191" i="2"/>
  <c r="B191" i="2"/>
  <c r="K190" i="2"/>
  <c r="J190" i="2"/>
  <c r="I190" i="2"/>
  <c r="H190" i="2"/>
  <c r="G190" i="2"/>
  <c r="F190" i="2"/>
  <c r="E190" i="2"/>
  <c r="D190" i="2"/>
  <c r="C190" i="2"/>
  <c r="B190" i="2"/>
  <c r="K189" i="2"/>
  <c r="J189" i="2"/>
  <c r="I189" i="2"/>
  <c r="H189" i="2"/>
  <c r="G189" i="2"/>
  <c r="F189" i="2"/>
  <c r="E189" i="2"/>
  <c r="D189" i="2"/>
  <c r="C189" i="2"/>
  <c r="B189" i="2"/>
  <c r="K188" i="2"/>
  <c r="J188" i="2"/>
  <c r="I188" i="2"/>
  <c r="H188" i="2"/>
  <c r="G188" i="2"/>
  <c r="F188" i="2"/>
  <c r="E188" i="2"/>
  <c r="D188" i="2"/>
  <c r="C188" i="2"/>
  <c r="B188" i="2"/>
  <c r="K187" i="2"/>
  <c r="J187" i="2"/>
  <c r="I187" i="2"/>
  <c r="H187" i="2"/>
  <c r="G187" i="2"/>
  <c r="F187" i="2"/>
  <c r="E187" i="2"/>
  <c r="D187" i="2"/>
  <c r="C187" i="2"/>
  <c r="B187" i="2"/>
  <c r="K186" i="2"/>
  <c r="J186" i="2"/>
  <c r="I186" i="2"/>
  <c r="H186" i="2"/>
  <c r="G186" i="2"/>
  <c r="F186" i="2"/>
  <c r="E186" i="2"/>
  <c r="D186" i="2"/>
  <c r="C186" i="2"/>
  <c r="B186" i="2"/>
  <c r="K185" i="2"/>
  <c r="J185" i="2"/>
  <c r="I185" i="2"/>
  <c r="H185" i="2"/>
  <c r="G185" i="2"/>
  <c r="F185" i="2"/>
  <c r="E185" i="2"/>
  <c r="D185" i="2"/>
  <c r="C185" i="2"/>
  <c r="B185" i="2"/>
  <c r="K184" i="2"/>
  <c r="J184" i="2"/>
  <c r="I184" i="2"/>
  <c r="H184" i="2"/>
  <c r="G184" i="2"/>
  <c r="F184" i="2"/>
  <c r="E184" i="2"/>
  <c r="D184" i="2"/>
  <c r="C184" i="2"/>
  <c r="B184" i="2"/>
  <c r="K183" i="2"/>
  <c r="J183" i="2"/>
  <c r="I183" i="2"/>
  <c r="H183" i="2"/>
  <c r="G183" i="2"/>
  <c r="F183" i="2"/>
  <c r="E183" i="2"/>
  <c r="D183" i="2"/>
  <c r="C183" i="2"/>
  <c r="B183" i="2"/>
  <c r="K182" i="2"/>
  <c r="J182" i="2"/>
  <c r="I182" i="2"/>
  <c r="H182" i="2"/>
  <c r="G182" i="2"/>
  <c r="F182" i="2"/>
  <c r="E182" i="2"/>
  <c r="D182" i="2"/>
  <c r="C182" i="2"/>
  <c r="B182" i="2"/>
  <c r="K181" i="2"/>
  <c r="J181" i="2"/>
  <c r="I181" i="2"/>
  <c r="H181" i="2"/>
  <c r="G181" i="2"/>
  <c r="F181" i="2"/>
  <c r="E181" i="2"/>
  <c r="D181" i="2"/>
  <c r="C181" i="2"/>
  <c r="B181" i="2"/>
  <c r="K180" i="2"/>
  <c r="J180" i="2"/>
  <c r="I180" i="2"/>
  <c r="H180" i="2"/>
  <c r="G180" i="2"/>
  <c r="F180" i="2"/>
  <c r="E180" i="2"/>
  <c r="D180" i="2"/>
  <c r="C180" i="2"/>
  <c r="B180" i="2"/>
  <c r="K179" i="2"/>
  <c r="J179" i="2"/>
  <c r="I179" i="2"/>
  <c r="H179" i="2"/>
  <c r="G179" i="2"/>
  <c r="F179" i="2"/>
  <c r="E179" i="2"/>
  <c r="D179" i="2"/>
  <c r="C179" i="2"/>
  <c r="B179" i="2"/>
  <c r="K178" i="2"/>
  <c r="J178" i="2"/>
  <c r="I178" i="2"/>
  <c r="H178" i="2"/>
  <c r="G178" i="2"/>
  <c r="F178" i="2"/>
  <c r="E178" i="2"/>
  <c r="D178" i="2"/>
  <c r="C178" i="2"/>
  <c r="B178" i="2"/>
  <c r="K177" i="2"/>
  <c r="J177" i="2"/>
  <c r="I177" i="2"/>
  <c r="H177" i="2"/>
  <c r="G177" i="2"/>
  <c r="F177" i="2"/>
  <c r="E177" i="2"/>
  <c r="D177" i="2"/>
  <c r="C177" i="2"/>
  <c r="B177" i="2"/>
  <c r="K176" i="2"/>
  <c r="J176" i="2"/>
  <c r="I176" i="2"/>
  <c r="H176" i="2"/>
  <c r="G176" i="2"/>
  <c r="F176" i="2"/>
  <c r="E176" i="2"/>
  <c r="D176" i="2"/>
  <c r="C176" i="2"/>
  <c r="B176" i="2"/>
  <c r="K175" i="2"/>
  <c r="J175" i="2"/>
  <c r="I175" i="2"/>
  <c r="H175" i="2"/>
  <c r="G175" i="2"/>
  <c r="F175" i="2"/>
  <c r="E175" i="2"/>
  <c r="D175" i="2"/>
  <c r="C175" i="2"/>
  <c r="B175" i="2"/>
  <c r="K174" i="2"/>
  <c r="J174" i="2"/>
  <c r="I174" i="2"/>
  <c r="H174" i="2"/>
  <c r="G174" i="2"/>
  <c r="F174" i="2"/>
  <c r="E174" i="2"/>
  <c r="D174" i="2"/>
  <c r="C174" i="2"/>
  <c r="B174" i="2"/>
  <c r="K173" i="2"/>
  <c r="J173" i="2"/>
  <c r="I173" i="2"/>
  <c r="H173" i="2"/>
  <c r="G173" i="2"/>
  <c r="F173" i="2"/>
  <c r="E173" i="2"/>
  <c r="D173" i="2"/>
  <c r="C173" i="2"/>
  <c r="B173" i="2"/>
  <c r="K172" i="2"/>
  <c r="J172" i="2"/>
  <c r="I172" i="2"/>
  <c r="H172" i="2"/>
  <c r="G172" i="2"/>
  <c r="F172" i="2"/>
  <c r="E172" i="2"/>
  <c r="D172" i="2"/>
  <c r="C172" i="2"/>
  <c r="B172" i="2"/>
  <c r="K171" i="2"/>
  <c r="J171" i="2"/>
  <c r="I171" i="2"/>
  <c r="H171" i="2"/>
  <c r="G171" i="2"/>
  <c r="F171" i="2"/>
  <c r="E171" i="2"/>
  <c r="D171" i="2"/>
  <c r="C171" i="2"/>
  <c r="B171" i="2"/>
  <c r="K170" i="2"/>
  <c r="J170" i="2"/>
  <c r="I170" i="2"/>
  <c r="H170" i="2"/>
  <c r="G170" i="2"/>
  <c r="F170" i="2"/>
  <c r="E170" i="2"/>
  <c r="D170" i="2"/>
  <c r="C170" i="2"/>
  <c r="B170" i="2"/>
  <c r="K169" i="2"/>
  <c r="J169" i="2"/>
  <c r="I169" i="2"/>
  <c r="H169" i="2"/>
  <c r="G169" i="2"/>
  <c r="F169" i="2"/>
  <c r="E169" i="2"/>
  <c r="D169" i="2"/>
  <c r="C169" i="2"/>
  <c r="B169" i="2"/>
  <c r="K168" i="2"/>
  <c r="J168" i="2"/>
  <c r="I168" i="2"/>
  <c r="H168" i="2"/>
  <c r="G168" i="2"/>
  <c r="F168" i="2"/>
  <c r="E168" i="2"/>
  <c r="D168" i="2"/>
  <c r="C168" i="2"/>
  <c r="B168" i="2"/>
  <c r="K167" i="2"/>
  <c r="J167" i="2"/>
  <c r="I167" i="2"/>
  <c r="H167" i="2"/>
  <c r="G167" i="2"/>
  <c r="F167" i="2"/>
  <c r="E167" i="2"/>
  <c r="D167" i="2"/>
  <c r="C167" i="2"/>
  <c r="B167" i="2"/>
  <c r="K166" i="2"/>
  <c r="J166" i="2"/>
  <c r="I166" i="2"/>
  <c r="H166" i="2"/>
  <c r="G166" i="2"/>
  <c r="F166" i="2"/>
  <c r="E166" i="2"/>
  <c r="D166" i="2"/>
  <c r="C166" i="2"/>
  <c r="B166" i="2"/>
  <c r="K165" i="2"/>
  <c r="J165" i="2"/>
  <c r="I165" i="2"/>
  <c r="H165" i="2"/>
  <c r="G165" i="2"/>
  <c r="F165" i="2"/>
  <c r="E165" i="2"/>
  <c r="D165" i="2"/>
  <c r="C165" i="2"/>
  <c r="B165" i="2"/>
  <c r="K164" i="2"/>
  <c r="J164" i="2"/>
  <c r="I164" i="2"/>
  <c r="H164" i="2"/>
  <c r="G164" i="2"/>
  <c r="F164" i="2"/>
  <c r="E164" i="2"/>
  <c r="D164" i="2"/>
  <c r="C164" i="2"/>
  <c r="B164" i="2"/>
  <c r="K163" i="2"/>
  <c r="J163" i="2"/>
  <c r="I163" i="2"/>
  <c r="H163" i="2"/>
  <c r="G163" i="2"/>
  <c r="F163" i="2"/>
  <c r="E163" i="2"/>
  <c r="D163" i="2"/>
  <c r="C163" i="2"/>
  <c r="B163" i="2"/>
  <c r="K162" i="2"/>
  <c r="J162" i="2"/>
  <c r="I162" i="2"/>
  <c r="H162" i="2"/>
  <c r="G162" i="2"/>
  <c r="F162" i="2"/>
  <c r="E162" i="2"/>
  <c r="D162" i="2"/>
  <c r="C162" i="2"/>
  <c r="B162" i="2"/>
  <c r="K161" i="2"/>
  <c r="J161" i="2"/>
  <c r="I161" i="2"/>
  <c r="H161" i="2"/>
  <c r="G161" i="2"/>
  <c r="F161" i="2"/>
  <c r="E161" i="2"/>
  <c r="D161" i="2"/>
  <c r="C161" i="2"/>
  <c r="B161" i="2"/>
  <c r="K160" i="2"/>
  <c r="J160" i="2"/>
  <c r="I160" i="2"/>
  <c r="H160" i="2"/>
  <c r="G160" i="2"/>
  <c r="F160" i="2"/>
  <c r="E160" i="2"/>
  <c r="D160" i="2"/>
  <c r="C160" i="2"/>
  <c r="B160" i="2"/>
  <c r="K159" i="2"/>
  <c r="J159" i="2"/>
  <c r="I159" i="2"/>
  <c r="H159" i="2"/>
  <c r="G159" i="2"/>
  <c r="F159" i="2"/>
  <c r="E159" i="2"/>
  <c r="D159" i="2"/>
  <c r="C159" i="2"/>
  <c r="B159" i="2"/>
  <c r="K158" i="2"/>
  <c r="J158" i="2"/>
  <c r="I158" i="2"/>
  <c r="H158" i="2"/>
  <c r="G158" i="2"/>
  <c r="F158" i="2"/>
  <c r="E158" i="2"/>
  <c r="D158" i="2"/>
  <c r="C158" i="2"/>
  <c r="B158" i="2"/>
  <c r="K157" i="2"/>
  <c r="J157" i="2"/>
  <c r="I157" i="2"/>
  <c r="H157" i="2"/>
  <c r="G157" i="2"/>
  <c r="F157" i="2"/>
  <c r="E157" i="2"/>
  <c r="D157" i="2"/>
  <c r="C157" i="2"/>
  <c r="B157" i="2"/>
  <c r="K156" i="2"/>
  <c r="J156" i="2"/>
  <c r="I156" i="2"/>
  <c r="H156" i="2"/>
  <c r="G156" i="2"/>
  <c r="F156" i="2"/>
  <c r="E156" i="2"/>
  <c r="D156" i="2"/>
  <c r="C156" i="2"/>
  <c r="B156" i="2"/>
  <c r="K155" i="2"/>
  <c r="J155" i="2"/>
  <c r="I155" i="2"/>
  <c r="H155" i="2"/>
  <c r="G155" i="2"/>
  <c r="F155" i="2"/>
  <c r="E155" i="2"/>
  <c r="D155" i="2"/>
  <c r="C155" i="2"/>
  <c r="B155" i="2"/>
  <c r="K154" i="2"/>
  <c r="J154" i="2"/>
  <c r="I154" i="2"/>
  <c r="H154" i="2"/>
  <c r="G154" i="2"/>
  <c r="F154" i="2"/>
  <c r="E154" i="2"/>
  <c r="D154" i="2"/>
  <c r="C154" i="2"/>
  <c r="B154" i="2"/>
  <c r="K153" i="2"/>
  <c r="J153" i="2"/>
  <c r="I153" i="2"/>
  <c r="H153" i="2"/>
  <c r="G153" i="2"/>
  <c r="F153" i="2"/>
  <c r="E153" i="2"/>
  <c r="D153" i="2"/>
  <c r="C153" i="2"/>
  <c r="B153" i="2"/>
  <c r="K152" i="2"/>
  <c r="J152" i="2"/>
  <c r="I152" i="2"/>
  <c r="H152" i="2"/>
  <c r="G152" i="2"/>
  <c r="F152" i="2"/>
  <c r="E152" i="2"/>
  <c r="D152" i="2"/>
  <c r="C152" i="2"/>
  <c r="B152" i="2"/>
  <c r="K151" i="2"/>
  <c r="J151" i="2"/>
  <c r="I151" i="2"/>
  <c r="H151" i="2"/>
  <c r="G151" i="2"/>
  <c r="F151" i="2"/>
  <c r="E151" i="2"/>
  <c r="D151" i="2"/>
  <c r="C151" i="2"/>
  <c r="B151" i="2"/>
  <c r="K150" i="2"/>
  <c r="J150" i="2"/>
  <c r="I150" i="2"/>
  <c r="H150" i="2"/>
  <c r="G150" i="2"/>
  <c r="F150" i="2"/>
  <c r="E150" i="2"/>
  <c r="D150" i="2"/>
  <c r="C150" i="2"/>
  <c r="B150" i="2"/>
  <c r="K149" i="2"/>
  <c r="J149" i="2"/>
  <c r="I149" i="2"/>
  <c r="H149" i="2"/>
  <c r="G149" i="2"/>
  <c r="F149" i="2"/>
  <c r="E149" i="2"/>
  <c r="D149" i="2"/>
  <c r="C149" i="2"/>
  <c r="B149" i="2"/>
  <c r="K148" i="2"/>
  <c r="J148" i="2"/>
  <c r="I148" i="2"/>
  <c r="H148" i="2"/>
  <c r="G148" i="2"/>
  <c r="F148" i="2"/>
  <c r="E148" i="2"/>
  <c r="D148" i="2"/>
  <c r="C148" i="2"/>
  <c r="B148" i="2"/>
  <c r="K147" i="2"/>
  <c r="J147" i="2"/>
  <c r="I147" i="2"/>
  <c r="H147" i="2"/>
  <c r="G147" i="2"/>
  <c r="F147" i="2"/>
  <c r="E147" i="2"/>
  <c r="D147" i="2"/>
  <c r="C147" i="2"/>
  <c r="B147" i="2"/>
  <c r="K146" i="2"/>
  <c r="J146" i="2"/>
  <c r="I146" i="2"/>
  <c r="H146" i="2"/>
  <c r="G146" i="2"/>
  <c r="F146" i="2"/>
  <c r="E146" i="2"/>
  <c r="D146" i="2"/>
  <c r="C146" i="2"/>
  <c r="B146" i="2"/>
  <c r="K145" i="2"/>
  <c r="J145" i="2"/>
  <c r="I145" i="2"/>
  <c r="H145" i="2"/>
  <c r="G145" i="2"/>
  <c r="F145" i="2"/>
  <c r="E145" i="2"/>
  <c r="D145" i="2"/>
  <c r="C145" i="2"/>
  <c r="B145" i="2"/>
  <c r="K144" i="2"/>
  <c r="J144" i="2"/>
  <c r="I144" i="2"/>
  <c r="H144" i="2"/>
  <c r="G144" i="2"/>
  <c r="F144" i="2"/>
  <c r="E144" i="2"/>
  <c r="D144" i="2"/>
  <c r="C144" i="2"/>
  <c r="B144" i="2"/>
  <c r="K143" i="2"/>
  <c r="J143" i="2"/>
  <c r="I143" i="2"/>
  <c r="H143" i="2"/>
  <c r="G143" i="2"/>
  <c r="F143" i="2"/>
  <c r="E143" i="2"/>
  <c r="D143" i="2"/>
  <c r="C143" i="2"/>
  <c r="B143" i="2"/>
  <c r="K142" i="2"/>
  <c r="J142" i="2"/>
  <c r="I142" i="2"/>
  <c r="H142" i="2"/>
  <c r="G142" i="2"/>
  <c r="F142" i="2"/>
  <c r="E142" i="2"/>
  <c r="D142" i="2"/>
  <c r="C142" i="2"/>
  <c r="B142" i="2"/>
  <c r="K141" i="2"/>
  <c r="J141" i="2"/>
  <c r="I141" i="2"/>
  <c r="H141" i="2"/>
  <c r="G141" i="2"/>
  <c r="F141" i="2"/>
  <c r="E141" i="2"/>
  <c r="D141" i="2"/>
  <c r="C141" i="2"/>
  <c r="B141" i="2"/>
  <c r="K140" i="2"/>
  <c r="J140" i="2"/>
  <c r="I140" i="2"/>
  <c r="H140" i="2"/>
  <c r="G140" i="2"/>
  <c r="F140" i="2"/>
  <c r="E140" i="2"/>
  <c r="D140" i="2"/>
  <c r="C140" i="2"/>
  <c r="B140" i="2"/>
  <c r="K139" i="2"/>
  <c r="J139" i="2"/>
  <c r="I139" i="2"/>
  <c r="H139" i="2"/>
  <c r="G139" i="2"/>
  <c r="F139" i="2"/>
  <c r="E139" i="2"/>
  <c r="D139" i="2"/>
  <c r="C139" i="2"/>
  <c r="B139" i="2"/>
  <c r="K138" i="2"/>
  <c r="J138" i="2"/>
  <c r="I138" i="2"/>
  <c r="H138" i="2"/>
  <c r="G138" i="2"/>
  <c r="F138" i="2"/>
  <c r="E138" i="2"/>
  <c r="D138" i="2"/>
  <c r="C138" i="2"/>
  <c r="B138" i="2"/>
  <c r="K137" i="2"/>
  <c r="J137" i="2"/>
  <c r="I137" i="2"/>
  <c r="H137" i="2"/>
  <c r="G137" i="2"/>
  <c r="F137" i="2"/>
  <c r="E137" i="2"/>
  <c r="D137" i="2"/>
  <c r="C137" i="2"/>
  <c r="B137" i="2"/>
  <c r="K136" i="2"/>
  <c r="J136" i="2"/>
  <c r="I136" i="2"/>
  <c r="H136" i="2"/>
  <c r="G136" i="2"/>
  <c r="F136" i="2"/>
  <c r="E136" i="2"/>
  <c r="D136" i="2"/>
  <c r="C136" i="2"/>
  <c r="B136" i="2"/>
  <c r="K135" i="2"/>
  <c r="J135" i="2"/>
  <c r="I135" i="2"/>
  <c r="H135" i="2"/>
  <c r="G135" i="2"/>
  <c r="F135" i="2"/>
  <c r="E135" i="2"/>
  <c r="D135" i="2"/>
  <c r="C135" i="2"/>
  <c r="B135" i="2"/>
  <c r="K134" i="2"/>
  <c r="J134" i="2"/>
  <c r="I134" i="2"/>
  <c r="H134" i="2"/>
  <c r="G134" i="2"/>
  <c r="F134" i="2"/>
  <c r="E134" i="2"/>
  <c r="D134" i="2"/>
  <c r="C134" i="2"/>
  <c r="B134" i="2"/>
  <c r="K133" i="2"/>
  <c r="J133" i="2"/>
  <c r="I133" i="2"/>
  <c r="H133" i="2"/>
  <c r="G133" i="2"/>
  <c r="F133" i="2"/>
  <c r="E133" i="2"/>
  <c r="D133" i="2"/>
  <c r="C133" i="2"/>
  <c r="B133" i="2"/>
  <c r="K132" i="2"/>
  <c r="J132" i="2"/>
  <c r="I132" i="2"/>
  <c r="H132" i="2"/>
  <c r="G132" i="2"/>
  <c r="F132" i="2"/>
  <c r="E132" i="2"/>
  <c r="D132" i="2"/>
  <c r="C132" i="2"/>
  <c r="B132" i="2"/>
  <c r="K131" i="2"/>
  <c r="J131" i="2"/>
  <c r="I131" i="2"/>
  <c r="H131" i="2"/>
  <c r="G131" i="2"/>
  <c r="F131" i="2"/>
  <c r="E131" i="2"/>
  <c r="D131" i="2"/>
  <c r="C131" i="2"/>
  <c r="B131" i="2"/>
  <c r="K130" i="2"/>
  <c r="J130" i="2"/>
  <c r="I130" i="2"/>
  <c r="H130" i="2"/>
  <c r="G130" i="2"/>
  <c r="F130" i="2"/>
  <c r="E130" i="2"/>
  <c r="D130" i="2"/>
  <c r="C130" i="2"/>
  <c r="B130" i="2"/>
  <c r="K129" i="2"/>
  <c r="J129" i="2"/>
  <c r="I129" i="2"/>
  <c r="H129" i="2"/>
  <c r="G129" i="2"/>
  <c r="F129" i="2"/>
  <c r="E129" i="2"/>
  <c r="D129" i="2"/>
  <c r="C129" i="2"/>
  <c r="B129" i="2"/>
  <c r="K128" i="2"/>
  <c r="J128" i="2"/>
  <c r="I128" i="2"/>
  <c r="H128" i="2"/>
  <c r="G128" i="2"/>
  <c r="F128" i="2"/>
  <c r="E128" i="2"/>
  <c r="D128" i="2"/>
  <c r="C128" i="2"/>
  <c r="B128" i="2"/>
  <c r="K127" i="2"/>
  <c r="J127" i="2"/>
  <c r="I127" i="2"/>
  <c r="H127" i="2"/>
  <c r="G127" i="2"/>
  <c r="F127" i="2"/>
  <c r="E127" i="2"/>
  <c r="D127" i="2"/>
  <c r="C127" i="2"/>
  <c r="B127" i="2"/>
  <c r="K126" i="2"/>
  <c r="J126" i="2"/>
  <c r="I126" i="2"/>
  <c r="H126" i="2"/>
  <c r="G126" i="2"/>
  <c r="F126" i="2"/>
  <c r="E126" i="2"/>
  <c r="D126" i="2"/>
  <c r="C126" i="2"/>
  <c r="B126" i="2"/>
  <c r="K125" i="2"/>
  <c r="J125" i="2"/>
  <c r="I125" i="2"/>
  <c r="H125" i="2"/>
  <c r="G125" i="2"/>
  <c r="F125" i="2"/>
  <c r="E125" i="2"/>
  <c r="D125" i="2"/>
  <c r="C125" i="2"/>
  <c r="B125" i="2"/>
  <c r="K124" i="2"/>
  <c r="J124" i="2"/>
  <c r="I124" i="2"/>
  <c r="H124" i="2"/>
  <c r="G124" i="2"/>
  <c r="F124" i="2"/>
  <c r="E124" i="2"/>
  <c r="D124" i="2"/>
  <c r="C124" i="2"/>
  <c r="B124" i="2"/>
  <c r="K123" i="2"/>
  <c r="J123" i="2"/>
  <c r="I123" i="2"/>
  <c r="H123" i="2"/>
  <c r="G123" i="2"/>
  <c r="F123" i="2"/>
  <c r="E123" i="2"/>
  <c r="D123" i="2"/>
  <c r="C123" i="2"/>
  <c r="B123" i="2"/>
  <c r="K122" i="2"/>
  <c r="J122" i="2"/>
  <c r="I122" i="2"/>
  <c r="H122" i="2"/>
  <c r="G122" i="2"/>
  <c r="F122" i="2"/>
  <c r="E122" i="2"/>
  <c r="D122" i="2"/>
  <c r="C122" i="2"/>
  <c r="B122" i="2"/>
  <c r="K121" i="2"/>
  <c r="J121" i="2"/>
  <c r="I121" i="2"/>
  <c r="H121" i="2"/>
  <c r="G121" i="2"/>
  <c r="F121" i="2"/>
  <c r="E121" i="2"/>
  <c r="D121" i="2"/>
  <c r="C121" i="2"/>
  <c r="B121" i="2"/>
  <c r="K120" i="2"/>
  <c r="J120" i="2"/>
  <c r="I120" i="2"/>
  <c r="H120" i="2"/>
  <c r="G120" i="2"/>
  <c r="F120" i="2"/>
  <c r="E120" i="2"/>
  <c r="D120" i="2"/>
  <c r="C120" i="2"/>
  <c r="B120" i="2"/>
  <c r="K119" i="2"/>
  <c r="J119" i="2"/>
  <c r="I119" i="2"/>
  <c r="H119" i="2"/>
  <c r="G119" i="2"/>
  <c r="F119" i="2"/>
  <c r="E119" i="2"/>
  <c r="D119" i="2"/>
  <c r="C119" i="2"/>
  <c r="B119" i="2"/>
  <c r="K118" i="2"/>
  <c r="J118" i="2"/>
  <c r="I118" i="2"/>
  <c r="H118" i="2"/>
  <c r="G118" i="2"/>
  <c r="F118" i="2"/>
  <c r="E118" i="2"/>
  <c r="D118" i="2"/>
  <c r="C118" i="2"/>
  <c r="B118" i="2"/>
  <c r="K117" i="2"/>
  <c r="J117" i="2"/>
  <c r="I117" i="2"/>
  <c r="H117" i="2"/>
  <c r="G117" i="2"/>
  <c r="F117" i="2"/>
  <c r="E117" i="2"/>
  <c r="D117" i="2"/>
  <c r="C117" i="2"/>
  <c r="B117" i="2"/>
  <c r="K116" i="2"/>
  <c r="J116" i="2"/>
  <c r="I116" i="2"/>
  <c r="H116" i="2"/>
  <c r="G116" i="2"/>
  <c r="F116" i="2"/>
  <c r="E116" i="2"/>
  <c r="D116" i="2"/>
  <c r="C116" i="2"/>
  <c r="B116" i="2"/>
  <c r="K115" i="2"/>
  <c r="J115" i="2"/>
  <c r="I115" i="2"/>
  <c r="H115" i="2"/>
  <c r="G115" i="2"/>
  <c r="F115" i="2"/>
  <c r="E115" i="2"/>
  <c r="D115" i="2"/>
  <c r="C115" i="2"/>
  <c r="B115" i="2"/>
  <c r="K114" i="2"/>
  <c r="J114" i="2"/>
  <c r="I114" i="2"/>
  <c r="H114" i="2"/>
  <c r="G114" i="2"/>
  <c r="F114" i="2"/>
  <c r="E114" i="2"/>
  <c r="D114" i="2"/>
  <c r="C114" i="2"/>
  <c r="B114" i="2"/>
  <c r="K113" i="2"/>
  <c r="J113" i="2"/>
  <c r="I113" i="2"/>
  <c r="H113" i="2"/>
  <c r="G113" i="2"/>
  <c r="F113" i="2"/>
  <c r="E113" i="2"/>
  <c r="D113" i="2"/>
  <c r="C113" i="2"/>
  <c r="B113" i="2"/>
  <c r="K112" i="2"/>
  <c r="J112" i="2"/>
  <c r="I112" i="2"/>
  <c r="H112" i="2"/>
  <c r="G112" i="2"/>
  <c r="F112" i="2"/>
  <c r="E112" i="2"/>
  <c r="D112" i="2"/>
  <c r="C112" i="2"/>
  <c r="B112" i="2"/>
  <c r="K111" i="2"/>
  <c r="J111" i="2"/>
  <c r="I111" i="2"/>
  <c r="H111" i="2"/>
  <c r="G111" i="2"/>
  <c r="F111" i="2"/>
  <c r="E111" i="2"/>
  <c r="D111" i="2"/>
  <c r="C111" i="2"/>
  <c r="B111" i="2"/>
  <c r="K110" i="2"/>
  <c r="J110" i="2"/>
  <c r="I110" i="2"/>
  <c r="H110" i="2"/>
  <c r="G110" i="2"/>
  <c r="F110" i="2"/>
  <c r="E110" i="2"/>
  <c r="D110" i="2"/>
  <c r="C110" i="2"/>
  <c r="B110" i="2"/>
  <c r="K109" i="2"/>
  <c r="J109" i="2"/>
  <c r="I109" i="2"/>
  <c r="H109" i="2"/>
  <c r="G109" i="2"/>
  <c r="F109" i="2"/>
  <c r="E109" i="2"/>
  <c r="D109" i="2"/>
  <c r="C109" i="2"/>
  <c r="B109" i="2"/>
  <c r="K108" i="2"/>
  <c r="J108" i="2"/>
  <c r="I108" i="2"/>
  <c r="H108" i="2"/>
  <c r="G108" i="2"/>
  <c r="F108" i="2"/>
  <c r="E108" i="2"/>
  <c r="D108" i="2"/>
  <c r="C108" i="2"/>
  <c r="B108" i="2"/>
  <c r="K107" i="2"/>
  <c r="J107" i="2"/>
  <c r="I107" i="2"/>
  <c r="H107" i="2"/>
  <c r="G107" i="2"/>
  <c r="F107" i="2"/>
  <c r="E107" i="2"/>
  <c r="D107" i="2"/>
  <c r="C107" i="2"/>
  <c r="B107" i="2"/>
  <c r="K106" i="2"/>
  <c r="J106" i="2"/>
  <c r="I106" i="2"/>
  <c r="H106" i="2"/>
  <c r="G106" i="2"/>
  <c r="F106" i="2"/>
  <c r="E106" i="2"/>
  <c r="D106" i="2"/>
  <c r="C106" i="2"/>
  <c r="B106" i="2"/>
  <c r="K105" i="2"/>
  <c r="J105" i="2"/>
  <c r="I105" i="2"/>
  <c r="H105" i="2"/>
  <c r="G105" i="2"/>
  <c r="F105" i="2"/>
  <c r="E105" i="2"/>
  <c r="D105" i="2"/>
  <c r="C105" i="2"/>
  <c r="B105" i="2"/>
  <c r="K104" i="2"/>
  <c r="J104" i="2"/>
  <c r="I104" i="2"/>
  <c r="H104" i="2"/>
  <c r="G104" i="2"/>
  <c r="F104" i="2"/>
  <c r="E104" i="2"/>
  <c r="D104" i="2"/>
  <c r="C104" i="2"/>
  <c r="B104" i="2"/>
  <c r="K103" i="2"/>
  <c r="J103" i="2"/>
  <c r="I103" i="2"/>
  <c r="H103" i="2"/>
  <c r="G103" i="2"/>
  <c r="F103" i="2"/>
  <c r="E103" i="2"/>
  <c r="D103" i="2"/>
  <c r="C103" i="2"/>
  <c r="B103" i="2"/>
  <c r="K102" i="2"/>
  <c r="J102" i="2"/>
  <c r="I102" i="2"/>
  <c r="H102" i="2"/>
  <c r="G102" i="2"/>
  <c r="F102" i="2"/>
  <c r="E102" i="2"/>
  <c r="D102" i="2"/>
  <c r="C102" i="2"/>
  <c r="B102" i="2"/>
  <c r="K101" i="2"/>
  <c r="J101" i="2"/>
  <c r="I101" i="2"/>
  <c r="H101" i="2"/>
  <c r="G101" i="2"/>
  <c r="F101" i="2"/>
  <c r="E101" i="2"/>
  <c r="D101" i="2"/>
  <c r="C101" i="2"/>
  <c r="B101" i="2"/>
  <c r="K100" i="2"/>
  <c r="J100" i="2"/>
  <c r="I100" i="2"/>
  <c r="H100" i="2"/>
  <c r="G100" i="2"/>
  <c r="F100" i="2"/>
  <c r="E100" i="2"/>
  <c r="D100" i="2"/>
  <c r="C100" i="2"/>
  <c r="B100" i="2"/>
  <c r="K99" i="2"/>
  <c r="J99" i="2"/>
  <c r="I99" i="2"/>
  <c r="H99" i="2"/>
  <c r="G99" i="2"/>
  <c r="F99" i="2"/>
  <c r="E99" i="2"/>
  <c r="D99" i="2"/>
  <c r="C99" i="2"/>
  <c r="B99" i="2"/>
  <c r="K98" i="2"/>
  <c r="J98" i="2"/>
  <c r="I98" i="2"/>
  <c r="H98" i="2"/>
  <c r="G98" i="2"/>
  <c r="F98" i="2"/>
  <c r="E98" i="2"/>
  <c r="D98" i="2"/>
  <c r="C98" i="2"/>
  <c r="B98" i="2"/>
  <c r="K97" i="2"/>
  <c r="J97" i="2"/>
  <c r="I97" i="2"/>
  <c r="H97" i="2"/>
  <c r="G97" i="2"/>
  <c r="F97" i="2"/>
  <c r="E97" i="2"/>
  <c r="D97" i="2"/>
  <c r="C97" i="2"/>
  <c r="B97" i="2"/>
  <c r="K96" i="2"/>
  <c r="J96" i="2"/>
  <c r="I96" i="2"/>
  <c r="H96" i="2"/>
  <c r="G96" i="2"/>
  <c r="F96" i="2"/>
  <c r="E96" i="2"/>
  <c r="D96" i="2"/>
  <c r="C96" i="2"/>
  <c r="B96" i="2"/>
  <c r="K95" i="2"/>
  <c r="J95" i="2"/>
  <c r="I95" i="2"/>
  <c r="H95" i="2"/>
  <c r="G95" i="2"/>
  <c r="F95" i="2"/>
  <c r="E95" i="2"/>
  <c r="D95" i="2"/>
  <c r="C95" i="2"/>
  <c r="B95" i="2"/>
  <c r="K94" i="2"/>
  <c r="J94" i="2"/>
  <c r="I94" i="2"/>
  <c r="H94" i="2"/>
  <c r="G94" i="2"/>
  <c r="F94" i="2"/>
  <c r="E94" i="2"/>
  <c r="D94" i="2"/>
  <c r="C94" i="2"/>
  <c r="B94" i="2"/>
  <c r="K93" i="2"/>
  <c r="J93" i="2"/>
  <c r="I93" i="2"/>
  <c r="H93" i="2"/>
  <c r="G93" i="2"/>
  <c r="F93" i="2"/>
  <c r="E93" i="2"/>
  <c r="D93" i="2"/>
  <c r="C93" i="2"/>
  <c r="B93" i="2"/>
  <c r="K92" i="2"/>
  <c r="J92" i="2"/>
  <c r="I92" i="2"/>
  <c r="H92" i="2"/>
  <c r="G92" i="2"/>
  <c r="F92" i="2"/>
  <c r="E92" i="2"/>
  <c r="D92" i="2"/>
  <c r="C92" i="2"/>
  <c r="B92" i="2"/>
  <c r="K91" i="2"/>
  <c r="J91" i="2"/>
  <c r="I91" i="2"/>
  <c r="H91" i="2"/>
  <c r="G91" i="2"/>
  <c r="F91" i="2"/>
  <c r="E91" i="2"/>
  <c r="D91" i="2"/>
  <c r="C91" i="2"/>
  <c r="B91" i="2"/>
  <c r="K90" i="2"/>
  <c r="J90" i="2"/>
  <c r="I90" i="2"/>
  <c r="H90" i="2"/>
  <c r="G90" i="2"/>
  <c r="F90" i="2"/>
  <c r="E90" i="2"/>
  <c r="D90" i="2"/>
  <c r="C90" i="2"/>
  <c r="B90" i="2"/>
  <c r="K89" i="2"/>
  <c r="J89" i="2"/>
  <c r="I89" i="2"/>
  <c r="H89" i="2"/>
  <c r="G89" i="2"/>
  <c r="F89" i="2"/>
  <c r="E89" i="2"/>
  <c r="D89" i="2"/>
  <c r="C89" i="2"/>
  <c r="B89" i="2"/>
  <c r="K88" i="2"/>
  <c r="J88" i="2"/>
  <c r="I88" i="2"/>
  <c r="H88" i="2"/>
  <c r="G88" i="2"/>
  <c r="F88" i="2"/>
  <c r="E88" i="2"/>
  <c r="D88" i="2"/>
  <c r="C88" i="2"/>
  <c r="B88" i="2"/>
  <c r="K87" i="2"/>
  <c r="J87" i="2"/>
  <c r="I87" i="2"/>
  <c r="H87" i="2"/>
  <c r="G87" i="2"/>
  <c r="F87" i="2"/>
  <c r="E87" i="2"/>
  <c r="D87" i="2"/>
  <c r="C87" i="2"/>
  <c r="B87" i="2"/>
  <c r="K86" i="2"/>
  <c r="J86" i="2"/>
  <c r="I86" i="2"/>
  <c r="H86" i="2"/>
  <c r="G86" i="2"/>
  <c r="F86" i="2"/>
  <c r="E86" i="2"/>
  <c r="D86" i="2"/>
  <c r="C86" i="2"/>
  <c r="B86" i="2"/>
  <c r="K85" i="2"/>
  <c r="J85" i="2"/>
  <c r="I85" i="2"/>
  <c r="H85" i="2"/>
  <c r="G85" i="2"/>
  <c r="F85" i="2"/>
  <c r="E85" i="2"/>
  <c r="D85" i="2"/>
  <c r="C85" i="2"/>
  <c r="B85" i="2"/>
  <c r="K84" i="2"/>
  <c r="J84" i="2"/>
  <c r="I84" i="2"/>
  <c r="H84" i="2"/>
  <c r="G84" i="2"/>
  <c r="F84" i="2"/>
  <c r="E84" i="2"/>
  <c r="D84" i="2"/>
  <c r="C84" i="2"/>
  <c r="B84" i="2"/>
  <c r="K83" i="2"/>
  <c r="J83" i="2"/>
  <c r="I83" i="2"/>
  <c r="H83" i="2"/>
  <c r="G83" i="2"/>
  <c r="F83" i="2"/>
  <c r="E83" i="2"/>
  <c r="D83" i="2"/>
  <c r="C83" i="2"/>
  <c r="B83" i="2"/>
  <c r="K82" i="2"/>
  <c r="J82" i="2"/>
  <c r="I82" i="2"/>
  <c r="H82" i="2"/>
  <c r="G82" i="2"/>
  <c r="F82" i="2"/>
  <c r="E82" i="2"/>
  <c r="D82" i="2"/>
  <c r="C82" i="2"/>
  <c r="B82" i="2"/>
  <c r="K81" i="2"/>
  <c r="J81" i="2"/>
  <c r="I81" i="2"/>
  <c r="H81" i="2"/>
  <c r="G81" i="2"/>
  <c r="F81" i="2"/>
  <c r="E81" i="2"/>
  <c r="D81" i="2"/>
  <c r="C81" i="2"/>
  <c r="B81" i="2"/>
  <c r="K80" i="2"/>
  <c r="J80" i="2"/>
  <c r="I80" i="2"/>
  <c r="H80" i="2"/>
  <c r="G80" i="2"/>
  <c r="F80" i="2"/>
  <c r="E80" i="2"/>
  <c r="D80" i="2"/>
  <c r="C80" i="2"/>
  <c r="B80" i="2"/>
  <c r="K79" i="2"/>
  <c r="J79" i="2"/>
  <c r="I79" i="2"/>
  <c r="H79" i="2"/>
  <c r="G79" i="2"/>
  <c r="F79" i="2"/>
  <c r="E79" i="2"/>
  <c r="D79" i="2"/>
  <c r="C79" i="2"/>
  <c r="B79" i="2"/>
  <c r="K78" i="2"/>
  <c r="J78" i="2"/>
  <c r="I78" i="2"/>
  <c r="H78" i="2"/>
  <c r="G78" i="2"/>
  <c r="F78" i="2"/>
  <c r="E78" i="2"/>
  <c r="D78" i="2"/>
  <c r="C78" i="2"/>
  <c r="B78" i="2"/>
  <c r="K77" i="2"/>
  <c r="J77" i="2"/>
  <c r="I77" i="2"/>
  <c r="H77" i="2"/>
  <c r="G77" i="2"/>
  <c r="F77" i="2"/>
  <c r="E77" i="2"/>
  <c r="D77" i="2"/>
  <c r="C77" i="2"/>
  <c r="B77" i="2"/>
  <c r="K76" i="2"/>
  <c r="J76" i="2"/>
  <c r="I76" i="2"/>
  <c r="H76" i="2"/>
  <c r="G76" i="2"/>
  <c r="F76" i="2"/>
  <c r="E76" i="2"/>
  <c r="D76" i="2"/>
  <c r="C76" i="2"/>
  <c r="B76" i="2"/>
  <c r="K75" i="2"/>
  <c r="J75" i="2"/>
  <c r="I75" i="2"/>
  <c r="H75" i="2"/>
  <c r="G75" i="2"/>
  <c r="F75" i="2"/>
  <c r="E75" i="2"/>
  <c r="D75" i="2"/>
  <c r="C75" i="2"/>
  <c r="B75" i="2"/>
  <c r="K74" i="2"/>
  <c r="J74" i="2"/>
  <c r="I74" i="2"/>
  <c r="H74" i="2"/>
  <c r="G74" i="2"/>
  <c r="F74" i="2"/>
  <c r="E74" i="2"/>
  <c r="D74" i="2"/>
  <c r="C74" i="2"/>
  <c r="B74" i="2"/>
  <c r="K73" i="2"/>
  <c r="J73" i="2"/>
  <c r="I73" i="2"/>
  <c r="H73" i="2"/>
  <c r="G73" i="2"/>
  <c r="F73" i="2"/>
  <c r="E73" i="2"/>
  <c r="D73" i="2"/>
  <c r="C73" i="2"/>
  <c r="B73" i="2"/>
  <c r="K72" i="2"/>
  <c r="J72" i="2"/>
  <c r="I72" i="2"/>
  <c r="H72" i="2"/>
  <c r="G72" i="2"/>
  <c r="F72" i="2"/>
  <c r="E72" i="2"/>
  <c r="D72" i="2"/>
  <c r="C72" i="2"/>
  <c r="B72" i="2"/>
  <c r="K71" i="2"/>
  <c r="J71" i="2"/>
  <c r="I71" i="2"/>
  <c r="H71" i="2"/>
  <c r="G71" i="2"/>
  <c r="F71" i="2"/>
  <c r="E71" i="2"/>
  <c r="D71" i="2"/>
  <c r="C71" i="2"/>
  <c r="B71" i="2"/>
  <c r="K70" i="2"/>
  <c r="J70" i="2"/>
  <c r="I70" i="2"/>
  <c r="H70" i="2"/>
  <c r="G70" i="2"/>
  <c r="F70" i="2"/>
  <c r="E70" i="2"/>
  <c r="D70" i="2"/>
  <c r="C70" i="2"/>
  <c r="B70" i="2"/>
  <c r="K69" i="2"/>
  <c r="J69" i="2"/>
  <c r="I69" i="2"/>
  <c r="H69" i="2"/>
  <c r="G69" i="2"/>
  <c r="F69" i="2"/>
  <c r="E69" i="2"/>
  <c r="D69" i="2"/>
  <c r="C69" i="2"/>
  <c r="B69" i="2"/>
  <c r="K68" i="2"/>
  <c r="J68" i="2"/>
  <c r="I68" i="2"/>
  <c r="H68" i="2"/>
  <c r="G68" i="2"/>
  <c r="F68" i="2"/>
  <c r="E68" i="2"/>
  <c r="D68" i="2"/>
  <c r="C68" i="2"/>
  <c r="B68" i="2"/>
  <c r="K67" i="2"/>
  <c r="J67" i="2"/>
  <c r="I67" i="2"/>
  <c r="H67" i="2"/>
  <c r="G67" i="2"/>
  <c r="F67" i="2"/>
  <c r="E67" i="2"/>
  <c r="D67" i="2"/>
  <c r="C67" i="2"/>
  <c r="B67" i="2"/>
  <c r="K66" i="2"/>
  <c r="J66" i="2"/>
  <c r="I66" i="2"/>
  <c r="H66" i="2"/>
  <c r="G66" i="2"/>
  <c r="F66" i="2"/>
  <c r="E66" i="2"/>
  <c r="D66" i="2"/>
  <c r="C66" i="2"/>
  <c r="B66" i="2"/>
  <c r="K65" i="2"/>
  <c r="J65" i="2"/>
  <c r="I65" i="2"/>
  <c r="H65" i="2"/>
  <c r="G65" i="2"/>
  <c r="F65" i="2"/>
  <c r="E65" i="2"/>
  <c r="D65" i="2"/>
  <c r="C65" i="2"/>
  <c r="B65" i="2"/>
  <c r="K64" i="2"/>
  <c r="J64" i="2"/>
  <c r="I64" i="2"/>
  <c r="H64" i="2"/>
  <c r="G64" i="2"/>
  <c r="F64" i="2"/>
  <c r="E64" i="2"/>
  <c r="D64" i="2"/>
  <c r="C64" i="2"/>
  <c r="B64" i="2"/>
  <c r="K63" i="2"/>
  <c r="J63" i="2"/>
  <c r="I63" i="2"/>
  <c r="H63" i="2"/>
  <c r="G63" i="2"/>
  <c r="F63" i="2"/>
  <c r="E63" i="2"/>
  <c r="D63" i="2"/>
  <c r="C63" i="2"/>
  <c r="B63" i="2"/>
  <c r="K62" i="2"/>
  <c r="J62" i="2"/>
  <c r="I62" i="2"/>
  <c r="H62" i="2"/>
  <c r="G62" i="2"/>
  <c r="F62" i="2"/>
  <c r="E62" i="2"/>
  <c r="D62" i="2"/>
  <c r="C62" i="2"/>
  <c r="B62" i="2"/>
  <c r="K61" i="2"/>
  <c r="J61" i="2"/>
  <c r="I61" i="2"/>
  <c r="H61" i="2"/>
  <c r="G61" i="2"/>
  <c r="F61" i="2"/>
  <c r="E61" i="2"/>
  <c r="D61" i="2"/>
  <c r="C61" i="2"/>
  <c r="B61" i="2"/>
  <c r="K60" i="2"/>
  <c r="J60" i="2"/>
  <c r="I60" i="2"/>
  <c r="H60" i="2"/>
  <c r="G60" i="2"/>
  <c r="F60" i="2"/>
  <c r="E60" i="2"/>
  <c r="D60" i="2"/>
  <c r="C60" i="2"/>
  <c r="B60" i="2"/>
  <c r="K59" i="2"/>
  <c r="J59" i="2"/>
  <c r="I59" i="2"/>
  <c r="H59" i="2"/>
  <c r="G59" i="2"/>
  <c r="F59" i="2"/>
  <c r="E59" i="2"/>
  <c r="D59" i="2"/>
  <c r="C59" i="2"/>
  <c r="B59" i="2"/>
  <c r="K58" i="2"/>
  <c r="J58" i="2"/>
  <c r="I58" i="2"/>
  <c r="H58" i="2"/>
  <c r="G58" i="2"/>
  <c r="F58" i="2"/>
  <c r="E58" i="2"/>
  <c r="D58" i="2"/>
  <c r="C58" i="2"/>
  <c r="B58" i="2"/>
  <c r="K57" i="2"/>
  <c r="J57" i="2"/>
  <c r="I57" i="2"/>
  <c r="H57" i="2"/>
  <c r="G57" i="2"/>
  <c r="F57" i="2"/>
  <c r="E57" i="2"/>
  <c r="D57" i="2"/>
  <c r="C57" i="2"/>
  <c r="B57" i="2"/>
  <c r="K56" i="2"/>
  <c r="J56" i="2"/>
  <c r="I56" i="2"/>
  <c r="H56" i="2"/>
  <c r="G56" i="2"/>
  <c r="F56" i="2"/>
  <c r="E56" i="2"/>
  <c r="D56" i="2"/>
  <c r="C56" i="2"/>
  <c r="B56" i="2"/>
  <c r="K55" i="2"/>
  <c r="J55" i="2"/>
  <c r="I55" i="2"/>
  <c r="H55" i="2"/>
  <c r="G55" i="2"/>
  <c r="F55" i="2"/>
  <c r="E55" i="2"/>
  <c r="D55" i="2"/>
  <c r="C55" i="2"/>
  <c r="B55" i="2"/>
  <c r="K54" i="2"/>
  <c r="J54" i="2"/>
  <c r="I54" i="2"/>
  <c r="H54" i="2"/>
  <c r="G54" i="2"/>
  <c r="F54" i="2"/>
  <c r="E54" i="2"/>
  <c r="D54" i="2"/>
  <c r="C54" i="2"/>
  <c r="B54" i="2"/>
  <c r="K53" i="2"/>
  <c r="J53" i="2"/>
  <c r="I53" i="2"/>
  <c r="H53" i="2"/>
  <c r="G53" i="2"/>
  <c r="F53" i="2"/>
  <c r="E53" i="2"/>
  <c r="D53" i="2"/>
  <c r="C53" i="2"/>
  <c r="B53" i="2"/>
  <c r="K52" i="2"/>
  <c r="J52" i="2"/>
  <c r="I52" i="2"/>
  <c r="H52" i="2"/>
  <c r="G52" i="2"/>
  <c r="F52" i="2"/>
  <c r="E52" i="2"/>
  <c r="D52" i="2"/>
  <c r="C52" i="2"/>
  <c r="B52" i="2"/>
  <c r="K51" i="2"/>
  <c r="J51" i="2"/>
  <c r="I51" i="2"/>
  <c r="H51" i="2"/>
  <c r="G51" i="2"/>
  <c r="F51" i="2"/>
  <c r="E51" i="2"/>
  <c r="D51" i="2"/>
  <c r="C51" i="2"/>
  <c r="B51" i="2"/>
  <c r="K50" i="2"/>
  <c r="J50" i="2"/>
  <c r="I50" i="2"/>
  <c r="H50" i="2"/>
  <c r="G50" i="2"/>
  <c r="F50" i="2"/>
  <c r="E50" i="2"/>
  <c r="D50" i="2"/>
  <c r="C50" i="2"/>
  <c r="B50" i="2"/>
  <c r="K49" i="2"/>
  <c r="J49" i="2"/>
  <c r="I49" i="2"/>
  <c r="H49" i="2"/>
  <c r="G49" i="2"/>
  <c r="F49" i="2"/>
  <c r="E49" i="2"/>
  <c r="D49" i="2"/>
  <c r="C49" i="2"/>
  <c r="B49" i="2"/>
  <c r="K48" i="2"/>
  <c r="J48" i="2"/>
  <c r="I48" i="2"/>
  <c r="H48" i="2"/>
  <c r="G48" i="2"/>
  <c r="F48" i="2"/>
  <c r="E48" i="2"/>
  <c r="D48" i="2"/>
  <c r="C48" i="2"/>
  <c r="B48" i="2"/>
  <c r="K47" i="2"/>
  <c r="J47" i="2"/>
  <c r="I47" i="2"/>
  <c r="H47" i="2"/>
  <c r="G47" i="2"/>
  <c r="F47" i="2"/>
  <c r="E47" i="2"/>
  <c r="D47" i="2"/>
  <c r="C47" i="2"/>
  <c r="B47" i="2"/>
  <c r="K46" i="2"/>
  <c r="J46" i="2"/>
  <c r="I46" i="2"/>
  <c r="H46" i="2"/>
  <c r="G46" i="2"/>
  <c r="F46" i="2"/>
  <c r="E46" i="2"/>
  <c r="D46" i="2"/>
  <c r="C46" i="2"/>
  <c r="B46" i="2"/>
  <c r="K45" i="2"/>
  <c r="J45" i="2"/>
  <c r="I45" i="2"/>
  <c r="H45" i="2"/>
  <c r="G45" i="2"/>
  <c r="F45" i="2"/>
  <c r="E45" i="2"/>
  <c r="D45" i="2"/>
  <c r="C45" i="2"/>
  <c r="B45" i="2"/>
  <c r="K44" i="2"/>
  <c r="J44" i="2"/>
  <c r="I44" i="2"/>
  <c r="H44" i="2"/>
  <c r="G44" i="2"/>
  <c r="F44" i="2"/>
  <c r="E44" i="2"/>
  <c r="D44" i="2"/>
  <c r="C44" i="2"/>
  <c r="B44" i="2"/>
  <c r="K43" i="2"/>
  <c r="J43" i="2"/>
  <c r="I43" i="2"/>
  <c r="H43" i="2"/>
  <c r="G43" i="2"/>
  <c r="F43" i="2"/>
  <c r="E43" i="2"/>
  <c r="D43" i="2"/>
  <c r="C43" i="2"/>
  <c r="B43" i="2"/>
  <c r="K42" i="2"/>
  <c r="J42" i="2"/>
  <c r="I42" i="2"/>
  <c r="H42" i="2"/>
  <c r="G42" i="2"/>
  <c r="F42" i="2"/>
  <c r="E42" i="2"/>
  <c r="D42" i="2"/>
  <c r="C42" i="2"/>
  <c r="B42" i="2"/>
  <c r="K41" i="2"/>
  <c r="J41" i="2"/>
  <c r="I41" i="2"/>
  <c r="H41" i="2"/>
  <c r="G41" i="2"/>
  <c r="F41" i="2"/>
  <c r="E41" i="2"/>
  <c r="D41" i="2"/>
  <c r="C41" i="2"/>
  <c r="B41" i="2"/>
  <c r="K40" i="2"/>
  <c r="J40" i="2"/>
  <c r="I40" i="2"/>
  <c r="H40" i="2"/>
  <c r="G40" i="2"/>
  <c r="F40" i="2"/>
  <c r="E40" i="2"/>
  <c r="D40" i="2"/>
  <c r="C40" i="2"/>
  <c r="B40" i="2"/>
  <c r="K39" i="2"/>
  <c r="J39" i="2"/>
  <c r="I39" i="2"/>
  <c r="H39" i="2"/>
  <c r="G39" i="2"/>
  <c r="F39" i="2"/>
  <c r="E39" i="2"/>
  <c r="D39" i="2"/>
  <c r="C39" i="2"/>
  <c r="B39" i="2"/>
  <c r="K38" i="2"/>
  <c r="J38" i="2"/>
  <c r="I38" i="2"/>
  <c r="H38" i="2"/>
  <c r="G38" i="2"/>
  <c r="F38" i="2"/>
  <c r="E38" i="2"/>
  <c r="D38" i="2"/>
  <c r="C38" i="2"/>
  <c r="B38" i="2"/>
  <c r="K37" i="2"/>
  <c r="J37" i="2"/>
  <c r="I37" i="2"/>
  <c r="H37" i="2"/>
  <c r="G37" i="2"/>
  <c r="F37" i="2"/>
  <c r="E37" i="2"/>
  <c r="D37" i="2"/>
  <c r="C37" i="2"/>
  <c r="B37" i="2"/>
  <c r="K36" i="2"/>
  <c r="J36" i="2"/>
  <c r="I36" i="2"/>
  <c r="H36" i="2"/>
  <c r="G36" i="2"/>
  <c r="F36" i="2"/>
  <c r="E36" i="2"/>
  <c r="D36" i="2"/>
  <c r="C36" i="2"/>
  <c r="B36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B31" i="2"/>
  <c r="K30" i="2"/>
  <c r="J30" i="2"/>
  <c r="I30" i="2"/>
  <c r="H30" i="2"/>
  <c r="G30" i="2"/>
  <c r="F30" i="2"/>
  <c r="E30" i="2"/>
  <c r="D30" i="2"/>
  <c r="C30" i="2"/>
  <c r="B30" i="2"/>
  <c r="K29" i="2"/>
  <c r="J29" i="2"/>
  <c r="I29" i="2"/>
  <c r="H29" i="2"/>
  <c r="G29" i="2"/>
  <c r="F29" i="2"/>
  <c r="E29" i="2"/>
  <c r="D29" i="2"/>
  <c r="C29" i="2"/>
  <c r="B29" i="2"/>
  <c r="K28" i="2"/>
  <c r="J28" i="2"/>
  <c r="I28" i="2"/>
  <c r="H28" i="2"/>
  <c r="G28" i="2"/>
  <c r="F28" i="2"/>
  <c r="E28" i="2"/>
  <c r="D28" i="2"/>
  <c r="C28" i="2"/>
  <c r="B28" i="2"/>
  <c r="K27" i="2"/>
  <c r="J27" i="2"/>
  <c r="I27" i="2"/>
  <c r="H27" i="2"/>
  <c r="G27" i="2"/>
  <c r="F27" i="2"/>
  <c r="E27" i="2"/>
  <c r="D27" i="2"/>
  <c r="C27" i="2"/>
  <c r="B27" i="2"/>
  <c r="K26" i="2"/>
  <c r="J26" i="2"/>
  <c r="I26" i="2"/>
  <c r="H26" i="2"/>
  <c r="G26" i="2"/>
  <c r="F26" i="2"/>
  <c r="E26" i="2"/>
  <c r="D26" i="2"/>
  <c r="C26" i="2"/>
  <c r="B26" i="2"/>
  <c r="K25" i="2"/>
  <c r="J25" i="2"/>
  <c r="I25" i="2"/>
  <c r="H25" i="2"/>
  <c r="G25" i="2"/>
  <c r="F25" i="2"/>
  <c r="E25" i="2"/>
  <c r="D25" i="2"/>
  <c r="C25" i="2"/>
  <c r="B25" i="2"/>
  <c r="K24" i="2"/>
  <c r="J24" i="2"/>
  <c r="I24" i="2"/>
  <c r="H24" i="2"/>
  <c r="G24" i="2"/>
  <c r="F24" i="2"/>
  <c r="E24" i="2"/>
  <c r="D24" i="2"/>
  <c r="C24" i="2"/>
  <c r="B24" i="2"/>
  <c r="K23" i="2"/>
  <c r="J23" i="2"/>
  <c r="I23" i="2"/>
  <c r="H23" i="2"/>
  <c r="G23" i="2"/>
  <c r="F23" i="2"/>
  <c r="E23" i="2"/>
  <c r="D23" i="2"/>
  <c r="C23" i="2"/>
  <c r="B23" i="2"/>
  <c r="K22" i="2"/>
  <c r="J22" i="2"/>
  <c r="I22" i="2"/>
  <c r="H22" i="2"/>
  <c r="G22" i="2"/>
  <c r="F22" i="2"/>
  <c r="E22" i="2"/>
  <c r="D22" i="2"/>
  <c r="C22" i="2"/>
  <c r="B22" i="2"/>
  <c r="K21" i="2"/>
  <c r="J21" i="2"/>
  <c r="I21" i="2"/>
  <c r="H21" i="2"/>
  <c r="G21" i="2"/>
  <c r="F21" i="2"/>
  <c r="E21" i="2"/>
  <c r="D21" i="2"/>
  <c r="C21" i="2"/>
  <c r="B21" i="2"/>
  <c r="K20" i="2"/>
  <c r="J20" i="2"/>
  <c r="I20" i="2"/>
  <c r="H20" i="2"/>
  <c r="G20" i="2"/>
  <c r="F20" i="2"/>
  <c r="E20" i="2"/>
  <c r="D20" i="2"/>
  <c r="C20" i="2"/>
  <c r="B20" i="2"/>
  <c r="K19" i="2"/>
  <c r="J19" i="2"/>
  <c r="I19" i="2"/>
  <c r="H19" i="2"/>
  <c r="G19" i="2"/>
  <c r="F19" i="2"/>
  <c r="E19" i="2"/>
  <c r="D19" i="2"/>
  <c r="C19" i="2"/>
  <c r="B19" i="2"/>
  <c r="K18" i="2"/>
  <c r="J18" i="2"/>
  <c r="I18" i="2"/>
  <c r="H18" i="2"/>
  <c r="G18" i="2"/>
  <c r="F18" i="2"/>
  <c r="E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H1034" i="1"/>
  <c r="G1034" i="1"/>
  <c r="F1034" i="1"/>
  <c r="E1034" i="1"/>
  <c r="D1034" i="1"/>
  <c r="H1033" i="1"/>
  <c r="G1033" i="1"/>
  <c r="F1033" i="1"/>
  <c r="E1033" i="1"/>
  <c r="D1033" i="1"/>
  <c r="H1032" i="1"/>
  <c r="G1032" i="1"/>
  <c r="F1032" i="1"/>
  <c r="E1032" i="1"/>
  <c r="D1032" i="1"/>
  <c r="H1031" i="1"/>
  <c r="G1031" i="1"/>
  <c r="F1031" i="1"/>
  <c r="E1031" i="1"/>
  <c r="D1031" i="1"/>
  <c r="H1030" i="1"/>
  <c r="G1030" i="1"/>
  <c r="F1030" i="1"/>
  <c r="E1030" i="1"/>
  <c r="D1030" i="1"/>
  <c r="H1029" i="1"/>
  <c r="G1029" i="1"/>
  <c r="F1029" i="1"/>
  <c r="E1029" i="1"/>
  <c r="D1029" i="1"/>
  <c r="H1028" i="1"/>
  <c r="G1028" i="1"/>
  <c r="F1028" i="1"/>
  <c r="E1028" i="1"/>
  <c r="D1028" i="1"/>
  <c r="H1027" i="1"/>
  <c r="G1027" i="1"/>
  <c r="F1027" i="1"/>
  <c r="E1027" i="1"/>
  <c r="D1027" i="1"/>
  <c r="H1026" i="1"/>
  <c r="G1026" i="1"/>
  <c r="F1026" i="1"/>
  <c r="E1026" i="1"/>
  <c r="D1026" i="1"/>
  <c r="H1025" i="1"/>
  <c r="G1025" i="1"/>
  <c r="F1025" i="1"/>
  <c r="E1025" i="1"/>
  <c r="D1025" i="1"/>
  <c r="H1024" i="1"/>
  <c r="G1024" i="1"/>
  <c r="F1024" i="1"/>
  <c r="E1024" i="1"/>
  <c r="D1024" i="1"/>
  <c r="H1023" i="1"/>
  <c r="G1023" i="1"/>
  <c r="F1023" i="1"/>
  <c r="E1023" i="1"/>
  <c r="D1023" i="1"/>
  <c r="H1022" i="1"/>
  <c r="G1022" i="1"/>
  <c r="F1022" i="1"/>
  <c r="E1022" i="1"/>
  <c r="D1022" i="1"/>
  <c r="H1021" i="1"/>
  <c r="G1021" i="1"/>
  <c r="F1021" i="1"/>
  <c r="E1021" i="1"/>
  <c r="D1021" i="1"/>
  <c r="H1020" i="1"/>
  <c r="G1020" i="1"/>
  <c r="F1020" i="1"/>
  <c r="E1020" i="1"/>
  <c r="D1020" i="1"/>
  <c r="H1019" i="1"/>
  <c r="G1019" i="1"/>
  <c r="F1019" i="1"/>
  <c r="E1019" i="1"/>
  <c r="D1019" i="1"/>
  <c r="H1018" i="1"/>
  <c r="G1018" i="1"/>
  <c r="F1018" i="1"/>
  <c r="E1018" i="1"/>
  <c r="D1018" i="1"/>
  <c r="H1017" i="1"/>
  <c r="G1017" i="1"/>
  <c r="F1017" i="1"/>
  <c r="E1017" i="1"/>
  <c r="D1017" i="1"/>
  <c r="H1016" i="1"/>
  <c r="G1016" i="1"/>
  <c r="F1016" i="1"/>
  <c r="E1016" i="1"/>
  <c r="D1016" i="1"/>
  <c r="H1015" i="1"/>
  <c r="G1015" i="1"/>
  <c r="F1015" i="1"/>
  <c r="E1015" i="1"/>
  <c r="D1015" i="1"/>
  <c r="H1014" i="1"/>
  <c r="G1014" i="1"/>
  <c r="F1014" i="1"/>
  <c r="E1014" i="1"/>
  <c r="D1014" i="1"/>
  <c r="H1013" i="1"/>
  <c r="G1013" i="1"/>
  <c r="F1013" i="1"/>
  <c r="E1013" i="1"/>
  <c r="D1013" i="1"/>
  <c r="H1012" i="1"/>
  <c r="G1012" i="1"/>
  <c r="F1012" i="1"/>
  <c r="E1012" i="1"/>
  <c r="D1012" i="1"/>
  <c r="H1011" i="1"/>
  <c r="G1011" i="1"/>
  <c r="F1011" i="1"/>
  <c r="E1011" i="1"/>
  <c r="D1011" i="1"/>
  <c r="H1010" i="1"/>
  <c r="G1010" i="1"/>
  <c r="F1010" i="1"/>
  <c r="E1010" i="1"/>
  <c r="D1010" i="1"/>
  <c r="H1009" i="1"/>
  <c r="G1009" i="1"/>
  <c r="F1009" i="1"/>
  <c r="E1009" i="1"/>
  <c r="D1009" i="1"/>
  <c r="H1008" i="1"/>
  <c r="G1008" i="1"/>
  <c r="F1008" i="1"/>
  <c r="E1008" i="1"/>
  <c r="D1008" i="1"/>
  <c r="H1007" i="1"/>
  <c r="G1007" i="1"/>
  <c r="F1007" i="1"/>
  <c r="E1007" i="1"/>
  <c r="D1007" i="1"/>
  <c r="H1006" i="1"/>
  <c r="G1006" i="1"/>
  <c r="F1006" i="1"/>
  <c r="E1006" i="1"/>
  <c r="D1006" i="1"/>
  <c r="H1005" i="1"/>
  <c r="G1005" i="1"/>
  <c r="F1005" i="1"/>
  <c r="E1005" i="1"/>
  <c r="D1005" i="1"/>
  <c r="H1004" i="1"/>
  <c r="G1004" i="1"/>
  <c r="F1004" i="1"/>
  <c r="E1004" i="1"/>
  <c r="D1004" i="1"/>
  <c r="H1003" i="1"/>
  <c r="G1003" i="1"/>
  <c r="F1003" i="1"/>
  <c r="E1003" i="1"/>
  <c r="D1003" i="1"/>
  <c r="H1002" i="1"/>
  <c r="G1002" i="1"/>
  <c r="F1002" i="1"/>
  <c r="E1002" i="1"/>
  <c r="D1002" i="1"/>
  <c r="H1001" i="1"/>
  <c r="G1001" i="1"/>
  <c r="F1001" i="1"/>
  <c r="E1001" i="1"/>
  <c r="D1001" i="1"/>
  <c r="H1000" i="1"/>
  <c r="G1000" i="1"/>
  <c r="F1000" i="1"/>
  <c r="E1000" i="1"/>
  <c r="D1000" i="1"/>
  <c r="H999" i="1"/>
  <c r="G999" i="1"/>
  <c r="F999" i="1"/>
  <c r="E999" i="1"/>
  <c r="D999" i="1"/>
  <c r="H998" i="1"/>
  <c r="G998" i="1"/>
  <c r="F998" i="1"/>
  <c r="E998" i="1"/>
  <c r="D998" i="1"/>
  <c r="H997" i="1"/>
  <c r="G997" i="1"/>
  <c r="F997" i="1"/>
  <c r="E997" i="1"/>
  <c r="D997" i="1"/>
  <c r="H996" i="1"/>
  <c r="G996" i="1"/>
  <c r="F996" i="1"/>
  <c r="E996" i="1"/>
  <c r="D996" i="1"/>
  <c r="H995" i="1"/>
  <c r="G995" i="1"/>
  <c r="F995" i="1"/>
  <c r="E995" i="1"/>
  <c r="D995" i="1"/>
  <c r="H994" i="1"/>
  <c r="G994" i="1"/>
  <c r="F994" i="1"/>
  <c r="E994" i="1"/>
  <c r="D994" i="1"/>
  <c r="H993" i="1"/>
  <c r="G993" i="1"/>
  <c r="F993" i="1"/>
  <c r="E993" i="1"/>
  <c r="D993" i="1"/>
  <c r="H992" i="1"/>
  <c r="G992" i="1"/>
  <c r="F992" i="1"/>
  <c r="E992" i="1"/>
  <c r="D992" i="1"/>
  <c r="H991" i="1"/>
  <c r="G991" i="1"/>
  <c r="F991" i="1"/>
  <c r="E991" i="1"/>
  <c r="D991" i="1"/>
  <c r="H990" i="1"/>
  <c r="G990" i="1"/>
  <c r="F990" i="1"/>
  <c r="E990" i="1"/>
  <c r="D990" i="1"/>
  <c r="H989" i="1"/>
  <c r="G989" i="1"/>
  <c r="F989" i="1"/>
  <c r="E989" i="1"/>
  <c r="D989" i="1"/>
  <c r="H988" i="1"/>
  <c r="G988" i="1"/>
  <c r="F988" i="1"/>
  <c r="E988" i="1"/>
  <c r="D988" i="1"/>
  <c r="H987" i="1"/>
  <c r="G987" i="1"/>
  <c r="F987" i="1"/>
  <c r="E987" i="1"/>
  <c r="D987" i="1"/>
  <c r="H986" i="1"/>
  <c r="G986" i="1"/>
  <c r="F986" i="1"/>
  <c r="E986" i="1"/>
  <c r="D986" i="1"/>
  <c r="H985" i="1"/>
  <c r="G985" i="1"/>
  <c r="F985" i="1"/>
  <c r="E985" i="1"/>
  <c r="D985" i="1"/>
  <c r="H984" i="1"/>
  <c r="G984" i="1"/>
  <c r="F984" i="1"/>
  <c r="E984" i="1"/>
  <c r="D984" i="1"/>
  <c r="H983" i="1"/>
  <c r="G983" i="1"/>
  <c r="F983" i="1"/>
  <c r="E983" i="1"/>
  <c r="D983" i="1"/>
  <c r="H982" i="1"/>
  <c r="G982" i="1"/>
  <c r="F982" i="1"/>
  <c r="E982" i="1"/>
  <c r="D982" i="1"/>
  <c r="H981" i="1"/>
  <c r="G981" i="1"/>
  <c r="F981" i="1"/>
  <c r="E981" i="1"/>
  <c r="D981" i="1"/>
  <c r="H980" i="1"/>
  <c r="G980" i="1"/>
  <c r="F980" i="1"/>
  <c r="E980" i="1"/>
  <c r="D980" i="1"/>
  <c r="H979" i="1"/>
  <c r="G979" i="1"/>
  <c r="F979" i="1"/>
  <c r="E979" i="1"/>
  <c r="D979" i="1"/>
  <c r="H978" i="1"/>
  <c r="G978" i="1"/>
  <c r="F978" i="1"/>
  <c r="E978" i="1"/>
  <c r="D978" i="1"/>
  <c r="H977" i="1"/>
  <c r="G977" i="1"/>
  <c r="F977" i="1"/>
  <c r="E977" i="1"/>
  <c r="D977" i="1"/>
  <c r="H976" i="1"/>
  <c r="G976" i="1"/>
  <c r="F976" i="1"/>
  <c r="E976" i="1"/>
  <c r="D976" i="1"/>
  <c r="H975" i="1"/>
  <c r="G975" i="1"/>
  <c r="F975" i="1"/>
  <c r="E975" i="1"/>
  <c r="D975" i="1"/>
  <c r="H974" i="1"/>
  <c r="G974" i="1"/>
  <c r="F974" i="1"/>
  <c r="E974" i="1"/>
  <c r="D974" i="1"/>
  <c r="H973" i="1"/>
  <c r="G973" i="1"/>
  <c r="F973" i="1"/>
  <c r="E973" i="1"/>
  <c r="D973" i="1"/>
  <c r="H972" i="1"/>
  <c r="G972" i="1"/>
  <c r="F972" i="1"/>
  <c r="E972" i="1"/>
  <c r="D972" i="1"/>
  <c r="H971" i="1"/>
  <c r="G971" i="1"/>
  <c r="F971" i="1"/>
  <c r="E971" i="1"/>
  <c r="D971" i="1"/>
  <c r="H970" i="1"/>
  <c r="G970" i="1"/>
  <c r="F970" i="1"/>
  <c r="E970" i="1"/>
  <c r="D970" i="1"/>
  <c r="H969" i="1"/>
  <c r="G969" i="1"/>
  <c r="F969" i="1"/>
  <c r="E969" i="1"/>
  <c r="D969" i="1"/>
  <c r="H968" i="1"/>
  <c r="G968" i="1"/>
  <c r="F968" i="1"/>
  <c r="E968" i="1"/>
  <c r="D968" i="1"/>
  <c r="H967" i="1"/>
  <c r="G967" i="1"/>
  <c r="F967" i="1"/>
  <c r="E967" i="1"/>
  <c r="D967" i="1"/>
  <c r="H966" i="1"/>
  <c r="G966" i="1"/>
  <c r="F966" i="1"/>
  <c r="E966" i="1"/>
  <c r="D966" i="1"/>
  <c r="H965" i="1"/>
  <c r="G965" i="1"/>
  <c r="F965" i="1"/>
  <c r="E965" i="1"/>
  <c r="D965" i="1"/>
  <c r="H964" i="1"/>
  <c r="G964" i="1"/>
  <c r="F964" i="1"/>
  <c r="E964" i="1"/>
  <c r="D964" i="1"/>
  <c r="H963" i="1"/>
  <c r="G963" i="1"/>
  <c r="F963" i="1"/>
  <c r="E963" i="1"/>
  <c r="D963" i="1"/>
  <c r="H962" i="1"/>
  <c r="G962" i="1"/>
  <c r="F962" i="1"/>
  <c r="E962" i="1"/>
  <c r="D962" i="1"/>
  <c r="H961" i="1"/>
  <c r="G961" i="1"/>
  <c r="F961" i="1"/>
  <c r="E961" i="1"/>
  <c r="D961" i="1"/>
  <c r="H960" i="1"/>
  <c r="G960" i="1"/>
  <c r="F960" i="1"/>
  <c r="E960" i="1"/>
  <c r="D960" i="1"/>
  <c r="H959" i="1"/>
  <c r="G959" i="1"/>
  <c r="F959" i="1"/>
  <c r="E959" i="1"/>
  <c r="D959" i="1"/>
  <c r="H958" i="1"/>
  <c r="G958" i="1"/>
  <c r="F958" i="1"/>
  <c r="E958" i="1"/>
  <c r="D958" i="1"/>
  <c r="H957" i="1"/>
  <c r="G957" i="1"/>
  <c r="F957" i="1"/>
  <c r="E957" i="1"/>
  <c r="D957" i="1"/>
  <c r="H956" i="1"/>
  <c r="G956" i="1"/>
  <c r="F956" i="1"/>
  <c r="E956" i="1"/>
  <c r="D956" i="1"/>
  <c r="H955" i="1"/>
  <c r="G955" i="1"/>
  <c r="F955" i="1"/>
  <c r="E955" i="1"/>
  <c r="D955" i="1"/>
  <c r="H954" i="1"/>
  <c r="G954" i="1"/>
  <c r="F954" i="1"/>
  <c r="E954" i="1"/>
  <c r="D954" i="1"/>
  <c r="H953" i="1"/>
  <c r="G953" i="1"/>
  <c r="F953" i="1"/>
  <c r="E953" i="1"/>
  <c r="D953" i="1"/>
  <c r="H952" i="1"/>
  <c r="G952" i="1"/>
  <c r="F952" i="1"/>
  <c r="E952" i="1"/>
  <c r="D952" i="1"/>
  <c r="H951" i="1"/>
  <c r="G951" i="1"/>
  <c r="F951" i="1"/>
  <c r="E951" i="1"/>
  <c r="D951" i="1"/>
  <c r="H950" i="1"/>
  <c r="G950" i="1"/>
  <c r="F950" i="1"/>
  <c r="E950" i="1"/>
  <c r="D950" i="1"/>
  <c r="H949" i="1"/>
  <c r="G949" i="1"/>
  <c r="F949" i="1"/>
  <c r="E949" i="1"/>
  <c r="D949" i="1"/>
  <c r="H948" i="1"/>
  <c r="G948" i="1"/>
  <c r="F948" i="1"/>
  <c r="E948" i="1"/>
  <c r="D948" i="1"/>
  <c r="H947" i="1"/>
  <c r="G947" i="1"/>
  <c r="F947" i="1"/>
  <c r="E947" i="1"/>
  <c r="D947" i="1"/>
  <c r="H946" i="1"/>
  <c r="G946" i="1"/>
  <c r="F946" i="1"/>
  <c r="E946" i="1"/>
  <c r="D946" i="1"/>
  <c r="H945" i="1"/>
  <c r="G945" i="1"/>
  <c r="F945" i="1"/>
  <c r="E945" i="1"/>
  <c r="D945" i="1"/>
  <c r="H944" i="1"/>
  <c r="G944" i="1"/>
  <c r="F944" i="1"/>
  <c r="E944" i="1"/>
  <c r="D944" i="1"/>
  <c r="H943" i="1"/>
  <c r="G943" i="1"/>
  <c r="F943" i="1"/>
  <c r="E943" i="1"/>
  <c r="D943" i="1"/>
  <c r="H942" i="1"/>
  <c r="G942" i="1"/>
  <c r="F942" i="1"/>
  <c r="E942" i="1"/>
  <c r="D942" i="1"/>
  <c r="H941" i="1"/>
  <c r="G941" i="1"/>
  <c r="F941" i="1"/>
  <c r="E941" i="1"/>
  <c r="D941" i="1"/>
  <c r="H940" i="1"/>
  <c r="G940" i="1"/>
  <c r="F940" i="1"/>
  <c r="E940" i="1"/>
  <c r="D940" i="1"/>
  <c r="H939" i="1"/>
  <c r="G939" i="1"/>
  <c r="F939" i="1"/>
  <c r="E939" i="1"/>
  <c r="D939" i="1"/>
  <c r="H938" i="1"/>
  <c r="G938" i="1"/>
  <c r="F938" i="1"/>
  <c r="E938" i="1"/>
  <c r="D938" i="1"/>
  <c r="H937" i="1"/>
  <c r="G937" i="1"/>
  <c r="F937" i="1"/>
  <c r="E937" i="1"/>
  <c r="D937" i="1"/>
  <c r="H936" i="1"/>
  <c r="G936" i="1"/>
  <c r="F936" i="1"/>
  <c r="E936" i="1"/>
  <c r="D936" i="1"/>
  <c r="H935" i="1"/>
  <c r="G935" i="1"/>
  <c r="F935" i="1"/>
  <c r="E935" i="1"/>
  <c r="D935" i="1"/>
  <c r="H934" i="1"/>
  <c r="G934" i="1"/>
  <c r="F934" i="1"/>
  <c r="E934" i="1"/>
  <c r="D934" i="1"/>
  <c r="H933" i="1"/>
  <c r="G933" i="1"/>
  <c r="F933" i="1"/>
  <c r="E933" i="1"/>
  <c r="D933" i="1"/>
  <c r="H932" i="1"/>
  <c r="G932" i="1"/>
  <c r="F932" i="1"/>
  <c r="E932" i="1"/>
  <c r="D932" i="1"/>
  <c r="H931" i="1"/>
  <c r="G931" i="1"/>
  <c r="F931" i="1"/>
  <c r="E931" i="1"/>
  <c r="D931" i="1"/>
  <c r="H930" i="1"/>
  <c r="G930" i="1"/>
  <c r="F930" i="1"/>
  <c r="E930" i="1"/>
  <c r="D930" i="1"/>
  <c r="H929" i="1"/>
  <c r="G929" i="1"/>
  <c r="F929" i="1"/>
  <c r="E929" i="1"/>
  <c r="D929" i="1"/>
  <c r="H928" i="1"/>
  <c r="G928" i="1"/>
  <c r="F928" i="1"/>
  <c r="E928" i="1"/>
  <c r="D928" i="1"/>
  <c r="H927" i="1"/>
  <c r="G927" i="1"/>
  <c r="F927" i="1"/>
  <c r="E927" i="1"/>
  <c r="D927" i="1"/>
  <c r="H926" i="1"/>
  <c r="G926" i="1"/>
  <c r="F926" i="1"/>
  <c r="E926" i="1"/>
  <c r="D926" i="1"/>
  <c r="H925" i="1"/>
  <c r="G925" i="1"/>
  <c r="F925" i="1"/>
  <c r="E925" i="1"/>
  <c r="D925" i="1"/>
  <c r="H924" i="1"/>
  <c r="G924" i="1"/>
  <c r="F924" i="1"/>
  <c r="E924" i="1"/>
  <c r="D924" i="1"/>
  <c r="H923" i="1"/>
  <c r="G923" i="1"/>
  <c r="F923" i="1"/>
  <c r="E923" i="1"/>
  <c r="D923" i="1"/>
  <c r="H922" i="1"/>
  <c r="G922" i="1"/>
  <c r="F922" i="1"/>
  <c r="E922" i="1"/>
  <c r="D922" i="1"/>
  <c r="H921" i="1"/>
  <c r="G921" i="1"/>
  <c r="F921" i="1"/>
  <c r="E921" i="1"/>
  <c r="D921" i="1"/>
  <c r="H920" i="1"/>
  <c r="G920" i="1"/>
  <c r="F920" i="1"/>
  <c r="E920" i="1"/>
  <c r="D920" i="1"/>
  <c r="H919" i="1"/>
  <c r="G919" i="1"/>
  <c r="F919" i="1"/>
  <c r="E919" i="1"/>
  <c r="D919" i="1"/>
  <c r="H918" i="1"/>
  <c r="G918" i="1"/>
  <c r="F918" i="1"/>
  <c r="E918" i="1"/>
  <c r="D918" i="1"/>
  <c r="H917" i="1"/>
  <c r="G917" i="1"/>
  <c r="F917" i="1"/>
  <c r="E917" i="1"/>
  <c r="D917" i="1"/>
  <c r="H916" i="1"/>
  <c r="G916" i="1"/>
  <c r="F916" i="1"/>
  <c r="E916" i="1"/>
  <c r="D916" i="1"/>
  <c r="H915" i="1"/>
  <c r="G915" i="1"/>
  <c r="F915" i="1"/>
  <c r="E915" i="1"/>
  <c r="D915" i="1"/>
  <c r="H914" i="1"/>
  <c r="G914" i="1"/>
  <c r="F914" i="1"/>
  <c r="E914" i="1"/>
  <c r="D914" i="1"/>
  <c r="H913" i="1"/>
  <c r="G913" i="1"/>
  <c r="F913" i="1"/>
  <c r="E913" i="1"/>
  <c r="D913" i="1"/>
  <c r="H912" i="1"/>
  <c r="G912" i="1"/>
  <c r="F912" i="1"/>
  <c r="E912" i="1"/>
  <c r="D912" i="1"/>
  <c r="H911" i="1"/>
  <c r="G911" i="1"/>
  <c r="F911" i="1"/>
  <c r="E911" i="1"/>
  <c r="D911" i="1"/>
  <c r="H910" i="1"/>
  <c r="G910" i="1"/>
  <c r="F910" i="1"/>
  <c r="E910" i="1"/>
  <c r="D910" i="1"/>
  <c r="H909" i="1"/>
  <c r="G909" i="1"/>
  <c r="F909" i="1"/>
  <c r="E909" i="1"/>
  <c r="D909" i="1"/>
  <c r="H908" i="1"/>
  <c r="G908" i="1"/>
  <c r="F908" i="1"/>
  <c r="E908" i="1"/>
  <c r="D908" i="1"/>
  <c r="H907" i="1"/>
  <c r="G907" i="1"/>
  <c r="F907" i="1"/>
  <c r="E907" i="1"/>
  <c r="D907" i="1"/>
  <c r="H906" i="1"/>
  <c r="G906" i="1"/>
  <c r="F906" i="1"/>
  <c r="E906" i="1"/>
  <c r="D906" i="1"/>
  <c r="H905" i="1"/>
  <c r="G905" i="1"/>
  <c r="F905" i="1"/>
  <c r="E905" i="1"/>
  <c r="D905" i="1"/>
  <c r="H904" i="1"/>
  <c r="G904" i="1"/>
  <c r="F904" i="1"/>
  <c r="E904" i="1"/>
  <c r="D904" i="1"/>
  <c r="H903" i="1"/>
  <c r="G903" i="1"/>
  <c r="F903" i="1"/>
  <c r="E903" i="1"/>
  <c r="D903" i="1"/>
  <c r="H902" i="1"/>
  <c r="G902" i="1"/>
  <c r="F902" i="1"/>
  <c r="E902" i="1"/>
  <c r="D902" i="1"/>
  <c r="H901" i="1"/>
  <c r="G901" i="1"/>
  <c r="F901" i="1"/>
  <c r="E901" i="1"/>
  <c r="D901" i="1"/>
  <c r="H900" i="1"/>
  <c r="G900" i="1"/>
  <c r="F900" i="1"/>
  <c r="E900" i="1"/>
  <c r="D900" i="1"/>
  <c r="H899" i="1"/>
  <c r="G899" i="1"/>
  <c r="F899" i="1"/>
  <c r="E899" i="1"/>
  <c r="D899" i="1"/>
  <c r="H898" i="1"/>
  <c r="G898" i="1"/>
  <c r="F898" i="1"/>
  <c r="E898" i="1"/>
  <c r="D898" i="1"/>
  <c r="H897" i="1"/>
  <c r="G897" i="1"/>
  <c r="F897" i="1"/>
  <c r="E897" i="1"/>
  <c r="D897" i="1"/>
  <c r="H896" i="1"/>
  <c r="G896" i="1"/>
  <c r="F896" i="1"/>
  <c r="E896" i="1"/>
  <c r="D896" i="1"/>
  <c r="H895" i="1"/>
  <c r="G895" i="1"/>
  <c r="F895" i="1"/>
  <c r="E895" i="1"/>
  <c r="D895" i="1"/>
  <c r="H894" i="1"/>
  <c r="G894" i="1"/>
  <c r="F894" i="1"/>
  <c r="E894" i="1"/>
  <c r="D894" i="1"/>
  <c r="H893" i="1"/>
  <c r="G893" i="1"/>
  <c r="F893" i="1"/>
  <c r="E893" i="1"/>
  <c r="D893" i="1"/>
  <c r="H892" i="1"/>
  <c r="G892" i="1"/>
  <c r="F892" i="1"/>
  <c r="E892" i="1"/>
  <c r="D892" i="1"/>
  <c r="H891" i="1"/>
  <c r="G891" i="1"/>
  <c r="F891" i="1"/>
  <c r="E891" i="1"/>
  <c r="D891" i="1"/>
  <c r="H890" i="1"/>
  <c r="G890" i="1"/>
  <c r="F890" i="1"/>
  <c r="E890" i="1"/>
  <c r="D890" i="1"/>
  <c r="H889" i="1"/>
  <c r="G889" i="1"/>
  <c r="F889" i="1"/>
  <c r="E889" i="1"/>
  <c r="D889" i="1"/>
  <c r="H888" i="1"/>
  <c r="G888" i="1"/>
  <c r="F888" i="1"/>
  <c r="E888" i="1"/>
  <c r="D888" i="1"/>
  <c r="H887" i="1"/>
  <c r="G887" i="1"/>
  <c r="F887" i="1"/>
  <c r="E887" i="1"/>
  <c r="D887" i="1"/>
  <c r="H886" i="1"/>
  <c r="G886" i="1"/>
  <c r="F886" i="1"/>
  <c r="E886" i="1"/>
  <c r="D886" i="1"/>
  <c r="H885" i="1"/>
  <c r="G885" i="1"/>
  <c r="F885" i="1"/>
  <c r="E885" i="1"/>
  <c r="D885" i="1"/>
  <c r="H884" i="1"/>
  <c r="G884" i="1"/>
  <c r="F884" i="1"/>
  <c r="E884" i="1"/>
  <c r="D884" i="1"/>
  <c r="H883" i="1"/>
  <c r="G883" i="1"/>
  <c r="F883" i="1"/>
  <c r="E883" i="1"/>
  <c r="D883" i="1"/>
  <c r="H882" i="1"/>
  <c r="G882" i="1"/>
  <c r="F882" i="1"/>
  <c r="E882" i="1"/>
  <c r="D882" i="1"/>
  <c r="H881" i="1"/>
  <c r="G881" i="1"/>
  <c r="F881" i="1"/>
  <c r="E881" i="1"/>
  <c r="D881" i="1"/>
  <c r="H880" i="1"/>
  <c r="G880" i="1"/>
  <c r="F880" i="1"/>
  <c r="E880" i="1"/>
  <c r="D880" i="1"/>
  <c r="H879" i="1"/>
  <c r="G879" i="1"/>
  <c r="F879" i="1"/>
  <c r="E879" i="1"/>
  <c r="D879" i="1"/>
  <c r="H878" i="1"/>
  <c r="G878" i="1"/>
  <c r="F878" i="1"/>
  <c r="E878" i="1"/>
  <c r="D878" i="1"/>
  <c r="H877" i="1"/>
  <c r="G877" i="1"/>
  <c r="F877" i="1"/>
  <c r="E877" i="1"/>
  <c r="D877" i="1"/>
  <c r="H876" i="1"/>
  <c r="G876" i="1"/>
  <c r="F876" i="1"/>
  <c r="E876" i="1"/>
  <c r="D876" i="1"/>
  <c r="H875" i="1"/>
  <c r="G875" i="1"/>
  <c r="F875" i="1"/>
  <c r="E875" i="1"/>
  <c r="D875" i="1"/>
  <c r="H874" i="1"/>
  <c r="G874" i="1"/>
  <c r="F874" i="1"/>
  <c r="E874" i="1"/>
  <c r="D874" i="1"/>
  <c r="H873" i="1"/>
  <c r="G873" i="1"/>
  <c r="F873" i="1"/>
  <c r="E873" i="1"/>
  <c r="D873" i="1"/>
  <c r="H872" i="1"/>
  <c r="G872" i="1"/>
  <c r="F872" i="1"/>
  <c r="E872" i="1"/>
  <c r="D872" i="1"/>
  <c r="H871" i="1"/>
  <c r="G871" i="1"/>
  <c r="F871" i="1"/>
  <c r="E871" i="1"/>
  <c r="D871" i="1"/>
  <c r="H870" i="1"/>
  <c r="G870" i="1"/>
  <c r="F870" i="1"/>
  <c r="E870" i="1"/>
  <c r="D870" i="1"/>
  <c r="H869" i="1"/>
  <c r="G869" i="1"/>
  <c r="F869" i="1"/>
  <c r="E869" i="1"/>
  <c r="D869" i="1"/>
  <c r="H868" i="1"/>
  <c r="G868" i="1"/>
  <c r="F868" i="1"/>
  <c r="E868" i="1"/>
  <c r="D868" i="1"/>
  <c r="H867" i="1"/>
  <c r="G867" i="1"/>
  <c r="F867" i="1"/>
  <c r="E867" i="1"/>
  <c r="D867" i="1"/>
  <c r="H866" i="1"/>
  <c r="G866" i="1"/>
  <c r="F866" i="1"/>
  <c r="E866" i="1"/>
  <c r="D866" i="1"/>
  <c r="H865" i="1"/>
  <c r="G865" i="1"/>
  <c r="F865" i="1"/>
  <c r="E865" i="1"/>
  <c r="D865" i="1"/>
  <c r="H864" i="1"/>
  <c r="G864" i="1"/>
  <c r="F864" i="1"/>
  <c r="E864" i="1"/>
  <c r="D864" i="1"/>
  <c r="H863" i="1"/>
  <c r="G863" i="1"/>
  <c r="F863" i="1"/>
  <c r="E863" i="1"/>
  <c r="D863" i="1"/>
  <c r="H862" i="1"/>
  <c r="G862" i="1"/>
  <c r="F862" i="1"/>
  <c r="E862" i="1"/>
  <c r="D862" i="1"/>
  <c r="H861" i="1"/>
  <c r="G861" i="1"/>
  <c r="F861" i="1"/>
  <c r="E861" i="1"/>
  <c r="D861" i="1"/>
  <c r="H860" i="1"/>
  <c r="G860" i="1"/>
  <c r="F860" i="1"/>
  <c r="E860" i="1"/>
  <c r="D860" i="1"/>
  <c r="H859" i="1"/>
  <c r="G859" i="1"/>
  <c r="F859" i="1"/>
  <c r="E859" i="1"/>
  <c r="D859" i="1"/>
  <c r="H858" i="1"/>
  <c r="G858" i="1"/>
  <c r="F858" i="1"/>
  <c r="E858" i="1"/>
  <c r="D858" i="1"/>
  <c r="H857" i="1"/>
  <c r="G857" i="1"/>
  <c r="F857" i="1"/>
  <c r="E857" i="1"/>
  <c r="D857" i="1"/>
  <c r="H856" i="1"/>
  <c r="G856" i="1"/>
  <c r="F856" i="1"/>
  <c r="E856" i="1"/>
  <c r="D856" i="1"/>
  <c r="H855" i="1"/>
  <c r="G855" i="1"/>
  <c r="F855" i="1"/>
  <c r="E855" i="1"/>
  <c r="D855" i="1"/>
  <c r="H854" i="1"/>
  <c r="G854" i="1"/>
  <c r="F854" i="1"/>
  <c r="E854" i="1"/>
  <c r="D854" i="1"/>
  <c r="H853" i="1"/>
  <c r="G853" i="1"/>
  <c r="F853" i="1"/>
  <c r="E853" i="1"/>
  <c r="D853" i="1"/>
  <c r="H852" i="1"/>
  <c r="G852" i="1"/>
  <c r="F852" i="1"/>
  <c r="E852" i="1"/>
  <c r="D852" i="1"/>
  <c r="H851" i="1"/>
  <c r="G851" i="1"/>
  <c r="F851" i="1"/>
  <c r="E851" i="1"/>
  <c r="D851" i="1"/>
  <c r="H850" i="1"/>
  <c r="G850" i="1"/>
  <c r="F850" i="1"/>
  <c r="E850" i="1"/>
  <c r="D850" i="1"/>
  <c r="H849" i="1"/>
  <c r="G849" i="1"/>
  <c r="F849" i="1"/>
  <c r="E849" i="1"/>
  <c r="D849" i="1"/>
  <c r="H848" i="1"/>
  <c r="G848" i="1"/>
  <c r="F848" i="1"/>
  <c r="E848" i="1"/>
  <c r="D848" i="1"/>
  <c r="H847" i="1"/>
  <c r="G847" i="1"/>
  <c r="F847" i="1"/>
  <c r="E847" i="1"/>
  <c r="D847" i="1"/>
  <c r="H846" i="1"/>
  <c r="G846" i="1"/>
  <c r="F846" i="1"/>
  <c r="E846" i="1"/>
  <c r="D846" i="1"/>
  <c r="H845" i="1"/>
  <c r="G845" i="1"/>
  <c r="F845" i="1"/>
  <c r="E845" i="1"/>
  <c r="D845" i="1"/>
  <c r="H844" i="1"/>
  <c r="G844" i="1"/>
  <c r="F844" i="1"/>
  <c r="E844" i="1"/>
  <c r="D844" i="1"/>
  <c r="H843" i="1"/>
  <c r="G843" i="1"/>
  <c r="F843" i="1"/>
  <c r="E843" i="1"/>
  <c r="D843" i="1"/>
  <c r="H842" i="1"/>
  <c r="G842" i="1"/>
  <c r="F842" i="1"/>
  <c r="E842" i="1"/>
  <c r="D842" i="1"/>
  <c r="H841" i="1"/>
  <c r="G841" i="1"/>
  <c r="F841" i="1"/>
  <c r="E841" i="1"/>
  <c r="D841" i="1"/>
  <c r="H840" i="1"/>
  <c r="G840" i="1"/>
  <c r="F840" i="1"/>
  <c r="E840" i="1"/>
  <c r="D840" i="1"/>
  <c r="H839" i="1"/>
  <c r="G839" i="1"/>
  <c r="F839" i="1"/>
  <c r="E839" i="1"/>
  <c r="D839" i="1"/>
  <c r="H838" i="1"/>
  <c r="G838" i="1"/>
  <c r="F838" i="1"/>
  <c r="E838" i="1"/>
  <c r="D838" i="1"/>
  <c r="H837" i="1"/>
  <c r="G837" i="1"/>
  <c r="F837" i="1"/>
  <c r="E837" i="1"/>
  <c r="D837" i="1"/>
  <c r="H836" i="1"/>
  <c r="G836" i="1"/>
  <c r="F836" i="1"/>
  <c r="E836" i="1"/>
  <c r="D836" i="1"/>
  <c r="H835" i="1"/>
  <c r="G835" i="1"/>
  <c r="F835" i="1"/>
  <c r="E835" i="1"/>
  <c r="D835" i="1"/>
  <c r="H834" i="1"/>
  <c r="G834" i="1"/>
  <c r="F834" i="1"/>
  <c r="E834" i="1"/>
  <c r="D834" i="1"/>
  <c r="H833" i="1"/>
  <c r="G833" i="1"/>
  <c r="F833" i="1"/>
  <c r="E833" i="1"/>
  <c r="D833" i="1"/>
  <c r="H50" i="1"/>
  <c r="G50" i="1"/>
  <c r="F50" i="1"/>
  <c r="E50" i="1"/>
  <c r="D50" i="1"/>
  <c r="C18" i="1"/>
  <c r="B18" i="1"/>
  <c r="B17" i="1"/>
  <c r="B16" i="1"/>
  <c r="B15" i="1"/>
  <c r="E14" i="1" a="1"/>
  <c r="B14" i="1"/>
  <c r="E13" i="1"/>
  <c r="B13" i="1"/>
  <c r="E21" i="1" l="1"/>
  <c r="E20" i="1"/>
  <c r="E18" i="1"/>
  <c r="E19" i="1"/>
  <c r="E17" i="1"/>
  <c r="E16" i="1"/>
  <c r="E15" i="1"/>
  <c r="E14" i="1"/>
  <c r="C14" i="1" l="1"/>
  <c r="C16" i="1" l="1"/>
  <c r="B10" i="1" l="1"/>
  <c r="F10" i="1" s="1"/>
  <c r="C17" i="1"/>
  <c r="C13" i="1"/>
  <c r="C15" i="1"/>
  <c r="F13" i="1"/>
  <c r="G13" i="1" l="1"/>
  <c r="F14" i="1"/>
  <c r="H13" i="1" l="1"/>
  <c r="G14" i="1"/>
  <c r="F15" i="1"/>
  <c r="H14" i="1" l="1"/>
  <c r="G15" i="1"/>
  <c r="F16" i="1"/>
  <c r="G16" i="1" l="1"/>
  <c r="H15" i="1"/>
  <c r="F17" i="1"/>
  <c r="G17" i="1" l="1"/>
  <c r="H16" i="1"/>
  <c r="F18" i="1"/>
  <c r="H17" i="1" l="1"/>
  <c r="G18" i="1"/>
  <c r="F19" i="1"/>
  <c r="G19" i="1" l="1"/>
  <c r="H18" i="1"/>
  <c r="F20" i="1"/>
  <c r="D385" i="1" l="1"/>
  <c r="G385" i="1"/>
  <c r="H385" i="1"/>
  <c r="E385" i="1"/>
  <c r="E201" i="1"/>
  <c r="H201" i="1"/>
  <c r="D201" i="1"/>
  <c r="G201" i="1"/>
  <c r="G352" i="1"/>
  <c r="H352" i="1"/>
  <c r="E352" i="1"/>
  <c r="D352" i="1"/>
  <c r="H334" i="1"/>
  <c r="E334" i="1"/>
  <c r="G334" i="1"/>
  <c r="D334" i="1"/>
  <c r="E244" i="1"/>
  <c r="D244" i="1"/>
  <c r="G244" i="1"/>
  <c r="H244" i="1"/>
  <c r="H125" i="1"/>
  <c r="E125" i="1"/>
  <c r="D125" i="1"/>
  <c r="G125" i="1"/>
  <c r="E573" i="1"/>
  <c r="H573" i="1"/>
  <c r="G573" i="1"/>
  <c r="D573" i="1"/>
  <c r="H58" i="1"/>
  <c r="E58" i="1"/>
  <c r="G58" i="1"/>
  <c r="D58" i="1"/>
  <c r="E299" i="1"/>
  <c r="H299" i="1"/>
  <c r="G299" i="1"/>
  <c r="D299" i="1"/>
  <c r="F797" i="1"/>
  <c r="H797" i="1"/>
  <c r="G797" i="1"/>
  <c r="E797" i="1"/>
  <c r="D797" i="1"/>
  <c r="D404" i="1"/>
  <c r="E404" i="1"/>
  <c r="H404" i="1"/>
  <c r="G404" i="1"/>
  <c r="G192" i="1"/>
  <c r="H192" i="1"/>
  <c r="E192" i="1"/>
  <c r="D192" i="1"/>
  <c r="G634" i="1"/>
  <c r="D634" i="1"/>
  <c r="H634" i="1"/>
  <c r="E634" i="1"/>
  <c r="E135" i="1"/>
  <c r="D135" i="1"/>
  <c r="G135" i="1"/>
  <c r="H135" i="1"/>
  <c r="E344" i="1"/>
  <c r="D344" i="1"/>
  <c r="H344" i="1"/>
  <c r="G344" i="1"/>
  <c r="H706" i="1"/>
  <c r="E706" i="1"/>
  <c r="D706" i="1"/>
  <c r="G706" i="1"/>
  <c r="E101" i="1"/>
  <c r="D101" i="1"/>
  <c r="H101" i="1"/>
  <c r="G101" i="1"/>
  <c r="H500" i="1"/>
  <c r="G500" i="1"/>
  <c r="E500" i="1"/>
  <c r="D500" i="1"/>
  <c r="H393" i="1"/>
  <c r="G393" i="1"/>
  <c r="D393" i="1"/>
  <c r="E393" i="1"/>
  <c r="G317" i="1"/>
  <c r="E317" i="1"/>
  <c r="D317" i="1"/>
  <c r="H317" i="1"/>
  <c r="E812" i="1"/>
  <c r="D812" i="1"/>
  <c r="G812" i="1"/>
  <c r="H812" i="1"/>
  <c r="G287" i="1"/>
  <c r="H287" i="1"/>
  <c r="E287" i="1"/>
  <c r="D287" i="1"/>
  <c r="D608" i="1"/>
  <c r="G608" i="1"/>
  <c r="E608" i="1"/>
  <c r="H608" i="1"/>
  <c r="H554" i="1"/>
  <c r="G554" i="1"/>
  <c r="E554" i="1"/>
  <c r="D554" i="1"/>
  <c r="E763" i="1"/>
  <c r="D763" i="1"/>
  <c r="G763" i="1"/>
  <c r="H763" i="1"/>
  <c r="H351" i="1"/>
  <c r="G351" i="1"/>
  <c r="E351" i="1"/>
  <c r="D351" i="1"/>
  <c r="D694" i="1"/>
  <c r="H694" i="1"/>
  <c r="E694" i="1"/>
  <c r="G694" i="1"/>
  <c r="G112" i="1"/>
  <c r="H112" i="1"/>
  <c r="E112" i="1"/>
  <c r="D112" i="1"/>
  <c r="E296" i="1"/>
  <c r="D296" i="1"/>
  <c r="H296" i="1"/>
  <c r="G296" i="1"/>
  <c r="G325" i="1"/>
  <c r="E325" i="1"/>
  <c r="D325" i="1"/>
  <c r="H325" i="1"/>
  <c r="G551" i="1"/>
  <c r="H551" i="1"/>
  <c r="E551" i="1"/>
  <c r="D551" i="1"/>
  <c r="E326" i="1"/>
  <c r="H326" i="1"/>
  <c r="G326" i="1"/>
  <c r="D326" i="1"/>
  <c r="D414" i="1"/>
  <c r="H414" i="1"/>
  <c r="G414" i="1"/>
  <c r="E414" i="1"/>
  <c r="E443" i="1"/>
  <c r="G443" i="1"/>
  <c r="H443" i="1"/>
  <c r="D443" i="1"/>
  <c r="G228" i="1"/>
  <c r="E228" i="1"/>
  <c r="D228" i="1"/>
  <c r="H228" i="1"/>
  <c r="H413" i="1"/>
  <c r="E413" i="1"/>
  <c r="D413" i="1"/>
  <c r="G413" i="1"/>
  <c r="E638" i="1"/>
  <c r="D638" i="1"/>
  <c r="H638" i="1"/>
  <c r="G638" i="1"/>
  <c r="D741" i="1"/>
  <c r="E741" i="1"/>
  <c r="H741" i="1"/>
  <c r="G741" i="1"/>
  <c r="G71" i="1"/>
  <c r="H71" i="1"/>
  <c r="E71" i="1"/>
  <c r="D71" i="1"/>
  <c r="H791" i="1"/>
  <c r="D791" i="1"/>
  <c r="G791" i="1"/>
  <c r="E791" i="1"/>
  <c r="D703" i="1"/>
  <c r="G703" i="1"/>
  <c r="E703" i="1"/>
  <c r="H703" i="1"/>
  <c r="D239" i="1"/>
  <c r="E239" i="1"/>
  <c r="H239" i="1"/>
  <c r="F239" i="1"/>
  <c r="G239" i="1"/>
  <c r="H216" i="1"/>
  <c r="D216" i="1"/>
  <c r="G216" i="1"/>
  <c r="E216" i="1"/>
  <c r="E336" i="1"/>
  <c r="D336" i="1"/>
  <c r="H336" i="1"/>
  <c r="G336" i="1"/>
  <c r="D294" i="1"/>
  <c r="E294" i="1"/>
  <c r="H294" i="1"/>
  <c r="G294" i="1"/>
  <c r="E399" i="1"/>
  <c r="G399" i="1"/>
  <c r="D399" i="1"/>
  <c r="H399" i="1"/>
  <c r="E612" i="1"/>
  <c r="D612" i="1"/>
  <c r="G612" i="1"/>
  <c r="H612" i="1"/>
  <c r="G254" i="1"/>
  <c r="E254" i="1"/>
  <c r="H254" i="1"/>
  <c r="D254" i="1"/>
  <c r="F254" i="1"/>
  <c r="E61" i="1"/>
  <c r="D61" i="1"/>
  <c r="G61" i="1"/>
  <c r="H61" i="1"/>
  <c r="E165" i="1"/>
  <c r="D165" i="1"/>
  <c r="G165" i="1"/>
  <c r="H165" i="1"/>
  <c r="D187" i="1"/>
  <c r="E187" i="1"/>
  <c r="H187" i="1"/>
  <c r="G187" i="1"/>
  <c r="D182" i="1"/>
  <c r="E182" i="1"/>
  <c r="F182" i="1"/>
  <c r="G182" i="1"/>
  <c r="H182" i="1"/>
  <c r="G95" i="1"/>
  <c r="H95" i="1"/>
  <c r="D95" i="1"/>
  <c r="E95" i="1"/>
  <c r="G530" i="1"/>
  <c r="H530" i="1"/>
  <c r="D530" i="1"/>
  <c r="E530" i="1"/>
  <c r="H157" i="1"/>
  <c r="G157" i="1"/>
  <c r="E157" i="1"/>
  <c r="D157" i="1"/>
  <c r="E824" i="1"/>
  <c r="D824" i="1"/>
  <c r="H824" i="1"/>
  <c r="G824" i="1"/>
  <c r="E168" i="1"/>
  <c r="H168" i="1"/>
  <c r="G168" i="1"/>
  <c r="D168" i="1"/>
  <c r="H408" i="1"/>
  <c r="E408" i="1"/>
  <c r="D408" i="1"/>
  <c r="G408" i="1"/>
  <c r="H341" i="1"/>
  <c r="G341" i="1"/>
  <c r="E341" i="1"/>
  <c r="D341" i="1"/>
  <c r="G566" i="1"/>
  <c r="E566" i="1"/>
  <c r="H566" i="1"/>
  <c r="D566" i="1"/>
  <c r="E340" i="1"/>
  <c r="D340" i="1"/>
  <c r="H340" i="1"/>
  <c r="G340" i="1"/>
  <c r="G601" i="1"/>
  <c r="H601" i="1"/>
  <c r="D601" i="1"/>
  <c r="E601" i="1"/>
  <c r="D390" i="1"/>
  <c r="G390" i="1"/>
  <c r="E390" i="1"/>
  <c r="H390" i="1"/>
  <c r="H128" i="1"/>
  <c r="G128" i="1"/>
  <c r="D128" i="1"/>
  <c r="E128" i="1"/>
  <c r="H262" i="1"/>
  <c r="E262" i="1"/>
  <c r="G262" i="1"/>
  <c r="D262" i="1"/>
  <c r="E85" i="1"/>
  <c r="H85" i="1"/>
  <c r="G85" i="1"/>
  <c r="D85" i="1"/>
  <c r="G799" i="1"/>
  <c r="E799" i="1"/>
  <c r="H799" i="1"/>
  <c r="D799" i="1"/>
  <c r="E655" i="1"/>
  <c r="G655" i="1"/>
  <c r="D655" i="1"/>
  <c r="H655" i="1"/>
  <c r="D724" i="1"/>
  <c r="G724" i="1"/>
  <c r="E724" i="1"/>
  <c r="H724" i="1"/>
  <c r="G646" i="1"/>
  <c r="D646" i="1"/>
  <c r="H646" i="1"/>
  <c r="E646" i="1"/>
  <c r="H726" i="1"/>
  <c r="D726" i="1"/>
  <c r="G726" i="1"/>
  <c r="E726" i="1"/>
  <c r="H224" i="1"/>
  <c r="D224" i="1"/>
  <c r="G224" i="1"/>
  <c r="E224" i="1"/>
  <c r="E645" i="1"/>
  <c r="D645" i="1"/>
  <c r="H645" i="1"/>
  <c r="G645" i="1"/>
  <c r="H290" i="1"/>
  <c r="E290" i="1"/>
  <c r="D290" i="1"/>
  <c r="F290" i="1"/>
  <c r="G290" i="1"/>
  <c r="H56" i="1"/>
  <c r="G56" i="1"/>
  <c r="E56" i="1"/>
  <c r="D56" i="1"/>
  <c r="E363" i="1"/>
  <c r="H363" i="1"/>
  <c r="G363" i="1"/>
  <c r="D363" i="1"/>
  <c r="E427" i="1"/>
  <c r="D427" i="1"/>
  <c r="H427" i="1"/>
  <c r="G427" i="1"/>
  <c r="E194" i="1"/>
  <c r="D194" i="1"/>
  <c r="H194" i="1"/>
  <c r="G194" i="1"/>
  <c r="F194" i="1"/>
  <c r="E699" i="1"/>
  <c r="D699" i="1"/>
  <c r="H699" i="1"/>
  <c r="G699" i="1"/>
  <c r="D538" i="1"/>
  <c r="H538" i="1"/>
  <c r="G538" i="1"/>
  <c r="E538" i="1"/>
  <c r="G571" i="1"/>
  <c r="D571" i="1"/>
  <c r="E571" i="1"/>
  <c r="H571" i="1"/>
  <c r="H666" i="1"/>
  <c r="G666" i="1"/>
  <c r="F666" i="1"/>
  <c r="D666" i="1"/>
  <c r="E666" i="1"/>
  <c r="D180" i="1"/>
  <c r="G180" i="1"/>
  <c r="H180" i="1"/>
  <c r="E180" i="1"/>
  <c r="H411" i="1"/>
  <c r="D411" i="1"/>
  <c r="E411" i="1"/>
  <c r="G411" i="1"/>
  <c r="E800" i="1"/>
  <c r="H800" i="1"/>
  <c r="D800" i="1"/>
  <c r="G800" i="1"/>
  <c r="H353" i="1"/>
  <c r="G353" i="1"/>
  <c r="D353" i="1"/>
  <c r="E353" i="1"/>
  <c r="G387" i="1"/>
  <c r="H387" i="1"/>
  <c r="D387" i="1"/>
  <c r="E387" i="1"/>
  <c r="G250" i="1"/>
  <c r="D250" i="1"/>
  <c r="H250" i="1"/>
  <c r="E250" i="1"/>
  <c r="G446" i="1"/>
  <c r="E446" i="1"/>
  <c r="H446" i="1"/>
  <c r="D446" i="1"/>
  <c r="G584" i="1"/>
  <c r="D584" i="1"/>
  <c r="H584" i="1"/>
  <c r="E584" i="1"/>
  <c r="E784" i="1"/>
  <c r="G784" i="1"/>
  <c r="D784" i="1"/>
  <c r="H784" i="1"/>
  <c r="H445" i="1"/>
  <c r="E445" i="1"/>
  <c r="G445" i="1"/>
  <c r="D445" i="1"/>
  <c r="H67" i="1"/>
  <c r="D67" i="1"/>
  <c r="E67" i="1"/>
  <c r="G67" i="1"/>
  <c r="E233" i="1"/>
  <c r="G233" i="1"/>
  <c r="D233" i="1"/>
  <c r="H233" i="1"/>
  <c r="H418" i="1"/>
  <c r="G418" i="1"/>
  <c r="E418" i="1"/>
  <c r="D418" i="1"/>
  <c r="H309" i="1"/>
  <c r="G309" i="1"/>
  <c r="E309" i="1"/>
  <c r="D309" i="1"/>
  <c r="E546" i="1"/>
  <c r="H546" i="1"/>
  <c r="D546" i="1"/>
  <c r="G546" i="1"/>
  <c r="F546" i="1"/>
  <c r="G92" i="1"/>
  <c r="E92" i="1"/>
  <c r="H92" i="1"/>
  <c r="D92" i="1"/>
  <c r="E380" i="1"/>
  <c r="D380" i="1"/>
  <c r="G380" i="1"/>
  <c r="H380" i="1"/>
  <c r="H276" i="1"/>
  <c r="G276" i="1"/>
  <c r="D276" i="1"/>
  <c r="E276" i="1"/>
  <c r="D740" i="1"/>
  <c r="H740" i="1"/>
  <c r="E740" i="1"/>
  <c r="G740" i="1"/>
  <c r="D555" i="1"/>
  <c r="E555" i="1"/>
  <c r="H555" i="1"/>
  <c r="G555" i="1"/>
  <c r="H590" i="1"/>
  <c r="G590" i="1"/>
  <c r="E590" i="1"/>
  <c r="D590" i="1"/>
  <c r="G288" i="1"/>
  <c r="E288" i="1"/>
  <c r="H288" i="1"/>
  <c r="D288" i="1"/>
  <c r="G667" i="1"/>
  <c r="D667" i="1"/>
  <c r="E667" i="1"/>
  <c r="H667" i="1"/>
  <c r="E383" i="1"/>
  <c r="G383" i="1"/>
  <c r="D383" i="1"/>
  <c r="H383" i="1"/>
  <c r="D215" i="1"/>
  <c r="H215" i="1"/>
  <c r="G215" i="1"/>
  <c r="E215" i="1"/>
  <c r="G282" i="1"/>
  <c r="H282" i="1"/>
  <c r="E282" i="1"/>
  <c r="D282" i="1"/>
  <c r="H423" i="1"/>
  <c r="G423" i="1"/>
  <c r="E423" i="1"/>
  <c r="D423" i="1"/>
  <c r="F801" i="1"/>
  <c r="E801" i="1"/>
  <c r="H801" i="1"/>
  <c r="G801" i="1"/>
  <c r="D801" i="1"/>
  <c r="H260" i="1"/>
  <c r="G260" i="1"/>
  <c r="E260" i="1"/>
  <c r="D260" i="1"/>
  <c r="H659" i="1"/>
  <c r="G659" i="1"/>
  <c r="E659" i="1"/>
  <c r="D659" i="1"/>
  <c r="G63" i="1"/>
  <c r="D63" i="1"/>
  <c r="H63" i="1"/>
  <c r="E63" i="1"/>
  <c r="G120" i="1"/>
  <c r="D120" i="1"/>
  <c r="H120" i="1"/>
  <c r="E120" i="1"/>
  <c r="D354" i="1"/>
  <c r="E354" i="1"/>
  <c r="H354" i="1"/>
  <c r="G354" i="1"/>
  <c r="H677" i="1"/>
  <c r="E677" i="1"/>
  <c r="D677" i="1"/>
  <c r="G677" i="1"/>
  <c r="E261" i="1"/>
  <c r="D261" i="1"/>
  <c r="G261" i="1"/>
  <c r="H261" i="1"/>
  <c r="H464" i="1"/>
  <c r="G464" i="1"/>
  <c r="E464" i="1"/>
  <c r="F464" i="1"/>
  <c r="D464" i="1"/>
  <c r="H295" i="1"/>
  <c r="G295" i="1"/>
  <c r="D295" i="1"/>
  <c r="E295" i="1"/>
  <c r="G751" i="1"/>
  <c r="E751" i="1"/>
  <c r="H751" i="1"/>
  <c r="D751" i="1"/>
  <c r="D620" i="1"/>
  <c r="E620" i="1"/>
  <c r="H620" i="1"/>
  <c r="G620" i="1"/>
  <c r="H129" i="1"/>
  <c r="D129" i="1"/>
  <c r="G129" i="1"/>
  <c r="E129" i="1"/>
  <c r="F814" i="1"/>
  <c r="H814" i="1"/>
  <c r="D814" i="1"/>
  <c r="E814" i="1"/>
  <c r="G814" i="1"/>
  <c r="H685" i="1"/>
  <c r="G685" i="1"/>
  <c r="E685" i="1"/>
  <c r="D685" i="1"/>
  <c r="F113" i="1"/>
  <c r="D113" i="1"/>
  <c r="H113" i="1"/>
  <c r="E113" i="1"/>
  <c r="G113" i="1"/>
  <c r="H301" i="1"/>
  <c r="G301" i="1"/>
  <c r="E301" i="1"/>
  <c r="D301" i="1"/>
  <c r="E534" i="1"/>
  <c r="H534" i="1"/>
  <c r="D534" i="1"/>
  <c r="G534" i="1"/>
  <c r="H679" i="1"/>
  <c r="G679" i="1"/>
  <c r="E679" i="1"/>
  <c r="D679" i="1"/>
  <c r="H587" i="1"/>
  <c r="G587" i="1"/>
  <c r="D587" i="1"/>
  <c r="E587" i="1"/>
  <c r="E588" i="1"/>
  <c r="D588" i="1"/>
  <c r="H588" i="1"/>
  <c r="G588" i="1"/>
  <c r="D391" i="1"/>
  <c r="G391" i="1"/>
  <c r="H391" i="1"/>
  <c r="E391" i="1"/>
  <c r="E656" i="1"/>
  <c r="D656" i="1"/>
  <c r="H656" i="1"/>
  <c r="G656" i="1"/>
  <c r="D475" i="1"/>
  <c r="G475" i="1"/>
  <c r="E475" i="1"/>
  <c r="H475" i="1"/>
  <c r="E712" i="1"/>
  <c r="D712" i="1"/>
  <c r="G712" i="1"/>
  <c r="H712" i="1"/>
  <c r="D702" i="1"/>
  <c r="G702" i="1"/>
  <c r="E702" i="1"/>
  <c r="H702" i="1"/>
  <c r="E108" i="1"/>
  <c r="D108" i="1"/>
  <c r="H108" i="1"/>
  <c r="G108" i="1"/>
  <c r="H572" i="1"/>
  <c r="G572" i="1"/>
  <c r="E572" i="1"/>
  <c r="D572" i="1"/>
  <c r="H520" i="1"/>
  <c r="G520" i="1"/>
  <c r="E520" i="1"/>
  <c r="D520" i="1"/>
  <c r="G802" i="1"/>
  <c r="H802" i="1"/>
  <c r="D802" i="1"/>
  <c r="E802" i="1"/>
  <c r="H183" i="1"/>
  <c r="E183" i="1"/>
  <c r="D183" i="1"/>
  <c r="G183" i="1"/>
  <c r="H197" i="1"/>
  <c r="G197" i="1"/>
  <c r="E197" i="1"/>
  <c r="D197" i="1"/>
  <c r="G503" i="1"/>
  <c r="H503" i="1"/>
  <c r="E503" i="1"/>
  <c r="D503" i="1"/>
  <c r="H466" i="1"/>
  <c r="E466" i="1"/>
  <c r="G466" i="1"/>
  <c r="D466" i="1"/>
  <c r="H191" i="1"/>
  <c r="E191" i="1"/>
  <c r="D191" i="1"/>
  <c r="G191" i="1"/>
  <c r="H484" i="1"/>
  <c r="G484" i="1"/>
  <c r="D484" i="1"/>
  <c r="E484" i="1"/>
  <c r="G653" i="1"/>
  <c r="E653" i="1"/>
  <c r="D653" i="1"/>
  <c r="H653" i="1"/>
  <c r="H103" i="1"/>
  <c r="E103" i="1"/>
  <c r="D103" i="1"/>
  <c r="G103" i="1"/>
  <c r="F103" i="1"/>
  <c r="D447" i="1"/>
  <c r="G447" i="1"/>
  <c r="E447" i="1"/>
  <c r="H447" i="1"/>
  <c r="H247" i="1"/>
  <c r="D247" i="1"/>
  <c r="G247" i="1"/>
  <c r="E247" i="1"/>
  <c r="D742" i="1"/>
  <c r="H742" i="1"/>
  <c r="G742" i="1"/>
  <c r="E742" i="1"/>
  <c r="H181" i="1"/>
  <c r="G181" i="1"/>
  <c r="E181" i="1"/>
  <c r="D181" i="1"/>
  <c r="H495" i="1"/>
  <c r="G495" i="1"/>
  <c r="D495" i="1"/>
  <c r="E495" i="1"/>
  <c r="D670" i="1"/>
  <c r="H670" i="1"/>
  <c r="E670" i="1"/>
  <c r="G670" i="1"/>
  <c r="H217" i="1"/>
  <c r="E217" i="1"/>
  <c r="D217" i="1"/>
  <c r="G217" i="1"/>
  <c r="G465" i="1"/>
  <c r="E465" i="1"/>
  <c r="D465" i="1"/>
  <c r="H465" i="1"/>
  <c r="G226" i="1"/>
  <c r="E226" i="1"/>
  <c r="D226" i="1"/>
  <c r="H226" i="1"/>
  <c r="F226" i="1"/>
  <c r="D508" i="1"/>
  <c r="G508" i="1"/>
  <c r="H508" i="1"/>
  <c r="E508" i="1"/>
  <c r="H106" i="1"/>
  <c r="G106" i="1"/>
  <c r="E106" i="1"/>
  <c r="D106" i="1"/>
  <c r="H711" i="1"/>
  <c r="D711" i="1"/>
  <c r="E711" i="1"/>
  <c r="G711" i="1"/>
  <c r="H241" i="1"/>
  <c r="E241" i="1"/>
  <c r="D241" i="1"/>
  <c r="G241" i="1"/>
  <c r="D557" i="1"/>
  <c r="G557" i="1"/>
  <c r="E557" i="1"/>
  <c r="H557" i="1"/>
  <c r="H488" i="1"/>
  <c r="G488" i="1"/>
  <c r="D488" i="1"/>
  <c r="E488" i="1"/>
  <c r="H628" i="1"/>
  <c r="G628" i="1"/>
  <c r="D628" i="1"/>
  <c r="E628" i="1"/>
  <c r="F482" i="1"/>
  <c r="E482" i="1"/>
  <c r="D482" i="1"/>
  <c r="H482" i="1"/>
  <c r="G482" i="1"/>
  <c r="G209" i="1"/>
  <c r="F209" i="1"/>
  <c r="E209" i="1"/>
  <c r="D209" i="1"/>
  <c r="H209" i="1"/>
  <c r="D319" i="1"/>
  <c r="G319" i="1"/>
  <c r="H319" i="1"/>
  <c r="E319" i="1"/>
  <c r="F550" i="1"/>
  <c r="D550" i="1"/>
  <c r="H550" i="1"/>
  <c r="G550" i="1"/>
  <c r="E550" i="1"/>
  <c r="H820" i="1"/>
  <c r="G820" i="1"/>
  <c r="E820" i="1"/>
  <c r="D820" i="1"/>
  <c r="E489" i="1"/>
  <c r="H489" i="1"/>
  <c r="D489" i="1"/>
  <c r="G489" i="1"/>
  <c r="H771" i="1"/>
  <c r="G771" i="1"/>
  <c r="E771" i="1"/>
  <c r="D771" i="1"/>
  <c r="E356" i="1"/>
  <c r="G356" i="1"/>
  <c r="D356" i="1"/>
  <c r="H356" i="1"/>
  <c r="F356" i="1"/>
  <c r="G435" i="1"/>
  <c r="H435" i="1"/>
  <c r="E435" i="1"/>
  <c r="D435" i="1"/>
  <c r="E265" i="1"/>
  <c r="H265" i="1"/>
  <c r="G265" i="1"/>
  <c r="D265" i="1"/>
  <c r="H487" i="1"/>
  <c r="G487" i="1"/>
  <c r="E487" i="1"/>
  <c r="D487" i="1"/>
  <c r="H347" i="1"/>
  <c r="D347" i="1"/>
  <c r="E347" i="1"/>
  <c r="G347" i="1"/>
  <c r="E206" i="1"/>
  <c r="D206" i="1"/>
  <c r="G206" i="1"/>
  <c r="H206" i="1"/>
  <c r="E369" i="1"/>
  <c r="D369" i="1"/>
  <c r="H369" i="1"/>
  <c r="G369" i="1"/>
  <c r="F599" i="1"/>
  <c r="G599" i="1"/>
  <c r="H599" i="1"/>
  <c r="D599" i="1"/>
  <c r="E599" i="1"/>
  <c r="D142" i="1"/>
  <c r="E142" i="1"/>
  <c r="G142" i="1"/>
  <c r="H142" i="1"/>
  <c r="D649" i="1"/>
  <c r="E649" i="1"/>
  <c r="H649" i="1"/>
  <c r="G649" i="1"/>
  <c r="G127" i="1"/>
  <c r="E127" i="1"/>
  <c r="D127" i="1"/>
  <c r="H127" i="1"/>
  <c r="E662" i="1"/>
  <c r="G662" i="1"/>
  <c r="H662" i="1"/>
  <c r="D662" i="1"/>
  <c r="E476" i="1"/>
  <c r="D476" i="1"/>
  <c r="H476" i="1"/>
  <c r="G476" i="1"/>
  <c r="D417" i="1"/>
  <c r="H417" i="1"/>
  <c r="G417" i="1"/>
  <c r="E417" i="1"/>
  <c r="H321" i="1"/>
  <c r="G321" i="1"/>
  <c r="E321" i="1"/>
  <c r="D321" i="1"/>
  <c r="H798" i="1"/>
  <c r="G798" i="1"/>
  <c r="E798" i="1"/>
  <c r="D798" i="1"/>
  <c r="H70" i="1"/>
  <c r="D70" i="1"/>
  <c r="E70" i="1"/>
  <c r="G70" i="1"/>
  <c r="D54" i="1"/>
  <c r="H54" i="1"/>
  <c r="G54" i="1"/>
  <c r="E54" i="1"/>
  <c r="D55" i="1"/>
  <c r="H55" i="1"/>
  <c r="E55" i="1"/>
  <c r="G55" i="1"/>
  <c r="F55" i="1"/>
  <c r="G594" i="1"/>
  <c r="H594" i="1"/>
  <c r="E594" i="1"/>
  <c r="D594" i="1"/>
  <c r="H178" i="1"/>
  <c r="G178" i="1"/>
  <c r="D178" i="1"/>
  <c r="E178" i="1"/>
  <c r="E266" i="1"/>
  <c r="F266" i="1"/>
  <c r="H266" i="1"/>
  <c r="G266" i="1"/>
  <c r="D266" i="1"/>
  <c r="E143" i="1"/>
  <c r="D143" i="1"/>
  <c r="G143" i="1"/>
  <c r="H143" i="1"/>
  <c r="G796" i="1"/>
  <c r="E796" i="1"/>
  <c r="H796" i="1"/>
  <c r="D796" i="1"/>
  <c r="E807" i="1"/>
  <c r="D807" i="1"/>
  <c r="H807" i="1"/>
  <c r="G807" i="1"/>
  <c r="H94" i="1"/>
  <c r="G94" i="1"/>
  <c r="D94" i="1"/>
  <c r="E94" i="1"/>
  <c r="E281" i="1"/>
  <c r="D281" i="1"/>
  <c r="H281" i="1"/>
  <c r="F281" i="1"/>
  <c r="G281" i="1"/>
  <c r="D615" i="1"/>
  <c r="H615" i="1"/>
  <c r="E615" i="1"/>
  <c r="G615" i="1"/>
  <c r="D512" i="1"/>
  <c r="H512" i="1"/>
  <c r="E512" i="1"/>
  <c r="G512" i="1"/>
  <c r="F512" i="1"/>
  <c r="H345" i="1"/>
  <c r="G345" i="1"/>
  <c r="D345" i="1"/>
  <c r="E345" i="1"/>
  <c r="G65" i="1"/>
  <c r="H65" i="1"/>
  <c r="D65" i="1"/>
  <c r="E65" i="1"/>
  <c r="E337" i="1"/>
  <c r="D337" i="1"/>
  <c r="G337" i="1"/>
  <c r="H337" i="1"/>
  <c r="E211" i="1"/>
  <c r="H211" i="1"/>
  <c r="D211" i="1"/>
  <c r="G211" i="1"/>
  <c r="D375" i="1"/>
  <c r="H375" i="1"/>
  <c r="G375" i="1"/>
  <c r="E375" i="1"/>
  <c r="H810" i="1"/>
  <c r="G810" i="1"/>
  <c r="F810" i="1"/>
  <c r="D810" i="1"/>
  <c r="E810" i="1"/>
  <c r="H627" i="1"/>
  <c r="E627" i="1"/>
  <c r="D627" i="1"/>
  <c r="G627" i="1"/>
  <c r="E82" i="1"/>
  <c r="H82" i="1"/>
  <c r="G82" i="1"/>
  <c r="D82" i="1"/>
  <c r="G246" i="1"/>
  <c r="H246" i="1"/>
  <c r="E246" i="1"/>
  <c r="D246" i="1"/>
  <c r="G636" i="1"/>
  <c r="E636" i="1"/>
  <c r="H636" i="1"/>
  <c r="D636" i="1"/>
  <c r="G471" i="1"/>
  <c r="E471" i="1"/>
  <c r="H471" i="1"/>
  <c r="D471" i="1"/>
  <c r="H116" i="1"/>
  <c r="G116" i="1"/>
  <c r="E116" i="1"/>
  <c r="D116" i="1"/>
  <c r="E307" i="1"/>
  <c r="H307" i="1"/>
  <c r="D307" i="1"/>
  <c r="G307" i="1"/>
  <c r="H286" i="1"/>
  <c r="G286" i="1"/>
  <c r="E286" i="1"/>
  <c r="D286" i="1"/>
  <c r="D335" i="1"/>
  <c r="G335" i="1"/>
  <c r="H335" i="1"/>
  <c r="E335" i="1"/>
  <c r="H448" i="1"/>
  <c r="E448" i="1"/>
  <c r="D448" i="1"/>
  <c r="G448" i="1"/>
  <c r="E96" i="1"/>
  <c r="D96" i="1"/>
  <c r="G96" i="1"/>
  <c r="H96" i="1"/>
  <c r="H121" i="1"/>
  <c r="E121" i="1"/>
  <c r="D121" i="1"/>
  <c r="G121" i="1"/>
  <c r="D84" i="1"/>
  <c r="E84" i="1"/>
  <c r="H84" i="1"/>
  <c r="G84" i="1"/>
  <c r="D644" i="1"/>
  <c r="G644" i="1"/>
  <c r="E644" i="1"/>
  <c r="H644" i="1"/>
  <c r="E331" i="1"/>
  <c r="D331" i="1"/>
  <c r="H331" i="1"/>
  <c r="G331" i="1"/>
  <c r="E424" i="1"/>
  <c r="D424" i="1"/>
  <c r="H424" i="1"/>
  <c r="G424" i="1"/>
  <c r="H160" i="1"/>
  <c r="G160" i="1"/>
  <c r="E160" i="1"/>
  <c r="D160" i="1"/>
  <c r="H86" i="1"/>
  <c r="G86" i="1"/>
  <c r="E86" i="1"/>
  <c r="D86" i="1"/>
  <c r="D159" i="1"/>
  <c r="E159" i="1"/>
  <c r="H159" i="1"/>
  <c r="F159" i="1"/>
  <c r="G159" i="1"/>
  <c r="D629" i="1"/>
  <c r="E629" i="1"/>
  <c r="G629" i="1"/>
  <c r="H629" i="1"/>
  <c r="G458" i="1"/>
  <c r="D458" i="1"/>
  <c r="H458" i="1"/>
  <c r="E458" i="1"/>
  <c r="E759" i="1"/>
  <c r="D759" i="1"/>
  <c r="G759" i="1"/>
  <c r="H759" i="1"/>
  <c r="E271" i="1"/>
  <c r="H271" i="1"/>
  <c r="G271" i="1"/>
  <c r="D271" i="1"/>
  <c r="G772" i="1"/>
  <c r="D772" i="1"/>
  <c r="E772" i="1"/>
  <c r="H772" i="1"/>
  <c r="H556" i="1"/>
  <c r="G556" i="1"/>
  <c r="D556" i="1"/>
  <c r="E556" i="1"/>
  <c r="H232" i="1"/>
  <c r="D232" i="1"/>
  <c r="G232" i="1"/>
  <c r="E232" i="1"/>
  <c r="H533" i="1"/>
  <c r="G533" i="1"/>
  <c r="D533" i="1"/>
  <c r="E533" i="1"/>
  <c r="H671" i="1"/>
  <c r="G671" i="1"/>
  <c r="E671" i="1"/>
  <c r="D671" i="1"/>
  <c r="G779" i="1"/>
  <c r="E779" i="1"/>
  <c r="D779" i="1"/>
  <c r="H779" i="1"/>
  <c r="G698" i="1"/>
  <c r="H698" i="1"/>
  <c r="E698" i="1"/>
  <c r="D698" i="1"/>
  <c r="E672" i="1"/>
  <c r="G672" i="1"/>
  <c r="H672" i="1"/>
  <c r="D672" i="1"/>
  <c r="F728" i="1"/>
  <c r="E728" i="1"/>
  <c r="H728" i="1"/>
  <c r="G728" i="1"/>
  <c r="D728" i="1"/>
  <c r="H722" i="1"/>
  <c r="E722" i="1"/>
  <c r="D722" i="1"/>
  <c r="G722" i="1"/>
  <c r="F722" i="1"/>
  <c r="G811" i="1"/>
  <c r="E811" i="1"/>
  <c r="D811" i="1"/>
  <c r="H811" i="1"/>
  <c r="H91" i="1"/>
  <c r="D91" i="1"/>
  <c r="G91" i="1"/>
  <c r="E91" i="1"/>
  <c r="E480" i="1"/>
  <c r="D480" i="1"/>
  <c r="H480" i="1"/>
  <c r="G480" i="1"/>
  <c r="H308" i="1"/>
  <c r="E308" i="1"/>
  <c r="D308" i="1"/>
  <c r="G308" i="1"/>
  <c r="E729" i="1"/>
  <c r="D729" i="1"/>
  <c r="H729" i="1"/>
  <c r="G729" i="1"/>
  <c r="D760" i="1"/>
  <c r="E760" i="1"/>
  <c r="H760" i="1"/>
  <c r="G760" i="1"/>
  <c r="D386" i="1"/>
  <c r="G386" i="1"/>
  <c r="H386" i="1"/>
  <c r="E386" i="1"/>
  <c r="D76" i="1"/>
  <c r="G76" i="1"/>
  <c r="H76" i="1"/>
  <c r="E76" i="1"/>
  <c r="D398" i="1"/>
  <c r="E398" i="1"/>
  <c r="H398" i="1"/>
  <c r="G398" i="1"/>
  <c r="D230" i="1"/>
  <c r="G230" i="1"/>
  <c r="E230" i="1"/>
  <c r="H230" i="1"/>
  <c r="H339" i="1"/>
  <c r="E339" i="1"/>
  <c r="G339" i="1"/>
  <c r="D339" i="1"/>
  <c r="G284" i="1"/>
  <c r="D284" i="1"/>
  <c r="H284" i="1"/>
  <c r="E284" i="1"/>
  <c r="D733" i="1"/>
  <c r="G733" i="1"/>
  <c r="E733" i="1"/>
  <c r="H733" i="1"/>
  <c r="H668" i="1"/>
  <c r="G668" i="1"/>
  <c r="D668" i="1"/>
  <c r="E668" i="1"/>
  <c r="H818" i="1"/>
  <c r="G818" i="1"/>
  <c r="D818" i="1"/>
  <c r="E818" i="1"/>
  <c r="E467" i="1"/>
  <c r="G467" i="1"/>
  <c r="D467" i="1"/>
  <c r="H467" i="1"/>
  <c r="E684" i="1"/>
  <c r="D684" i="1"/>
  <c r="G684" i="1"/>
  <c r="F684" i="1"/>
  <c r="H684" i="1"/>
  <c r="H212" i="1"/>
  <c r="G212" i="1"/>
  <c r="D212" i="1"/>
  <c r="E212" i="1"/>
  <c r="G389" i="1"/>
  <c r="E389" i="1"/>
  <c r="D389" i="1"/>
  <c r="H389" i="1"/>
  <c r="H257" i="1"/>
  <c r="G257" i="1"/>
  <c r="E257" i="1"/>
  <c r="D257" i="1"/>
  <c r="H537" i="1"/>
  <c r="G537" i="1"/>
  <c r="D537" i="1"/>
  <c r="E537" i="1"/>
  <c r="H240" i="1"/>
  <c r="E240" i="1"/>
  <c r="D240" i="1"/>
  <c r="G240" i="1"/>
  <c r="D174" i="1"/>
  <c r="E174" i="1"/>
  <c r="G174" i="1"/>
  <c r="H174" i="1"/>
  <c r="G460" i="1"/>
  <c r="H460" i="1"/>
  <c r="E460" i="1"/>
  <c r="D460" i="1"/>
  <c r="E522" i="1"/>
  <c r="H522" i="1"/>
  <c r="D522" i="1"/>
  <c r="G522" i="1"/>
  <c r="H732" i="1"/>
  <c r="E732" i="1"/>
  <c r="D732" i="1"/>
  <c r="G732" i="1"/>
  <c r="E190" i="1"/>
  <c r="D190" i="1"/>
  <c r="G190" i="1"/>
  <c r="H190" i="1"/>
  <c r="H343" i="1"/>
  <c r="G343" i="1"/>
  <c r="E343" i="1"/>
  <c r="D343" i="1"/>
  <c r="E686" i="1"/>
  <c r="H686" i="1"/>
  <c r="G686" i="1"/>
  <c r="D686" i="1"/>
  <c r="H436" i="1"/>
  <c r="G436" i="1"/>
  <c r="D436" i="1"/>
  <c r="E436" i="1"/>
  <c r="G371" i="1"/>
  <c r="E371" i="1"/>
  <c r="D371" i="1"/>
  <c r="H371" i="1"/>
  <c r="G505" i="1"/>
  <c r="H505" i="1"/>
  <c r="E505" i="1"/>
  <c r="D505" i="1"/>
  <c r="E815" i="1"/>
  <c r="D815" i="1"/>
  <c r="H815" i="1"/>
  <c r="G815" i="1"/>
  <c r="G690" i="1"/>
  <c r="D690" i="1"/>
  <c r="H690" i="1"/>
  <c r="E690" i="1"/>
  <c r="E468" i="1"/>
  <c r="H468" i="1"/>
  <c r="D468" i="1"/>
  <c r="G468" i="1"/>
  <c r="E504" i="1"/>
  <c r="G504" i="1"/>
  <c r="D504" i="1"/>
  <c r="H504" i="1"/>
  <c r="E793" i="1"/>
  <c r="H793" i="1"/>
  <c r="D793" i="1"/>
  <c r="G793" i="1"/>
  <c r="D497" i="1"/>
  <c r="H497" i="1"/>
  <c r="G497" i="1"/>
  <c r="E497" i="1"/>
  <c r="D736" i="1"/>
  <c r="G736" i="1"/>
  <c r="H736" i="1"/>
  <c r="E736" i="1"/>
  <c r="H348" i="1"/>
  <c r="G348" i="1"/>
  <c r="E348" i="1"/>
  <c r="D348" i="1"/>
  <c r="D207" i="1"/>
  <c r="H207" i="1"/>
  <c r="G207" i="1"/>
  <c r="E207" i="1"/>
  <c r="E617" i="1"/>
  <c r="H617" i="1"/>
  <c r="G617" i="1"/>
  <c r="D617" i="1"/>
  <c r="G144" i="1"/>
  <c r="H144" i="1"/>
  <c r="D144" i="1"/>
  <c r="E144" i="1"/>
  <c r="H830" i="1"/>
  <c r="G830" i="1"/>
  <c r="E830" i="1"/>
  <c r="D830" i="1"/>
  <c r="F830" i="1"/>
  <c r="G330" i="1"/>
  <c r="E330" i="1"/>
  <c r="D330" i="1"/>
  <c r="H330" i="1"/>
  <c r="H804" i="1"/>
  <c r="G804" i="1"/>
  <c r="E804" i="1"/>
  <c r="D804" i="1"/>
  <c r="E743" i="1"/>
  <c r="H743" i="1"/>
  <c r="G743" i="1"/>
  <c r="D743" i="1"/>
  <c r="E635" i="1"/>
  <c r="G635" i="1"/>
  <c r="D635" i="1"/>
  <c r="H635" i="1"/>
  <c r="G141" i="1"/>
  <c r="H141" i="1"/>
  <c r="E141" i="1"/>
  <c r="D141" i="1"/>
  <c r="E132" i="1"/>
  <c r="G132" i="1"/>
  <c r="H132" i="1"/>
  <c r="D132" i="1"/>
  <c r="H269" i="1"/>
  <c r="G269" i="1"/>
  <c r="D269" i="1"/>
  <c r="E269" i="1"/>
  <c r="H767" i="1"/>
  <c r="G767" i="1"/>
  <c r="E767" i="1"/>
  <c r="D767" i="1"/>
  <c r="G272" i="1"/>
  <c r="E272" i="1"/>
  <c r="D272" i="1"/>
  <c r="H272" i="1"/>
  <c r="D358" i="1"/>
  <c r="G358" i="1"/>
  <c r="E358" i="1"/>
  <c r="H358" i="1"/>
  <c r="E753" i="1"/>
  <c r="D753" i="1"/>
  <c r="H753" i="1"/>
  <c r="G753" i="1"/>
  <c r="D243" i="1"/>
  <c r="E243" i="1"/>
  <c r="H243" i="1"/>
  <c r="G243" i="1"/>
  <c r="D607" i="1"/>
  <c r="H607" i="1"/>
  <c r="G607" i="1"/>
  <c r="E607" i="1"/>
  <c r="H558" i="1"/>
  <c r="D558" i="1"/>
  <c r="F558" i="1"/>
  <c r="E558" i="1"/>
  <c r="G558" i="1"/>
  <c r="E167" i="1"/>
  <c r="D167" i="1"/>
  <c r="H167" i="1"/>
  <c r="G167" i="1"/>
  <c r="H781" i="1"/>
  <c r="G781" i="1"/>
  <c r="D781" i="1"/>
  <c r="E781" i="1"/>
  <c r="E320" i="1"/>
  <c r="H320" i="1"/>
  <c r="D320" i="1"/>
  <c r="G320" i="1"/>
  <c r="H367" i="1"/>
  <c r="G367" i="1"/>
  <c r="E367" i="1"/>
  <c r="D367" i="1"/>
  <c r="G721" i="1"/>
  <c r="E721" i="1"/>
  <c r="H721" i="1"/>
  <c r="D721" i="1"/>
  <c r="D474" i="1"/>
  <c r="H474" i="1"/>
  <c r="G474" i="1"/>
  <c r="E474" i="1"/>
  <c r="D238" i="1"/>
  <c r="H238" i="1"/>
  <c r="E238" i="1"/>
  <c r="G238" i="1"/>
  <c r="H746" i="1"/>
  <c r="G746" i="1"/>
  <c r="E746" i="1"/>
  <c r="D746" i="1"/>
  <c r="D433" i="1"/>
  <c r="H433" i="1"/>
  <c r="G433" i="1"/>
  <c r="E433" i="1"/>
  <c r="E691" i="1"/>
  <c r="D691" i="1"/>
  <c r="G691" i="1"/>
  <c r="H691" i="1"/>
  <c r="E66" i="1"/>
  <c r="H66" i="1"/>
  <c r="G66" i="1"/>
  <c r="D66" i="1"/>
  <c r="H304" i="1"/>
  <c r="D304" i="1"/>
  <c r="E304" i="1"/>
  <c r="G304" i="1"/>
  <c r="H59" i="1"/>
  <c r="G59" i="1"/>
  <c r="D59" i="1"/>
  <c r="E59" i="1"/>
  <c r="D473" i="1"/>
  <c r="H473" i="1"/>
  <c r="E473" i="1"/>
  <c r="G473" i="1"/>
  <c r="H494" i="1"/>
  <c r="E494" i="1"/>
  <c r="G494" i="1"/>
  <c r="D494" i="1"/>
  <c r="H195" i="1"/>
  <c r="E195" i="1"/>
  <c r="G195" i="1"/>
  <c r="D195" i="1"/>
  <c r="F195" i="1"/>
  <c r="G303" i="1"/>
  <c r="E303" i="1"/>
  <c r="D303" i="1"/>
  <c r="H303" i="1"/>
  <c r="G109" i="1"/>
  <c r="D109" i="1"/>
  <c r="H109" i="1"/>
  <c r="E109" i="1"/>
  <c r="H693" i="1"/>
  <c r="G693" i="1"/>
  <c r="E693" i="1"/>
  <c r="D693" i="1"/>
  <c r="G827" i="1"/>
  <c r="H827" i="1"/>
  <c r="D827" i="1"/>
  <c r="E827" i="1"/>
  <c r="E745" i="1"/>
  <c r="H745" i="1"/>
  <c r="D745" i="1"/>
  <c r="G745" i="1"/>
  <c r="H429" i="1"/>
  <c r="G429" i="1"/>
  <c r="E429" i="1"/>
  <c r="D429" i="1"/>
  <c r="E747" i="1"/>
  <c r="D747" i="1"/>
  <c r="G747" i="1"/>
  <c r="H747" i="1"/>
  <c r="E200" i="1"/>
  <c r="D200" i="1"/>
  <c r="H200" i="1"/>
  <c r="G200" i="1"/>
  <c r="E570" i="1"/>
  <c r="H570" i="1"/>
  <c r="D570" i="1"/>
  <c r="G570" i="1"/>
  <c r="F762" i="1"/>
  <c r="D762" i="1"/>
  <c r="G762" i="1"/>
  <c r="H762" i="1"/>
  <c r="E762" i="1"/>
  <c r="E401" i="1"/>
  <c r="H401" i="1"/>
  <c r="G401" i="1"/>
  <c r="D401" i="1"/>
  <c r="D680" i="1"/>
  <c r="H680" i="1"/>
  <c r="G680" i="1"/>
  <c r="E680" i="1"/>
  <c r="E220" i="1"/>
  <c r="D220" i="1"/>
  <c r="H220" i="1"/>
  <c r="G220" i="1"/>
  <c r="E715" i="1"/>
  <c r="D715" i="1"/>
  <c r="H715" i="1"/>
  <c r="G715" i="1"/>
  <c r="H652" i="1"/>
  <c r="G652" i="1"/>
  <c r="E652" i="1"/>
  <c r="D652" i="1"/>
  <c r="H357" i="1"/>
  <c r="D357" i="1"/>
  <c r="F357" i="1"/>
  <c r="G357" i="1"/>
  <c r="E357" i="1"/>
  <c r="E575" i="1"/>
  <c r="D575" i="1"/>
  <c r="H575" i="1"/>
  <c r="G575" i="1"/>
  <c r="G403" i="1"/>
  <c r="H403" i="1"/>
  <c r="D403" i="1"/>
  <c r="E403" i="1"/>
  <c r="G562" i="1"/>
  <c r="E562" i="1"/>
  <c r="H562" i="1"/>
  <c r="D562" i="1"/>
  <c r="H491" i="1"/>
  <c r="E491" i="1"/>
  <c r="G491" i="1"/>
  <c r="D491" i="1"/>
  <c r="D582" i="1"/>
  <c r="H582" i="1"/>
  <c r="E582" i="1"/>
  <c r="G582" i="1"/>
  <c r="E169" i="1"/>
  <c r="H169" i="1"/>
  <c r="G169" i="1"/>
  <c r="D169" i="1"/>
  <c r="H388" i="1"/>
  <c r="D388" i="1"/>
  <c r="E388" i="1"/>
  <c r="G388" i="1"/>
  <c r="H539" i="1"/>
  <c r="E539" i="1"/>
  <c r="G539" i="1"/>
  <c r="D539" i="1"/>
  <c r="E184" i="1"/>
  <c r="D184" i="1"/>
  <c r="G184" i="1"/>
  <c r="H184" i="1"/>
  <c r="H259" i="1"/>
  <c r="E259" i="1"/>
  <c r="G259" i="1"/>
  <c r="D259" i="1"/>
  <c r="E577" i="1"/>
  <c r="H577" i="1"/>
  <c r="G577" i="1"/>
  <c r="D577" i="1"/>
  <c r="D509" i="1"/>
  <c r="H509" i="1"/>
  <c r="G509" i="1"/>
  <c r="E509" i="1"/>
  <c r="G770" i="1"/>
  <c r="E770" i="1"/>
  <c r="D770" i="1"/>
  <c r="H770" i="1"/>
  <c r="E517" i="1"/>
  <c r="H517" i="1"/>
  <c r="G517" i="1"/>
  <c r="D517" i="1"/>
  <c r="G318" i="1"/>
  <c r="D318" i="1"/>
  <c r="E318" i="1"/>
  <c r="H318" i="1"/>
  <c r="G133" i="1"/>
  <c r="H133" i="1"/>
  <c r="F133" i="1"/>
  <c r="E133" i="1"/>
  <c r="D133" i="1"/>
  <c r="H701" i="1"/>
  <c r="G701" i="1"/>
  <c r="E701" i="1"/>
  <c r="D701" i="1"/>
  <c r="D273" i="1"/>
  <c r="G273" i="1"/>
  <c r="E273" i="1"/>
  <c r="H273" i="1"/>
  <c r="H166" i="1"/>
  <c r="G166" i="1"/>
  <c r="D166" i="1"/>
  <c r="E166" i="1"/>
  <c r="H64" i="1"/>
  <c r="G64" i="1"/>
  <c r="E64" i="1"/>
  <c r="D64" i="1"/>
  <c r="H757" i="1"/>
  <c r="D757" i="1"/>
  <c r="E757" i="1"/>
  <c r="G757" i="1"/>
  <c r="D72" i="1"/>
  <c r="H72" i="1"/>
  <c r="E72" i="1"/>
  <c r="G72" i="1"/>
  <c r="H705" i="1"/>
  <c r="G705" i="1"/>
  <c r="E705" i="1"/>
  <c r="D705" i="1"/>
  <c r="E744" i="1"/>
  <c r="D744" i="1"/>
  <c r="H744" i="1"/>
  <c r="G744" i="1"/>
  <c r="G360" i="1"/>
  <c r="H360" i="1"/>
  <c r="E360" i="1"/>
  <c r="D360" i="1"/>
  <c r="H154" i="1"/>
  <c r="G154" i="1"/>
  <c r="E154" i="1"/>
  <c r="D154" i="1"/>
  <c r="E366" i="1"/>
  <c r="D366" i="1"/>
  <c r="G366" i="1"/>
  <c r="H366" i="1"/>
  <c r="E139" i="1"/>
  <c r="D139" i="1"/>
  <c r="G139" i="1"/>
  <c r="H139" i="1"/>
  <c r="H297" i="1"/>
  <c r="G297" i="1"/>
  <c r="E297" i="1"/>
  <c r="D297" i="1"/>
  <c r="D661" i="1"/>
  <c r="H661" i="1"/>
  <c r="G661" i="1"/>
  <c r="E661" i="1"/>
  <c r="F661" i="1"/>
  <c r="D737" i="1"/>
  <c r="H737" i="1"/>
  <c r="G737" i="1"/>
  <c r="E737" i="1"/>
  <c r="D609" i="1"/>
  <c r="E609" i="1"/>
  <c r="H609" i="1"/>
  <c r="G609" i="1"/>
  <c r="H621" i="1"/>
  <c r="G621" i="1"/>
  <c r="D621" i="1"/>
  <c r="E621" i="1"/>
  <c r="G421" i="1"/>
  <c r="D421" i="1"/>
  <c r="H421" i="1"/>
  <c r="E421" i="1"/>
  <c r="F421" i="1"/>
  <c r="E62" i="1"/>
  <c r="D62" i="1"/>
  <c r="H62" i="1"/>
  <c r="G62" i="1"/>
  <c r="G172" i="1"/>
  <c r="D172" i="1"/>
  <c r="H172" i="1"/>
  <c r="E172" i="1"/>
  <c r="H616" i="1"/>
  <c r="G616" i="1"/>
  <c r="D616" i="1"/>
  <c r="E616" i="1"/>
  <c r="E542" i="1"/>
  <c r="D542" i="1"/>
  <c r="G542" i="1"/>
  <c r="H542" i="1"/>
  <c r="G225" i="1"/>
  <c r="E225" i="1"/>
  <c r="D225" i="1"/>
  <c r="H225" i="1"/>
  <c r="H524" i="1"/>
  <c r="E524" i="1"/>
  <c r="G524" i="1"/>
  <c r="D524" i="1"/>
  <c r="E130" i="1"/>
  <c r="H130" i="1"/>
  <c r="G130" i="1"/>
  <c r="D130" i="1"/>
  <c r="E355" i="1"/>
  <c r="D355" i="1"/>
  <c r="G355" i="1"/>
  <c r="H355" i="1"/>
  <c r="H472" i="1"/>
  <c r="G472" i="1"/>
  <c r="D472" i="1"/>
  <c r="E472" i="1"/>
  <c r="H118" i="1"/>
  <c r="G118" i="1"/>
  <c r="D118" i="1"/>
  <c r="E118" i="1"/>
  <c r="G305" i="1"/>
  <c r="H305" i="1"/>
  <c r="E305" i="1"/>
  <c r="D305" i="1"/>
  <c r="D596" i="1"/>
  <c r="G596" i="1"/>
  <c r="H596" i="1"/>
  <c r="E596" i="1"/>
  <c r="D202" i="1"/>
  <c r="H202" i="1"/>
  <c r="E202" i="1"/>
  <c r="G202" i="1"/>
  <c r="D373" i="1"/>
  <c r="H373" i="1"/>
  <c r="G373" i="1"/>
  <c r="E373" i="1"/>
  <c r="D93" i="1"/>
  <c r="H93" i="1"/>
  <c r="G93" i="1"/>
  <c r="E93" i="1"/>
  <c r="E158" i="1"/>
  <c r="D158" i="1"/>
  <c r="H158" i="1"/>
  <c r="G158" i="1"/>
  <c r="D162" i="1"/>
  <c r="H162" i="1"/>
  <c r="E162" i="1"/>
  <c r="G162" i="1"/>
  <c r="H88" i="1"/>
  <c r="G88" i="1"/>
  <c r="D88" i="1"/>
  <c r="E88" i="1"/>
  <c r="D400" i="1"/>
  <c r="H400" i="1"/>
  <c r="G400" i="1"/>
  <c r="E400" i="1"/>
  <c r="E463" i="1"/>
  <c r="H463" i="1"/>
  <c r="D463" i="1"/>
  <c r="G463" i="1"/>
  <c r="E151" i="1"/>
  <c r="H151" i="1"/>
  <c r="D151" i="1"/>
  <c r="G151" i="1"/>
  <c r="H90" i="1"/>
  <c r="G90" i="1"/>
  <c r="D90" i="1"/>
  <c r="E90" i="1"/>
  <c r="E79" i="1"/>
  <c r="H79" i="1"/>
  <c r="G79" i="1"/>
  <c r="D79" i="1"/>
  <c r="H75" i="1"/>
  <c r="G75" i="1"/>
  <c r="E75" i="1"/>
  <c r="D75" i="1"/>
  <c r="E519" i="1"/>
  <c r="H519" i="1"/>
  <c r="G519" i="1"/>
  <c r="D519" i="1"/>
  <c r="H657" i="1"/>
  <c r="G657" i="1"/>
  <c r="E657" i="1"/>
  <c r="D657" i="1"/>
  <c r="H805" i="1"/>
  <c r="G805" i="1"/>
  <c r="E805" i="1"/>
  <c r="D805" i="1"/>
  <c r="H717" i="1"/>
  <c r="G717" i="1"/>
  <c r="E717" i="1"/>
  <c r="D717" i="1"/>
  <c r="E440" i="1"/>
  <c r="D440" i="1"/>
  <c r="H440" i="1"/>
  <c r="G440" i="1"/>
  <c r="G52" i="1"/>
  <c r="E52" i="1"/>
  <c r="D52" i="1"/>
  <c r="H52" i="1"/>
  <c r="E658" i="1"/>
  <c r="H658" i="1"/>
  <c r="D658" i="1"/>
  <c r="G658" i="1"/>
  <c r="E665" i="1"/>
  <c r="D665" i="1"/>
  <c r="H665" i="1"/>
  <c r="G665" i="1"/>
  <c r="H314" i="1"/>
  <c r="E314" i="1"/>
  <c r="D314" i="1"/>
  <c r="G314" i="1"/>
  <c r="E637" i="1"/>
  <c r="G637" i="1"/>
  <c r="D637" i="1"/>
  <c r="H637" i="1"/>
  <c r="D397" i="1"/>
  <c r="G397" i="1"/>
  <c r="H397" i="1"/>
  <c r="E397" i="1"/>
  <c r="D633" i="1"/>
  <c r="G633" i="1"/>
  <c r="H633" i="1"/>
  <c r="E633" i="1"/>
  <c r="H669" i="1"/>
  <c r="G669" i="1"/>
  <c r="D669" i="1"/>
  <c r="E669" i="1"/>
  <c r="H788" i="1"/>
  <c r="E788" i="1"/>
  <c r="D788" i="1"/>
  <c r="G788" i="1"/>
  <c r="E409" i="1"/>
  <c r="G409" i="1"/>
  <c r="H409" i="1"/>
  <c r="D409" i="1"/>
  <c r="E761" i="1"/>
  <c r="D761" i="1"/>
  <c r="H761" i="1"/>
  <c r="G761" i="1"/>
  <c r="H576" i="1"/>
  <c r="E576" i="1"/>
  <c r="G576" i="1"/>
  <c r="D576" i="1"/>
  <c r="E777" i="1"/>
  <c r="D777" i="1"/>
  <c r="G777" i="1"/>
  <c r="H777" i="1"/>
  <c r="E592" i="1"/>
  <c r="D592" i="1"/>
  <c r="H592" i="1"/>
  <c r="G592" i="1"/>
  <c r="G758" i="1"/>
  <c r="H758" i="1"/>
  <c r="E758" i="1"/>
  <c r="D758" i="1"/>
  <c r="H359" i="1"/>
  <c r="D359" i="1"/>
  <c r="E359" i="1"/>
  <c r="G359" i="1"/>
  <c r="D248" i="1"/>
  <c r="H248" i="1"/>
  <c r="E248" i="1"/>
  <c r="G248" i="1"/>
  <c r="E374" i="1"/>
  <c r="G374" i="1"/>
  <c r="H374" i="1"/>
  <c r="D374" i="1"/>
  <c r="D462" i="1"/>
  <c r="H462" i="1"/>
  <c r="G462" i="1"/>
  <c r="E462" i="1"/>
  <c r="D138" i="1"/>
  <c r="H138" i="1"/>
  <c r="E138" i="1"/>
  <c r="G138" i="1"/>
  <c r="E478" i="1"/>
  <c r="G478" i="1"/>
  <c r="H478" i="1"/>
  <c r="D478" i="1"/>
  <c r="H642" i="1"/>
  <c r="G642" i="1"/>
  <c r="D642" i="1"/>
  <c r="E642" i="1"/>
  <c r="D332" i="1"/>
  <c r="H332" i="1"/>
  <c r="G332" i="1"/>
  <c r="E332" i="1"/>
  <c r="D278" i="1"/>
  <c r="H278" i="1"/>
  <c r="G278" i="1"/>
  <c r="E278" i="1"/>
  <c r="G787" i="1"/>
  <c r="D787" i="1"/>
  <c r="H787" i="1"/>
  <c r="E787" i="1"/>
  <c r="G219" i="1"/>
  <c r="E219" i="1"/>
  <c r="H219" i="1"/>
  <c r="D219" i="1"/>
  <c r="G510" i="1"/>
  <c r="E510" i="1"/>
  <c r="D510" i="1"/>
  <c r="H510" i="1"/>
  <c r="G395" i="1"/>
  <c r="E395" i="1"/>
  <c r="D395" i="1"/>
  <c r="H395" i="1"/>
  <c r="G831" i="1"/>
  <c r="D831" i="1"/>
  <c r="H831" i="1"/>
  <c r="E831" i="1"/>
  <c r="E775" i="1"/>
  <c r="G775" i="1"/>
  <c r="D775" i="1"/>
  <c r="H775" i="1"/>
  <c r="D545" i="1"/>
  <c r="H545" i="1"/>
  <c r="G545" i="1"/>
  <c r="E545" i="1"/>
  <c r="D258" i="1"/>
  <c r="H258" i="1"/>
  <c r="G258" i="1"/>
  <c r="E258" i="1"/>
  <c r="G626" i="1"/>
  <c r="H626" i="1"/>
  <c r="D626" i="1"/>
  <c r="E626" i="1"/>
  <c r="E809" i="1"/>
  <c r="H809" i="1"/>
  <c r="G809" i="1"/>
  <c r="D809" i="1"/>
  <c r="F73" i="1"/>
  <c r="E73" i="1"/>
  <c r="D73" i="1"/>
  <c r="H73" i="1"/>
  <c r="G73" i="1"/>
  <c r="G625" i="1"/>
  <c r="H625" i="1"/>
  <c r="E625" i="1"/>
  <c r="D625" i="1"/>
  <c r="D687" i="1"/>
  <c r="H687" i="1"/>
  <c r="E687" i="1"/>
  <c r="G687" i="1"/>
  <c r="G253" i="1"/>
  <c r="H253" i="1"/>
  <c r="D253" i="1"/>
  <c r="E253" i="1"/>
  <c r="H786" i="1"/>
  <c r="G786" i="1"/>
  <c r="D786" i="1"/>
  <c r="E786" i="1"/>
  <c r="E376" i="1"/>
  <c r="D376" i="1"/>
  <c r="H376" i="1"/>
  <c r="G376" i="1"/>
  <c r="F376" i="1"/>
  <c r="E567" i="1"/>
  <c r="G567" i="1"/>
  <c r="H567" i="1"/>
  <c r="D567" i="1"/>
  <c r="H622" i="1"/>
  <c r="E622" i="1"/>
  <c r="G622" i="1"/>
  <c r="D622" i="1"/>
  <c r="D708" i="1"/>
  <c r="H708" i="1"/>
  <c r="G708" i="1"/>
  <c r="E708" i="1"/>
  <c r="H602" i="1"/>
  <c r="G602" i="1"/>
  <c r="E602" i="1"/>
  <c r="D602" i="1"/>
  <c r="H639" i="1"/>
  <c r="G639" i="1"/>
  <c r="E639" i="1"/>
  <c r="D639" i="1"/>
  <c r="H541" i="1"/>
  <c r="E541" i="1"/>
  <c r="D541" i="1"/>
  <c r="G541" i="1"/>
  <c r="G104" i="1"/>
  <c r="E104" i="1"/>
  <c r="D104" i="1"/>
  <c r="H104" i="1"/>
  <c r="D452" i="1"/>
  <c r="H452" i="1"/>
  <c r="G452" i="1"/>
  <c r="E452" i="1"/>
  <c r="F452" i="1"/>
  <c r="D275" i="1"/>
  <c r="E275" i="1"/>
  <c r="G275" i="1"/>
  <c r="H275" i="1"/>
  <c r="D364" i="1"/>
  <c r="E364" i="1"/>
  <c r="H364" i="1"/>
  <c r="G364" i="1"/>
  <c r="H198" i="1"/>
  <c r="G198" i="1"/>
  <c r="E198" i="1"/>
  <c r="D198" i="1"/>
  <c r="E107" i="1"/>
  <c r="G107" i="1"/>
  <c r="H107" i="1"/>
  <c r="D107" i="1"/>
  <c r="D98" i="1"/>
  <c r="G98" i="1"/>
  <c r="E98" i="1"/>
  <c r="H98" i="1"/>
  <c r="E681" i="1"/>
  <c r="H681" i="1"/>
  <c r="G681" i="1"/>
  <c r="D681" i="1"/>
  <c r="G678" i="1"/>
  <c r="E678" i="1"/>
  <c r="H678" i="1"/>
  <c r="D678" i="1"/>
  <c r="G256" i="1"/>
  <c r="E256" i="1"/>
  <c r="D256" i="1"/>
  <c r="H256" i="1"/>
  <c r="H648" i="1"/>
  <c r="D648" i="1"/>
  <c r="G648" i="1"/>
  <c r="E648" i="1"/>
  <c r="D57" i="1"/>
  <c r="G57" i="1"/>
  <c r="E57" i="1"/>
  <c r="H57" i="1"/>
  <c r="H342" i="1"/>
  <c r="G342" i="1"/>
  <c r="D342" i="1"/>
  <c r="E342" i="1"/>
  <c r="D378" i="1"/>
  <c r="H378" i="1"/>
  <c r="G378" i="1"/>
  <c r="E378" i="1"/>
  <c r="H676" i="1"/>
  <c r="G676" i="1"/>
  <c r="E676" i="1"/>
  <c r="D676" i="1"/>
  <c r="H674" i="1"/>
  <c r="G674" i="1"/>
  <c r="D674" i="1"/>
  <c r="E674" i="1"/>
  <c r="H688" i="1"/>
  <c r="E688" i="1"/>
  <c r="D688" i="1"/>
  <c r="G688" i="1"/>
  <c r="D323" i="1"/>
  <c r="H323" i="1"/>
  <c r="G323" i="1"/>
  <c r="E323" i="1"/>
  <c r="H293" i="1"/>
  <c r="G293" i="1"/>
  <c r="E293" i="1"/>
  <c r="D293" i="1"/>
  <c r="G580" i="1"/>
  <c r="E580" i="1"/>
  <c r="D580" i="1"/>
  <c r="H580" i="1"/>
  <c r="G437" i="1"/>
  <c r="E437" i="1"/>
  <c r="D437" i="1"/>
  <c r="H437" i="1"/>
  <c r="E425" i="1"/>
  <c r="G425" i="1"/>
  <c r="D425" i="1"/>
  <c r="H425" i="1"/>
  <c r="G251" i="1"/>
  <c r="H251" i="1"/>
  <c r="E251" i="1"/>
  <c r="D251" i="1"/>
  <c r="D136" i="1"/>
  <c r="H136" i="1"/>
  <c r="G136" i="1"/>
  <c r="E136" i="1"/>
  <c r="H229" i="1"/>
  <c r="G229" i="1"/>
  <c r="E229" i="1"/>
  <c r="D229" i="1"/>
  <c r="H117" i="1"/>
  <c r="D117" i="1"/>
  <c r="G117" i="1"/>
  <c r="E117" i="1"/>
  <c r="G227" i="1"/>
  <c r="H227" i="1"/>
  <c r="E227" i="1"/>
  <c r="D227" i="1"/>
  <c r="E780" i="1"/>
  <c r="D780" i="1"/>
  <c r="H780" i="1"/>
  <c r="G780" i="1"/>
  <c r="H302" i="1"/>
  <c r="G302" i="1"/>
  <c r="E302" i="1"/>
  <c r="D302" i="1"/>
  <c r="D515" i="1"/>
  <c r="H515" i="1"/>
  <c r="E515" i="1"/>
  <c r="G515" i="1"/>
  <c r="H270" i="1"/>
  <c r="G270" i="1"/>
  <c r="E270" i="1"/>
  <c r="D270" i="1"/>
  <c r="E707" i="1"/>
  <c r="D707" i="1"/>
  <c r="H707" i="1"/>
  <c r="G707" i="1"/>
  <c r="H650" i="1"/>
  <c r="E650" i="1"/>
  <c r="G650" i="1"/>
  <c r="D650" i="1"/>
  <c r="G173" i="1"/>
  <c r="E173" i="1"/>
  <c r="D173" i="1"/>
  <c r="H173" i="1"/>
  <c r="E725" i="1"/>
  <c r="D725" i="1"/>
  <c r="H725" i="1"/>
  <c r="G725" i="1"/>
  <c r="D370" i="1"/>
  <c r="H370" i="1"/>
  <c r="G370" i="1"/>
  <c r="E370" i="1"/>
  <c r="E477" i="1"/>
  <c r="D477" i="1"/>
  <c r="H477" i="1"/>
  <c r="G477" i="1"/>
  <c r="D776" i="1"/>
  <c r="E776" i="1"/>
  <c r="G776" i="1"/>
  <c r="H776" i="1"/>
  <c r="D583" i="1"/>
  <c r="H583" i="1"/>
  <c r="G583" i="1"/>
  <c r="E583" i="1"/>
  <c r="E449" i="1"/>
  <c r="H449" i="1"/>
  <c r="G449" i="1"/>
  <c r="D449" i="1"/>
  <c r="E410" i="1"/>
  <c r="H410" i="1"/>
  <c r="D410" i="1"/>
  <c r="G410" i="1"/>
  <c r="D300" i="1"/>
  <c r="H300" i="1"/>
  <c r="G300" i="1"/>
  <c r="E300" i="1"/>
  <c r="E60" i="1"/>
  <c r="H60" i="1"/>
  <c r="D60" i="1"/>
  <c r="G60" i="1"/>
  <c r="G606" i="1"/>
  <c r="H606" i="1"/>
  <c r="D606" i="1"/>
  <c r="E606" i="1"/>
  <c r="E579" i="1"/>
  <c r="D579" i="1"/>
  <c r="H579" i="1"/>
  <c r="G579" i="1"/>
  <c r="H78" i="1"/>
  <c r="D78" i="1"/>
  <c r="G78" i="1"/>
  <c r="E78" i="1"/>
  <c r="G481" i="1"/>
  <c r="H481" i="1"/>
  <c r="E481" i="1"/>
  <c r="D481" i="1"/>
  <c r="H384" i="1"/>
  <c r="E384" i="1"/>
  <c r="D384" i="1"/>
  <c r="G384" i="1"/>
  <c r="G552" i="1"/>
  <c r="D552" i="1"/>
  <c r="E552" i="1"/>
  <c r="H552" i="1"/>
  <c r="E709" i="1"/>
  <c r="G709" i="1"/>
  <c r="D709" i="1"/>
  <c r="H709" i="1"/>
  <c r="E267" i="1"/>
  <c r="D267" i="1"/>
  <c r="G267" i="1"/>
  <c r="H267" i="1"/>
  <c r="F267" i="1"/>
  <c r="D696" i="1"/>
  <c r="E696" i="1"/>
  <c r="G696" i="1"/>
  <c r="H696" i="1"/>
  <c r="D416" i="1"/>
  <c r="H416" i="1"/>
  <c r="G416" i="1"/>
  <c r="E416" i="1"/>
  <c r="E808" i="1"/>
  <c r="H808" i="1"/>
  <c r="G808" i="1"/>
  <c r="D808" i="1"/>
  <c r="H710" i="1"/>
  <c r="D710" i="1"/>
  <c r="E710" i="1"/>
  <c r="G710" i="1"/>
  <c r="H310" i="1"/>
  <c r="G310" i="1"/>
  <c r="E310" i="1"/>
  <c r="D310" i="1"/>
  <c r="G89" i="1"/>
  <c r="H89" i="1"/>
  <c r="D89" i="1"/>
  <c r="E89" i="1"/>
  <c r="H513" i="1"/>
  <c r="G513" i="1"/>
  <c r="D513" i="1"/>
  <c r="E513" i="1"/>
  <c r="D749" i="1"/>
  <c r="H749" i="1"/>
  <c r="G749" i="1"/>
  <c r="E749" i="1"/>
  <c r="E695" i="1"/>
  <c r="D695" i="1"/>
  <c r="G695" i="1"/>
  <c r="H695" i="1"/>
  <c r="H338" i="1"/>
  <c r="G338" i="1"/>
  <c r="E338" i="1"/>
  <c r="D338" i="1"/>
  <c r="H461" i="1"/>
  <c r="E461" i="1"/>
  <c r="G461" i="1"/>
  <c r="D461" i="1"/>
  <c r="G199" i="1"/>
  <c r="F199" i="1"/>
  <c r="D199" i="1"/>
  <c r="H199" i="1"/>
  <c r="E199" i="1"/>
  <c r="E752" i="1"/>
  <c r="D752" i="1"/>
  <c r="G752" i="1"/>
  <c r="H752" i="1"/>
  <c r="E700" i="1"/>
  <c r="H700" i="1"/>
  <c r="G700" i="1"/>
  <c r="D700" i="1"/>
  <c r="G349" i="1"/>
  <c r="H349" i="1"/>
  <c r="E349" i="1"/>
  <c r="D349" i="1"/>
  <c r="H581" i="1"/>
  <c r="D581" i="1"/>
  <c r="E581" i="1"/>
  <c r="G581" i="1"/>
  <c r="E379" i="1"/>
  <c r="H379" i="1"/>
  <c r="D379" i="1"/>
  <c r="G379" i="1"/>
  <c r="E523" i="1"/>
  <c r="H523" i="1"/>
  <c r="G523" i="1"/>
  <c r="D523" i="1"/>
  <c r="D470" i="1"/>
  <c r="E470" i="1"/>
  <c r="H470" i="1"/>
  <c r="G470" i="1"/>
  <c r="G766" i="1"/>
  <c r="D766" i="1"/>
  <c r="H766" i="1"/>
  <c r="E766" i="1"/>
  <c r="E279" i="1"/>
  <c r="D279" i="1"/>
  <c r="H279" i="1"/>
  <c r="G279" i="1"/>
  <c r="H324" i="1"/>
  <c r="G324" i="1"/>
  <c r="E324" i="1"/>
  <c r="D324" i="1"/>
  <c r="D114" i="1"/>
  <c r="H114" i="1"/>
  <c r="G114" i="1"/>
  <c r="E114" i="1"/>
  <c r="E51" i="1"/>
  <c r="D51" i="1"/>
  <c r="G51" i="1"/>
  <c r="H51" i="1"/>
  <c r="D236" i="1"/>
  <c r="G236" i="1"/>
  <c r="H236" i="1"/>
  <c r="E236" i="1"/>
  <c r="G455" i="1"/>
  <c r="D455" i="1"/>
  <c r="H455" i="1"/>
  <c r="E455" i="1"/>
  <c r="H148" i="1"/>
  <c r="G148" i="1"/>
  <c r="E148" i="1"/>
  <c r="D148" i="1"/>
  <c r="E420" i="1"/>
  <c r="D420" i="1"/>
  <c r="H420" i="1"/>
  <c r="G420" i="1"/>
  <c r="D245" i="1"/>
  <c r="H245" i="1"/>
  <c r="G245" i="1"/>
  <c r="E245" i="1"/>
  <c r="D610" i="1"/>
  <c r="H610" i="1"/>
  <c r="E610" i="1"/>
  <c r="G610" i="1"/>
  <c r="H493" i="1"/>
  <c r="G493" i="1"/>
  <c r="D493" i="1"/>
  <c r="E493" i="1"/>
  <c r="H739" i="1"/>
  <c r="G739" i="1"/>
  <c r="E739" i="1"/>
  <c r="D739" i="1"/>
  <c r="E368" i="1"/>
  <c r="D368" i="1"/>
  <c r="G368" i="1"/>
  <c r="H368" i="1"/>
  <c r="E631" i="1"/>
  <c r="D631" i="1"/>
  <c r="H631" i="1"/>
  <c r="G631" i="1"/>
  <c r="H496" i="1"/>
  <c r="G496" i="1"/>
  <c r="D496" i="1"/>
  <c r="E496" i="1"/>
  <c r="D292" i="1"/>
  <c r="H292" i="1"/>
  <c r="G292" i="1"/>
  <c r="E292" i="1"/>
  <c r="H81" i="1"/>
  <c r="F81" i="1"/>
  <c r="G81" i="1"/>
  <c r="E81" i="1"/>
  <c r="D81" i="1"/>
  <c r="D750" i="1"/>
  <c r="H750" i="1"/>
  <c r="G750" i="1"/>
  <c r="E750" i="1"/>
  <c r="G214" i="1"/>
  <c r="E214" i="1"/>
  <c r="H214" i="1"/>
  <c r="D214" i="1"/>
  <c r="D204" i="1"/>
  <c r="H204" i="1"/>
  <c r="G204" i="1"/>
  <c r="E204" i="1"/>
  <c r="E237" i="1"/>
  <c r="D237" i="1"/>
  <c r="G237" i="1"/>
  <c r="H237" i="1"/>
  <c r="F459" i="1"/>
  <c r="D459" i="1"/>
  <c r="G459" i="1"/>
  <c r="H459" i="1"/>
  <c r="E459" i="1"/>
  <c r="E611" i="1"/>
  <c r="G611" i="1"/>
  <c r="H611" i="1"/>
  <c r="D611" i="1"/>
  <c r="E124" i="1"/>
  <c r="D124" i="1"/>
  <c r="H124" i="1"/>
  <c r="G124" i="1"/>
  <c r="F124" i="1"/>
  <c r="H561" i="1"/>
  <c r="G561" i="1"/>
  <c r="D561" i="1"/>
  <c r="E561" i="1"/>
  <c r="D431" i="1"/>
  <c r="H431" i="1"/>
  <c r="G431" i="1"/>
  <c r="E431" i="1"/>
  <c r="E87" i="1"/>
  <c r="D87" i="1"/>
  <c r="H87" i="1"/>
  <c r="G87" i="1"/>
  <c r="G137" i="1"/>
  <c r="E137" i="1"/>
  <c r="D137" i="1"/>
  <c r="H137" i="1"/>
  <c r="G531" i="1"/>
  <c r="E531" i="1"/>
  <c r="H531" i="1"/>
  <c r="D531" i="1"/>
  <c r="H553" i="1"/>
  <c r="G553" i="1"/>
  <c r="E553" i="1"/>
  <c r="D553" i="1"/>
  <c r="E185" i="1"/>
  <c r="D185" i="1"/>
  <c r="H185" i="1"/>
  <c r="G185" i="1"/>
  <c r="D704" i="1"/>
  <c r="E704" i="1"/>
  <c r="G704" i="1"/>
  <c r="H704" i="1"/>
  <c r="H591" i="1"/>
  <c r="D591" i="1"/>
  <c r="G591" i="1"/>
  <c r="E591" i="1"/>
  <c r="G692" i="1"/>
  <c r="D692" i="1"/>
  <c r="H692" i="1"/>
  <c r="E692" i="1"/>
  <c r="D377" i="1"/>
  <c r="H377" i="1"/>
  <c r="G377" i="1"/>
  <c r="E377" i="1"/>
  <c r="H428" i="1"/>
  <c r="G428" i="1"/>
  <c r="E428" i="1"/>
  <c r="D428" i="1"/>
  <c r="E176" i="1"/>
  <c r="G176" i="1"/>
  <c r="H176" i="1"/>
  <c r="D176" i="1"/>
  <c r="G74" i="1"/>
  <c r="D74" i="1"/>
  <c r="H74" i="1"/>
  <c r="E74" i="1"/>
  <c r="E540" i="1"/>
  <c r="D540" i="1"/>
  <c r="H540" i="1"/>
  <c r="G540" i="1"/>
  <c r="E821" i="1"/>
  <c r="H821" i="1"/>
  <c r="G821" i="1"/>
  <c r="D821" i="1"/>
  <c r="E315" i="1"/>
  <c r="G315" i="1"/>
  <c r="H315" i="1"/>
  <c r="D315" i="1"/>
  <c r="G738" i="1"/>
  <c r="H738" i="1"/>
  <c r="D738" i="1"/>
  <c r="E738" i="1"/>
  <c r="H153" i="1"/>
  <c r="G153" i="1"/>
  <c r="E153" i="1"/>
  <c r="D153" i="1"/>
  <c r="E565" i="1"/>
  <c r="D565" i="1"/>
  <c r="G565" i="1"/>
  <c r="H565" i="1"/>
  <c r="H53" i="1"/>
  <c r="E53" i="1"/>
  <c r="D53" i="1"/>
  <c r="F53" i="1"/>
  <c r="G53" i="1"/>
  <c r="H218" i="1"/>
  <c r="G218" i="1"/>
  <c r="E218" i="1"/>
  <c r="D218" i="1"/>
  <c r="G123" i="1"/>
  <c r="E123" i="1"/>
  <c r="H123" i="1"/>
  <c r="D123" i="1"/>
  <c r="G673" i="1"/>
  <c r="D673" i="1"/>
  <c r="H673" i="1"/>
  <c r="E673" i="1"/>
  <c r="E149" i="1"/>
  <c r="G149" i="1"/>
  <c r="D149" i="1"/>
  <c r="H149" i="1"/>
  <c r="G618" i="1"/>
  <c r="E618" i="1"/>
  <c r="H618" i="1"/>
  <c r="D618" i="1"/>
  <c r="H769" i="1"/>
  <c r="E769" i="1"/>
  <c r="D769" i="1"/>
  <c r="G769" i="1"/>
  <c r="H126" i="1"/>
  <c r="G126" i="1"/>
  <c r="E126" i="1"/>
  <c r="D126" i="1"/>
  <c r="G623" i="1"/>
  <c r="H623" i="1"/>
  <c r="E623" i="1"/>
  <c r="D623" i="1"/>
  <c r="E586" i="1"/>
  <c r="H586" i="1"/>
  <c r="D586" i="1"/>
  <c r="G586" i="1"/>
  <c r="E498" i="1"/>
  <c r="H498" i="1"/>
  <c r="G498" i="1"/>
  <c r="D498" i="1"/>
  <c r="G365" i="1"/>
  <c r="D365" i="1"/>
  <c r="E365" i="1"/>
  <c r="H365" i="1"/>
  <c r="E170" i="1"/>
  <c r="D170" i="1"/>
  <c r="G170" i="1"/>
  <c r="H170" i="1"/>
  <c r="D826" i="1"/>
  <c r="H826" i="1"/>
  <c r="E826" i="1"/>
  <c r="G826" i="1"/>
  <c r="D526" i="1"/>
  <c r="H526" i="1"/>
  <c r="E526" i="1"/>
  <c r="G526" i="1"/>
  <c r="H768" i="1"/>
  <c r="E768" i="1"/>
  <c r="G768" i="1"/>
  <c r="D768" i="1"/>
  <c r="E829" i="1"/>
  <c r="D829" i="1"/>
  <c r="H829" i="1"/>
  <c r="G829" i="1"/>
  <c r="G765" i="1"/>
  <c r="H765" i="1"/>
  <c r="D765" i="1"/>
  <c r="E765" i="1"/>
  <c r="F549" i="1"/>
  <c r="D549" i="1"/>
  <c r="E549" i="1"/>
  <c r="H549" i="1"/>
  <c r="G549" i="1"/>
  <c r="H597" i="1"/>
  <c r="G597" i="1"/>
  <c r="D597" i="1"/>
  <c r="E597" i="1"/>
  <c r="G574" i="1"/>
  <c r="D574" i="1"/>
  <c r="E574" i="1"/>
  <c r="H574" i="1"/>
  <c r="H264" i="1"/>
  <c r="G264" i="1"/>
  <c r="D264" i="1"/>
  <c r="E264" i="1"/>
  <c r="D764" i="1"/>
  <c r="H764" i="1"/>
  <c r="E764" i="1"/>
  <c r="G764" i="1"/>
  <c r="E68" i="1"/>
  <c r="D68" i="1"/>
  <c r="G68" i="1"/>
  <c r="H68" i="1"/>
  <c r="E521" i="1"/>
  <c r="D521" i="1"/>
  <c r="H521" i="1"/>
  <c r="G521" i="1"/>
  <c r="H654" i="1"/>
  <c r="E654" i="1"/>
  <c r="G654" i="1"/>
  <c r="D654" i="1"/>
  <c r="H640" i="1"/>
  <c r="G640" i="1"/>
  <c r="E640" i="1"/>
  <c r="D640" i="1"/>
  <c r="E105" i="1"/>
  <c r="G105" i="1"/>
  <c r="D105" i="1"/>
  <c r="H105" i="1"/>
  <c r="H316" i="1"/>
  <c r="E316" i="1"/>
  <c r="D316" i="1"/>
  <c r="G316" i="1"/>
  <c r="G426" i="1"/>
  <c r="H426" i="1"/>
  <c r="E426" i="1"/>
  <c r="D426" i="1"/>
  <c r="G604" i="1"/>
  <c r="E604" i="1"/>
  <c r="D604" i="1"/>
  <c r="H604" i="1"/>
  <c r="E115" i="1"/>
  <c r="D115" i="1"/>
  <c r="G115" i="1"/>
  <c r="H115" i="1"/>
  <c r="D713" i="1"/>
  <c r="H713" i="1"/>
  <c r="E713" i="1"/>
  <c r="G713" i="1"/>
  <c r="D832" i="1"/>
  <c r="H832" i="1"/>
  <c r="E832" i="1"/>
  <c r="G832" i="1"/>
  <c r="E773" i="1"/>
  <c r="G773" i="1"/>
  <c r="F773" i="1"/>
  <c r="H773" i="1"/>
  <c r="D773" i="1"/>
  <c r="E603" i="1"/>
  <c r="D603" i="1"/>
  <c r="H603" i="1"/>
  <c r="G603" i="1"/>
  <c r="E213" i="1"/>
  <c r="D213" i="1"/>
  <c r="G213" i="1"/>
  <c r="H213" i="1"/>
  <c r="H789" i="1"/>
  <c r="D789" i="1"/>
  <c r="G789" i="1"/>
  <c r="E789" i="1"/>
  <c r="H734" i="1"/>
  <c r="G734" i="1"/>
  <c r="E734" i="1"/>
  <c r="D734" i="1"/>
  <c r="G311" i="1"/>
  <c r="E311" i="1"/>
  <c r="H311" i="1"/>
  <c r="D311" i="1"/>
  <c r="H506" i="1"/>
  <c r="G506" i="1"/>
  <c r="E506" i="1"/>
  <c r="D506" i="1"/>
  <c r="E547" i="1"/>
  <c r="D547" i="1"/>
  <c r="H547" i="1"/>
  <c r="G547" i="1"/>
  <c r="G785" i="1"/>
  <c r="D785" i="1"/>
  <c r="E785" i="1"/>
  <c r="H785" i="1"/>
  <c r="G664" i="1"/>
  <c r="D664" i="1"/>
  <c r="E664" i="1"/>
  <c r="H664" i="1"/>
  <c r="H794" i="1"/>
  <c r="G794" i="1"/>
  <c r="E794" i="1"/>
  <c r="D794" i="1"/>
  <c r="D568" i="1"/>
  <c r="G568" i="1"/>
  <c r="E568" i="1"/>
  <c r="H568" i="1"/>
  <c r="E490" i="1"/>
  <c r="H490" i="1"/>
  <c r="G490" i="1"/>
  <c r="D490" i="1"/>
  <c r="G80" i="1"/>
  <c r="H80" i="1"/>
  <c r="E80" i="1"/>
  <c r="D80" i="1"/>
  <c r="E442" i="1"/>
  <c r="D442" i="1"/>
  <c r="G442" i="1"/>
  <c r="H442" i="1"/>
  <c r="E456" i="1"/>
  <c r="H456" i="1"/>
  <c r="D456" i="1"/>
  <c r="G456" i="1"/>
  <c r="H825" i="1"/>
  <c r="D825" i="1"/>
  <c r="G825" i="1"/>
  <c r="E825" i="1"/>
  <c r="H175" i="1"/>
  <c r="G175" i="1"/>
  <c r="E175" i="1"/>
  <c r="D175" i="1"/>
  <c r="G223" i="1"/>
  <c r="H223" i="1"/>
  <c r="D223" i="1"/>
  <c r="E223" i="1"/>
  <c r="D285" i="1"/>
  <c r="H285" i="1"/>
  <c r="E285" i="1"/>
  <c r="G285" i="1"/>
  <c r="H529" i="1"/>
  <c r="G529" i="1"/>
  <c r="E529" i="1"/>
  <c r="D529" i="1"/>
  <c r="E792" i="1"/>
  <c r="D792" i="1"/>
  <c r="H792" i="1"/>
  <c r="G792" i="1"/>
  <c r="D514" i="1"/>
  <c r="G514" i="1"/>
  <c r="H514" i="1"/>
  <c r="E514" i="1"/>
  <c r="E689" i="1"/>
  <c r="D689" i="1"/>
  <c r="H689" i="1"/>
  <c r="G689" i="1"/>
  <c r="D152" i="1"/>
  <c r="G152" i="1"/>
  <c r="E152" i="1"/>
  <c r="H152" i="1"/>
  <c r="H430" i="1"/>
  <c r="G430" i="1"/>
  <c r="E430" i="1"/>
  <c r="D430" i="1"/>
  <c r="H263" i="1"/>
  <c r="G263" i="1"/>
  <c r="D263" i="1"/>
  <c r="E263" i="1"/>
  <c r="G727" i="1"/>
  <c r="E727" i="1"/>
  <c r="D727" i="1"/>
  <c r="H727" i="1"/>
  <c r="D83" i="1"/>
  <c r="H83" i="1"/>
  <c r="G83" i="1"/>
  <c r="E83" i="1"/>
  <c r="H322" i="1"/>
  <c r="G322" i="1"/>
  <c r="E322" i="1"/>
  <c r="D322" i="1"/>
  <c r="H585" i="1"/>
  <c r="G585" i="1"/>
  <c r="D585" i="1"/>
  <c r="E585" i="1"/>
  <c r="D439" i="1"/>
  <c r="H439" i="1"/>
  <c r="G439" i="1"/>
  <c r="E439" i="1"/>
  <c r="H405" i="1"/>
  <c r="G405" i="1"/>
  <c r="D405" i="1"/>
  <c r="E405" i="1"/>
  <c r="G501" i="1"/>
  <c r="D501" i="1"/>
  <c r="H501" i="1"/>
  <c r="E501" i="1"/>
  <c r="E774" i="1"/>
  <c r="H774" i="1"/>
  <c r="G774" i="1"/>
  <c r="D774" i="1"/>
  <c r="G333" i="1"/>
  <c r="H333" i="1"/>
  <c r="D333" i="1"/>
  <c r="E333" i="1"/>
  <c r="G544" i="1"/>
  <c r="H544" i="1"/>
  <c r="E544" i="1"/>
  <c r="D544" i="1"/>
  <c r="G122" i="1"/>
  <c r="D122" i="1"/>
  <c r="H122" i="1"/>
  <c r="E122" i="1"/>
  <c r="G675" i="1"/>
  <c r="D675" i="1"/>
  <c r="E675" i="1"/>
  <c r="H675" i="1"/>
  <c r="H203" i="1"/>
  <c r="G203" i="1"/>
  <c r="D203" i="1"/>
  <c r="E203" i="1"/>
  <c r="G614" i="1"/>
  <c r="H614" i="1"/>
  <c r="E614" i="1"/>
  <c r="D614" i="1"/>
  <c r="G527" i="1"/>
  <c r="D527" i="1"/>
  <c r="H527" i="1"/>
  <c r="E527" i="1"/>
  <c r="G822" i="1"/>
  <c r="E822" i="1"/>
  <c r="H822" i="1"/>
  <c r="D822" i="1"/>
  <c r="H714" i="1"/>
  <c r="G714" i="1"/>
  <c r="D714" i="1"/>
  <c r="E714" i="1"/>
  <c r="E731" i="1"/>
  <c r="D731" i="1"/>
  <c r="H731" i="1"/>
  <c r="G731" i="1"/>
  <c r="G660" i="1"/>
  <c r="E660" i="1"/>
  <c r="D660" i="1"/>
  <c r="H660" i="1"/>
  <c r="E735" i="1"/>
  <c r="H735" i="1"/>
  <c r="D735" i="1"/>
  <c r="G735" i="1"/>
  <c r="H756" i="1"/>
  <c r="E756" i="1"/>
  <c r="G756" i="1"/>
  <c r="D756" i="1"/>
  <c r="G817" i="1"/>
  <c r="D817" i="1"/>
  <c r="E817" i="1"/>
  <c r="H817" i="1"/>
  <c r="H718" i="1"/>
  <c r="D718" i="1"/>
  <c r="E718" i="1"/>
  <c r="G718" i="1"/>
  <c r="D438" i="1"/>
  <c r="H438" i="1"/>
  <c r="G438" i="1"/>
  <c r="E438" i="1"/>
  <c r="E457" i="1"/>
  <c r="D457" i="1"/>
  <c r="H457" i="1"/>
  <c r="G457" i="1"/>
  <c r="E578" i="1"/>
  <c r="D578" i="1"/>
  <c r="G578" i="1"/>
  <c r="H578" i="1"/>
  <c r="G188" i="1"/>
  <c r="E188" i="1"/>
  <c r="H188" i="1"/>
  <c r="D188" i="1"/>
  <c r="H235" i="1"/>
  <c r="G235" i="1"/>
  <c r="E235" i="1"/>
  <c r="D235" i="1"/>
  <c r="H382" i="1"/>
  <c r="G382" i="1"/>
  <c r="E382" i="1"/>
  <c r="D382" i="1"/>
  <c r="F382" i="1"/>
  <c r="H177" i="1"/>
  <c r="E177" i="1"/>
  <c r="D177" i="1"/>
  <c r="G177" i="1"/>
  <c r="H255" i="1"/>
  <c r="G255" i="1"/>
  <c r="E255" i="1"/>
  <c r="D255" i="1"/>
  <c r="H469" i="1"/>
  <c r="G469" i="1"/>
  <c r="E469" i="1"/>
  <c r="D469" i="1"/>
  <c r="D392" i="1"/>
  <c r="G392" i="1"/>
  <c r="E392" i="1"/>
  <c r="H392" i="1"/>
  <c r="H624" i="1"/>
  <c r="E624" i="1"/>
  <c r="D624" i="1"/>
  <c r="G624" i="1"/>
  <c r="D396" i="1"/>
  <c r="E396" i="1"/>
  <c r="H396" i="1"/>
  <c r="G396" i="1"/>
  <c r="D486" i="1"/>
  <c r="H486" i="1"/>
  <c r="G486" i="1"/>
  <c r="E486" i="1"/>
  <c r="H147" i="1"/>
  <c r="G147" i="1"/>
  <c r="E147" i="1"/>
  <c r="D147" i="1"/>
  <c r="G131" i="1"/>
  <c r="D131" i="1"/>
  <c r="E131" i="1"/>
  <c r="H131" i="1"/>
  <c r="D231" i="1"/>
  <c r="H231" i="1"/>
  <c r="E231" i="1"/>
  <c r="G231" i="1"/>
  <c r="D145" i="1"/>
  <c r="H145" i="1"/>
  <c r="E145" i="1"/>
  <c r="G145" i="1"/>
  <c r="H600" i="1"/>
  <c r="D600" i="1"/>
  <c r="E600" i="1"/>
  <c r="G600" i="1"/>
  <c r="G407" i="1"/>
  <c r="D407" i="1"/>
  <c r="E407" i="1"/>
  <c r="H407" i="1"/>
  <c r="G422" i="1"/>
  <c r="E422" i="1"/>
  <c r="D422" i="1"/>
  <c r="H422" i="1"/>
  <c r="H111" i="1"/>
  <c r="G111" i="1"/>
  <c r="D111" i="1"/>
  <c r="E111" i="1"/>
  <c r="G716" i="1"/>
  <c r="H716" i="1"/>
  <c r="E716" i="1"/>
  <c r="D716" i="1"/>
  <c r="G102" i="1"/>
  <c r="E102" i="1"/>
  <c r="D102" i="1"/>
  <c r="H102" i="1"/>
  <c r="E298" i="1"/>
  <c r="D298" i="1"/>
  <c r="G298" i="1"/>
  <c r="H298" i="1"/>
  <c r="H795" i="1"/>
  <c r="E795" i="1"/>
  <c r="D795" i="1"/>
  <c r="G795" i="1"/>
  <c r="G155" i="1"/>
  <c r="H155" i="1"/>
  <c r="D155" i="1"/>
  <c r="E155" i="1"/>
  <c r="D210" i="1"/>
  <c r="E210" i="1"/>
  <c r="H210" i="1"/>
  <c r="G210" i="1"/>
  <c r="D619" i="1"/>
  <c r="H619" i="1"/>
  <c r="E619" i="1"/>
  <c r="G619" i="1"/>
  <c r="G755" i="1"/>
  <c r="E755" i="1"/>
  <c r="H755" i="1"/>
  <c r="D755" i="1"/>
  <c r="G589" i="1"/>
  <c r="E589" i="1"/>
  <c r="D589" i="1"/>
  <c r="H589" i="1"/>
  <c r="G350" i="1"/>
  <c r="H350" i="1"/>
  <c r="E350" i="1"/>
  <c r="D350" i="1"/>
  <c r="E432" i="1"/>
  <c r="H432" i="1"/>
  <c r="D432" i="1"/>
  <c r="G432" i="1"/>
  <c r="E723" i="1"/>
  <c r="D723" i="1"/>
  <c r="H723" i="1"/>
  <c r="G723" i="1"/>
  <c r="E362" i="1"/>
  <c r="H362" i="1"/>
  <c r="G362" i="1"/>
  <c r="D362" i="1"/>
  <c r="D535" i="1"/>
  <c r="G535" i="1"/>
  <c r="E535" i="1"/>
  <c r="H535" i="1"/>
  <c r="G329" i="1"/>
  <c r="E329" i="1"/>
  <c r="D329" i="1"/>
  <c r="H329" i="1"/>
  <c r="H328" i="1"/>
  <c r="D328" i="1"/>
  <c r="E328" i="1"/>
  <c r="G328" i="1"/>
  <c r="E171" i="1"/>
  <c r="H171" i="1"/>
  <c r="D171" i="1"/>
  <c r="G171" i="1"/>
  <c r="E641" i="1"/>
  <c r="D641" i="1"/>
  <c r="H641" i="1"/>
  <c r="G641" i="1"/>
  <c r="H193" i="1"/>
  <c r="G193" i="1"/>
  <c r="E193" i="1"/>
  <c r="D193" i="1"/>
  <c r="G444" i="1"/>
  <c r="H444" i="1"/>
  <c r="E444" i="1"/>
  <c r="D444" i="1"/>
  <c r="E196" i="1"/>
  <c r="H196" i="1"/>
  <c r="G196" i="1"/>
  <c r="D196" i="1"/>
  <c r="G453" i="1"/>
  <c r="E453" i="1"/>
  <c r="D453" i="1"/>
  <c r="H453" i="1"/>
  <c r="G419" i="1"/>
  <c r="H419" i="1"/>
  <c r="E419" i="1"/>
  <c r="D419" i="1"/>
  <c r="E156" i="1"/>
  <c r="H156" i="1"/>
  <c r="D156" i="1"/>
  <c r="G156" i="1"/>
  <c r="D150" i="1"/>
  <c r="H150" i="1"/>
  <c r="G150" i="1"/>
  <c r="E150" i="1"/>
  <c r="H748" i="1"/>
  <c r="G748" i="1"/>
  <c r="E748" i="1"/>
  <c r="D748" i="1"/>
  <c r="G306" i="1"/>
  <c r="H306" i="1"/>
  <c r="E306" i="1"/>
  <c r="D306" i="1"/>
  <c r="E327" i="1"/>
  <c r="G327" i="1"/>
  <c r="D327" i="1"/>
  <c r="H327" i="1"/>
  <c r="E361" i="1"/>
  <c r="G361" i="1"/>
  <c r="H361" i="1"/>
  <c r="D361" i="1"/>
  <c r="E502" i="1"/>
  <c r="D502" i="1"/>
  <c r="H502" i="1"/>
  <c r="G502" i="1"/>
  <c r="E651" i="1"/>
  <c r="D651" i="1"/>
  <c r="G651" i="1"/>
  <c r="H651" i="1"/>
  <c r="H234" i="1"/>
  <c r="E234" i="1"/>
  <c r="G234" i="1"/>
  <c r="D234" i="1"/>
  <c r="D595" i="1"/>
  <c r="H595" i="1"/>
  <c r="E595" i="1"/>
  <c r="G595" i="1"/>
  <c r="H507" i="1"/>
  <c r="G507" i="1"/>
  <c r="E507" i="1"/>
  <c r="D507" i="1"/>
  <c r="E179" i="1"/>
  <c r="D179" i="1"/>
  <c r="H179" i="1"/>
  <c r="G179" i="1"/>
  <c r="H252" i="1"/>
  <c r="D252" i="1"/>
  <c r="E252" i="1"/>
  <c r="G252" i="1"/>
  <c r="E189" i="1"/>
  <c r="D189" i="1"/>
  <c r="G189" i="1"/>
  <c r="H189" i="1"/>
  <c r="E479" i="1"/>
  <c r="H479" i="1"/>
  <c r="D479" i="1"/>
  <c r="G479" i="1"/>
  <c r="G221" i="1"/>
  <c r="H221" i="1"/>
  <c r="E221" i="1"/>
  <c r="D221" i="1"/>
  <c r="H312" i="1"/>
  <c r="G312" i="1"/>
  <c r="D312" i="1"/>
  <c r="E312" i="1"/>
  <c r="G719" i="1"/>
  <c r="H719" i="1"/>
  <c r="E719" i="1"/>
  <c r="D719" i="1"/>
  <c r="H412" i="1"/>
  <c r="E412" i="1"/>
  <c r="D412" i="1"/>
  <c r="G412" i="1"/>
  <c r="E682" i="1"/>
  <c r="H682" i="1"/>
  <c r="D682" i="1"/>
  <c r="G682" i="1"/>
  <c r="D532" i="1"/>
  <c r="H532" i="1"/>
  <c r="G532" i="1"/>
  <c r="E532" i="1"/>
  <c r="G803" i="1"/>
  <c r="E803" i="1"/>
  <c r="H803" i="1"/>
  <c r="D803" i="1"/>
  <c r="H140" i="1"/>
  <c r="G140" i="1"/>
  <c r="E140" i="1"/>
  <c r="D140" i="1"/>
  <c r="F140" i="1"/>
  <c r="D454" i="1"/>
  <c r="H454" i="1"/>
  <c r="G454" i="1"/>
  <c r="E454" i="1"/>
  <c r="E525" i="1"/>
  <c r="D525" i="1"/>
  <c r="G525" i="1"/>
  <c r="H525" i="1"/>
  <c r="D100" i="1"/>
  <c r="H100" i="1"/>
  <c r="G100" i="1"/>
  <c r="E100" i="1"/>
  <c r="D110" i="1"/>
  <c r="H110" i="1"/>
  <c r="E110" i="1"/>
  <c r="G110" i="1"/>
  <c r="G242" i="1"/>
  <c r="D242" i="1"/>
  <c r="E242" i="1"/>
  <c r="H242" i="1"/>
  <c r="E730" i="1"/>
  <c r="H730" i="1"/>
  <c r="D730" i="1"/>
  <c r="G730" i="1"/>
  <c r="G819" i="1"/>
  <c r="E819" i="1"/>
  <c r="H819" i="1"/>
  <c r="D819" i="1"/>
  <c r="D222" i="1"/>
  <c r="E222" i="1"/>
  <c r="G222" i="1"/>
  <c r="H222" i="1"/>
  <c r="D186" i="1"/>
  <c r="G186" i="1"/>
  <c r="H186" i="1"/>
  <c r="E186" i="1"/>
  <c r="H683" i="1"/>
  <c r="G683" i="1"/>
  <c r="E683" i="1"/>
  <c r="D683" i="1"/>
  <c r="E754" i="1"/>
  <c r="H754" i="1"/>
  <c r="D754" i="1"/>
  <c r="G754" i="1"/>
  <c r="E559" i="1"/>
  <c r="D559" i="1"/>
  <c r="G559" i="1"/>
  <c r="H559" i="1"/>
  <c r="D828" i="1"/>
  <c r="H828" i="1"/>
  <c r="E828" i="1"/>
  <c r="G828" i="1"/>
  <c r="E415" i="1"/>
  <c r="H415" i="1"/>
  <c r="D415" i="1"/>
  <c r="G415" i="1"/>
  <c r="F663" i="1"/>
  <c r="H663" i="1"/>
  <c r="G663" i="1"/>
  <c r="E663" i="1"/>
  <c r="D663" i="1"/>
  <c r="D485" i="1"/>
  <c r="H485" i="1"/>
  <c r="G485" i="1"/>
  <c r="E485" i="1"/>
  <c r="G647" i="1"/>
  <c r="E647" i="1"/>
  <c r="D647" i="1"/>
  <c r="H647" i="1"/>
  <c r="H277" i="1"/>
  <c r="G277" i="1"/>
  <c r="E277" i="1"/>
  <c r="D277" i="1"/>
  <c r="D564" i="1"/>
  <c r="E564" i="1"/>
  <c r="G564" i="1"/>
  <c r="H564" i="1"/>
  <c r="F97" i="1"/>
  <c r="E97" i="1"/>
  <c r="H97" i="1"/>
  <c r="D97" i="1"/>
  <c r="G97" i="1"/>
  <c r="G543" i="1"/>
  <c r="H543" i="1"/>
  <c r="E543" i="1"/>
  <c r="D543" i="1"/>
  <c r="E163" i="1"/>
  <c r="D163" i="1"/>
  <c r="H163" i="1"/>
  <c r="G163" i="1"/>
  <c r="H381" i="1"/>
  <c r="G381" i="1"/>
  <c r="D381" i="1"/>
  <c r="E381" i="1"/>
  <c r="E146" i="1"/>
  <c r="H146" i="1"/>
  <c r="D146" i="1"/>
  <c r="G146" i="1"/>
  <c r="E511" i="1"/>
  <c r="H511" i="1"/>
  <c r="G511" i="1"/>
  <c r="D511" i="1"/>
  <c r="E99" i="1"/>
  <c r="H99" i="1"/>
  <c r="D99" i="1"/>
  <c r="G99" i="1"/>
  <c r="E77" i="1"/>
  <c r="D77" i="1"/>
  <c r="H77" i="1"/>
  <c r="G77" i="1"/>
  <c r="H613" i="1"/>
  <c r="G613" i="1"/>
  <c r="D613" i="1"/>
  <c r="E613" i="1"/>
  <c r="D134" i="1"/>
  <c r="G134" i="1"/>
  <c r="H134" i="1"/>
  <c r="E134" i="1"/>
  <c r="E548" i="1"/>
  <c r="D548" i="1"/>
  <c r="H548" i="1"/>
  <c r="G548" i="1"/>
  <c r="H536" i="1"/>
  <c r="G536" i="1"/>
  <c r="D536" i="1"/>
  <c r="E536" i="1"/>
  <c r="G499" i="1"/>
  <c r="E499" i="1"/>
  <c r="D499" i="1"/>
  <c r="H499" i="1"/>
  <c r="H528" i="1"/>
  <c r="E528" i="1"/>
  <c r="D528" i="1"/>
  <c r="G528" i="1"/>
  <c r="D598" i="1"/>
  <c r="E598" i="1"/>
  <c r="G598" i="1"/>
  <c r="H598" i="1"/>
  <c r="G313" i="1"/>
  <c r="E313" i="1"/>
  <c r="D313" i="1"/>
  <c r="H313" i="1"/>
  <c r="G697" i="1"/>
  <c r="E697" i="1"/>
  <c r="D697" i="1"/>
  <c r="H697" i="1"/>
  <c r="H291" i="1"/>
  <c r="D291" i="1"/>
  <c r="G291" i="1"/>
  <c r="E291" i="1"/>
  <c r="D119" i="1"/>
  <c r="H119" i="1"/>
  <c r="G119" i="1"/>
  <c r="E119" i="1"/>
  <c r="D720" i="1"/>
  <c r="E720" i="1"/>
  <c r="H720" i="1"/>
  <c r="G720" i="1"/>
  <c r="G394" i="1"/>
  <c r="E394" i="1"/>
  <c r="H394" i="1"/>
  <c r="D394" i="1"/>
  <c r="E164" i="1"/>
  <c r="D164" i="1"/>
  <c r="H164" i="1"/>
  <c r="G164" i="1"/>
  <c r="H402" i="1"/>
  <c r="G402" i="1"/>
  <c r="D402" i="1"/>
  <c r="E402" i="1"/>
  <c r="E492" i="1"/>
  <c r="D492" i="1"/>
  <c r="H492" i="1"/>
  <c r="G492" i="1"/>
  <c r="H630" i="1"/>
  <c r="G630" i="1"/>
  <c r="E630" i="1"/>
  <c r="D630" i="1"/>
  <c r="D451" i="1"/>
  <c r="H451" i="1"/>
  <c r="E451" i="1"/>
  <c r="G451" i="1"/>
  <c r="G268" i="1"/>
  <c r="E268" i="1"/>
  <c r="D268" i="1"/>
  <c r="H268" i="1"/>
  <c r="G778" i="1"/>
  <c r="E778" i="1"/>
  <c r="D778" i="1"/>
  <c r="H778" i="1"/>
  <c r="F289" i="1"/>
  <c r="D289" i="1"/>
  <c r="H289" i="1"/>
  <c r="G289" i="1"/>
  <c r="E289" i="1"/>
  <c r="F806" i="1"/>
  <c r="E806" i="1"/>
  <c r="D806" i="1"/>
  <c r="G806" i="1"/>
  <c r="H806" i="1"/>
  <c r="H406" i="1"/>
  <c r="E406" i="1"/>
  <c r="D406" i="1"/>
  <c r="G406" i="1"/>
  <c r="H560" i="1"/>
  <c r="G560" i="1"/>
  <c r="E560" i="1"/>
  <c r="D560" i="1"/>
  <c r="G69" i="1"/>
  <c r="E69" i="1"/>
  <c r="D69" i="1"/>
  <c r="H69" i="1"/>
  <c r="H783" i="1"/>
  <c r="E783" i="1"/>
  <c r="G783" i="1"/>
  <c r="D783" i="1"/>
  <c r="D518" i="1"/>
  <c r="G518" i="1"/>
  <c r="E518" i="1"/>
  <c r="H518" i="1"/>
  <c r="D346" i="1"/>
  <c r="H346" i="1"/>
  <c r="E346" i="1"/>
  <c r="G346" i="1"/>
  <c r="D280" i="1"/>
  <c r="H280" i="1"/>
  <c r="G280" i="1"/>
  <c r="E280" i="1"/>
  <c r="E813" i="1"/>
  <c r="H813" i="1"/>
  <c r="D813" i="1"/>
  <c r="G813" i="1"/>
  <c r="E434" i="1"/>
  <c r="D434" i="1"/>
  <c r="H434" i="1"/>
  <c r="G434" i="1"/>
  <c r="D483" i="1"/>
  <c r="H483" i="1"/>
  <c r="E483" i="1"/>
  <c r="G483" i="1"/>
  <c r="H632" i="1"/>
  <c r="F632" i="1"/>
  <c r="G632" i="1"/>
  <c r="E632" i="1"/>
  <c r="D632" i="1"/>
  <c r="G372" i="1"/>
  <c r="E372" i="1"/>
  <c r="H372" i="1"/>
  <c r="D372" i="1"/>
  <c r="D782" i="1"/>
  <c r="H782" i="1"/>
  <c r="G782" i="1"/>
  <c r="E782" i="1"/>
  <c r="D516" i="1"/>
  <c r="G516" i="1"/>
  <c r="E516" i="1"/>
  <c r="H516" i="1"/>
  <c r="E450" i="1"/>
  <c r="D450" i="1"/>
  <c r="H450" i="1"/>
  <c r="G450" i="1"/>
  <c r="G249" i="1"/>
  <c r="D249" i="1"/>
  <c r="E249" i="1"/>
  <c r="H249" i="1"/>
  <c r="G283" i="1"/>
  <c r="D283" i="1"/>
  <c r="H283" i="1"/>
  <c r="E283" i="1"/>
  <c r="G605" i="1"/>
  <c r="E605" i="1"/>
  <c r="H605" i="1"/>
  <c r="D605" i="1"/>
  <c r="H205" i="1"/>
  <c r="E205" i="1"/>
  <c r="G205" i="1"/>
  <c r="D205" i="1"/>
  <c r="E643" i="1"/>
  <c r="G643" i="1"/>
  <c r="D643" i="1"/>
  <c r="H643" i="1"/>
  <c r="D441" i="1"/>
  <c r="G441" i="1"/>
  <c r="E441" i="1"/>
  <c r="H441" i="1"/>
  <c r="G790" i="1"/>
  <c r="H790" i="1"/>
  <c r="D790" i="1"/>
  <c r="E790" i="1"/>
  <c r="E823" i="1"/>
  <c r="G823" i="1"/>
  <c r="H823" i="1"/>
  <c r="D823" i="1"/>
  <c r="F823" i="1"/>
  <c r="E569" i="1"/>
  <c r="H569" i="1"/>
  <c r="D569" i="1"/>
  <c r="G569" i="1"/>
  <c r="E274" i="1"/>
  <c r="D274" i="1"/>
  <c r="G274" i="1"/>
  <c r="H274" i="1"/>
  <c r="D593" i="1"/>
  <c r="H593" i="1"/>
  <c r="G593" i="1"/>
  <c r="E593" i="1"/>
  <c r="E816" i="1"/>
  <c r="G816" i="1"/>
  <c r="H816" i="1"/>
  <c r="D816" i="1"/>
  <c r="G563" i="1"/>
  <c r="H563" i="1"/>
  <c r="E563" i="1"/>
  <c r="D563" i="1"/>
  <c r="G208" i="1"/>
  <c r="D208" i="1"/>
  <c r="H208" i="1"/>
  <c r="E208" i="1"/>
  <c r="D161" i="1"/>
  <c r="G161" i="1"/>
  <c r="H161" i="1"/>
  <c r="E161" i="1"/>
  <c r="G20" i="1"/>
  <c r="H19" i="1"/>
  <c r="F21" i="1"/>
  <c r="B22" i="1" s="1"/>
  <c r="F218" i="1" l="1"/>
  <c r="F354" i="1"/>
  <c r="F753" i="1"/>
  <c r="F785" i="1"/>
  <c r="F373" i="1"/>
  <c r="F389" i="1"/>
  <c r="F656" i="1"/>
  <c r="F68" i="1"/>
  <c r="F366" i="1"/>
  <c r="F291" i="1"/>
  <c r="F79" i="1"/>
  <c r="F767" i="1"/>
  <c r="F611" i="1"/>
  <c r="F633" i="1"/>
  <c r="F680" i="1"/>
  <c r="F672" i="1"/>
  <c r="F697" i="1"/>
  <c r="F293" i="1"/>
  <c r="F343" i="1"/>
  <c r="F807" i="1"/>
  <c r="F605" i="1"/>
  <c r="F268" i="1"/>
  <c r="F827" i="1"/>
  <c r="F516" i="1"/>
  <c r="F221" i="1"/>
  <c r="F707" i="1"/>
  <c r="F576" i="1"/>
  <c r="F341" i="1"/>
  <c r="F563" i="1"/>
  <c r="F579" i="1"/>
  <c r="F612" i="1"/>
  <c r="F493" i="1"/>
  <c r="F63" i="1"/>
  <c r="F151" i="1"/>
  <c r="F820" i="1"/>
  <c r="F603" i="1"/>
  <c r="F492" i="1"/>
  <c r="F598" i="1"/>
  <c r="F822" i="1"/>
  <c r="F446" i="1"/>
  <c r="F163" i="1"/>
  <c r="F553" i="1"/>
  <c r="F780" i="1"/>
  <c r="F686" i="1"/>
  <c r="F197" i="1"/>
  <c r="F58" i="1"/>
  <c r="F731" i="1"/>
  <c r="F562" i="1"/>
  <c r="F771" i="1"/>
  <c r="F295" i="1"/>
  <c r="F274" i="1"/>
  <c r="F727" i="1"/>
  <c r="F105" i="1"/>
  <c r="F597" i="1"/>
  <c r="F747" i="1"/>
  <c r="F474" i="1"/>
  <c r="F721" i="1"/>
  <c r="F358" i="1"/>
  <c r="F70" i="1"/>
  <c r="F383" i="1"/>
  <c r="F363" i="1"/>
  <c r="F128" i="1"/>
  <c r="F157" i="1"/>
  <c r="F638" i="1"/>
  <c r="F634" i="1"/>
  <c r="F514" i="1"/>
  <c r="F123" i="1"/>
  <c r="F236" i="1"/>
  <c r="F314" i="1"/>
  <c r="F407" i="1"/>
  <c r="F696" i="1"/>
  <c r="F637" i="1"/>
  <c r="F243" i="1"/>
  <c r="F620" i="1"/>
  <c r="F683" i="1"/>
  <c r="F312" i="1"/>
  <c r="F323" i="1"/>
  <c r="F84" i="1"/>
  <c r="F129" i="1"/>
  <c r="F104" i="1"/>
  <c r="F737" i="1"/>
  <c r="F362" i="1"/>
  <c r="F122" i="1"/>
  <c r="F808" i="1"/>
  <c r="F580" i="1"/>
  <c r="F805" i="1"/>
  <c r="F657" i="1"/>
  <c r="F220" i="1"/>
  <c r="F703" i="1"/>
  <c r="F100" i="1"/>
  <c r="F329" i="1"/>
  <c r="F825" i="1"/>
  <c r="F586" i="1"/>
  <c r="F437" i="1"/>
  <c r="F107" i="1"/>
  <c r="F616" i="1"/>
  <c r="F331" i="1"/>
  <c r="F530" i="1"/>
  <c r="F608" i="1"/>
  <c r="F196" i="1"/>
  <c r="F328" i="1"/>
  <c r="F131" i="1"/>
  <c r="F714" i="1"/>
  <c r="F675" i="1"/>
  <c r="F526" i="1"/>
  <c r="F618" i="1"/>
  <c r="F379" i="1"/>
  <c r="F305" i="1"/>
  <c r="F269" i="1"/>
  <c r="F132" i="1"/>
  <c r="F141" i="1"/>
  <c r="F804" i="1"/>
  <c r="F387" i="1"/>
  <c r="F180" i="1"/>
  <c r="F645" i="1"/>
  <c r="F554" i="1"/>
  <c r="F334" i="1"/>
  <c r="F444" i="1"/>
  <c r="F756" i="1"/>
  <c r="F115" i="1"/>
  <c r="F743" i="1"/>
  <c r="F142" i="1"/>
  <c r="F413" i="1"/>
  <c r="F393" i="1"/>
  <c r="F125" i="1"/>
  <c r="F189" i="1"/>
  <c r="F619" i="1"/>
  <c r="F175" i="1"/>
  <c r="F513" i="1"/>
  <c r="F98" i="1"/>
  <c r="F761" i="1"/>
  <c r="F367" i="1"/>
  <c r="F127" i="1"/>
  <c r="F699" i="1"/>
  <c r="F655" i="1"/>
  <c r="F630" i="1"/>
  <c r="F515" i="1"/>
  <c r="F425" i="1"/>
  <c r="F284" i="1"/>
  <c r="F307" i="1"/>
  <c r="F345" i="1"/>
  <c r="F796" i="1"/>
  <c r="F653" i="1"/>
  <c r="F399" i="1"/>
  <c r="F394" i="1"/>
  <c r="F396" i="1"/>
  <c r="F673" i="1"/>
  <c r="F342" i="1"/>
  <c r="F617" i="1"/>
  <c r="F811" i="1"/>
  <c r="F742" i="1"/>
  <c r="F475" i="1"/>
  <c r="F463" i="1"/>
  <c r="F429" i="1"/>
  <c r="F556" i="1"/>
  <c r="F206" i="1"/>
  <c r="F192" i="1"/>
  <c r="F385" i="1"/>
  <c r="F710" i="1"/>
  <c r="F184" i="1"/>
  <c r="F587" i="1"/>
  <c r="F726" i="1"/>
  <c r="F280" i="1"/>
  <c r="F406" i="1"/>
  <c r="F485" i="1"/>
  <c r="F311" i="1"/>
  <c r="F764" i="1"/>
  <c r="F78" i="1"/>
  <c r="F248" i="1"/>
  <c r="F401" i="1"/>
  <c r="F212" i="1"/>
  <c r="F754" i="1"/>
  <c r="F765" i="1"/>
  <c r="F775" i="1"/>
  <c r="F374" i="1"/>
  <c r="F75" i="1"/>
  <c r="F495" i="1"/>
  <c r="F584" i="1"/>
  <c r="F427" i="1"/>
  <c r="F61" i="1"/>
  <c r="F430" i="1"/>
  <c r="F152" i="1"/>
  <c r="F689" i="1"/>
  <c r="F377" i="1"/>
  <c r="F776" i="1"/>
  <c r="F172" i="1"/>
  <c r="F715" i="1"/>
  <c r="F287" i="1"/>
  <c r="F135" i="1"/>
  <c r="F164" i="1"/>
  <c r="F277" i="1"/>
  <c r="F242" i="1"/>
  <c r="F532" i="1"/>
  <c r="F453" i="1"/>
  <c r="F461" i="1"/>
  <c r="F477" i="1"/>
  <c r="F57" i="1"/>
  <c r="F318" i="1"/>
  <c r="F537" i="1"/>
  <c r="F339" i="1"/>
  <c r="F772" i="1"/>
  <c r="F417" i="1"/>
  <c r="F369" i="1"/>
  <c r="F520" i="1"/>
  <c r="F215" i="1"/>
  <c r="F740" i="1"/>
  <c r="F643" i="1"/>
  <c r="F134" i="1"/>
  <c r="F564" i="1"/>
  <c r="F298" i="1"/>
  <c r="F826" i="1"/>
  <c r="F137" i="1"/>
  <c r="F338" i="1"/>
  <c r="F650" i="1"/>
  <c r="F227" i="1"/>
  <c r="F121" i="1"/>
  <c r="F488" i="1"/>
  <c r="F466" i="1"/>
  <c r="F659" i="1"/>
  <c r="F325" i="1"/>
  <c r="F730" i="1"/>
  <c r="F600" i="1"/>
  <c r="F614" i="1"/>
  <c r="F203" i="1"/>
  <c r="F501" i="1"/>
  <c r="F769" i="1"/>
  <c r="F59" i="1"/>
  <c r="F308" i="1"/>
  <c r="F94" i="1"/>
  <c r="F247" i="1"/>
  <c r="F408" i="1"/>
  <c r="F791" i="1"/>
  <c r="F795" i="1"/>
  <c r="F392" i="1"/>
  <c r="F469" i="1"/>
  <c r="F438" i="1"/>
  <c r="F153" i="1"/>
  <c r="F738" i="1"/>
  <c r="F225" i="1"/>
  <c r="F360" i="1"/>
  <c r="F403" i="1"/>
  <c r="F570" i="1"/>
  <c r="F793" i="1"/>
  <c r="F240" i="1"/>
  <c r="F533" i="1"/>
  <c r="F712" i="1"/>
  <c r="F590" i="1"/>
  <c r="F800" i="1"/>
  <c r="F404" i="1"/>
  <c r="F790" i="1"/>
  <c r="F454" i="1"/>
  <c r="F252" i="1"/>
  <c r="F234" i="1"/>
  <c r="F755" i="1"/>
  <c r="F442" i="1"/>
  <c r="F752" i="1"/>
  <c r="F681" i="1"/>
  <c r="F397" i="1"/>
  <c r="F665" i="1"/>
  <c r="F162" i="1"/>
  <c r="F355" i="1"/>
  <c r="F705" i="1"/>
  <c r="F497" i="1"/>
  <c r="F644" i="1"/>
  <c r="F798" i="1"/>
  <c r="F484" i="1"/>
  <c r="F233" i="1"/>
  <c r="F201" i="1"/>
  <c r="F322" i="1"/>
  <c r="F174" i="1"/>
  <c r="F649" i="1"/>
  <c r="F191" i="1"/>
  <c r="F183" i="1"/>
  <c r="F566" i="1"/>
  <c r="F573" i="1"/>
  <c r="F816" i="1"/>
  <c r="F682" i="1"/>
  <c r="F422" i="1"/>
  <c r="F654" i="1"/>
  <c r="F610" i="1"/>
  <c r="F725" i="1"/>
  <c r="F378" i="1"/>
  <c r="F678" i="1"/>
  <c r="F541" i="1"/>
  <c r="F596" i="1"/>
  <c r="F66" i="1"/>
  <c r="F635" i="1"/>
  <c r="F337" i="1"/>
  <c r="F662" i="1"/>
  <c r="F228" i="1"/>
  <c r="F518" i="1"/>
  <c r="F525" i="1"/>
  <c r="F327" i="1"/>
  <c r="F718" i="1"/>
  <c r="F439" i="1"/>
  <c r="F275" i="1"/>
  <c r="F567" i="1"/>
  <c r="F717" i="1"/>
  <c r="F542" i="1"/>
  <c r="F139" i="1"/>
  <c r="F304" i="1"/>
  <c r="F691" i="1"/>
  <c r="F144" i="1"/>
  <c r="F627" i="1"/>
  <c r="F319" i="1"/>
  <c r="F181" i="1"/>
  <c r="F340" i="1"/>
  <c r="F193" i="1"/>
  <c r="F716" i="1"/>
  <c r="F544" i="1"/>
  <c r="F585" i="1"/>
  <c r="F640" i="1"/>
  <c r="F768" i="1"/>
  <c r="F561" i="1"/>
  <c r="F606" i="1"/>
  <c r="F639" i="1"/>
  <c r="F622" i="1"/>
  <c r="F332" i="1"/>
  <c r="F758" i="1"/>
  <c r="F621" i="1"/>
  <c r="F757" i="1"/>
  <c r="F491" i="1"/>
  <c r="F745" i="1"/>
  <c r="F690" i="1"/>
  <c r="F522" i="1"/>
  <c r="F143" i="1"/>
  <c r="F435" i="1"/>
  <c r="F489" i="1"/>
  <c r="F301" i="1"/>
  <c r="F677" i="1"/>
  <c r="F288" i="1"/>
  <c r="F99" i="1"/>
  <c r="F150" i="1"/>
  <c r="F145" i="1"/>
  <c r="F529" i="1"/>
  <c r="F498" i="1"/>
  <c r="F821" i="1"/>
  <c r="F428" i="1"/>
  <c r="F279" i="1"/>
  <c r="F470" i="1"/>
  <c r="F370" i="1"/>
  <c r="F626" i="1"/>
  <c r="F395" i="1"/>
  <c r="F409" i="1"/>
  <c r="F297" i="1"/>
  <c r="F517" i="1"/>
  <c r="F729" i="1"/>
  <c r="F779" i="1"/>
  <c r="F54" i="1"/>
  <c r="F85" i="1"/>
  <c r="F208" i="1"/>
  <c r="F205" i="1"/>
  <c r="F381" i="1"/>
  <c r="F479" i="1"/>
  <c r="F490" i="1"/>
  <c r="F547" i="1"/>
  <c r="F713" i="1"/>
  <c r="F264" i="1"/>
  <c r="F126" i="1"/>
  <c r="F750" i="1"/>
  <c r="F270" i="1"/>
  <c r="F154" i="1"/>
  <c r="F348" i="1"/>
  <c r="F371" i="1"/>
  <c r="F106" i="1"/>
  <c r="F508" i="1"/>
  <c r="F572" i="1"/>
  <c r="F646" i="1"/>
  <c r="F589" i="1"/>
  <c r="F102" i="1"/>
  <c r="F527" i="1"/>
  <c r="F83" i="1"/>
  <c r="F789" i="1"/>
  <c r="F60" i="1"/>
  <c r="F166" i="1"/>
  <c r="F388" i="1"/>
  <c r="F473" i="1"/>
  <c r="F436" i="1"/>
  <c r="F812" i="1"/>
  <c r="F283" i="1"/>
  <c r="F536" i="1"/>
  <c r="F647" i="1"/>
  <c r="F595" i="1"/>
  <c r="F829" i="1"/>
  <c r="F709" i="1"/>
  <c r="F90" i="1"/>
  <c r="F770" i="1"/>
  <c r="F504" i="1"/>
  <c r="F468" i="1"/>
  <c r="F286" i="1"/>
  <c r="F65" i="1"/>
  <c r="F751" i="1"/>
  <c r="F784" i="1"/>
  <c r="F724" i="1"/>
  <c r="F551" i="1"/>
  <c r="F101" i="1"/>
  <c r="F782" i="1"/>
  <c r="F372" i="1"/>
  <c r="F819" i="1"/>
  <c r="F803" i="1"/>
  <c r="F507" i="1"/>
  <c r="F361" i="1"/>
  <c r="F171" i="1"/>
  <c r="F486" i="1"/>
  <c r="F316" i="1"/>
  <c r="F700" i="1"/>
  <c r="F89" i="1"/>
  <c r="F583" i="1"/>
  <c r="F173" i="1"/>
  <c r="F256" i="1"/>
  <c r="F708" i="1"/>
  <c r="F625" i="1"/>
  <c r="F545" i="1"/>
  <c r="F478" i="1"/>
  <c r="F158" i="1"/>
  <c r="F524" i="1"/>
  <c r="F609" i="1"/>
  <c r="F732" i="1"/>
  <c r="F460" i="1"/>
  <c r="F257" i="1"/>
  <c r="F759" i="1"/>
  <c r="F458" i="1"/>
  <c r="F335" i="1"/>
  <c r="F594" i="1"/>
  <c r="F423" i="1"/>
  <c r="F309" i="1"/>
  <c r="F824" i="1"/>
  <c r="F336" i="1"/>
  <c r="F741" i="1"/>
  <c r="F161" i="1"/>
  <c r="F569" i="1"/>
  <c r="F119" i="1"/>
  <c r="F499" i="1"/>
  <c r="F350" i="1"/>
  <c r="F285" i="1"/>
  <c r="F223" i="1"/>
  <c r="F506" i="1"/>
  <c r="F213" i="1"/>
  <c r="F521" i="1"/>
  <c r="F565" i="1"/>
  <c r="F176" i="1"/>
  <c r="F704" i="1"/>
  <c r="F185" i="1"/>
  <c r="F237" i="1"/>
  <c r="F739" i="1"/>
  <c r="F349" i="1"/>
  <c r="F416" i="1"/>
  <c r="F481" i="1"/>
  <c r="F410" i="1"/>
  <c r="F364" i="1"/>
  <c r="F777" i="1"/>
  <c r="F64" i="1"/>
  <c r="F539" i="1"/>
  <c r="F494" i="1"/>
  <c r="F433" i="1"/>
  <c r="F320" i="1"/>
  <c r="F271" i="1"/>
  <c r="F96" i="1"/>
  <c r="F246" i="1"/>
  <c r="F375" i="1"/>
  <c r="F615" i="1"/>
  <c r="F178" i="1"/>
  <c r="F241" i="1"/>
  <c r="F670" i="1"/>
  <c r="F447" i="1"/>
  <c r="F802" i="1"/>
  <c r="F702" i="1"/>
  <c r="F588" i="1"/>
  <c r="F679" i="1"/>
  <c r="F534" i="1"/>
  <c r="F261" i="1"/>
  <c r="F538" i="1"/>
  <c r="F799" i="1"/>
  <c r="F326" i="1"/>
  <c r="F351" i="1"/>
  <c r="F763" i="1"/>
  <c r="F402" i="1"/>
  <c r="F720" i="1"/>
  <c r="F77" i="1"/>
  <c r="F511" i="1"/>
  <c r="F828" i="1"/>
  <c r="F559" i="1"/>
  <c r="F723" i="1"/>
  <c r="F210" i="1"/>
  <c r="F155" i="1"/>
  <c r="F111" i="1"/>
  <c r="F147" i="1"/>
  <c r="F255" i="1"/>
  <c r="F457" i="1"/>
  <c r="F817" i="1"/>
  <c r="F660" i="1"/>
  <c r="F604" i="1"/>
  <c r="F426" i="1"/>
  <c r="F170" i="1"/>
  <c r="F74" i="1"/>
  <c r="F531" i="1"/>
  <c r="F431" i="1"/>
  <c r="F455" i="1"/>
  <c r="F766" i="1"/>
  <c r="F523" i="1"/>
  <c r="F695" i="1"/>
  <c r="F302" i="1"/>
  <c r="F674" i="1"/>
  <c r="F676" i="1"/>
  <c r="F648" i="1"/>
  <c r="F253" i="1"/>
  <c r="F278" i="1"/>
  <c r="F592" i="1"/>
  <c r="F669" i="1"/>
  <c r="F440" i="1"/>
  <c r="F519" i="1"/>
  <c r="F202" i="1"/>
  <c r="F472" i="1"/>
  <c r="F62" i="1"/>
  <c r="F72" i="1"/>
  <c r="F259" i="1"/>
  <c r="F109" i="1"/>
  <c r="F505" i="1"/>
  <c r="F668" i="1"/>
  <c r="F733" i="1"/>
  <c r="F398" i="1"/>
  <c r="F386" i="1"/>
  <c r="F480" i="1"/>
  <c r="F671" i="1"/>
  <c r="F160" i="1"/>
  <c r="F448" i="1"/>
  <c r="F636" i="1"/>
  <c r="F217" i="1"/>
  <c r="F503" i="1"/>
  <c r="F353" i="1"/>
  <c r="F187" i="1"/>
  <c r="F165" i="1"/>
  <c r="F216" i="1"/>
  <c r="F414" i="1"/>
  <c r="F344" i="1"/>
  <c r="F593" i="1"/>
  <c r="F450" i="1"/>
  <c r="F434" i="1"/>
  <c r="F346" i="1"/>
  <c r="F69" i="1"/>
  <c r="F560" i="1"/>
  <c r="F222" i="1"/>
  <c r="F719" i="1"/>
  <c r="F502" i="1"/>
  <c r="F419" i="1"/>
  <c r="F177" i="1"/>
  <c r="F405" i="1"/>
  <c r="F263" i="1"/>
  <c r="F664" i="1"/>
  <c r="F365" i="1"/>
  <c r="F540" i="1"/>
  <c r="F591" i="1"/>
  <c r="F204" i="1"/>
  <c r="F214" i="1"/>
  <c r="F631" i="1"/>
  <c r="F420" i="1"/>
  <c r="F581" i="1"/>
  <c r="F198" i="1"/>
  <c r="F602" i="1"/>
  <c r="F52" i="1"/>
  <c r="F400" i="1"/>
  <c r="F577" i="1"/>
  <c r="F652" i="1"/>
  <c r="F303" i="1"/>
  <c r="F736" i="1"/>
  <c r="F815" i="1"/>
  <c r="F190" i="1"/>
  <c r="F76" i="1"/>
  <c r="F698" i="1"/>
  <c r="F424" i="1"/>
  <c r="F116" i="1"/>
  <c r="F321" i="1"/>
  <c r="F487" i="1"/>
  <c r="F265" i="1"/>
  <c r="F628" i="1"/>
  <c r="F557" i="1"/>
  <c r="F711" i="1"/>
  <c r="F465" i="1"/>
  <c r="F108" i="1"/>
  <c r="F391" i="1"/>
  <c r="F260" i="1"/>
  <c r="F380" i="1"/>
  <c r="F601" i="1"/>
  <c r="F294" i="1"/>
  <c r="F71" i="1"/>
  <c r="F317" i="1"/>
  <c r="F299" i="1"/>
  <c r="F352" i="1"/>
  <c r="F641" i="1"/>
  <c r="F136" i="1"/>
  <c r="F687" i="1"/>
  <c r="F787" i="1"/>
  <c r="F138" i="1"/>
  <c r="F462" i="1"/>
  <c r="F88" i="1"/>
  <c r="F130" i="1"/>
  <c r="F818" i="1"/>
  <c r="F230" i="1"/>
  <c r="F443" i="1"/>
  <c r="F694" i="1"/>
  <c r="F441" i="1"/>
  <c r="F451" i="1"/>
  <c r="F651" i="1"/>
  <c r="F156" i="1"/>
  <c r="F432" i="1"/>
  <c r="F774" i="1"/>
  <c r="F368" i="1"/>
  <c r="F148" i="1"/>
  <c r="F324" i="1"/>
  <c r="F251" i="1"/>
  <c r="F688" i="1"/>
  <c r="F219" i="1"/>
  <c r="F788" i="1"/>
  <c r="F744" i="1"/>
  <c r="F200" i="1"/>
  <c r="F238" i="1"/>
  <c r="F167" i="1"/>
  <c r="F330" i="1"/>
  <c r="F207" i="1"/>
  <c r="F347" i="1"/>
  <c r="F571" i="1"/>
  <c r="F56" i="1"/>
  <c r="F543" i="1"/>
  <c r="F778" i="1"/>
  <c r="F528" i="1"/>
  <c r="F613" i="1"/>
  <c r="F415" i="1"/>
  <c r="F186" i="1"/>
  <c r="F412" i="1"/>
  <c r="F179" i="1"/>
  <c r="F748" i="1"/>
  <c r="F231" i="1"/>
  <c r="F624" i="1"/>
  <c r="F735" i="1"/>
  <c r="F80" i="1"/>
  <c r="F149" i="1"/>
  <c r="F310" i="1"/>
  <c r="F384" i="1"/>
  <c r="F449" i="1"/>
  <c r="F786" i="1"/>
  <c r="F809" i="1"/>
  <c r="F258" i="1"/>
  <c r="F642" i="1"/>
  <c r="F359" i="1"/>
  <c r="F658" i="1"/>
  <c r="F93" i="1"/>
  <c r="F169" i="1"/>
  <c r="F211" i="1"/>
  <c r="F685" i="1"/>
  <c r="F667" i="1"/>
  <c r="F418" i="1"/>
  <c r="F67" i="1"/>
  <c r="F445" i="1"/>
  <c r="F262" i="1"/>
  <c r="F168" i="1"/>
  <c r="F95" i="1"/>
  <c r="F296" i="1"/>
  <c r="F112" i="1"/>
  <c r="F483" i="1"/>
  <c r="F313" i="1"/>
  <c r="F110" i="1"/>
  <c r="F188" i="1"/>
  <c r="F578" i="1"/>
  <c r="F792" i="1"/>
  <c r="F456" i="1"/>
  <c r="F794" i="1"/>
  <c r="F734" i="1"/>
  <c r="F832" i="1"/>
  <c r="F623" i="1"/>
  <c r="F315" i="1"/>
  <c r="F692" i="1"/>
  <c r="F87" i="1"/>
  <c r="F496" i="1"/>
  <c r="F245" i="1"/>
  <c r="F51" i="1"/>
  <c r="F114" i="1"/>
  <c r="F749" i="1"/>
  <c r="F552" i="1"/>
  <c r="F510" i="1"/>
  <c r="F509" i="1"/>
  <c r="F582" i="1"/>
  <c r="F575" i="1"/>
  <c r="F746" i="1"/>
  <c r="F91" i="1"/>
  <c r="F232" i="1"/>
  <c r="F86" i="1"/>
  <c r="F471" i="1"/>
  <c r="F476" i="1"/>
  <c r="F120" i="1"/>
  <c r="F92" i="1"/>
  <c r="F250" i="1"/>
  <c r="F706" i="1"/>
  <c r="F244" i="1"/>
  <c r="F249" i="1"/>
  <c r="F813" i="1"/>
  <c r="F783" i="1"/>
  <c r="F548" i="1"/>
  <c r="F146" i="1"/>
  <c r="F306" i="1"/>
  <c r="F535" i="1"/>
  <c r="F235" i="1"/>
  <c r="F333" i="1"/>
  <c r="F568" i="1"/>
  <c r="F574" i="1"/>
  <c r="F292" i="1"/>
  <c r="F300" i="1"/>
  <c r="F117" i="1"/>
  <c r="F229" i="1"/>
  <c r="F831" i="1"/>
  <c r="F118" i="1"/>
  <c r="F273" i="1"/>
  <c r="F701" i="1"/>
  <c r="F693" i="1"/>
  <c r="F781" i="1"/>
  <c r="F607" i="1"/>
  <c r="F272" i="1"/>
  <c r="F467" i="1"/>
  <c r="F760" i="1"/>
  <c r="F629" i="1"/>
  <c r="F82" i="1"/>
  <c r="F282" i="1"/>
  <c r="F555" i="1"/>
  <c r="F276" i="1"/>
  <c r="F411" i="1"/>
  <c r="F224" i="1"/>
  <c r="F390" i="1"/>
  <c r="F500" i="1"/>
  <c r="H20" i="1"/>
  <c r="G21" i="1"/>
  <c r="H21" i="1" l="1"/>
</calcChain>
</file>

<file path=xl/sharedStrings.xml><?xml version="1.0" encoding="utf-8"?>
<sst xmlns="http://schemas.openxmlformats.org/spreadsheetml/2006/main" count="59262" uniqueCount="209">
  <si>
    <t>Bloomberg</t>
  </si>
  <si>
    <t>Multi-Security Regression Analysis</t>
  </si>
  <si>
    <t>Dep</t>
  </si>
  <si>
    <t>Indep 1</t>
  </si>
  <si>
    <t>Indep 2</t>
  </si>
  <si>
    <t>Indep 3</t>
  </si>
  <si>
    <t>Indep 4</t>
  </si>
  <si>
    <t>Indep 5</t>
  </si>
  <si>
    <t>Indep 6</t>
  </si>
  <si>
    <t>Indep 7</t>
  </si>
  <si>
    <t>Indep 8</t>
  </si>
  <si>
    <t>Ticker</t>
  </si>
  <si>
    <t>XOM US Equity</t>
  </si>
  <si>
    <t>BP/ LN Equity</t>
  </si>
  <si>
    <t>HAL US Equity</t>
  </si>
  <si>
    <t>COP US Equity</t>
  </si>
  <si>
    <t>TSLA US Equity</t>
  </si>
  <si>
    <t>CVX US Equity</t>
  </si>
  <si>
    <t>VLO US Equity</t>
  </si>
  <si>
    <t>GOOGL US Equity</t>
  </si>
  <si>
    <t>AGQ US Equity</t>
  </si>
  <si>
    <t>Data Item</t>
  </si>
  <si>
    <t>Last Price</t>
  </si>
  <si>
    <t>Transformation</t>
  </si>
  <si>
    <t>Percent</t>
  </si>
  <si>
    <t>Value</t>
  </si>
  <si>
    <t>Lag Periods</t>
  </si>
  <si>
    <t>Summary Statistics</t>
  </si>
  <si>
    <t>Regression</t>
  </si>
  <si>
    <t>Coefficients</t>
  </si>
  <si>
    <t>Standard Error</t>
  </si>
  <si>
    <t>t Stat</t>
  </si>
  <si>
    <t>Calendar</t>
  </si>
  <si>
    <t>Weekdays</t>
  </si>
  <si>
    <t>Data Frequency</t>
  </si>
  <si>
    <t>Daily</t>
  </si>
  <si>
    <t>Begin Date</t>
  </si>
  <si>
    <t>End Date</t>
  </si>
  <si>
    <t>Currency</t>
  </si>
  <si>
    <t>No Conversion</t>
  </si>
  <si>
    <t>Formula:</t>
  </si>
  <si>
    <t>Historical Values</t>
  </si>
  <si>
    <t>DATES</t>
  </si>
  <si>
    <t>Indep6</t>
  </si>
  <si>
    <t>Indep8</t>
  </si>
  <si>
    <t>Version</t>
  </si>
  <si>
    <t>v17</t>
  </si>
  <si>
    <t># Indep</t>
  </si>
  <si>
    <t>Regression Statistics</t>
  </si>
  <si>
    <t>PCT_DIFF(</t>
  </si>
  <si>
    <t>(</t>
  </si>
  <si>
    <t>Intercept</t>
  </si>
  <si>
    <t>Correlation</t>
  </si>
  <si>
    <t>PX_LAST(fill=prev))</t>
  </si>
  <si>
    <t/>
  </si>
  <si>
    <t>R Squared</t>
  </si>
  <si>
    <t>PCT_DIFF(PX_LAST(fill=prev))</t>
  </si>
  <si>
    <t>(PX_LAST(fill=prev))</t>
  </si>
  <si>
    <t>R2/SSE</t>
  </si>
  <si>
    <t>Adjusted R Squared</t>
  </si>
  <si>
    <t>dropna(PCT_DIFF(PX_LAST(fill=prev)),remove_id=true)</t>
  </si>
  <si>
    <t>dropna((PX_LAST(fill=prev)),remove_id=true)</t>
  </si>
  <si>
    <t>F/df</t>
  </si>
  <si>
    <t>dropna(PCT_DIFF(PX_LAST(fill=prev)),remove_id=true) AS #XOM</t>
  </si>
  <si>
    <t>dropna((PX_LAST(fill=prev)),remove_id=true) AS #BP</t>
  </si>
  <si>
    <t>dropna((PX_LAST(fill=prev)),remove_id=true) AS #HAL</t>
  </si>
  <si>
    <t>dropna(PCT_DIFF(PX_LAST(fill=prev)),remove_id=true) AS #COP</t>
  </si>
  <si>
    <t>dropna(PCT_DIFF(PX_LAST(fill=prev)),remove_id=true) AS #TSLA</t>
  </si>
  <si>
    <t>dropna(PCT_DIFF(PX_LAST(fill=prev)),remove_id=true) AS #CVX</t>
  </si>
  <si>
    <t>dropna(PCT_DIFF(PX_LAST(fill=prev)),remove_id=true) AS #VLO</t>
  </si>
  <si>
    <t>dropna(PCT_DIFF(PX_LAST(fill=prev)),remove_id=true) AS #GOOGL</t>
  </si>
  <si>
    <t>dropna(PCT_DIFF(PX_LAST(fill=prev)),remove_id=true) AS #AGQ</t>
  </si>
  <si>
    <t>Ssreg/Ssres</t>
  </si>
  <si>
    <t>F</t>
  </si>
  <si>
    <t>Lag</t>
  </si>
  <si>
    <t>Max Lag</t>
  </si>
  <si>
    <t>Observations</t>
  </si>
  <si>
    <t>Offset</t>
  </si>
  <si>
    <t>Last Row</t>
  </si>
  <si>
    <t>2026-02-25</t>
  </si>
  <si>
    <t>Lookback</t>
  </si>
  <si>
    <t>2023-01-02</t>
  </si>
  <si>
    <t>Min Last Row</t>
  </si>
  <si>
    <t>2019-10-10</t>
  </si>
  <si>
    <t>DATES=RANGE(2019-10-10,2026-02-25), PER=D,</t>
  </si>
  <si>
    <t>Max Last Row</t>
  </si>
  <si>
    <t>Count</t>
  </si>
  <si>
    <t>Min</t>
  </si>
  <si>
    <t>Max</t>
  </si>
  <si>
    <t>#XOM</t>
  </si>
  <si>
    <t>#BP</t>
  </si>
  <si>
    <t>#HAL</t>
  </si>
  <si>
    <t>#COP</t>
  </si>
  <si>
    <t>#TSLA</t>
  </si>
  <si>
    <t>#CVX</t>
  </si>
  <si>
    <t>#VLO</t>
  </si>
  <si>
    <t>#GOOGL</t>
  </si>
  <si>
    <t>#AGQ</t>
  </si>
  <si>
    <t>Model</t>
  </si>
  <si>
    <t>Residuals</t>
  </si>
  <si>
    <t>Constant</t>
  </si>
  <si>
    <t>Transformation List</t>
  </si>
  <si>
    <t>Remove Special Chars</t>
  </si>
  <si>
    <t>Indep7</t>
  </si>
  <si>
    <t>!</t>
  </si>
  <si>
    <t>XOM</t>
  </si>
  <si>
    <t>BP/</t>
  </si>
  <si>
    <t>HAL</t>
  </si>
  <si>
    <t>COP</t>
  </si>
  <si>
    <t>TSLA</t>
  </si>
  <si>
    <t>CVX</t>
  </si>
  <si>
    <t>VLO</t>
  </si>
  <si>
    <t>GOOGL</t>
  </si>
  <si>
    <t>AGQ</t>
  </si>
  <si>
    <t>@</t>
  </si>
  <si>
    <t>#</t>
  </si>
  <si>
    <t>Difference</t>
  </si>
  <si>
    <t>DIFF(</t>
  </si>
  <si>
    <t>$</t>
  </si>
  <si>
    <t>Log Value</t>
  </si>
  <si>
    <t>LOG(</t>
  </si>
  <si>
    <t>%</t>
  </si>
  <si>
    <t>LN Value</t>
  </si>
  <si>
    <t>LN(</t>
  </si>
  <si>
    <t>^</t>
  </si>
  <si>
    <t>&amp;</t>
  </si>
  <si>
    <t>Frequency</t>
  </si>
  <si>
    <t>*</t>
  </si>
  <si>
    <t>D</t>
  </si>
  <si>
    <t>Weekly</t>
  </si>
  <si>
    <t>W</t>
  </si>
  <si>
    <t>)</t>
  </si>
  <si>
    <t>Monthly</t>
  </si>
  <si>
    <t>M</t>
  </si>
  <si>
    <t>?</t>
  </si>
  <si>
    <t>Quarterly</t>
  </si>
  <si>
    <t>Q</t>
  </si>
  <si>
    <t>/</t>
  </si>
  <si>
    <t>BP</t>
  </si>
  <si>
    <t>Yearly</t>
  </si>
  <si>
    <t>Y</t>
  </si>
  <si>
    <t>\</t>
  </si>
  <si>
    <t>|</t>
  </si>
  <si>
    <t>Market Data</t>
  </si>
  <si>
    <t>&gt;</t>
  </si>
  <si>
    <t>.</t>
  </si>
  <si>
    <t>High Price</t>
  </si>
  <si>
    <t>PX_HIGH(fill=prev))</t>
  </si>
  <si>
    <t>&lt;</t>
  </si>
  <si>
    <t>Low Price</t>
  </si>
  <si>
    <t>PX_LOW(fill=prev))</t>
  </si>
  <si>
    <t>,</t>
  </si>
  <si>
    <t>Open Price</t>
  </si>
  <si>
    <t>PX_OPEN(fill=prev))</t>
  </si>
  <si>
    <t>-</t>
  </si>
  <si>
    <t>Ticker types</t>
  </si>
  <si>
    <t>Mid Price</t>
  </si>
  <si>
    <t>PX_MID(fill=prev))</t>
  </si>
  <si>
    <t>E</t>
  </si>
  <si>
    <t>QUITY</t>
  </si>
  <si>
    <t>Bid Price</t>
  </si>
  <si>
    <t>PX_BID(fill=prev))</t>
  </si>
  <si>
    <t>INDEX</t>
  </si>
  <si>
    <t>Ask Price</t>
  </si>
  <si>
    <t>PX_ASK(fill=prev))</t>
  </si>
  <si>
    <t>C</t>
  </si>
  <si>
    <t>OMDTY</t>
  </si>
  <si>
    <t>YTM</t>
  </si>
  <si>
    <t>YIELD(PRICING_SOURCE=BGN,YIELD_TYPE=YTM,fill=prev))</t>
  </si>
  <si>
    <t>URNCY</t>
  </si>
  <si>
    <t>YTW</t>
  </si>
  <si>
    <t>YIELD(PRICING_SOURCE=BGN,YIELD_TYPE=YTW,fill=prev))</t>
  </si>
  <si>
    <t xml:space="preserve"> GOVT</t>
  </si>
  <si>
    <t>NAV</t>
  </si>
  <si>
    <t>FUND_NET_ASSET_VAL(fill=prev))</t>
  </si>
  <si>
    <t xml:space="preserve"> CORP</t>
  </si>
  <si>
    <t xml:space="preserve"> MTGE</t>
  </si>
  <si>
    <t>Max Date</t>
  </si>
  <si>
    <t>USD</t>
  </si>
  <si>
    <t>ARS</t>
  </si>
  <si>
    <t>AUD</t>
  </si>
  <si>
    <t>BRL</t>
  </si>
  <si>
    <t>CAD</t>
  </si>
  <si>
    <t>CHF</t>
  </si>
  <si>
    <t>CLP</t>
  </si>
  <si>
    <t>CNY</t>
  </si>
  <si>
    <t>CZK</t>
  </si>
  <si>
    <t>DKK</t>
  </si>
  <si>
    <t>EUR</t>
  </si>
  <si>
    <t>GBP</t>
  </si>
  <si>
    <t>HKD</t>
  </si>
  <si>
    <t>HUF</t>
  </si>
  <si>
    <t>IDR</t>
  </si>
  <si>
    <t>ILS</t>
  </si>
  <si>
    <t>INR</t>
  </si>
  <si>
    <t>JPY</t>
  </si>
  <si>
    <t>KRW</t>
  </si>
  <si>
    <t>MXN</t>
  </si>
  <si>
    <t>MYR</t>
  </si>
  <si>
    <t>NOK</t>
  </si>
  <si>
    <t>NZD</t>
  </si>
  <si>
    <t>PEN</t>
  </si>
  <si>
    <t>PLN</t>
  </si>
  <si>
    <t>RUB</t>
  </si>
  <si>
    <t>SEK</t>
  </si>
  <si>
    <t>SGD</t>
  </si>
  <si>
    <t>TRY</t>
  </si>
  <si>
    <t>TWD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</si>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</sst>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#,##0.0000"/>
    <numFmt numFmtId="166" formatCode="#,##0.000"/>
    <numFmt numFmtId="167" formatCode="#,##0.0"/>
    <numFmt numFmtId="168" formatCode="mm/dd/yy;@"/>
    <numFmt numFmtId="169" formatCode="0.0000"/>
    <numFmt numFmtId="170" formatCode="_(* #,##0.0000_);_(* \(#,##0.0000\);_(* &quot;-&quot;??_);_(@_)"/>
    <numFmt numFmtId="171" formatCode="#,##0.0000_);\(#,##0.0000\)"/>
    <numFmt numFmtId="172" formatCode="#,##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</font>
    <font>
      <b/>
      <sz val="28"/>
      <color theme="1"/>
      <name val="Arial"/>
      <family val="2"/>
    </font>
    <font>
      <b/>
      <sz val="28"/>
      <color rgb="FFFFFFFF"/>
      <name val="Arial"/>
      <family val="2"/>
    </font>
    <font>
      <b/>
      <sz val="18"/>
      <color rgb="FF0070C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gradientFill>
        <stop position="0">
          <color theme="4" tint="-0.25098422193060094"/>
        </stop>
        <stop position="0.5">
          <color rgb="FF1F497D"/>
        </stop>
        <stop position="1">
          <color theme="4" tint="-0.25098422193060094"/>
        </stop>
      </gradient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gradientFill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gradientFill>
        <stop position="0">
          <color theme="2" tint="-0.74901577806939912"/>
        </stop>
        <stop position="0.5">
          <color theme="0" tint="-0.34900967436750391"/>
        </stop>
        <stop position="1">
          <color theme="2" tint="-0.74901577806939912"/>
        </stop>
      </gradient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</cellStyleXfs>
  <cellXfs count="181">
    <xf numFmtId="0" fontId="0" fillId="0" borderId="0" xfId="0"/>
    <xf numFmtId="0" fontId="0" fillId="0" borderId="0" xfId="0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2" fillId="8" borderId="9" xfId="0" applyFont="1" applyFill="1" applyBorder="1" applyAlignment="1">
      <alignment vertical="center"/>
    </xf>
    <xf numFmtId="0" fontId="12" fillId="8" borderId="9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7" fillId="0" borderId="11" xfId="3" applyFont="1" applyFill="1" applyBorder="1" applyAlignment="1">
      <alignment horizontal="center" vertical="center"/>
    </xf>
    <xf numFmtId="0" fontId="18" fillId="0" borderId="12" xfId="3" applyFont="1" applyFill="1" applyBorder="1" applyAlignment="1">
      <alignment horizontal="center"/>
    </xf>
    <xf numFmtId="0" fontId="17" fillId="0" borderId="11" xfId="3" applyFont="1" applyFill="1" applyBorder="1" applyAlignment="1">
      <alignment horizontal="right" vertical="center" indent="1"/>
    </xf>
    <xf numFmtId="0" fontId="17" fillId="0" borderId="11" xfId="3" applyFont="1" applyFill="1" applyBorder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18" fillId="0" borderId="0" xfId="3" applyFont="1" applyFill="1" applyBorder="1" applyAlignment="1">
      <alignment horizontal="left" indent="1"/>
    </xf>
    <xf numFmtId="164" fontId="18" fillId="0" borderId="0" xfId="3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center"/>
    </xf>
    <xf numFmtId="0" fontId="18" fillId="0" borderId="0" xfId="3" applyFont="1" applyFill="1" applyBorder="1" applyAlignment="1">
      <alignment horizontal="left"/>
    </xf>
    <xf numFmtId="165" fontId="18" fillId="0" borderId="0" xfId="3" applyNumberFormat="1" applyFont="1" applyFill="1" applyBorder="1" applyAlignment="1">
      <alignment horizontal="right" vertical="center"/>
    </xf>
    <xf numFmtId="0" fontId="12" fillId="10" borderId="9" xfId="0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left"/>
    </xf>
    <xf numFmtId="0" fontId="13" fillId="9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3" fillId="9" borderId="13" xfId="0" applyNumberFormat="1" applyFont="1" applyFill="1" applyBorder="1" applyAlignment="1">
      <alignment horizontal="center" vertical="center"/>
    </xf>
    <xf numFmtId="166" fontId="18" fillId="0" borderId="0" xfId="3" applyNumberFormat="1" applyFont="1" applyFill="1" applyBorder="1" applyAlignment="1">
      <alignment horizontal="right"/>
    </xf>
    <xf numFmtId="4" fontId="18" fillId="0" borderId="0" xfId="3" applyNumberFormat="1" applyFont="1" applyFill="1" applyBorder="1" applyAlignment="1">
      <alignment horizontal="right"/>
    </xf>
    <xf numFmtId="0" fontId="18" fillId="0" borderId="8" xfId="3" applyFont="1" applyFill="1" applyBorder="1" applyAlignment="1">
      <alignment horizontal="left" indent="1"/>
    </xf>
    <xf numFmtId="0" fontId="18" fillId="0" borderId="8" xfId="3" applyFont="1" applyFill="1" applyBorder="1" applyAlignment="1">
      <alignment horizontal="right"/>
    </xf>
    <xf numFmtId="0" fontId="18" fillId="0" borderId="0" xfId="3" applyFont="1" applyFill="1" applyBorder="1" applyAlignment="1">
      <alignment horizontal="right"/>
    </xf>
    <xf numFmtId="0" fontId="17" fillId="0" borderId="10" xfId="3" applyFont="1" applyFill="1" applyBorder="1" applyAlignment="1">
      <alignment horizontal="left" vertical="center"/>
    </xf>
    <xf numFmtId="0" fontId="18" fillId="0" borderId="0" xfId="3" applyFont="1" applyFill="1" applyBorder="1" applyAlignment="1">
      <alignment horizontal="left" vertical="center"/>
    </xf>
    <xf numFmtId="21" fontId="0" fillId="0" borderId="0" xfId="0" applyNumberFormat="1"/>
    <xf numFmtId="0" fontId="19" fillId="0" borderId="12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/>
    </xf>
    <xf numFmtId="0" fontId="19" fillId="0" borderId="10" xfId="3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3" applyNumberFormat="1" applyFont="1" applyFill="1" applyBorder="1" applyAlignment="1">
      <alignment horizontal="center" vertical="center"/>
    </xf>
    <xf numFmtId="21" fontId="0" fillId="0" borderId="0" xfId="0" applyNumberForma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8" borderId="14" xfId="0" applyFont="1" applyFill="1" applyBorder="1" applyAlignment="1">
      <alignment horizontal="center" vertical="center"/>
    </xf>
    <xf numFmtId="9" fontId="12" fillId="8" borderId="14" xfId="2" applyFont="1" applyFill="1" applyBorder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5" fontId="0" fillId="11" borderId="0" xfId="0" applyNumberFormat="1" applyFill="1" applyAlignment="1">
      <alignment horizontal="left" vertical="center"/>
    </xf>
    <xf numFmtId="4" fontId="0" fillId="11" borderId="0" xfId="0" applyNumberFormat="1" applyFill="1" applyAlignment="1">
      <alignment horizontal="center" vertical="center"/>
    </xf>
    <xf numFmtId="9" fontId="0" fillId="11" borderId="0" xfId="2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1" applyNumberFormat="1" applyFont="1" applyFill="1" applyBorder="1" applyAlignment="1">
      <alignment horizontal="right" vertical="center"/>
    </xf>
    <xf numFmtId="165" fontId="0" fillId="0" borderId="0" xfId="1" applyNumberFormat="1" applyFont="1" applyBorder="1" applyAlignment="1">
      <alignment horizontal="right" vertical="center"/>
    </xf>
    <xf numFmtId="168" fontId="12" fillId="8" borderId="0" xfId="0" applyNumberFormat="1" applyFont="1" applyFill="1" applyAlignment="1">
      <alignment horizontal="center" vertical="center"/>
    </xf>
    <xf numFmtId="165" fontId="12" fillId="8" borderId="0" xfId="1" applyNumberFormat="1" applyFont="1" applyFill="1" applyBorder="1" applyAlignment="1">
      <alignment horizontal="right" vertical="center"/>
    </xf>
    <xf numFmtId="168" fontId="15" fillId="10" borderId="0" xfId="0" applyNumberFormat="1" applyFont="1" applyFill="1" applyAlignment="1">
      <alignment horizontal="right" vertical="center"/>
    </xf>
    <xf numFmtId="165" fontId="13" fillId="9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8" fontId="0" fillId="12" borderId="15" xfId="0" applyNumberFormat="1" applyFill="1" applyBorder="1" applyAlignment="1">
      <alignment horizontal="center"/>
    </xf>
    <xf numFmtId="165" fontId="0" fillId="12" borderId="16" xfId="1" applyNumberFormat="1" applyFont="1" applyFill="1" applyBorder="1" applyAlignment="1">
      <alignment horizontal="right"/>
    </xf>
    <xf numFmtId="168" fontId="0" fillId="0" borderId="15" xfId="0" applyNumberFormat="1" applyBorder="1" applyAlignment="1">
      <alignment horizontal="center"/>
    </xf>
    <xf numFmtId="165" fontId="0" fillId="0" borderId="16" xfId="1" applyNumberFormat="1" applyFont="1" applyBorder="1" applyAlignment="1">
      <alignment horizontal="right"/>
    </xf>
    <xf numFmtId="168" fontId="0" fillId="0" borderId="17" xfId="0" applyNumberFormat="1" applyBorder="1" applyAlignment="1">
      <alignment horizontal="center"/>
    </xf>
    <xf numFmtId="165" fontId="0" fillId="0" borderId="18" xfId="1" applyNumberFormat="1" applyFont="1" applyBorder="1" applyAlignment="1">
      <alignment horizontal="right"/>
    </xf>
    <xf numFmtId="168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8" fontId="0" fillId="0" borderId="0" xfId="0" applyNumberFormat="1" applyAlignment="1">
      <alignment horizontal="left" vertical="center"/>
    </xf>
    <xf numFmtId="169" fontId="0" fillId="0" borderId="0" xfId="0" applyNumberFormat="1" applyAlignment="1">
      <alignment vertical="center"/>
    </xf>
    <xf numFmtId="170" fontId="0" fillId="0" borderId="0" xfId="1" applyNumberFormat="1" applyFont="1" applyAlignment="1">
      <alignment vertical="center"/>
    </xf>
    <xf numFmtId="0" fontId="0" fillId="0" borderId="19" xfId="0" applyBorder="1" applyAlignment="1">
      <alignment horizontal="center" vertical="center"/>
    </xf>
    <xf numFmtId="0" fontId="18" fillId="0" borderId="11" xfId="3" applyFont="1" applyFill="1" applyBorder="1" applyAlignment="1">
      <alignment horizontal="centerContinuous" vertical="center"/>
    </xf>
    <xf numFmtId="0" fontId="18" fillId="0" borderId="12" xfId="3" applyFont="1" applyFill="1" applyBorder="1" applyAlignment="1">
      <alignment horizontal="center" vertical="center"/>
    </xf>
    <xf numFmtId="0" fontId="18" fillId="0" borderId="11" xfId="3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5" fontId="18" fillId="0" borderId="5" xfId="4" applyNumberFormat="1" applyFont="1" applyFill="1" applyBorder="1" applyAlignment="1">
      <alignment horizontal="center" vertical="center"/>
    </xf>
    <xf numFmtId="165" fontId="18" fillId="0" borderId="5" xfId="5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3" applyFont="1" applyFill="1" applyBorder="1" applyAlignment="1">
      <alignment horizontal="left" vertical="center"/>
    </xf>
    <xf numFmtId="169" fontId="18" fillId="0" borderId="0" xfId="3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3" applyFont="1" applyFill="1" applyBorder="1" applyAlignment="1">
      <alignment vertical="center"/>
    </xf>
    <xf numFmtId="164" fontId="18" fillId="0" borderId="0" xfId="3" applyNumberFormat="1" applyFont="1" applyFill="1" applyBorder="1" applyAlignment="1">
      <alignment horizontal="right" vertical="center"/>
    </xf>
    <xf numFmtId="165" fontId="18" fillId="0" borderId="0" xfId="3" applyNumberFormat="1" applyFont="1" applyFill="1" applyBorder="1" applyAlignment="1">
      <alignment horizontal="center" vertical="center"/>
    </xf>
    <xf numFmtId="165" fontId="18" fillId="0" borderId="0" xfId="7" applyNumberFormat="1" applyFont="1" applyFill="1" applyBorder="1" applyAlignment="1">
      <alignment horizontal="center" vertical="center"/>
    </xf>
    <xf numFmtId="4" fontId="18" fillId="0" borderId="0" xfId="3" applyNumberFormat="1" applyFont="1" applyFill="1" applyBorder="1" applyAlignment="1">
      <alignment horizontal="right" vertical="center"/>
    </xf>
    <xf numFmtId="0" fontId="18" fillId="0" borderId="8" xfId="3" applyFont="1" applyFill="1" applyBorder="1" applyAlignment="1">
      <alignment vertical="center"/>
    </xf>
    <xf numFmtId="11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11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18" fillId="0" borderId="10" xfId="3" applyFont="1" applyFill="1" applyBorder="1" applyAlignment="1">
      <alignment vertical="center"/>
    </xf>
    <xf numFmtId="0" fontId="18" fillId="0" borderId="10" xfId="3" applyFont="1" applyFill="1" applyBorder="1" applyAlignment="1">
      <alignment horizontal="right" vertical="center"/>
    </xf>
    <xf numFmtId="171" fontId="0" fillId="0" borderId="0" xfId="1" applyNumberFormat="1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5" fontId="0" fillId="13" borderId="0" xfId="0" applyNumberFormat="1" applyFill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20" fillId="13" borderId="0" xfId="0" applyFont="1" applyFill="1" applyAlignment="1">
      <alignment vertical="center"/>
    </xf>
    <xf numFmtId="1" fontId="20" fillId="13" borderId="0" xfId="0" applyNumberFormat="1" applyFont="1" applyFill="1" applyAlignment="1">
      <alignment horizontal="left" vertical="center"/>
    </xf>
    <xf numFmtId="4" fontId="20" fillId="13" borderId="0" xfId="0" applyNumberFormat="1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15" fontId="20" fillId="13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18" fillId="0" borderId="10" xfId="3" applyFont="1" applyFill="1" applyBorder="1" applyAlignment="1">
      <alignment horizontal="left" vertical="center"/>
    </xf>
    <xf numFmtId="169" fontId="18" fillId="0" borderId="10" xfId="3" applyNumberFormat="1" applyFont="1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68" fontId="0" fillId="13" borderId="0" xfId="0" applyNumberFormat="1" applyFill="1" applyAlignment="1">
      <alignment horizontal="left" vertical="center"/>
    </xf>
    <xf numFmtId="3" fontId="20" fillId="13" borderId="0" xfId="0" applyNumberFormat="1" applyFont="1" applyFill="1" applyAlignment="1">
      <alignment horizontal="center" vertical="center"/>
    </xf>
    <xf numFmtId="1" fontId="18" fillId="13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0" fontId="0" fillId="0" borderId="0" xfId="1" applyNumberFormat="1" applyFont="1" applyAlignment="1">
      <alignment horizontal="left" vertical="center"/>
    </xf>
    <xf numFmtId="168" fontId="0" fillId="0" borderId="0" xfId="0" applyNumberFormat="1" applyAlignment="1">
      <alignment vertical="center"/>
    </xf>
    <xf numFmtId="17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69" fontId="0" fillId="0" borderId="0" xfId="0" applyNumberFormat="1" applyAlignment="1">
      <alignment horizontal="left" vertical="center"/>
    </xf>
    <xf numFmtId="168" fontId="0" fillId="13" borderId="9" xfId="0" applyNumberFormat="1" applyFill="1" applyBorder="1" applyAlignment="1">
      <alignment horizontal="left" vertical="center"/>
    </xf>
    <xf numFmtId="0" fontId="5" fillId="5" borderId="20" xfId="6" applyBorder="1" applyAlignment="1">
      <alignment horizontal="center" vertical="center"/>
    </xf>
    <xf numFmtId="0" fontId="5" fillId="5" borderId="1" xfId="6" applyAlignment="1">
      <alignment horizontal="center" vertical="center"/>
    </xf>
    <xf numFmtId="0" fontId="5" fillId="5" borderId="21" xfId="6" applyBorder="1" applyAlignment="1">
      <alignment horizontal="center" vertical="center"/>
    </xf>
    <xf numFmtId="0" fontId="5" fillId="5" borderId="21" xfId="6" applyBorder="1" applyAlignment="1">
      <alignment horizontal="left" vertical="center"/>
    </xf>
    <xf numFmtId="169" fontId="5" fillId="5" borderId="1" xfId="6" applyNumberFormat="1" applyAlignment="1">
      <alignment horizontal="left" vertical="center"/>
    </xf>
    <xf numFmtId="170" fontId="5" fillId="5" borderId="1" xfId="1" applyNumberFormat="1" applyFont="1" applyFill="1" applyBorder="1" applyAlignment="1">
      <alignment horizontal="left" vertical="center"/>
    </xf>
    <xf numFmtId="0" fontId="5" fillId="5" borderId="1" xfId="6" applyAlignment="1">
      <alignment horizontal="left" vertical="center"/>
    </xf>
    <xf numFmtId="171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4" borderId="27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2" fillId="8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14" borderId="10" xfId="0" applyFill="1" applyBorder="1" applyAlignment="1">
      <alignment horizontal="left" vertical="center"/>
    </xf>
    <xf numFmtId="0" fontId="0" fillId="14" borderId="33" xfId="0" applyFill="1" applyBorder="1" applyAlignment="1">
      <alignment horizontal="left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4" xfId="0" applyFont="1" applyFill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168" fontId="0" fillId="0" borderId="25" xfId="0" applyNumberFormat="1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168" fontId="0" fillId="0" borderId="28" xfId="0" applyNumberForma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168" fontId="0" fillId="0" borderId="29" xfId="0" applyNumberFormat="1" applyBorder="1" applyAlignment="1">
      <alignment horizontal="left" vertical="center"/>
    </xf>
    <xf numFmtId="15" fontId="0" fillId="0" borderId="19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8">
    <cellStyle name="Bad" xfId="4" builtinId="27"/>
    <cellStyle name="Calculation" xfId="6" builtinId="22"/>
    <cellStyle name="Check Cell" xfId="7" builtinId="23"/>
    <cellStyle name="Comma" xfId="1" builtinId="3"/>
    <cellStyle name="Good" xfId="3" builtinId="26"/>
    <cellStyle name="Neutral" xfId="5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76865202932756E-2"/>
          <c:y val="5.0925925925925923E-2"/>
          <c:w val="0.93665126242091279"/>
          <c:h val="0.65678795832339143"/>
        </c:manualLayout>
      </c:layout>
      <c:lineChart>
        <c:grouping val="standard"/>
        <c:varyColors val="0"/>
        <c:ser>
          <c:idx val="0"/>
          <c:order val="0"/>
          <c:tx>
            <c:v>Residuals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  <c:numCache>
                <c:formatCode>d\-mmm\-yy</c:formatCode>
                <c:ptCount val="781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45987</c:v>
                </c:pt>
                <c:pt idx="60">
                  <c:v>45986</c:v>
                </c:pt>
                <c:pt idx="61">
                  <c:v>45985</c:v>
                </c:pt>
                <c:pt idx="62">
                  <c:v>45982</c:v>
                </c:pt>
                <c:pt idx="63">
                  <c:v>45981</c:v>
                </c:pt>
                <c:pt idx="64">
                  <c:v>45980</c:v>
                </c:pt>
                <c:pt idx="65">
                  <c:v>45979</c:v>
                </c:pt>
                <c:pt idx="66">
                  <c:v>45978</c:v>
                </c:pt>
                <c:pt idx="67">
                  <c:v>45975</c:v>
                </c:pt>
                <c:pt idx="68">
                  <c:v>45974</c:v>
                </c:pt>
                <c:pt idx="69">
                  <c:v>45973</c:v>
                </c:pt>
                <c:pt idx="70">
                  <c:v>45972</c:v>
                </c:pt>
                <c:pt idx="71">
                  <c:v>45971</c:v>
                </c:pt>
                <c:pt idx="72">
                  <c:v>45968</c:v>
                </c:pt>
                <c:pt idx="73">
                  <c:v>45967</c:v>
                </c:pt>
                <c:pt idx="74">
                  <c:v>45966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45952</c:v>
                </c:pt>
                <c:pt idx="85">
                  <c:v>45951</c:v>
                </c:pt>
                <c:pt idx="86">
                  <c:v>45950</c:v>
                </c:pt>
                <c:pt idx="87">
                  <c:v>45947</c:v>
                </c:pt>
                <c:pt idx="88">
                  <c:v>45946</c:v>
                </c:pt>
                <c:pt idx="89">
                  <c:v>45945</c:v>
                </c:pt>
                <c:pt idx="90">
                  <c:v>45944</c:v>
                </c:pt>
                <c:pt idx="91">
                  <c:v>45943</c:v>
                </c:pt>
                <c:pt idx="92">
                  <c:v>45940</c:v>
                </c:pt>
                <c:pt idx="93">
                  <c:v>45939</c:v>
                </c:pt>
                <c:pt idx="94">
                  <c:v>45938</c:v>
                </c:pt>
                <c:pt idx="95">
                  <c:v>45937</c:v>
                </c:pt>
                <c:pt idx="96">
                  <c:v>45936</c:v>
                </c:pt>
                <c:pt idx="97">
                  <c:v>45933</c:v>
                </c:pt>
                <c:pt idx="98">
                  <c:v>45932</c:v>
                </c:pt>
                <c:pt idx="99">
                  <c:v>45931</c:v>
                </c:pt>
                <c:pt idx="100">
                  <c:v>45930</c:v>
                </c:pt>
                <c:pt idx="101">
                  <c:v>45929</c:v>
                </c:pt>
                <c:pt idx="102">
                  <c:v>45926</c:v>
                </c:pt>
                <c:pt idx="103">
                  <c:v>45925</c:v>
                </c:pt>
                <c:pt idx="104">
                  <c:v>45924</c:v>
                </c:pt>
                <c:pt idx="105">
                  <c:v>45923</c:v>
                </c:pt>
                <c:pt idx="106">
                  <c:v>45922</c:v>
                </c:pt>
                <c:pt idx="107">
                  <c:v>45919</c:v>
                </c:pt>
                <c:pt idx="108">
                  <c:v>45918</c:v>
                </c:pt>
                <c:pt idx="109">
                  <c:v>45917</c:v>
                </c:pt>
                <c:pt idx="110">
                  <c:v>45916</c:v>
                </c:pt>
                <c:pt idx="111">
                  <c:v>45915</c:v>
                </c:pt>
                <c:pt idx="112">
                  <c:v>45912</c:v>
                </c:pt>
                <c:pt idx="113">
                  <c:v>45911</c:v>
                </c:pt>
                <c:pt idx="114">
                  <c:v>45910</c:v>
                </c:pt>
                <c:pt idx="115">
                  <c:v>45909</c:v>
                </c:pt>
                <c:pt idx="116">
                  <c:v>45908</c:v>
                </c:pt>
                <c:pt idx="117">
                  <c:v>45905</c:v>
                </c:pt>
                <c:pt idx="118">
                  <c:v>45904</c:v>
                </c:pt>
                <c:pt idx="119">
                  <c:v>45903</c:v>
                </c:pt>
                <c:pt idx="120">
                  <c:v>45902</c:v>
                </c:pt>
                <c:pt idx="121">
                  <c:v>45898</c:v>
                </c:pt>
                <c:pt idx="122">
                  <c:v>45897</c:v>
                </c:pt>
                <c:pt idx="123">
                  <c:v>45896</c:v>
                </c:pt>
                <c:pt idx="124">
                  <c:v>45895</c:v>
                </c:pt>
                <c:pt idx="125">
                  <c:v>45894</c:v>
                </c:pt>
                <c:pt idx="126">
                  <c:v>45891</c:v>
                </c:pt>
                <c:pt idx="127">
                  <c:v>45890</c:v>
                </c:pt>
                <c:pt idx="128">
                  <c:v>45889</c:v>
                </c:pt>
                <c:pt idx="129">
                  <c:v>45888</c:v>
                </c:pt>
                <c:pt idx="130">
                  <c:v>45887</c:v>
                </c:pt>
                <c:pt idx="131">
                  <c:v>45884</c:v>
                </c:pt>
                <c:pt idx="132">
                  <c:v>45883</c:v>
                </c:pt>
                <c:pt idx="133">
                  <c:v>45882</c:v>
                </c:pt>
                <c:pt idx="134">
                  <c:v>45881</c:v>
                </c:pt>
                <c:pt idx="135">
                  <c:v>45880</c:v>
                </c:pt>
                <c:pt idx="136">
                  <c:v>45877</c:v>
                </c:pt>
                <c:pt idx="137">
                  <c:v>45876</c:v>
                </c:pt>
                <c:pt idx="138">
                  <c:v>45875</c:v>
                </c:pt>
                <c:pt idx="139">
                  <c:v>45874</c:v>
                </c:pt>
                <c:pt idx="140">
                  <c:v>45873</c:v>
                </c:pt>
                <c:pt idx="141">
                  <c:v>45870</c:v>
                </c:pt>
                <c:pt idx="142">
                  <c:v>45869</c:v>
                </c:pt>
                <c:pt idx="143">
                  <c:v>45868</c:v>
                </c:pt>
                <c:pt idx="144">
                  <c:v>45867</c:v>
                </c:pt>
                <c:pt idx="145">
                  <c:v>45866</c:v>
                </c:pt>
                <c:pt idx="146">
                  <c:v>45863</c:v>
                </c:pt>
                <c:pt idx="147">
                  <c:v>45862</c:v>
                </c:pt>
                <c:pt idx="148">
                  <c:v>45861</c:v>
                </c:pt>
                <c:pt idx="149">
                  <c:v>45860</c:v>
                </c:pt>
                <c:pt idx="150">
                  <c:v>45859</c:v>
                </c:pt>
                <c:pt idx="151">
                  <c:v>45856</c:v>
                </c:pt>
                <c:pt idx="152">
                  <c:v>45855</c:v>
                </c:pt>
                <c:pt idx="153">
                  <c:v>45854</c:v>
                </c:pt>
                <c:pt idx="154">
                  <c:v>45853</c:v>
                </c:pt>
                <c:pt idx="155">
                  <c:v>45852</c:v>
                </c:pt>
                <c:pt idx="156">
                  <c:v>45849</c:v>
                </c:pt>
                <c:pt idx="157">
                  <c:v>45848</c:v>
                </c:pt>
                <c:pt idx="158">
                  <c:v>45847</c:v>
                </c:pt>
                <c:pt idx="159">
                  <c:v>45846</c:v>
                </c:pt>
                <c:pt idx="160">
                  <c:v>45845</c:v>
                </c:pt>
                <c:pt idx="161">
                  <c:v>45841</c:v>
                </c:pt>
                <c:pt idx="162">
                  <c:v>45840</c:v>
                </c:pt>
                <c:pt idx="163">
                  <c:v>45839</c:v>
                </c:pt>
                <c:pt idx="164">
                  <c:v>45838</c:v>
                </c:pt>
                <c:pt idx="165">
                  <c:v>45835</c:v>
                </c:pt>
                <c:pt idx="166">
                  <c:v>45834</c:v>
                </c:pt>
                <c:pt idx="167">
                  <c:v>45833</c:v>
                </c:pt>
                <c:pt idx="168">
                  <c:v>45832</c:v>
                </c:pt>
                <c:pt idx="169">
                  <c:v>45831</c:v>
                </c:pt>
                <c:pt idx="170">
                  <c:v>45828</c:v>
                </c:pt>
                <c:pt idx="171">
                  <c:v>45826</c:v>
                </c:pt>
                <c:pt idx="172">
                  <c:v>45825</c:v>
                </c:pt>
                <c:pt idx="173">
                  <c:v>45824</c:v>
                </c:pt>
                <c:pt idx="174">
                  <c:v>45821</c:v>
                </c:pt>
                <c:pt idx="175">
                  <c:v>45820</c:v>
                </c:pt>
                <c:pt idx="176">
                  <c:v>45819</c:v>
                </c:pt>
                <c:pt idx="177">
                  <c:v>45818</c:v>
                </c:pt>
                <c:pt idx="178">
                  <c:v>45817</c:v>
                </c:pt>
                <c:pt idx="179">
                  <c:v>45814</c:v>
                </c:pt>
                <c:pt idx="180">
                  <c:v>45813</c:v>
                </c:pt>
                <c:pt idx="181">
                  <c:v>45812</c:v>
                </c:pt>
                <c:pt idx="182">
                  <c:v>45811</c:v>
                </c:pt>
                <c:pt idx="183">
                  <c:v>45810</c:v>
                </c:pt>
                <c:pt idx="184">
                  <c:v>45807</c:v>
                </c:pt>
                <c:pt idx="185">
                  <c:v>45806</c:v>
                </c:pt>
                <c:pt idx="186">
                  <c:v>45805</c:v>
                </c:pt>
                <c:pt idx="187">
                  <c:v>45804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45778</c:v>
                </c:pt>
                <c:pt idx="205">
                  <c:v>45777</c:v>
                </c:pt>
                <c:pt idx="206">
                  <c:v>45776</c:v>
                </c:pt>
                <c:pt idx="207">
                  <c:v>45775</c:v>
                </c:pt>
                <c:pt idx="208">
                  <c:v>45772</c:v>
                </c:pt>
                <c:pt idx="209">
                  <c:v>45771</c:v>
                </c:pt>
                <c:pt idx="210">
                  <c:v>45770</c:v>
                </c:pt>
                <c:pt idx="211">
                  <c:v>45769</c:v>
                </c:pt>
                <c:pt idx="212">
                  <c:v>45768</c:v>
                </c:pt>
                <c:pt idx="213">
                  <c:v>45764</c:v>
                </c:pt>
                <c:pt idx="214">
                  <c:v>45763</c:v>
                </c:pt>
                <c:pt idx="215">
                  <c:v>45762</c:v>
                </c:pt>
                <c:pt idx="216">
                  <c:v>45761</c:v>
                </c:pt>
                <c:pt idx="217">
                  <c:v>45758</c:v>
                </c:pt>
                <c:pt idx="218">
                  <c:v>45757</c:v>
                </c:pt>
                <c:pt idx="219">
                  <c:v>45756</c:v>
                </c:pt>
                <c:pt idx="220">
                  <c:v>45755</c:v>
                </c:pt>
                <c:pt idx="221">
                  <c:v>45754</c:v>
                </c:pt>
                <c:pt idx="222">
                  <c:v>45751</c:v>
                </c:pt>
                <c:pt idx="223">
                  <c:v>45750</c:v>
                </c:pt>
                <c:pt idx="224">
                  <c:v>45749</c:v>
                </c:pt>
                <c:pt idx="225">
                  <c:v>45748</c:v>
                </c:pt>
                <c:pt idx="226">
                  <c:v>45747</c:v>
                </c:pt>
                <c:pt idx="227">
                  <c:v>45744</c:v>
                </c:pt>
                <c:pt idx="228">
                  <c:v>45743</c:v>
                </c:pt>
                <c:pt idx="229">
                  <c:v>45742</c:v>
                </c:pt>
                <c:pt idx="230">
                  <c:v>45741</c:v>
                </c:pt>
                <c:pt idx="231">
                  <c:v>45740</c:v>
                </c:pt>
                <c:pt idx="232">
                  <c:v>45737</c:v>
                </c:pt>
                <c:pt idx="233">
                  <c:v>45736</c:v>
                </c:pt>
                <c:pt idx="234">
                  <c:v>45735</c:v>
                </c:pt>
                <c:pt idx="235">
                  <c:v>45734</c:v>
                </c:pt>
                <c:pt idx="236">
                  <c:v>45733</c:v>
                </c:pt>
                <c:pt idx="237">
                  <c:v>45730</c:v>
                </c:pt>
                <c:pt idx="238">
                  <c:v>45729</c:v>
                </c:pt>
                <c:pt idx="239">
                  <c:v>45728</c:v>
                </c:pt>
                <c:pt idx="240">
                  <c:v>45727</c:v>
                </c:pt>
                <c:pt idx="241">
                  <c:v>45726</c:v>
                </c:pt>
                <c:pt idx="242">
                  <c:v>45723</c:v>
                </c:pt>
                <c:pt idx="243">
                  <c:v>45722</c:v>
                </c:pt>
                <c:pt idx="244">
                  <c:v>45721</c:v>
                </c:pt>
                <c:pt idx="245">
                  <c:v>45720</c:v>
                </c:pt>
                <c:pt idx="246">
                  <c:v>45719</c:v>
                </c:pt>
                <c:pt idx="247">
                  <c:v>45716</c:v>
                </c:pt>
                <c:pt idx="248">
                  <c:v>45715</c:v>
                </c:pt>
                <c:pt idx="249">
                  <c:v>45714</c:v>
                </c:pt>
                <c:pt idx="250">
                  <c:v>45713</c:v>
                </c:pt>
                <c:pt idx="251">
                  <c:v>45712</c:v>
                </c:pt>
                <c:pt idx="252">
                  <c:v>45709</c:v>
                </c:pt>
                <c:pt idx="253">
                  <c:v>45708</c:v>
                </c:pt>
                <c:pt idx="254">
                  <c:v>45707</c:v>
                </c:pt>
                <c:pt idx="255">
                  <c:v>45706</c:v>
                </c:pt>
                <c:pt idx="256">
                  <c:v>45702</c:v>
                </c:pt>
                <c:pt idx="257">
                  <c:v>45701</c:v>
                </c:pt>
                <c:pt idx="258">
                  <c:v>45700</c:v>
                </c:pt>
                <c:pt idx="259">
                  <c:v>45699</c:v>
                </c:pt>
                <c:pt idx="260">
                  <c:v>45698</c:v>
                </c:pt>
                <c:pt idx="261">
                  <c:v>45695</c:v>
                </c:pt>
                <c:pt idx="262">
                  <c:v>45694</c:v>
                </c:pt>
                <c:pt idx="263">
                  <c:v>45693</c:v>
                </c:pt>
                <c:pt idx="264">
                  <c:v>45692</c:v>
                </c:pt>
                <c:pt idx="265">
                  <c:v>45691</c:v>
                </c:pt>
                <c:pt idx="266">
                  <c:v>45688</c:v>
                </c:pt>
                <c:pt idx="267">
                  <c:v>45687</c:v>
                </c:pt>
                <c:pt idx="268">
                  <c:v>45686</c:v>
                </c:pt>
                <c:pt idx="269">
                  <c:v>45685</c:v>
                </c:pt>
                <c:pt idx="270">
                  <c:v>45684</c:v>
                </c:pt>
                <c:pt idx="271">
                  <c:v>45681</c:v>
                </c:pt>
                <c:pt idx="272">
                  <c:v>45680</c:v>
                </c:pt>
                <c:pt idx="273">
                  <c:v>45679</c:v>
                </c:pt>
                <c:pt idx="274">
                  <c:v>45678</c:v>
                </c:pt>
                <c:pt idx="275">
                  <c:v>45674</c:v>
                </c:pt>
                <c:pt idx="276">
                  <c:v>45673</c:v>
                </c:pt>
                <c:pt idx="277">
                  <c:v>45672</c:v>
                </c:pt>
                <c:pt idx="278">
                  <c:v>45671</c:v>
                </c:pt>
                <c:pt idx="279">
                  <c:v>45670</c:v>
                </c:pt>
                <c:pt idx="280">
                  <c:v>45667</c:v>
                </c:pt>
                <c:pt idx="281">
                  <c:v>45665</c:v>
                </c:pt>
                <c:pt idx="282">
                  <c:v>45664</c:v>
                </c:pt>
                <c:pt idx="283">
                  <c:v>45663</c:v>
                </c:pt>
                <c:pt idx="284">
                  <c:v>45660</c:v>
                </c:pt>
                <c:pt idx="285">
                  <c:v>45659</c:v>
                </c:pt>
                <c:pt idx="286">
                  <c:v>45657</c:v>
                </c:pt>
                <c:pt idx="287">
                  <c:v>45656</c:v>
                </c:pt>
                <c:pt idx="288">
                  <c:v>45653</c:v>
                </c:pt>
                <c:pt idx="289">
                  <c:v>45652</c:v>
                </c:pt>
                <c:pt idx="290">
                  <c:v>45650</c:v>
                </c:pt>
                <c:pt idx="291">
                  <c:v>45649</c:v>
                </c:pt>
                <c:pt idx="292">
                  <c:v>45646</c:v>
                </c:pt>
                <c:pt idx="293">
                  <c:v>45645</c:v>
                </c:pt>
                <c:pt idx="294">
                  <c:v>45644</c:v>
                </c:pt>
                <c:pt idx="295">
                  <c:v>45643</c:v>
                </c:pt>
                <c:pt idx="296">
                  <c:v>45642</c:v>
                </c:pt>
                <c:pt idx="297">
                  <c:v>45639</c:v>
                </c:pt>
                <c:pt idx="298">
                  <c:v>45638</c:v>
                </c:pt>
                <c:pt idx="299">
                  <c:v>45637</c:v>
                </c:pt>
                <c:pt idx="300">
                  <c:v>45636</c:v>
                </c:pt>
                <c:pt idx="301">
                  <c:v>45635</c:v>
                </c:pt>
                <c:pt idx="302">
                  <c:v>45632</c:v>
                </c:pt>
                <c:pt idx="303">
                  <c:v>45631</c:v>
                </c:pt>
                <c:pt idx="304">
                  <c:v>45630</c:v>
                </c:pt>
                <c:pt idx="305">
                  <c:v>45629</c:v>
                </c:pt>
                <c:pt idx="306">
                  <c:v>45628</c:v>
                </c:pt>
                <c:pt idx="307">
                  <c:v>45625</c:v>
                </c:pt>
                <c:pt idx="308">
                  <c:v>45623</c:v>
                </c:pt>
                <c:pt idx="309">
                  <c:v>45622</c:v>
                </c:pt>
                <c:pt idx="310">
                  <c:v>45621</c:v>
                </c:pt>
                <c:pt idx="311">
                  <c:v>45618</c:v>
                </c:pt>
                <c:pt idx="312">
                  <c:v>45617</c:v>
                </c:pt>
                <c:pt idx="313">
                  <c:v>45616</c:v>
                </c:pt>
                <c:pt idx="314">
                  <c:v>45615</c:v>
                </c:pt>
                <c:pt idx="315">
                  <c:v>45614</c:v>
                </c:pt>
                <c:pt idx="316">
                  <c:v>45611</c:v>
                </c:pt>
                <c:pt idx="317">
                  <c:v>45610</c:v>
                </c:pt>
                <c:pt idx="318">
                  <c:v>45609</c:v>
                </c:pt>
                <c:pt idx="319">
                  <c:v>45608</c:v>
                </c:pt>
                <c:pt idx="320">
                  <c:v>45607</c:v>
                </c:pt>
                <c:pt idx="321">
                  <c:v>45604</c:v>
                </c:pt>
                <c:pt idx="322">
                  <c:v>45603</c:v>
                </c:pt>
                <c:pt idx="323">
                  <c:v>45602</c:v>
                </c:pt>
                <c:pt idx="324">
                  <c:v>45601</c:v>
                </c:pt>
                <c:pt idx="325">
                  <c:v>45600</c:v>
                </c:pt>
                <c:pt idx="326">
                  <c:v>45597</c:v>
                </c:pt>
                <c:pt idx="327">
                  <c:v>45596</c:v>
                </c:pt>
                <c:pt idx="328">
                  <c:v>45595</c:v>
                </c:pt>
                <c:pt idx="329">
                  <c:v>45594</c:v>
                </c:pt>
                <c:pt idx="330">
                  <c:v>45593</c:v>
                </c:pt>
                <c:pt idx="331">
                  <c:v>45590</c:v>
                </c:pt>
                <c:pt idx="332">
                  <c:v>45589</c:v>
                </c:pt>
                <c:pt idx="333">
                  <c:v>45588</c:v>
                </c:pt>
                <c:pt idx="334">
                  <c:v>45587</c:v>
                </c:pt>
                <c:pt idx="335">
                  <c:v>45586</c:v>
                </c:pt>
                <c:pt idx="336">
                  <c:v>45583</c:v>
                </c:pt>
                <c:pt idx="337">
                  <c:v>45582</c:v>
                </c:pt>
                <c:pt idx="338">
                  <c:v>45581</c:v>
                </c:pt>
                <c:pt idx="339">
                  <c:v>45580</c:v>
                </c:pt>
                <c:pt idx="340">
                  <c:v>45579</c:v>
                </c:pt>
                <c:pt idx="341">
                  <c:v>45576</c:v>
                </c:pt>
                <c:pt idx="342">
                  <c:v>45575</c:v>
                </c:pt>
                <c:pt idx="343">
                  <c:v>45574</c:v>
                </c:pt>
                <c:pt idx="344">
                  <c:v>45573</c:v>
                </c:pt>
                <c:pt idx="345">
                  <c:v>45572</c:v>
                </c:pt>
                <c:pt idx="346">
                  <c:v>45569</c:v>
                </c:pt>
                <c:pt idx="347">
                  <c:v>45567</c:v>
                </c:pt>
                <c:pt idx="348">
                  <c:v>45566</c:v>
                </c:pt>
                <c:pt idx="349">
                  <c:v>45565</c:v>
                </c:pt>
                <c:pt idx="350">
                  <c:v>45562</c:v>
                </c:pt>
                <c:pt idx="351">
                  <c:v>45561</c:v>
                </c:pt>
                <c:pt idx="352">
                  <c:v>45560</c:v>
                </c:pt>
                <c:pt idx="353">
                  <c:v>45559</c:v>
                </c:pt>
                <c:pt idx="354">
                  <c:v>45558</c:v>
                </c:pt>
                <c:pt idx="355">
                  <c:v>45555</c:v>
                </c:pt>
                <c:pt idx="356">
                  <c:v>45554</c:v>
                </c:pt>
                <c:pt idx="357">
                  <c:v>45553</c:v>
                </c:pt>
                <c:pt idx="358">
                  <c:v>45552</c:v>
                </c:pt>
                <c:pt idx="359">
                  <c:v>45551</c:v>
                </c:pt>
                <c:pt idx="360">
                  <c:v>45548</c:v>
                </c:pt>
                <c:pt idx="361">
                  <c:v>45547</c:v>
                </c:pt>
                <c:pt idx="362">
                  <c:v>45546</c:v>
                </c:pt>
                <c:pt idx="363">
                  <c:v>45545</c:v>
                </c:pt>
                <c:pt idx="364">
                  <c:v>45544</c:v>
                </c:pt>
                <c:pt idx="365">
                  <c:v>45541</c:v>
                </c:pt>
                <c:pt idx="366">
                  <c:v>45540</c:v>
                </c:pt>
                <c:pt idx="367">
                  <c:v>45539</c:v>
                </c:pt>
                <c:pt idx="368">
                  <c:v>45538</c:v>
                </c:pt>
                <c:pt idx="369">
                  <c:v>45534</c:v>
                </c:pt>
                <c:pt idx="370">
                  <c:v>45533</c:v>
                </c:pt>
                <c:pt idx="371">
                  <c:v>45532</c:v>
                </c:pt>
                <c:pt idx="372">
                  <c:v>45531</c:v>
                </c:pt>
                <c:pt idx="373">
                  <c:v>45530</c:v>
                </c:pt>
                <c:pt idx="374">
                  <c:v>45527</c:v>
                </c:pt>
                <c:pt idx="375">
                  <c:v>45526</c:v>
                </c:pt>
                <c:pt idx="376">
                  <c:v>45525</c:v>
                </c:pt>
                <c:pt idx="377">
                  <c:v>45524</c:v>
                </c:pt>
                <c:pt idx="378">
                  <c:v>45523</c:v>
                </c:pt>
                <c:pt idx="379">
                  <c:v>45520</c:v>
                </c:pt>
                <c:pt idx="380">
                  <c:v>45519</c:v>
                </c:pt>
                <c:pt idx="381">
                  <c:v>45518</c:v>
                </c:pt>
                <c:pt idx="382">
                  <c:v>45517</c:v>
                </c:pt>
                <c:pt idx="383">
                  <c:v>45516</c:v>
                </c:pt>
                <c:pt idx="384">
                  <c:v>45513</c:v>
                </c:pt>
                <c:pt idx="385">
                  <c:v>45512</c:v>
                </c:pt>
                <c:pt idx="386">
                  <c:v>45511</c:v>
                </c:pt>
                <c:pt idx="387">
                  <c:v>45510</c:v>
                </c:pt>
                <c:pt idx="388">
                  <c:v>45509</c:v>
                </c:pt>
                <c:pt idx="389">
                  <c:v>45506</c:v>
                </c:pt>
                <c:pt idx="390">
                  <c:v>45505</c:v>
                </c:pt>
                <c:pt idx="391">
                  <c:v>45504</c:v>
                </c:pt>
                <c:pt idx="392">
                  <c:v>45503</c:v>
                </c:pt>
                <c:pt idx="393">
                  <c:v>45502</c:v>
                </c:pt>
                <c:pt idx="394">
                  <c:v>45499</c:v>
                </c:pt>
                <c:pt idx="395">
                  <c:v>45498</c:v>
                </c:pt>
                <c:pt idx="396">
                  <c:v>45497</c:v>
                </c:pt>
                <c:pt idx="397">
                  <c:v>45496</c:v>
                </c:pt>
                <c:pt idx="398">
                  <c:v>45495</c:v>
                </c:pt>
                <c:pt idx="399">
                  <c:v>45492</c:v>
                </c:pt>
                <c:pt idx="400">
                  <c:v>45491</c:v>
                </c:pt>
                <c:pt idx="401">
                  <c:v>45490</c:v>
                </c:pt>
                <c:pt idx="402">
                  <c:v>45489</c:v>
                </c:pt>
                <c:pt idx="403">
                  <c:v>45488</c:v>
                </c:pt>
                <c:pt idx="404">
                  <c:v>45485</c:v>
                </c:pt>
                <c:pt idx="405">
                  <c:v>45484</c:v>
                </c:pt>
                <c:pt idx="406">
                  <c:v>45483</c:v>
                </c:pt>
                <c:pt idx="407">
                  <c:v>45481</c:v>
                </c:pt>
                <c:pt idx="408">
                  <c:v>45478</c:v>
                </c:pt>
                <c:pt idx="409">
                  <c:v>45476</c:v>
                </c:pt>
                <c:pt idx="410">
                  <c:v>45475</c:v>
                </c:pt>
                <c:pt idx="411">
                  <c:v>45474</c:v>
                </c:pt>
                <c:pt idx="412">
                  <c:v>45471</c:v>
                </c:pt>
                <c:pt idx="413">
                  <c:v>45470</c:v>
                </c:pt>
                <c:pt idx="414">
                  <c:v>45469</c:v>
                </c:pt>
                <c:pt idx="415">
                  <c:v>45468</c:v>
                </c:pt>
                <c:pt idx="416">
                  <c:v>45467</c:v>
                </c:pt>
                <c:pt idx="417">
                  <c:v>45464</c:v>
                </c:pt>
                <c:pt idx="418">
                  <c:v>45463</c:v>
                </c:pt>
                <c:pt idx="419">
                  <c:v>45461</c:v>
                </c:pt>
                <c:pt idx="420">
                  <c:v>45460</c:v>
                </c:pt>
                <c:pt idx="421">
                  <c:v>45457</c:v>
                </c:pt>
                <c:pt idx="422">
                  <c:v>45456</c:v>
                </c:pt>
                <c:pt idx="423">
                  <c:v>45455</c:v>
                </c:pt>
                <c:pt idx="424">
                  <c:v>45454</c:v>
                </c:pt>
                <c:pt idx="425">
                  <c:v>45453</c:v>
                </c:pt>
                <c:pt idx="426">
                  <c:v>45450</c:v>
                </c:pt>
                <c:pt idx="427">
                  <c:v>45449</c:v>
                </c:pt>
                <c:pt idx="428">
                  <c:v>45448</c:v>
                </c:pt>
                <c:pt idx="429">
                  <c:v>45447</c:v>
                </c:pt>
                <c:pt idx="430">
                  <c:v>45446</c:v>
                </c:pt>
                <c:pt idx="431">
                  <c:v>45443</c:v>
                </c:pt>
                <c:pt idx="432">
                  <c:v>45442</c:v>
                </c:pt>
                <c:pt idx="433">
                  <c:v>45441</c:v>
                </c:pt>
                <c:pt idx="434">
                  <c:v>45440</c:v>
                </c:pt>
                <c:pt idx="435">
                  <c:v>45436</c:v>
                </c:pt>
                <c:pt idx="436">
                  <c:v>45435</c:v>
                </c:pt>
                <c:pt idx="437">
                  <c:v>45434</c:v>
                </c:pt>
                <c:pt idx="438">
                  <c:v>45433</c:v>
                </c:pt>
                <c:pt idx="439">
                  <c:v>45432</c:v>
                </c:pt>
                <c:pt idx="440">
                  <c:v>45429</c:v>
                </c:pt>
                <c:pt idx="441">
                  <c:v>45428</c:v>
                </c:pt>
                <c:pt idx="442">
                  <c:v>45427</c:v>
                </c:pt>
                <c:pt idx="443">
                  <c:v>45425</c:v>
                </c:pt>
                <c:pt idx="444">
                  <c:v>45422</c:v>
                </c:pt>
                <c:pt idx="445">
                  <c:v>45421</c:v>
                </c:pt>
                <c:pt idx="446">
                  <c:v>45420</c:v>
                </c:pt>
                <c:pt idx="447">
                  <c:v>45419</c:v>
                </c:pt>
                <c:pt idx="448">
                  <c:v>45418</c:v>
                </c:pt>
                <c:pt idx="449">
                  <c:v>45415</c:v>
                </c:pt>
                <c:pt idx="450">
                  <c:v>45414</c:v>
                </c:pt>
                <c:pt idx="451">
                  <c:v>45413</c:v>
                </c:pt>
                <c:pt idx="452">
                  <c:v>45412</c:v>
                </c:pt>
                <c:pt idx="453">
                  <c:v>45411</c:v>
                </c:pt>
                <c:pt idx="454">
                  <c:v>45408</c:v>
                </c:pt>
                <c:pt idx="455">
                  <c:v>45407</c:v>
                </c:pt>
                <c:pt idx="456">
                  <c:v>45406</c:v>
                </c:pt>
                <c:pt idx="457">
                  <c:v>45405</c:v>
                </c:pt>
                <c:pt idx="458">
                  <c:v>45404</c:v>
                </c:pt>
                <c:pt idx="459">
                  <c:v>45401</c:v>
                </c:pt>
                <c:pt idx="460">
                  <c:v>45400</c:v>
                </c:pt>
                <c:pt idx="461">
                  <c:v>45399</c:v>
                </c:pt>
                <c:pt idx="462">
                  <c:v>45398</c:v>
                </c:pt>
                <c:pt idx="463">
                  <c:v>45397</c:v>
                </c:pt>
                <c:pt idx="464">
                  <c:v>45394</c:v>
                </c:pt>
                <c:pt idx="465">
                  <c:v>45393</c:v>
                </c:pt>
                <c:pt idx="466">
                  <c:v>45392</c:v>
                </c:pt>
                <c:pt idx="467">
                  <c:v>45391</c:v>
                </c:pt>
                <c:pt idx="468">
                  <c:v>45390</c:v>
                </c:pt>
                <c:pt idx="469">
                  <c:v>45387</c:v>
                </c:pt>
                <c:pt idx="470">
                  <c:v>45386</c:v>
                </c:pt>
                <c:pt idx="471">
                  <c:v>45385</c:v>
                </c:pt>
                <c:pt idx="472">
                  <c:v>45384</c:v>
                </c:pt>
                <c:pt idx="473">
                  <c:v>45383</c:v>
                </c:pt>
                <c:pt idx="474">
                  <c:v>45379</c:v>
                </c:pt>
                <c:pt idx="475">
                  <c:v>45378</c:v>
                </c:pt>
                <c:pt idx="476">
                  <c:v>45377</c:v>
                </c:pt>
                <c:pt idx="477">
                  <c:v>45376</c:v>
                </c:pt>
                <c:pt idx="478">
                  <c:v>45372</c:v>
                </c:pt>
                <c:pt idx="479">
                  <c:v>45371</c:v>
                </c:pt>
                <c:pt idx="480">
                  <c:v>45370</c:v>
                </c:pt>
                <c:pt idx="481">
                  <c:v>45369</c:v>
                </c:pt>
                <c:pt idx="482">
                  <c:v>45366</c:v>
                </c:pt>
                <c:pt idx="483">
                  <c:v>45365</c:v>
                </c:pt>
                <c:pt idx="484">
                  <c:v>45364</c:v>
                </c:pt>
                <c:pt idx="485">
                  <c:v>45363</c:v>
                </c:pt>
                <c:pt idx="486">
                  <c:v>45362</c:v>
                </c:pt>
                <c:pt idx="487">
                  <c:v>45359</c:v>
                </c:pt>
                <c:pt idx="488">
                  <c:v>45358</c:v>
                </c:pt>
                <c:pt idx="489">
                  <c:v>45357</c:v>
                </c:pt>
                <c:pt idx="490">
                  <c:v>45356</c:v>
                </c:pt>
                <c:pt idx="491">
                  <c:v>45355</c:v>
                </c:pt>
                <c:pt idx="492">
                  <c:v>45352</c:v>
                </c:pt>
                <c:pt idx="493">
                  <c:v>45351</c:v>
                </c:pt>
                <c:pt idx="494">
                  <c:v>45350</c:v>
                </c:pt>
                <c:pt idx="495">
                  <c:v>45349</c:v>
                </c:pt>
                <c:pt idx="496">
                  <c:v>45348</c:v>
                </c:pt>
                <c:pt idx="497">
                  <c:v>45345</c:v>
                </c:pt>
                <c:pt idx="498">
                  <c:v>45344</c:v>
                </c:pt>
                <c:pt idx="499">
                  <c:v>45343</c:v>
                </c:pt>
                <c:pt idx="500">
                  <c:v>45342</c:v>
                </c:pt>
                <c:pt idx="501">
                  <c:v>45337</c:v>
                </c:pt>
                <c:pt idx="502">
                  <c:v>45336</c:v>
                </c:pt>
                <c:pt idx="503">
                  <c:v>45335</c:v>
                </c:pt>
                <c:pt idx="504">
                  <c:v>45334</c:v>
                </c:pt>
                <c:pt idx="505">
                  <c:v>45331</c:v>
                </c:pt>
                <c:pt idx="506">
                  <c:v>45330</c:v>
                </c:pt>
                <c:pt idx="507">
                  <c:v>45329</c:v>
                </c:pt>
                <c:pt idx="508">
                  <c:v>45328</c:v>
                </c:pt>
                <c:pt idx="509">
                  <c:v>45327</c:v>
                </c:pt>
                <c:pt idx="510">
                  <c:v>45324</c:v>
                </c:pt>
                <c:pt idx="511">
                  <c:v>45323</c:v>
                </c:pt>
                <c:pt idx="512">
                  <c:v>45322</c:v>
                </c:pt>
                <c:pt idx="513">
                  <c:v>45321</c:v>
                </c:pt>
                <c:pt idx="514">
                  <c:v>45320</c:v>
                </c:pt>
                <c:pt idx="515">
                  <c:v>45317</c:v>
                </c:pt>
                <c:pt idx="516">
                  <c:v>45316</c:v>
                </c:pt>
                <c:pt idx="517">
                  <c:v>45315</c:v>
                </c:pt>
                <c:pt idx="518">
                  <c:v>45314</c:v>
                </c:pt>
                <c:pt idx="519">
                  <c:v>45313</c:v>
                </c:pt>
                <c:pt idx="520">
                  <c:v>45310</c:v>
                </c:pt>
                <c:pt idx="521">
                  <c:v>45309</c:v>
                </c:pt>
                <c:pt idx="522">
                  <c:v>45308</c:v>
                </c:pt>
                <c:pt idx="523">
                  <c:v>45307</c:v>
                </c:pt>
                <c:pt idx="524">
                  <c:v>45303</c:v>
                </c:pt>
                <c:pt idx="525">
                  <c:v>45302</c:v>
                </c:pt>
                <c:pt idx="526">
                  <c:v>45301</c:v>
                </c:pt>
                <c:pt idx="527">
                  <c:v>45300</c:v>
                </c:pt>
                <c:pt idx="528">
                  <c:v>45299</c:v>
                </c:pt>
                <c:pt idx="529">
                  <c:v>45296</c:v>
                </c:pt>
                <c:pt idx="530">
                  <c:v>45295</c:v>
                </c:pt>
                <c:pt idx="531">
                  <c:v>45294</c:v>
                </c:pt>
                <c:pt idx="532">
                  <c:v>45293</c:v>
                </c:pt>
                <c:pt idx="533">
                  <c:v>45289</c:v>
                </c:pt>
                <c:pt idx="534">
                  <c:v>45288</c:v>
                </c:pt>
                <c:pt idx="535">
                  <c:v>45287</c:v>
                </c:pt>
                <c:pt idx="536">
                  <c:v>45286</c:v>
                </c:pt>
                <c:pt idx="537">
                  <c:v>45282</c:v>
                </c:pt>
                <c:pt idx="538">
                  <c:v>45281</c:v>
                </c:pt>
                <c:pt idx="539">
                  <c:v>45280</c:v>
                </c:pt>
                <c:pt idx="540">
                  <c:v>45279</c:v>
                </c:pt>
                <c:pt idx="541">
                  <c:v>45278</c:v>
                </c:pt>
                <c:pt idx="542">
                  <c:v>45275</c:v>
                </c:pt>
                <c:pt idx="543">
                  <c:v>45274</c:v>
                </c:pt>
                <c:pt idx="544">
                  <c:v>45273</c:v>
                </c:pt>
                <c:pt idx="545">
                  <c:v>45272</c:v>
                </c:pt>
                <c:pt idx="546">
                  <c:v>45271</c:v>
                </c:pt>
                <c:pt idx="547">
                  <c:v>45268</c:v>
                </c:pt>
                <c:pt idx="548">
                  <c:v>45267</c:v>
                </c:pt>
                <c:pt idx="549">
                  <c:v>45266</c:v>
                </c:pt>
                <c:pt idx="550">
                  <c:v>45265</c:v>
                </c:pt>
                <c:pt idx="551">
                  <c:v>45264</c:v>
                </c:pt>
                <c:pt idx="552">
                  <c:v>45261</c:v>
                </c:pt>
                <c:pt idx="553">
                  <c:v>45260</c:v>
                </c:pt>
                <c:pt idx="554">
                  <c:v>45259</c:v>
                </c:pt>
                <c:pt idx="555">
                  <c:v>45258</c:v>
                </c:pt>
                <c:pt idx="556">
                  <c:v>45257</c:v>
                </c:pt>
                <c:pt idx="557">
                  <c:v>45254</c:v>
                </c:pt>
                <c:pt idx="558">
                  <c:v>45252</c:v>
                </c:pt>
                <c:pt idx="559">
                  <c:v>45251</c:v>
                </c:pt>
                <c:pt idx="560">
                  <c:v>45250</c:v>
                </c:pt>
                <c:pt idx="561">
                  <c:v>45247</c:v>
                </c:pt>
                <c:pt idx="562">
                  <c:v>45246</c:v>
                </c:pt>
                <c:pt idx="563">
                  <c:v>45245</c:v>
                </c:pt>
                <c:pt idx="564">
                  <c:v>45244</c:v>
                </c:pt>
                <c:pt idx="565">
                  <c:v>45243</c:v>
                </c:pt>
                <c:pt idx="566">
                  <c:v>45240</c:v>
                </c:pt>
                <c:pt idx="567">
                  <c:v>45239</c:v>
                </c:pt>
                <c:pt idx="568">
                  <c:v>45238</c:v>
                </c:pt>
                <c:pt idx="569">
                  <c:v>45237</c:v>
                </c:pt>
                <c:pt idx="570">
                  <c:v>45236</c:v>
                </c:pt>
                <c:pt idx="571">
                  <c:v>45233</c:v>
                </c:pt>
                <c:pt idx="572">
                  <c:v>45232</c:v>
                </c:pt>
                <c:pt idx="573">
                  <c:v>45231</c:v>
                </c:pt>
                <c:pt idx="574">
                  <c:v>45230</c:v>
                </c:pt>
                <c:pt idx="575">
                  <c:v>45229</c:v>
                </c:pt>
                <c:pt idx="576">
                  <c:v>45226</c:v>
                </c:pt>
                <c:pt idx="577">
                  <c:v>45225</c:v>
                </c:pt>
                <c:pt idx="578">
                  <c:v>45224</c:v>
                </c:pt>
                <c:pt idx="579">
                  <c:v>45223</c:v>
                </c:pt>
                <c:pt idx="580">
                  <c:v>45222</c:v>
                </c:pt>
                <c:pt idx="581">
                  <c:v>45219</c:v>
                </c:pt>
                <c:pt idx="582">
                  <c:v>45218</c:v>
                </c:pt>
                <c:pt idx="583">
                  <c:v>45217</c:v>
                </c:pt>
                <c:pt idx="584">
                  <c:v>45216</c:v>
                </c:pt>
                <c:pt idx="585">
                  <c:v>45215</c:v>
                </c:pt>
                <c:pt idx="586">
                  <c:v>45212</c:v>
                </c:pt>
                <c:pt idx="587">
                  <c:v>45211</c:v>
                </c:pt>
                <c:pt idx="588">
                  <c:v>45210</c:v>
                </c:pt>
                <c:pt idx="589">
                  <c:v>45209</c:v>
                </c:pt>
                <c:pt idx="590">
                  <c:v>45208</c:v>
                </c:pt>
                <c:pt idx="591">
                  <c:v>45205</c:v>
                </c:pt>
                <c:pt idx="592">
                  <c:v>45204</c:v>
                </c:pt>
                <c:pt idx="593">
                  <c:v>45203</c:v>
                </c:pt>
                <c:pt idx="594">
                  <c:v>45202</c:v>
                </c:pt>
                <c:pt idx="595">
                  <c:v>45201</c:v>
                </c:pt>
                <c:pt idx="596">
                  <c:v>45198</c:v>
                </c:pt>
                <c:pt idx="597">
                  <c:v>45197</c:v>
                </c:pt>
                <c:pt idx="598">
                  <c:v>45196</c:v>
                </c:pt>
                <c:pt idx="599">
                  <c:v>45195</c:v>
                </c:pt>
                <c:pt idx="600">
                  <c:v>45194</c:v>
                </c:pt>
                <c:pt idx="601">
                  <c:v>45191</c:v>
                </c:pt>
                <c:pt idx="602">
                  <c:v>45190</c:v>
                </c:pt>
                <c:pt idx="603">
                  <c:v>45189</c:v>
                </c:pt>
                <c:pt idx="604">
                  <c:v>45188</c:v>
                </c:pt>
                <c:pt idx="605">
                  <c:v>45187</c:v>
                </c:pt>
                <c:pt idx="606">
                  <c:v>45184</c:v>
                </c:pt>
                <c:pt idx="607">
                  <c:v>45183</c:v>
                </c:pt>
                <c:pt idx="608">
                  <c:v>45182</c:v>
                </c:pt>
                <c:pt idx="609">
                  <c:v>45181</c:v>
                </c:pt>
                <c:pt idx="610">
                  <c:v>45180</c:v>
                </c:pt>
                <c:pt idx="611">
                  <c:v>45177</c:v>
                </c:pt>
                <c:pt idx="612">
                  <c:v>45176</c:v>
                </c:pt>
                <c:pt idx="613">
                  <c:v>45175</c:v>
                </c:pt>
                <c:pt idx="614">
                  <c:v>45174</c:v>
                </c:pt>
                <c:pt idx="615">
                  <c:v>45170</c:v>
                </c:pt>
                <c:pt idx="616">
                  <c:v>45169</c:v>
                </c:pt>
                <c:pt idx="617">
                  <c:v>45168</c:v>
                </c:pt>
                <c:pt idx="618">
                  <c:v>45167</c:v>
                </c:pt>
                <c:pt idx="619">
                  <c:v>45166</c:v>
                </c:pt>
                <c:pt idx="620">
                  <c:v>45163</c:v>
                </c:pt>
                <c:pt idx="621">
                  <c:v>45162</c:v>
                </c:pt>
                <c:pt idx="622">
                  <c:v>45161</c:v>
                </c:pt>
                <c:pt idx="623">
                  <c:v>45160</c:v>
                </c:pt>
                <c:pt idx="624">
                  <c:v>45159</c:v>
                </c:pt>
                <c:pt idx="625">
                  <c:v>45156</c:v>
                </c:pt>
                <c:pt idx="626">
                  <c:v>45155</c:v>
                </c:pt>
                <c:pt idx="627">
                  <c:v>45154</c:v>
                </c:pt>
                <c:pt idx="628">
                  <c:v>45153</c:v>
                </c:pt>
                <c:pt idx="629">
                  <c:v>45152</c:v>
                </c:pt>
                <c:pt idx="630">
                  <c:v>45149</c:v>
                </c:pt>
                <c:pt idx="631">
                  <c:v>45148</c:v>
                </c:pt>
                <c:pt idx="632">
                  <c:v>45147</c:v>
                </c:pt>
                <c:pt idx="633">
                  <c:v>45146</c:v>
                </c:pt>
                <c:pt idx="634">
                  <c:v>45145</c:v>
                </c:pt>
                <c:pt idx="635">
                  <c:v>45142</c:v>
                </c:pt>
                <c:pt idx="636">
                  <c:v>45141</c:v>
                </c:pt>
                <c:pt idx="637">
                  <c:v>45140</c:v>
                </c:pt>
                <c:pt idx="638">
                  <c:v>45139</c:v>
                </c:pt>
                <c:pt idx="639">
                  <c:v>45138</c:v>
                </c:pt>
                <c:pt idx="640">
                  <c:v>45135</c:v>
                </c:pt>
                <c:pt idx="641">
                  <c:v>45134</c:v>
                </c:pt>
                <c:pt idx="642">
                  <c:v>45133</c:v>
                </c:pt>
                <c:pt idx="643">
                  <c:v>45132</c:v>
                </c:pt>
                <c:pt idx="644">
                  <c:v>45131</c:v>
                </c:pt>
                <c:pt idx="645">
                  <c:v>45128</c:v>
                </c:pt>
                <c:pt idx="646">
                  <c:v>45127</c:v>
                </c:pt>
                <c:pt idx="647">
                  <c:v>45126</c:v>
                </c:pt>
                <c:pt idx="648">
                  <c:v>45125</c:v>
                </c:pt>
                <c:pt idx="649">
                  <c:v>45124</c:v>
                </c:pt>
                <c:pt idx="650">
                  <c:v>45121</c:v>
                </c:pt>
                <c:pt idx="651">
                  <c:v>45120</c:v>
                </c:pt>
                <c:pt idx="652">
                  <c:v>45119</c:v>
                </c:pt>
                <c:pt idx="653">
                  <c:v>45118</c:v>
                </c:pt>
                <c:pt idx="654">
                  <c:v>45117</c:v>
                </c:pt>
                <c:pt idx="655">
                  <c:v>45114</c:v>
                </c:pt>
                <c:pt idx="656">
                  <c:v>45113</c:v>
                </c:pt>
                <c:pt idx="657">
                  <c:v>45112</c:v>
                </c:pt>
                <c:pt idx="658">
                  <c:v>45110</c:v>
                </c:pt>
                <c:pt idx="659">
                  <c:v>45107</c:v>
                </c:pt>
                <c:pt idx="660">
                  <c:v>45106</c:v>
                </c:pt>
                <c:pt idx="661">
                  <c:v>45105</c:v>
                </c:pt>
                <c:pt idx="662">
                  <c:v>45104</c:v>
                </c:pt>
                <c:pt idx="663">
                  <c:v>45103</c:v>
                </c:pt>
                <c:pt idx="664">
                  <c:v>45100</c:v>
                </c:pt>
                <c:pt idx="665">
                  <c:v>45099</c:v>
                </c:pt>
                <c:pt idx="666">
                  <c:v>45098</c:v>
                </c:pt>
                <c:pt idx="667">
                  <c:v>45097</c:v>
                </c:pt>
                <c:pt idx="668">
                  <c:v>45093</c:v>
                </c:pt>
                <c:pt idx="669">
                  <c:v>45092</c:v>
                </c:pt>
                <c:pt idx="670">
                  <c:v>45091</c:v>
                </c:pt>
                <c:pt idx="671">
                  <c:v>45089</c:v>
                </c:pt>
                <c:pt idx="672">
                  <c:v>45086</c:v>
                </c:pt>
                <c:pt idx="673">
                  <c:v>45085</c:v>
                </c:pt>
                <c:pt idx="674">
                  <c:v>45084</c:v>
                </c:pt>
                <c:pt idx="675">
                  <c:v>45083</c:v>
                </c:pt>
                <c:pt idx="676">
                  <c:v>45082</c:v>
                </c:pt>
                <c:pt idx="677">
                  <c:v>45079</c:v>
                </c:pt>
                <c:pt idx="678">
                  <c:v>45078</c:v>
                </c:pt>
                <c:pt idx="679">
                  <c:v>45077</c:v>
                </c:pt>
                <c:pt idx="680">
                  <c:v>45076</c:v>
                </c:pt>
                <c:pt idx="681">
                  <c:v>45072</c:v>
                </c:pt>
                <c:pt idx="682">
                  <c:v>45071</c:v>
                </c:pt>
                <c:pt idx="683">
                  <c:v>45070</c:v>
                </c:pt>
                <c:pt idx="684">
                  <c:v>45069</c:v>
                </c:pt>
                <c:pt idx="685">
                  <c:v>45068</c:v>
                </c:pt>
                <c:pt idx="686">
                  <c:v>45065</c:v>
                </c:pt>
                <c:pt idx="687">
                  <c:v>45064</c:v>
                </c:pt>
                <c:pt idx="688">
                  <c:v>45063</c:v>
                </c:pt>
                <c:pt idx="689">
                  <c:v>45062</c:v>
                </c:pt>
                <c:pt idx="690">
                  <c:v>45061</c:v>
                </c:pt>
                <c:pt idx="691">
                  <c:v>45058</c:v>
                </c:pt>
                <c:pt idx="692">
                  <c:v>45057</c:v>
                </c:pt>
                <c:pt idx="693">
                  <c:v>45056</c:v>
                </c:pt>
                <c:pt idx="694">
                  <c:v>45055</c:v>
                </c:pt>
                <c:pt idx="695">
                  <c:v>45054</c:v>
                </c:pt>
                <c:pt idx="696">
                  <c:v>45051</c:v>
                </c:pt>
                <c:pt idx="697">
                  <c:v>45050</c:v>
                </c:pt>
                <c:pt idx="698">
                  <c:v>45049</c:v>
                </c:pt>
                <c:pt idx="699">
                  <c:v>45048</c:v>
                </c:pt>
                <c:pt idx="700">
                  <c:v>45047</c:v>
                </c:pt>
                <c:pt idx="701">
                  <c:v>45044</c:v>
                </c:pt>
                <c:pt idx="702">
                  <c:v>45043</c:v>
                </c:pt>
                <c:pt idx="703">
                  <c:v>45042</c:v>
                </c:pt>
                <c:pt idx="704">
                  <c:v>45041</c:v>
                </c:pt>
                <c:pt idx="705">
                  <c:v>45040</c:v>
                </c:pt>
                <c:pt idx="706">
                  <c:v>45037</c:v>
                </c:pt>
                <c:pt idx="707">
                  <c:v>45036</c:v>
                </c:pt>
                <c:pt idx="708">
                  <c:v>45035</c:v>
                </c:pt>
                <c:pt idx="709">
                  <c:v>45034</c:v>
                </c:pt>
                <c:pt idx="710">
                  <c:v>45033</c:v>
                </c:pt>
                <c:pt idx="711">
                  <c:v>45030</c:v>
                </c:pt>
                <c:pt idx="712">
                  <c:v>45029</c:v>
                </c:pt>
                <c:pt idx="713">
                  <c:v>45028</c:v>
                </c:pt>
                <c:pt idx="714">
                  <c:v>45027</c:v>
                </c:pt>
                <c:pt idx="715">
                  <c:v>45026</c:v>
                </c:pt>
                <c:pt idx="716">
                  <c:v>45022</c:v>
                </c:pt>
                <c:pt idx="717">
                  <c:v>45021</c:v>
                </c:pt>
                <c:pt idx="718">
                  <c:v>45020</c:v>
                </c:pt>
                <c:pt idx="719">
                  <c:v>45019</c:v>
                </c:pt>
                <c:pt idx="720">
                  <c:v>45016</c:v>
                </c:pt>
                <c:pt idx="721">
                  <c:v>45015</c:v>
                </c:pt>
                <c:pt idx="722">
                  <c:v>45014</c:v>
                </c:pt>
                <c:pt idx="723">
                  <c:v>45013</c:v>
                </c:pt>
                <c:pt idx="724">
                  <c:v>45012</c:v>
                </c:pt>
                <c:pt idx="725">
                  <c:v>45009</c:v>
                </c:pt>
                <c:pt idx="726">
                  <c:v>45008</c:v>
                </c:pt>
                <c:pt idx="727">
                  <c:v>45007</c:v>
                </c:pt>
                <c:pt idx="728">
                  <c:v>45006</c:v>
                </c:pt>
                <c:pt idx="729">
                  <c:v>45005</c:v>
                </c:pt>
                <c:pt idx="730">
                  <c:v>45002</c:v>
                </c:pt>
                <c:pt idx="731">
                  <c:v>45001</c:v>
                </c:pt>
                <c:pt idx="732">
                  <c:v>45000</c:v>
                </c:pt>
                <c:pt idx="733">
                  <c:v>44999</c:v>
                </c:pt>
                <c:pt idx="734">
                  <c:v>44998</c:v>
                </c:pt>
                <c:pt idx="735">
                  <c:v>44995</c:v>
                </c:pt>
                <c:pt idx="736">
                  <c:v>44994</c:v>
                </c:pt>
                <c:pt idx="737">
                  <c:v>44993</c:v>
                </c:pt>
                <c:pt idx="738">
                  <c:v>44992</c:v>
                </c:pt>
                <c:pt idx="739">
                  <c:v>44991</c:v>
                </c:pt>
                <c:pt idx="740">
                  <c:v>44988</c:v>
                </c:pt>
                <c:pt idx="741">
                  <c:v>44987</c:v>
                </c:pt>
                <c:pt idx="742">
                  <c:v>44986</c:v>
                </c:pt>
                <c:pt idx="743">
                  <c:v>44985</c:v>
                </c:pt>
                <c:pt idx="744">
                  <c:v>44984</c:v>
                </c:pt>
                <c:pt idx="745">
                  <c:v>44981</c:v>
                </c:pt>
                <c:pt idx="746">
                  <c:v>44980</c:v>
                </c:pt>
                <c:pt idx="747">
                  <c:v>44979</c:v>
                </c:pt>
                <c:pt idx="748">
                  <c:v>44978</c:v>
                </c:pt>
                <c:pt idx="749">
                  <c:v>44974</c:v>
                </c:pt>
                <c:pt idx="750">
                  <c:v>44973</c:v>
                </c:pt>
                <c:pt idx="751">
                  <c:v>44972</c:v>
                </c:pt>
                <c:pt idx="752">
                  <c:v>44971</c:v>
                </c:pt>
                <c:pt idx="753">
                  <c:v>44970</c:v>
                </c:pt>
                <c:pt idx="754">
                  <c:v>44967</c:v>
                </c:pt>
                <c:pt idx="755">
                  <c:v>44966</c:v>
                </c:pt>
                <c:pt idx="756">
                  <c:v>44965</c:v>
                </c:pt>
                <c:pt idx="757">
                  <c:v>44964</c:v>
                </c:pt>
                <c:pt idx="758">
                  <c:v>44963</c:v>
                </c:pt>
                <c:pt idx="759">
                  <c:v>44960</c:v>
                </c:pt>
                <c:pt idx="760">
                  <c:v>44959</c:v>
                </c:pt>
                <c:pt idx="761">
                  <c:v>44958</c:v>
                </c:pt>
                <c:pt idx="762">
                  <c:v>44957</c:v>
                </c:pt>
                <c:pt idx="763">
                  <c:v>44956</c:v>
                </c:pt>
                <c:pt idx="764">
                  <c:v>44953</c:v>
                </c:pt>
                <c:pt idx="765">
                  <c:v>44952</c:v>
                </c:pt>
                <c:pt idx="766">
                  <c:v>44951</c:v>
                </c:pt>
                <c:pt idx="767">
                  <c:v>44950</c:v>
                </c:pt>
                <c:pt idx="768">
                  <c:v>44949</c:v>
                </c:pt>
                <c:pt idx="769">
                  <c:v>44946</c:v>
                </c:pt>
                <c:pt idx="770">
                  <c:v>44945</c:v>
                </c:pt>
                <c:pt idx="771">
                  <c:v>44944</c:v>
                </c:pt>
                <c:pt idx="772">
                  <c:v>44943</c:v>
                </c:pt>
                <c:pt idx="773">
                  <c:v>44939</c:v>
                </c:pt>
                <c:pt idx="774">
                  <c:v>44938</c:v>
                </c:pt>
                <c:pt idx="775">
                  <c:v>44937</c:v>
                </c:pt>
                <c:pt idx="776">
                  <c:v>44936</c:v>
                </c:pt>
                <c:pt idx="777">
                  <c:v>44935</c:v>
                </c:pt>
                <c:pt idx="778">
                  <c:v>44932</c:v>
                </c:pt>
                <c:pt idx="779">
                  <c:v>44931</c:v>
                </c:pt>
                <c:pt idx="780">
                  <c:v>44930</c:v>
                </c:pt>
              </c:numCache>
            </c:numRef>
          </c:cat>
          <c:val>
            <c:numRef>
              <c:f>[1]!Residuals</c:f>
              <c:numCache>
                <c:formatCode>#,##0.00</c:formatCode>
                <c:ptCount val="781"/>
                <c:pt idx="0">
                  <c:v>0.30520000000000003</c:v>
                </c:pt>
                <c:pt idx="1">
                  <c:v>-1.3403</c:v>
                </c:pt>
                <c:pt idx="2">
                  <c:v>2.0493999999999999</c:v>
                </c:pt>
                <c:pt idx="3">
                  <c:v>-1.9750000000000001</c:v>
                </c:pt>
                <c:pt idx="4">
                  <c:v>-0.42009999999999997</c:v>
                </c:pt>
                <c:pt idx="5">
                  <c:v>1.4738</c:v>
                </c:pt>
                <c:pt idx="6">
                  <c:v>4.6899999999999997E-2</c:v>
                </c:pt>
                <c:pt idx="7">
                  <c:v>-1.7870999999999999</c:v>
                </c:pt>
                <c:pt idx="8">
                  <c:v>-2.2444000000000002</c:v>
                </c:pt>
                <c:pt idx="9">
                  <c:v>0.2132</c:v>
                </c:pt>
                <c:pt idx="10">
                  <c:v>0.7036</c:v>
                </c:pt>
                <c:pt idx="11">
                  <c:v>0.5202</c:v>
                </c:pt>
                <c:pt idx="12">
                  <c:v>0.2737</c:v>
                </c:pt>
                <c:pt idx="13">
                  <c:v>0.55559999999999998</c:v>
                </c:pt>
                <c:pt idx="14">
                  <c:v>0.59699999999999998</c:v>
                </c:pt>
                <c:pt idx="15">
                  <c:v>1.1307</c:v>
                </c:pt>
                <c:pt idx="16">
                  <c:v>-0.54179999999999995</c:v>
                </c:pt>
                <c:pt idx="17">
                  <c:v>-0.67369999999999997</c:v>
                </c:pt>
                <c:pt idx="18">
                  <c:v>1.3445</c:v>
                </c:pt>
                <c:pt idx="19">
                  <c:v>-0.27939999999999998</c:v>
                </c:pt>
                <c:pt idx="20">
                  <c:v>0.52710000000000001</c:v>
                </c:pt>
                <c:pt idx="21">
                  <c:v>-0.32969999999999999</c:v>
                </c:pt>
                <c:pt idx="22">
                  <c:v>0.30559999999999998</c:v>
                </c:pt>
                <c:pt idx="23">
                  <c:v>0.16980000000000001</c:v>
                </c:pt>
                <c:pt idx="24">
                  <c:v>1.4908999999999999</c:v>
                </c:pt>
                <c:pt idx="25">
                  <c:v>1.1273</c:v>
                </c:pt>
                <c:pt idx="26">
                  <c:v>0.79020000000000001</c:v>
                </c:pt>
                <c:pt idx="27">
                  <c:v>-7.5999999999999998E-2</c:v>
                </c:pt>
                <c:pt idx="28">
                  <c:v>0.32519999999999999</c:v>
                </c:pt>
                <c:pt idx="29">
                  <c:v>1.1899</c:v>
                </c:pt>
                <c:pt idx="30">
                  <c:v>0.1993</c:v>
                </c:pt>
                <c:pt idx="31">
                  <c:v>1.1184000000000001</c:v>
                </c:pt>
                <c:pt idx="32">
                  <c:v>0.72140000000000004</c:v>
                </c:pt>
                <c:pt idx="33">
                  <c:v>-0.77080000000000004</c:v>
                </c:pt>
                <c:pt idx="34">
                  <c:v>-0.83340000000000003</c:v>
                </c:pt>
                <c:pt idx="35">
                  <c:v>-1.611</c:v>
                </c:pt>
                <c:pt idx="36">
                  <c:v>-0.34989999999999999</c:v>
                </c:pt>
                <c:pt idx="37">
                  <c:v>-0.2424</c:v>
                </c:pt>
                <c:pt idx="38">
                  <c:v>-0.59509999999999996</c:v>
                </c:pt>
                <c:pt idx="39">
                  <c:v>0.51380000000000003</c:v>
                </c:pt>
                <c:pt idx="40">
                  <c:v>-0.1081</c:v>
                </c:pt>
                <c:pt idx="41">
                  <c:v>0.1032</c:v>
                </c:pt>
                <c:pt idx="42">
                  <c:v>0.92859999999999998</c:v>
                </c:pt>
                <c:pt idx="43">
                  <c:v>8.3599999999999994E-2</c:v>
                </c:pt>
                <c:pt idx="44">
                  <c:v>0.1469</c:v>
                </c:pt>
                <c:pt idx="45">
                  <c:v>0.87809999999999999</c:v>
                </c:pt>
                <c:pt idx="46">
                  <c:v>-0.21329999999999999</c:v>
                </c:pt>
                <c:pt idx="47">
                  <c:v>-0.2888</c:v>
                </c:pt>
                <c:pt idx="48">
                  <c:v>-0.50770000000000004</c:v>
                </c:pt>
                <c:pt idx="49">
                  <c:v>0.37990000000000002</c:v>
                </c:pt>
                <c:pt idx="50">
                  <c:v>-0.93910000000000005</c:v>
                </c:pt>
                <c:pt idx="51">
                  <c:v>1.7351000000000001</c:v>
                </c:pt>
                <c:pt idx="52">
                  <c:v>1.61E-2</c:v>
                </c:pt>
                <c:pt idx="53">
                  <c:v>3.2899999999999999E-2</c:v>
                </c:pt>
                <c:pt idx="54">
                  <c:v>-1.1039000000000001</c:v>
                </c:pt>
                <c:pt idx="55">
                  <c:v>0.97270000000000001</c:v>
                </c:pt>
                <c:pt idx="56">
                  <c:v>8.2000000000000007E-3</c:v>
                </c:pt>
                <c:pt idx="57">
                  <c:v>-0.64739999999999998</c:v>
                </c:pt>
                <c:pt idx="58">
                  <c:v>-0.28070000000000001</c:v>
                </c:pt>
                <c:pt idx="59">
                  <c:v>-0.36570000000000003</c:v>
                </c:pt>
                <c:pt idx="60">
                  <c:v>-0.4945</c:v>
                </c:pt>
                <c:pt idx="61">
                  <c:v>-0.7056</c:v>
                </c:pt>
                <c:pt idx="62">
                  <c:v>0.19350000000000001</c:v>
                </c:pt>
                <c:pt idx="63">
                  <c:v>0.59499999999999997</c:v>
                </c:pt>
                <c:pt idx="64">
                  <c:v>3.1899999999999998E-2</c:v>
                </c:pt>
                <c:pt idx="65">
                  <c:v>0.82779999999999998</c:v>
                </c:pt>
                <c:pt idx="66">
                  <c:v>0.58199999999999996</c:v>
                </c:pt>
                <c:pt idx="67">
                  <c:v>-1.0976999999999999</c:v>
                </c:pt>
                <c:pt idx="68">
                  <c:v>-0.42059999999999997</c:v>
                </c:pt>
                <c:pt idx="69">
                  <c:v>-1.6000000000000001E-3</c:v>
                </c:pt>
                <c:pt idx="70">
                  <c:v>0.2039</c:v>
                </c:pt>
                <c:pt idx="71">
                  <c:v>0.15040000000000001</c:v>
                </c:pt>
                <c:pt idx="72">
                  <c:v>1.1477999999999999</c:v>
                </c:pt>
                <c:pt idx="73">
                  <c:v>0.98329999999999995</c:v>
                </c:pt>
                <c:pt idx="74">
                  <c:v>-3.9199999999999999E-2</c:v>
                </c:pt>
                <c:pt idx="75">
                  <c:v>0.7077</c:v>
                </c:pt>
                <c:pt idx="76">
                  <c:v>0.64490000000000003</c:v>
                </c:pt>
                <c:pt idx="77">
                  <c:v>-1.7839</c:v>
                </c:pt>
                <c:pt idx="78">
                  <c:v>-1.034</c:v>
                </c:pt>
                <c:pt idx="79">
                  <c:v>0.50890000000000002</c:v>
                </c:pt>
                <c:pt idx="80">
                  <c:v>0.36890000000000001</c:v>
                </c:pt>
                <c:pt idx="81">
                  <c:v>0.40579999999999999</c:v>
                </c:pt>
                <c:pt idx="82">
                  <c:v>0.57809999999999995</c:v>
                </c:pt>
                <c:pt idx="83">
                  <c:v>-0.55289999999999995</c:v>
                </c:pt>
                <c:pt idx="84">
                  <c:v>0.65110000000000001</c:v>
                </c:pt>
                <c:pt idx="85">
                  <c:v>0.5323</c:v>
                </c:pt>
                <c:pt idx="86">
                  <c:v>-0.34079999999999999</c:v>
                </c:pt>
                <c:pt idx="87">
                  <c:v>1.2148000000000001</c:v>
                </c:pt>
                <c:pt idx="88">
                  <c:v>-0.30130000000000001</c:v>
                </c:pt>
                <c:pt idx="89">
                  <c:v>-0.3054</c:v>
                </c:pt>
                <c:pt idx="90">
                  <c:v>6.0199999999999997E-2</c:v>
                </c:pt>
                <c:pt idx="91">
                  <c:v>-0.1137</c:v>
                </c:pt>
                <c:pt idx="92">
                  <c:v>0.3402</c:v>
                </c:pt>
                <c:pt idx="93">
                  <c:v>0.24610000000000001</c:v>
                </c:pt>
                <c:pt idx="94">
                  <c:v>0.59850000000000003</c:v>
                </c:pt>
                <c:pt idx="95">
                  <c:v>-0.43409999999999999</c:v>
                </c:pt>
                <c:pt idx="96">
                  <c:v>0.4178</c:v>
                </c:pt>
                <c:pt idx="97">
                  <c:v>1.57</c:v>
                </c:pt>
                <c:pt idx="98">
                  <c:v>0.47699999999999998</c:v>
                </c:pt>
                <c:pt idx="99">
                  <c:v>-0.55920000000000003</c:v>
                </c:pt>
                <c:pt idx="100">
                  <c:v>-0.57730000000000004</c:v>
                </c:pt>
                <c:pt idx="101">
                  <c:v>-0.47820000000000001</c:v>
                </c:pt>
                <c:pt idx="102">
                  <c:v>1.0608</c:v>
                </c:pt>
                <c:pt idx="103">
                  <c:v>-0.2306</c:v>
                </c:pt>
                <c:pt idx="104">
                  <c:v>-0.70399999999999996</c:v>
                </c:pt>
                <c:pt idx="105">
                  <c:v>0.61109999999999998</c:v>
                </c:pt>
                <c:pt idx="106">
                  <c:v>-0.93400000000000005</c:v>
                </c:pt>
                <c:pt idx="107">
                  <c:v>0.39610000000000001</c:v>
                </c:pt>
                <c:pt idx="108">
                  <c:v>-0.70499999999999996</c:v>
                </c:pt>
                <c:pt idx="109">
                  <c:v>0.56230000000000002</c:v>
                </c:pt>
                <c:pt idx="110">
                  <c:v>0.4819</c:v>
                </c:pt>
                <c:pt idx="111">
                  <c:v>0.25740000000000002</c:v>
                </c:pt>
                <c:pt idx="112">
                  <c:v>1.0316000000000001</c:v>
                </c:pt>
                <c:pt idx="113">
                  <c:v>-0.2586</c:v>
                </c:pt>
                <c:pt idx="114">
                  <c:v>0.1076</c:v>
                </c:pt>
                <c:pt idx="115">
                  <c:v>0.21190000000000001</c:v>
                </c:pt>
                <c:pt idx="116">
                  <c:v>0.84099999999999997</c:v>
                </c:pt>
                <c:pt idx="117">
                  <c:v>-0.67979999999999996</c:v>
                </c:pt>
                <c:pt idx="118">
                  <c:v>0.27410000000000001</c:v>
                </c:pt>
                <c:pt idx="119">
                  <c:v>0.30020000000000002</c:v>
                </c:pt>
                <c:pt idx="120">
                  <c:v>-0.24379999999999999</c:v>
                </c:pt>
                <c:pt idx="121">
                  <c:v>0.15679999999999999</c:v>
                </c:pt>
                <c:pt idx="122">
                  <c:v>0.35420000000000001</c:v>
                </c:pt>
                <c:pt idx="123">
                  <c:v>9.8100000000000007E-2</c:v>
                </c:pt>
                <c:pt idx="124">
                  <c:v>0.38279999999999997</c:v>
                </c:pt>
                <c:pt idx="125">
                  <c:v>-2.5899999999999999E-2</c:v>
                </c:pt>
                <c:pt idx="126">
                  <c:v>0.3281</c:v>
                </c:pt>
                <c:pt idx="127">
                  <c:v>-4.8399999999999999E-2</c:v>
                </c:pt>
                <c:pt idx="128">
                  <c:v>5.57E-2</c:v>
                </c:pt>
                <c:pt idx="129">
                  <c:v>1.6923999999999999</c:v>
                </c:pt>
                <c:pt idx="130">
                  <c:v>1.0337000000000001</c:v>
                </c:pt>
                <c:pt idx="131">
                  <c:v>-1.1996</c:v>
                </c:pt>
                <c:pt idx="132">
                  <c:v>0.15529999999999999</c:v>
                </c:pt>
                <c:pt idx="133">
                  <c:v>0.34160000000000001</c:v>
                </c:pt>
                <c:pt idx="134">
                  <c:v>-0.3896</c:v>
                </c:pt>
                <c:pt idx="135">
                  <c:v>-6.6900000000000001E-2</c:v>
                </c:pt>
                <c:pt idx="136">
                  <c:v>-0.1003</c:v>
                </c:pt>
                <c:pt idx="137">
                  <c:v>-0.4088</c:v>
                </c:pt>
                <c:pt idx="138">
                  <c:v>-0.28939999999999999</c:v>
                </c:pt>
                <c:pt idx="139">
                  <c:v>-0.99070000000000003</c:v>
                </c:pt>
                <c:pt idx="140">
                  <c:v>-1.9695</c:v>
                </c:pt>
                <c:pt idx="141">
                  <c:v>-0.76659999999999995</c:v>
                </c:pt>
                <c:pt idx="142">
                  <c:v>0.79849999999999999</c:v>
                </c:pt>
                <c:pt idx="143">
                  <c:v>0.98019999999999996</c:v>
                </c:pt>
                <c:pt idx="144">
                  <c:v>0.79649999999999999</c:v>
                </c:pt>
                <c:pt idx="145">
                  <c:v>-0.29049999999999998</c:v>
                </c:pt>
                <c:pt idx="146">
                  <c:v>0.20580000000000001</c:v>
                </c:pt>
                <c:pt idx="147">
                  <c:v>4.6699999999999998E-2</c:v>
                </c:pt>
                <c:pt idx="148">
                  <c:v>-0.52349999999999997</c:v>
                </c:pt>
                <c:pt idx="149">
                  <c:v>-0.22570000000000001</c:v>
                </c:pt>
                <c:pt idx="150">
                  <c:v>0.60699999999999998</c:v>
                </c:pt>
                <c:pt idx="151">
                  <c:v>-2.6682999999999999</c:v>
                </c:pt>
                <c:pt idx="152">
                  <c:v>-1.5059</c:v>
                </c:pt>
                <c:pt idx="153">
                  <c:v>0.33929999999999999</c:v>
                </c:pt>
                <c:pt idx="154">
                  <c:v>-6.6000000000000003E-2</c:v>
                </c:pt>
                <c:pt idx="155">
                  <c:v>0.5766</c:v>
                </c:pt>
                <c:pt idx="156">
                  <c:v>5.5500000000000001E-2</c:v>
                </c:pt>
                <c:pt idx="157">
                  <c:v>5.5399999999999998E-2</c:v>
                </c:pt>
                <c:pt idx="158">
                  <c:v>0.1447</c:v>
                </c:pt>
                <c:pt idx="159">
                  <c:v>-0.50760000000000005</c:v>
                </c:pt>
                <c:pt idx="160">
                  <c:v>-0.3931</c:v>
                </c:pt>
                <c:pt idx="161">
                  <c:v>0.99050000000000005</c:v>
                </c:pt>
                <c:pt idx="162">
                  <c:v>-0.11840000000000001</c:v>
                </c:pt>
                <c:pt idx="163">
                  <c:v>-0.51249999999999996</c:v>
                </c:pt>
                <c:pt idx="164">
                  <c:v>-1.1862999999999999</c:v>
                </c:pt>
                <c:pt idx="165">
                  <c:v>0.1656</c:v>
                </c:pt>
                <c:pt idx="166">
                  <c:v>0.38479999999999998</c:v>
                </c:pt>
                <c:pt idx="167">
                  <c:v>0.2626</c:v>
                </c:pt>
                <c:pt idx="168">
                  <c:v>-1.0933999999999999</c:v>
                </c:pt>
                <c:pt idx="169">
                  <c:v>-0.51480000000000004</c:v>
                </c:pt>
                <c:pt idx="170">
                  <c:v>0.38300000000000001</c:v>
                </c:pt>
                <c:pt idx="171">
                  <c:v>0.16420000000000001</c:v>
                </c:pt>
                <c:pt idx="172">
                  <c:v>-0.122</c:v>
                </c:pt>
                <c:pt idx="173">
                  <c:v>0.67169999999999996</c:v>
                </c:pt>
                <c:pt idx="174">
                  <c:v>1.0881000000000001</c:v>
                </c:pt>
                <c:pt idx="175">
                  <c:v>-0.15379999999999999</c:v>
                </c:pt>
                <c:pt idx="176">
                  <c:v>0.6</c:v>
                </c:pt>
                <c:pt idx="177">
                  <c:v>5.3999999999999999E-2</c:v>
                </c:pt>
                <c:pt idx="178">
                  <c:v>0.20849999999999999</c:v>
                </c:pt>
                <c:pt idx="179">
                  <c:v>0.60499999999999998</c:v>
                </c:pt>
                <c:pt idx="180">
                  <c:v>-0.3528</c:v>
                </c:pt>
                <c:pt idx="181">
                  <c:v>0.24229999999999999</c:v>
                </c:pt>
                <c:pt idx="182">
                  <c:v>-0.51600000000000001</c:v>
                </c:pt>
                <c:pt idx="183">
                  <c:v>-0.36199999999999999</c:v>
                </c:pt>
                <c:pt idx="184">
                  <c:v>0.10780000000000001</c:v>
                </c:pt>
                <c:pt idx="185">
                  <c:v>-0.66759999999999997</c:v>
                </c:pt>
                <c:pt idx="186">
                  <c:v>-0.183</c:v>
                </c:pt>
                <c:pt idx="187">
                  <c:v>-0.1056</c:v>
                </c:pt>
                <c:pt idx="188">
                  <c:v>-0.17</c:v>
                </c:pt>
                <c:pt idx="189">
                  <c:v>-0.189</c:v>
                </c:pt>
                <c:pt idx="190">
                  <c:v>0.50890000000000002</c:v>
                </c:pt>
                <c:pt idx="191">
                  <c:v>-0.78059999999999996</c:v>
                </c:pt>
                <c:pt idx="192">
                  <c:v>0.29859999999999998</c:v>
                </c:pt>
                <c:pt idx="193">
                  <c:v>-8.4699999999999998E-2</c:v>
                </c:pt>
                <c:pt idx="194">
                  <c:v>-0.41389999999999999</c:v>
                </c:pt>
                <c:pt idx="195">
                  <c:v>0.13239999999999999</c:v>
                </c:pt>
                <c:pt idx="196">
                  <c:v>-0.87280000000000002</c:v>
                </c:pt>
                <c:pt idx="197">
                  <c:v>-0.93799999999999994</c:v>
                </c:pt>
                <c:pt idx="198">
                  <c:v>0.60429999999999995</c:v>
                </c:pt>
                <c:pt idx="199">
                  <c:v>0.29060000000000002</c:v>
                </c:pt>
                <c:pt idx="200">
                  <c:v>-0.43099999999999999</c:v>
                </c:pt>
                <c:pt idx="201">
                  <c:v>1.3733</c:v>
                </c:pt>
                <c:pt idx="202">
                  <c:v>-0.62990000000000002</c:v>
                </c:pt>
                <c:pt idx="203">
                  <c:v>-0.86370000000000002</c:v>
                </c:pt>
                <c:pt idx="204">
                  <c:v>-0.31009999999999999</c:v>
                </c:pt>
                <c:pt idx="205">
                  <c:v>-0.57509999999999994</c:v>
                </c:pt>
                <c:pt idx="206">
                  <c:v>0.3342</c:v>
                </c:pt>
                <c:pt idx="207">
                  <c:v>-1.0085</c:v>
                </c:pt>
                <c:pt idx="208">
                  <c:v>0.27079999999999999</c:v>
                </c:pt>
                <c:pt idx="209">
                  <c:v>-7.3400000000000007E-2</c:v>
                </c:pt>
                <c:pt idx="210">
                  <c:v>-0.82110000000000005</c:v>
                </c:pt>
                <c:pt idx="211">
                  <c:v>0.61850000000000005</c:v>
                </c:pt>
                <c:pt idx="212">
                  <c:v>0.23980000000000001</c:v>
                </c:pt>
                <c:pt idx="213">
                  <c:v>0.48720000000000002</c:v>
                </c:pt>
                <c:pt idx="214">
                  <c:v>0.37119999999999997</c:v>
                </c:pt>
                <c:pt idx="215">
                  <c:v>0.38840000000000002</c:v>
                </c:pt>
                <c:pt idx="216">
                  <c:v>0.33040000000000003</c:v>
                </c:pt>
                <c:pt idx="217">
                  <c:v>1.7042999999999999</c:v>
                </c:pt>
                <c:pt idx="218">
                  <c:v>1.0327999999999999</c:v>
                </c:pt>
                <c:pt idx="219">
                  <c:v>-1.8328</c:v>
                </c:pt>
                <c:pt idx="220">
                  <c:v>8.9099999999999999E-2</c:v>
                </c:pt>
                <c:pt idx="221">
                  <c:v>-0.34810000000000002</c:v>
                </c:pt>
                <c:pt idx="222">
                  <c:v>0.3518</c:v>
                </c:pt>
                <c:pt idx="223">
                  <c:v>2.2538999999999998</c:v>
                </c:pt>
                <c:pt idx="224">
                  <c:v>5.1499999999999997E-2</c:v>
                </c:pt>
                <c:pt idx="225">
                  <c:v>-0.37230000000000002</c:v>
                </c:pt>
                <c:pt idx="226">
                  <c:v>-0.2702</c:v>
                </c:pt>
                <c:pt idx="227">
                  <c:v>8.5699999999999998E-2</c:v>
                </c:pt>
                <c:pt idx="228">
                  <c:v>5.45E-2</c:v>
                </c:pt>
                <c:pt idx="229">
                  <c:v>0.2676</c:v>
                </c:pt>
                <c:pt idx="230">
                  <c:v>0.31490000000000001</c:v>
                </c:pt>
                <c:pt idx="231">
                  <c:v>0.13969999999999999</c:v>
                </c:pt>
                <c:pt idx="232">
                  <c:v>0.15229999999999999</c:v>
                </c:pt>
                <c:pt idx="233">
                  <c:v>-0.17469999999999999</c:v>
                </c:pt>
                <c:pt idx="234">
                  <c:v>0.3508</c:v>
                </c:pt>
                <c:pt idx="235">
                  <c:v>-1.1671</c:v>
                </c:pt>
                <c:pt idx="236">
                  <c:v>0.55469999999999997</c:v>
                </c:pt>
                <c:pt idx="237">
                  <c:v>0.84109999999999996</c:v>
                </c:pt>
                <c:pt idx="238">
                  <c:v>-0.47170000000000001</c:v>
                </c:pt>
                <c:pt idx="239">
                  <c:v>-0.4879</c:v>
                </c:pt>
                <c:pt idx="240">
                  <c:v>-2.0508000000000002</c:v>
                </c:pt>
                <c:pt idx="241">
                  <c:v>1.0649</c:v>
                </c:pt>
                <c:pt idx="242">
                  <c:v>-0.46550000000000002</c:v>
                </c:pt>
                <c:pt idx="243">
                  <c:v>1.1188</c:v>
                </c:pt>
                <c:pt idx="244">
                  <c:v>-0.53649999999999998</c:v>
                </c:pt>
                <c:pt idx="245">
                  <c:v>0.91379999999999995</c:v>
                </c:pt>
                <c:pt idx="246">
                  <c:v>0.46879999999999999</c:v>
                </c:pt>
                <c:pt idx="247">
                  <c:v>-0.122</c:v>
                </c:pt>
                <c:pt idx="248">
                  <c:v>-0.2737</c:v>
                </c:pt>
                <c:pt idx="249">
                  <c:v>0.58589999999999998</c:v>
                </c:pt>
                <c:pt idx="250">
                  <c:v>-0.3291</c:v>
                </c:pt>
                <c:pt idx="251">
                  <c:v>-0.1419</c:v>
                </c:pt>
                <c:pt idx="252">
                  <c:v>0.89810000000000001</c:v>
                </c:pt>
                <c:pt idx="253">
                  <c:v>6.6600000000000006E-2</c:v>
                </c:pt>
                <c:pt idx="254">
                  <c:v>-0.76619999999999999</c:v>
                </c:pt>
                <c:pt idx="255">
                  <c:v>0.67159999999999997</c:v>
                </c:pt>
                <c:pt idx="256">
                  <c:v>0.1353</c:v>
                </c:pt>
                <c:pt idx="257">
                  <c:v>0.97219999999999995</c:v>
                </c:pt>
                <c:pt idx="258">
                  <c:v>-1.7158</c:v>
                </c:pt>
                <c:pt idx="259">
                  <c:v>-0.62390000000000001</c:v>
                </c:pt>
                <c:pt idx="260">
                  <c:v>0.28610000000000002</c:v>
                </c:pt>
                <c:pt idx="261">
                  <c:v>0.70109999999999995</c:v>
                </c:pt>
                <c:pt idx="262">
                  <c:v>-0.47870000000000001</c:v>
                </c:pt>
                <c:pt idx="263">
                  <c:v>-7.4700000000000003E-2</c:v>
                </c:pt>
                <c:pt idx="264">
                  <c:v>0.37769999999999998</c:v>
                </c:pt>
                <c:pt idx="265">
                  <c:v>-5.91E-2</c:v>
                </c:pt>
                <c:pt idx="266">
                  <c:v>0.67779999999999996</c:v>
                </c:pt>
                <c:pt idx="267">
                  <c:v>0.9647</c:v>
                </c:pt>
                <c:pt idx="268">
                  <c:v>0.4975</c:v>
                </c:pt>
                <c:pt idx="269">
                  <c:v>-0.95889999999999997</c:v>
                </c:pt>
                <c:pt idx="270">
                  <c:v>0.34489999999999998</c:v>
                </c:pt>
                <c:pt idx="271">
                  <c:v>-0.47189999999999999</c:v>
                </c:pt>
                <c:pt idx="272">
                  <c:v>2.0999999999999999E-3</c:v>
                </c:pt>
                <c:pt idx="273">
                  <c:v>-0.51539999999999997</c:v>
                </c:pt>
                <c:pt idx="274">
                  <c:v>0.67869999999999997</c:v>
                </c:pt>
                <c:pt idx="275">
                  <c:v>0.23730000000000001</c:v>
                </c:pt>
                <c:pt idx="276">
                  <c:v>-0.7006</c:v>
                </c:pt>
                <c:pt idx="277">
                  <c:v>0.77980000000000005</c:v>
                </c:pt>
                <c:pt idx="278">
                  <c:v>-0.40039999999999998</c:v>
                </c:pt>
                <c:pt idx="279">
                  <c:v>0.75600000000000001</c:v>
                </c:pt>
                <c:pt idx="280">
                  <c:v>-1.5844</c:v>
                </c:pt>
                <c:pt idx="281">
                  <c:v>-2.0314999999999999</c:v>
                </c:pt>
                <c:pt idx="282">
                  <c:v>-0.57979999999999998</c:v>
                </c:pt>
                <c:pt idx="283">
                  <c:v>0.65590000000000004</c:v>
                </c:pt>
                <c:pt idx="284">
                  <c:v>-0.20399999999999999</c:v>
                </c:pt>
                <c:pt idx="285">
                  <c:v>-1.3142</c:v>
                </c:pt>
                <c:pt idx="286">
                  <c:v>0.11890000000000001</c:v>
                </c:pt>
                <c:pt idx="287">
                  <c:v>-0.46879999999999999</c:v>
                </c:pt>
                <c:pt idx="288">
                  <c:v>-8.0699999999999994E-2</c:v>
                </c:pt>
                <c:pt idx="289">
                  <c:v>-2.52E-2</c:v>
                </c:pt>
                <c:pt idx="290">
                  <c:v>-0.4113</c:v>
                </c:pt>
                <c:pt idx="291">
                  <c:v>-3.8699999999999998E-2</c:v>
                </c:pt>
                <c:pt idx="292">
                  <c:v>-0.18820000000000001</c:v>
                </c:pt>
                <c:pt idx="293">
                  <c:v>0.56640000000000001</c:v>
                </c:pt>
                <c:pt idx="294">
                  <c:v>0.71750000000000003</c:v>
                </c:pt>
                <c:pt idx="295">
                  <c:v>0.371</c:v>
                </c:pt>
                <c:pt idx="296">
                  <c:v>0.12970000000000001</c:v>
                </c:pt>
                <c:pt idx="297">
                  <c:v>-0.61770000000000003</c:v>
                </c:pt>
                <c:pt idx="298">
                  <c:v>1.0458000000000001</c:v>
                </c:pt>
                <c:pt idx="299">
                  <c:v>-0.20469999999999999</c:v>
                </c:pt>
                <c:pt idx="300">
                  <c:v>0.48480000000000001</c:v>
                </c:pt>
                <c:pt idx="301">
                  <c:v>-1.4847999999999999</c:v>
                </c:pt>
                <c:pt idx="302">
                  <c:v>0.72099999999999997</c:v>
                </c:pt>
                <c:pt idx="303">
                  <c:v>-0.1381</c:v>
                </c:pt>
                <c:pt idx="304">
                  <c:v>-0.78610000000000002</c:v>
                </c:pt>
                <c:pt idx="305">
                  <c:v>4.7399999999999998E-2</c:v>
                </c:pt>
                <c:pt idx="306">
                  <c:v>0.44600000000000001</c:v>
                </c:pt>
                <c:pt idx="307">
                  <c:v>-0.1348</c:v>
                </c:pt>
                <c:pt idx="308">
                  <c:v>-0.22020000000000001</c:v>
                </c:pt>
                <c:pt idx="309">
                  <c:v>-2.5032999999999999</c:v>
                </c:pt>
                <c:pt idx="310">
                  <c:v>0.92800000000000005</c:v>
                </c:pt>
                <c:pt idx="311">
                  <c:v>-0.42570000000000002</c:v>
                </c:pt>
                <c:pt idx="312">
                  <c:v>1.4399</c:v>
                </c:pt>
                <c:pt idx="313">
                  <c:v>0.83950000000000002</c:v>
                </c:pt>
                <c:pt idx="314">
                  <c:v>-0.68359999999999999</c:v>
                </c:pt>
                <c:pt idx="315">
                  <c:v>0.253</c:v>
                </c:pt>
                <c:pt idx="316">
                  <c:v>-0.82299999999999995</c:v>
                </c:pt>
                <c:pt idx="317">
                  <c:v>-2.169</c:v>
                </c:pt>
                <c:pt idx="318">
                  <c:v>-0.67930000000000001</c:v>
                </c:pt>
                <c:pt idx="319">
                  <c:v>0.7177</c:v>
                </c:pt>
                <c:pt idx="320">
                  <c:v>-0.53649999999999998</c:v>
                </c:pt>
                <c:pt idx="321">
                  <c:v>0.12709999999999999</c:v>
                </c:pt>
                <c:pt idx="322">
                  <c:v>0.95820000000000005</c:v>
                </c:pt>
                <c:pt idx="323">
                  <c:v>-1.0504</c:v>
                </c:pt>
                <c:pt idx="324">
                  <c:v>0.188</c:v>
                </c:pt>
                <c:pt idx="325">
                  <c:v>2.3307000000000002</c:v>
                </c:pt>
                <c:pt idx="326">
                  <c:v>-2.2919</c:v>
                </c:pt>
                <c:pt idx="327">
                  <c:v>-2.2972999999999999</c:v>
                </c:pt>
                <c:pt idx="328">
                  <c:v>-0.46039999999999998</c:v>
                </c:pt>
                <c:pt idx="329">
                  <c:v>-0.1152</c:v>
                </c:pt>
                <c:pt idx="330">
                  <c:v>3.5000000000000001E-3</c:v>
                </c:pt>
                <c:pt idx="331">
                  <c:v>-0.27050000000000002</c:v>
                </c:pt>
                <c:pt idx="332">
                  <c:v>-0.3881</c:v>
                </c:pt>
                <c:pt idx="333">
                  <c:v>0.1227</c:v>
                </c:pt>
                <c:pt idx="334">
                  <c:v>0.40989999999999999</c:v>
                </c:pt>
                <c:pt idx="335">
                  <c:v>0.29459999999999997</c:v>
                </c:pt>
                <c:pt idx="336">
                  <c:v>-0.20430000000000001</c:v>
                </c:pt>
                <c:pt idx="337">
                  <c:v>-1.5383</c:v>
                </c:pt>
                <c:pt idx="338">
                  <c:v>-0.17230000000000001</c:v>
                </c:pt>
                <c:pt idx="339">
                  <c:v>-3.1199999999999999E-2</c:v>
                </c:pt>
                <c:pt idx="340">
                  <c:v>0.67459999999999998</c:v>
                </c:pt>
                <c:pt idx="341">
                  <c:v>0.51519999999999999</c:v>
                </c:pt>
                <c:pt idx="342">
                  <c:v>-2.1000000000000001E-2</c:v>
                </c:pt>
                <c:pt idx="343">
                  <c:v>-0.60289999999999999</c:v>
                </c:pt>
                <c:pt idx="344">
                  <c:v>-0.15060000000000001</c:v>
                </c:pt>
                <c:pt idx="345">
                  <c:v>2.3099999999999999E-2</c:v>
                </c:pt>
                <c:pt idx="346">
                  <c:v>1.0133000000000001</c:v>
                </c:pt>
                <c:pt idx="347">
                  <c:v>0.63629999999999998</c:v>
                </c:pt>
                <c:pt idx="348">
                  <c:v>5.16E-2</c:v>
                </c:pt>
                <c:pt idx="349">
                  <c:v>0.56100000000000005</c:v>
                </c:pt>
                <c:pt idx="350">
                  <c:v>0.80320000000000003</c:v>
                </c:pt>
                <c:pt idx="351">
                  <c:v>-0.25900000000000001</c:v>
                </c:pt>
                <c:pt idx="352">
                  <c:v>0.1426</c:v>
                </c:pt>
                <c:pt idx="353">
                  <c:v>2E-3</c:v>
                </c:pt>
                <c:pt idx="354">
                  <c:v>1.1394</c:v>
                </c:pt>
                <c:pt idx="355">
                  <c:v>-0.37690000000000001</c:v>
                </c:pt>
                <c:pt idx="356">
                  <c:v>0.12809999999999999</c:v>
                </c:pt>
                <c:pt idx="357">
                  <c:v>8.3000000000000004E-2</c:v>
                </c:pt>
                <c:pt idx="358">
                  <c:v>-0.1113</c:v>
                </c:pt>
                <c:pt idx="359">
                  <c:v>0.25419999999999998</c:v>
                </c:pt>
                <c:pt idx="360">
                  <c:v>-0.77859999999999996</c:v>
                </c:pt>
                <c:pt idx="361">
                  <c:v>0.6764</c:v>
                </c:pt>
                <c:pt idx="362">
                  <c:v>-0.15390000000000001</c:v>
                </c:pt>
                <c:pt idx="363">
                  <c:v>-2.5939999999999999</c:v>
                </c:pt>
                <c:pt idx="364">
                  <c:v>1.4702</c:v>
                </c:pt>
                <c:pt idx="365">
                  <c:v>0.74429999999999996</c:v>
                </c:pt>
                <c:pt idx="366">
                  <c:v>0.158</c:v>
                </c:pt>
                <c:pt idx="367">
                  <c:v>7.9899999999999999E-2</c:v>
                </c:pt>
                <c:pt idx="368">
                  <c:v>0.34079999999999999</c:v>
                </c:pt>
                <c:pt idx="369">
                  <c:v>-0.42030000000000001</c:v>
                </c:pt>
                <c:pt idx="370">
                  <c:v>0.1452</c:v>
                </c:pt>
                <c:pt idx="371">
                  <c:v>-0.59840000000000004</c:v>
                </c:pt>
                <c:pt idx="372">
                  <c:v>-4.7699999999999999E-2</c:v>
                </c:pt>
                <c:pt idx="373">
                  <c:v>1.3768</c:v>
                </c:pt>
                <c:pt idx="374">
                  <c:v>9.7000000000000003E-2</c:v>
                </c:pt>
                <c:pt idx="375">
                  <c:v>0.55620000000000003</c:v>
                </c:pt>
                <c:pt idx="376">
                  <c:v>-1.0364</c:v>
                </c:pt>
                <c:pt idx="377">
                  <c:v>-1.6122000000000001</c:v>
                </c:pt>
                <c:pt idx="378">
                  <c:v>0.42530000000000001</c:v>
                </c:pt>
                <c:pt idx="379">
                  <c:v>-0.68940000000000001</c:v>
                </c:pt>
                <c:pt idx="380">
                  <c:v>-1.6460999999999999</c:v>
                </c:pt>
                <c:pt idx="381">
                  <c:v>0.34899999999999998</c:v>
                </c:pt>
                <c:pt idx="382">
                  <c:v>0.1125</c:v>
                </c:pt>
                <c:pt idx="383">
                  <c:v>-0.45879999999999999</c:v>
                </c:pt>
                <c:pt idx="384">
                  <c:v>0.60389999999999999</c:v>
                </c:pt>
                <c:pt idx="385">
                  <c:v>0.54369999999999996</c:v>
                </c:pt>
                <c:pt idx="386">
                  <c:v>1.3471</c:v>
                </c:pt>
                <c:pt idx="387">
                  <c:v>-0.54430000000000001</c:v>
                </c:pt>
                <c:pt idx="388">
                  <c:v>-0.1988</c:v>
                </c:pt>
                <c:pt idx="389">
                  <c:v>2.3706999999999998</c:v>
                </c:pt>
                <c:pt idx="390">
                  <c:v>2.1545999999999998</c:v>
                </c:pt>
                <c:pt idx="391">
                  <c:v>-0.26190000000000002</c:v>
                </c:pt>
                <c:pt idx="392">
                  <c:v>0.1837</c:v>
                </c:pt>
                <c:pt idx="393">
                  <c:v>-3.4099999999999998E-2</c:v>
                </c:pt>
                <c:pt idx="394">
                  <c:v>-0.31490000000000001</c:v>
                </c:pt>
                <c:pt idx="395">
                  <c:v>0.70509999999999995</c:v>
                </c:pt>
                <c:pt idx="396">
                  <c:v>0.6895</c:v>
                </c:pt>
                <c:pt idx="397">
                  <c:v>-0.15279999999999999</c:v>
                </c:pt>
                <c:pt idx="398">
                  <c:v>0.55720000000000003</c:v>
                </c:pt>
                <c:pt idx="399">
                  <c:v>-0.79910000000000003</c:v>
                </c:pt>
                <c:pt idx="400">
                  <c:v>0.70089999999999997</c:v>
                </c:pt>
                <c:pt idx="401">
                  <c:v>-1.43E-2</c:v>
                </c:pt>
                <c:pt idx="402">
                  <c:v>0.45700000000000002</c:v>
                </c:pt>
                <c:pt idx="403">
                  <c:v>0.48970000000000002</c:v>
                </c:pt>
                <c:pt idx="404">
                  <c:v>8.3400000000000002E-2</c:v>
                </c:pt>
                <c:pt idx="405">
                  <c:v>0.4199</c:v>
                </c:pt>
                <c:pt idx="406">
                  <c:v>-0.34739999999999999</c:v>
                </c:pt>
                <c:pt idx="407">
                  <c:v>-0.66349999999999998</c:v>
                </c:pt>
                <c:pt idx="408">
                  <c:v>0.53939999999999999</c:v>
                </c:pt>
                <c:pt idx="409">
                  <c:v>0.17660000000000001</c:v>
                </c:pt>
                <c:pt idx="410">
                  <c:v>-0.69650000000000001</c:v>
                </c:pt>
                <c:pt idx="411">
                  <c:v>-0.30480000000000002</c:v>
                </c:pt>
                <c:pt idx="412">
                  <c:v>-0.24379999999999999</c:v>
                </c:pt>
                <c:pt idx="413">
                  <c:v>0.1862</c:v>
                </c:pt>
                <c:pt idx="414">
                  <c:v>1.1822999999999999</c:v>
                </c:pt>
                <c:pt idx="415">
                  <c:v>0.57140000000000002</c:v>
                </c:pt>
                <c:pt idx="416">
                  <c:v>0.50629999999999997</c:v>
                </c:pt>
                <c:pt idx="417">
                  <c:v>-0.11070000000000001</c:v>
                </c:pt>
                <c:pt idx="418">
                  <c:v>0.2621</c:v>
                </c:pt>
                <c:pt idx="419">
                  <c:v>0.93569999999999998</c:v>
                </c:pt>
                <c:pt idx="420">
                  <c:v>-1.0235000000000001</c:v>
                </c:pt>
                <c:pt idx="421">
                  <c:v>-0.3715</c:v>
                </c:pt>
                <c:pt idx="422">
                  <c:v>-0.1085</c:v>
                </c:pt>
                <c:pt idx="423">
                  <c:v>0.30790000000000001</c:v>
                </c:pt>
                <c:pt idx="424">
                  <c:v>-0.67159999999999997</c:v>
                </c:pt>
                <c:pt idx="425">
                  <c:v>-0.36070000000000002</c:v>
                </c:pt>
                <c:pt idx="426">
                  <c:v>-0.8528</c:v>
                </c:pt>
                <c:pt idx="427">
                  <c:v>0.23849999999999999</c:v>
                </c:pt>
                <c:pt idx="428">
                  <c:v>0.84419999999999995</c:v>
                </c:pt>
                <c:pt idx="429">
                  <c:v>-0.68530000000000002</c:v>
                </c:pt>
                <c:pt idx="430">
                  <c:v>-3.1699999999999999E-2</c:v>
                </c:pt>
                <c:pt idx="431">
                  <c:v>0.43719999999999998</c:v>
                </c:pt>
                <c:pt idx="432">
                  <c:v>0.58699999999999997</c:v>
                </c:pt>
                <c:pt idx="433">
                  <c:v>1.0317000000000001</c:v>
                </c:pt>
                <c:pt idx="434">
                  <c:v>0.17269999999999999</c:v>
                </c:pt>
                <c:pt idx="435">
                  <c:v>-0.23100000000000001</c:v>
                </c:pt>
                <c:pt idx="436">
                  <c:v>-1.4105000000000001</c:v>
                </c:pt>
                <c:pt idx="437">
                  <c:v>-0.61409999999999998</c:v>
                </c:pt>
                <c:pt idx="438">
                  <c:v>-0.16159999999999999</c:v>
                </c:pt>
                <c:pt idx="439">
                  <c:v>-2.86E-2</c:v>
                </c:pt>
                <c:pt idx="440">
                  <c:v>-0.11260000000000001</c:v>
                </c:pt>
                <c:pt idx="441">
                  <c:v>0.19670000000000001</c:v>
                </c:pt>
                <c:pt idx="442">
                  <c:v>1.0526</c:v>
                </c:pt>
                <c:pt idx="443">
                  <c:v>0.40839999999999999</c:v>
                </c:pt>
                <c:pt idx="444">
                  <c:v>-5.5999999999999999E-3</c:v>
                </c:pt>
                <c:pt idx="445">
                  <c:v>0.79290000000000005</c:v>
                </c:pt>
                <c:pt idx="446">
                  <c:v>5.45E-2</c:v>
                </c:pt>
                <c:pt idx="447">
                  <c:v>-0.4244</c:v>
                </c:pt>
                <c:pt idx="448">
                  <c:v>-0.50819999999999999</c:v>
                </c:pt>
                <c:pt idx="449">
                  <c:v>-1.0699999999999999E-2</c:v>
                </c:pt>
                <c:pt idx="450">
                  <c:v>0.3075</c:v>
                </c:pt>
                <c:pt idx="451">
                  <c:v>-0.80349999999999999</c:v>
                </c:pt>
                <c:pt idx="452">
                  <c:v>1.9145000000000001</c:v>
                </c:pt>
                <c:pt idx="453">
                  <c:v>0.995</c:v>
                </c:pt>
                <c:pt idx="454">
                  <c:v>-2.4980000000000002</c:v>
                </c:pt>
                <c:pt idx="455">
                  <c:v>-0.58120000000000005</c:v>
                </c:pt>
                <c:pt idx="456">
                  <c:v>1.3299999999999999E-2</c:v>
                </c:pt>
                <c:pt idx="457">
                  <c:v>-0.1031</c:v>
                </c:pt>
                <c:pt idx="458">
                  <c:v>-3.9800000000000002E-2</c:v>
                </c:pt>
                <c:pt idx="459">
                  <c:v>-0.19059999999999999</c:v>
                </c:pt>
                <c:pt idx="460">
                  <c:v>-8.8099999999999998E-2</c:v>
                </c:pt>
                <c:pt idx="461">
                  <c:v>0.29530000000000001</c:v>
                </c:pt>
                <c:pt idx="462">
                  <c:v>-0.13500000000000001</c:v>
                </c:pt>
                <c:pt idx="463">
                  <c:v>0.1002</c:v>
                </c:pt>
                <c:pt idx="464">
                  <c:v>0.31730000000000003</c:v>
                </c:pt>
                <c:pt idx="465">
                  <c:v>-0.19359999999999999</c:v>
                </c:pt>
                <c:pt idx="466">
                  <c:v>0.50609999999999999</c:v>
                </c:pt>
                <c:pt idx="467">
                  <c:v>0.56669999999999998</c:v>
                </c:pt>
                <c:pt idx="468">
                  <c:v>-0.20349999999999999</c:v>
                </c:pt>
                <c:pt idx="469">
                  <c:v>0.47239999999999999</c:v>
                </c:pt>
                <c:pt idx="470">
                  <c:v>0.15690000000000001</c:v>
                </c:pt>
                <c:pt idx="471">
                  <c:v>-0.67620000000000002</c:v>
                </c:pt>
                <c:pt idx="472">
                  <c:v>0.85680000000000001</c:v>
                </c:pt>
                <c:pt idx="473">
                  <c:v>-0.2515</c:v>
                </c:pt>
                <c:pt idx="474">
                  <c:v>0.34110000000000001</c:v>
                </c:pt>
                <c:pt idx="475">
                  <c:v>0.41089999999999999</c:v>
                </c:pt>
                <c:pt idx="476">
                  <c:v>-0.2233</c:v>
                </c:pt>
                <c:pt idx="477">
                  <c:v>-9.69E-2</c:v>
                </c:pt>
                <c:pt idx="478">
                  <c:v>-0.1817</c:v>
                </c:pt>
                <c:pt idx="479">
                  <c:v>0.44409999999999999</c:v>
                </c:pt>
                <c:pt idx="480">
                  <c:v>-0.25829999999999997</c:v>
                </c:pt>
                <c:pt idx="481">
                  <c:v>0.84730000000000005</c:v>
                </c:pt>
                <c:pt idx="482">
                  <c:v>-0.53669999999999995</c:v>
                </c:pt>
                <c:pt idx="483">
                  <c:v>0.54400000000000004</c:v>
                </c:pt>
                <c:pt idx="484">
                  <c:v>-0.8276</c:v>
                </c:pt>
                <c:pt idx="485">
                  <c:v>-0.53810000000000002</c:v>
                </c:pt>
                <c:pt idx="486">
                  <c:v>-0.83109999999999995</c:v>
                </c:pt>
                <c:pt idx="487">
                  <c:v>0.65139999999999998</c:v>
                </c:pt>
                <c:pt idx="488">
                  <c:v>-0.2918</c:v>
                </c:pt>
                <c:pt idx="489">
                  <c:v>1.1533</c:v>
                </c:pt>
                <c:pt idx="490">
                  <c:v>1.1023000000000001</c:v>
                </c:pt>
                <c:pt idx="491">
                  <c:v>0.35170000000000001</c:v>
                </c:pt>
                <c:pt idx="492">
                  <c:v>0.32829999999999998</c:v>
                </c:pt>
                <c:pt idx="493">
                  <c:v>1.29E-2</c:v>
                </c:pt>
                <c:pt idx="494">
                  <c:v>0.28050000000000003</c:v>
                </c:pt>
                <c:pt idx="495">
                  <c:v>0.90869999999999995</c:v>
                </c:pt>
                <c:pt idx="496">
                  <c:v>-0.15620000000000001</c:v>
                </c:pt>
                <c:pt idx="497">
                  <c:v>-0.57489999999999997</c:v>
                </c:pt>
                <c:pt idx="498">
                  <c:v>-6.0100000000000001E-2</c:v>
                </c:pt>
                <c:pt idx="499">
                  <c:v>0.43219999999999997</c:v>
                </c:pt>
                <c:pt idx="500">
                  <c:v>-3.3099999999999997E-2</c:v>
                </c:pt>
                <c:pt idx="501">
                  <c:v>1.3201000000000001</c:v>
                </c:pt>
                <c:pt idx="502">
                  <c:v>-0.70169999999999999</c:v>
                </c:pt>
                <c:pt idx="503">
                  <c:v>-0.87280000000000002</c:v>
                </c:pt>
                <c:pt idx="504">
                  <c:v>0.99570000000000003</c:v>
                </c:pt>
                <c:pt idx="505">
                  <c:v>-0.38540000000000002</c:v>
                </c:pt>
                <c:pt idx="506">
                  <c:v>0.55310000000000004</c:v>
                </c:pt>
                <c:pt idx="507">
                  <c:v>-0.40839999999999999</c:v>
                </c:pt>
                <c:pt idx="508">
                  <c:v>0.38090000000000002</c:v>
                </c:pt>
                <c:pt idx="509">
                  <c:v>-0.45610000000000001</c:v>
                </c:pt>
                <c:pt idx="510">
                  <c:v>-1.6284000000000001</c:v>
                </c:pt>
                <c:pt idx="511">
                  <c:v>-0.40570000000000001</c:v>
                </c:pt>
                <c:pt idx="512">
                  <c:v>-0.39050000000000001</c:v>
                </c:pt>
                <c:pt idx="513">
                  <c:v>0.30559999999999998</c:v>
                </c:pt>
                <c:pt idx="514">
                  <c:v>0.27960000000000002</c:v>
                </c:pt>
                <c:pt idx="515">
                  <c:v>0.33560000000000001</c:v>
                </c:pt>
                <c:pt idx="516">
                  <c:v>0.17030000000000001</c:v>
                </c:pt>
                <c:pt idx="517">
                  <c:v>0.104</c:v>
                </c:pt>
                <c:pt idx="518">
                  <c:v>1.2528999999999999</c:v>
                </c:pt>
                <c:pt idx="519">
                  <c:v>-0.3901</c:v>
                </c:pt>
                <c:pt idx="520">
                  <c:v>-0.43269999999999997</c:v>
                </c:pt>
                <c:pt idx="521">
                  <c:v>0.47060000000000002</c:v>
                </c:pt>
                <c:pt idx="522">
                  <c:v>-5.1200000000000002E-2</c:v>
                </c:pt>
                <c:pt idx="523">
                  <c:v>-3.3999999999999998E-3</c:v>
                </c:pt>
                <c:pt idx="524">
                  <c:v>6.5100000000000005E-2</c:v>
                </c:pt>
                <c:pt idx="525">
                  <c:v>-0.55230000000000001</c:v>
                </c:pt>
                <c:pt idx="526">
                  <c:v>4.5699999999999998E-2</c:v>
                </c:pt>
                <c:pt idx="527">
                  <c:v>0.70409999999999995</c:v>
                </c:pt>
                <c:pt idx="528">
                  <c:v>-0.82140000000000002</c:v>
                </c:pt>
                <c:pt idx="529">
                  <c:v>0.42799999999999999</c:v>
                </c:pt>
                <c:pt idx="530">
                  <c:v>0.77259999999999995</c:v>
                </c:pt>
                <c:pt idx="531">
                  <c:v>-1.0356000000000001</c:v>
                </c:pt>
                <c:pt idx="532">
                  <c:v>1.7404999999999999</c:v>
                </c:pt>
                <c:pt idx="533">
                  <c:v>8.3900000000000002E-2</c:v>
                </c:pt>
                <c:pt idx="534">
                  <c:v>-0.1181</c:v>
                </c:pt>
                <c:pt idx="535">
                  <c:v>-9.4299999999999995E-2</c:v>
                </c:pt>
                <c:pt idx="536">
                  <c:v>-0.70240000000000002</c:v>
                </c:pt>
                <c:pt idx="537">
                  <c:v>-0.18210000000000001</c:v>
                </c:pt>
                <c:pt idx="538">
                  <c:v>0.30880000000000002</c:v>
                </c:pt>
                <c:pt idx="539">
                  <c:v>-1.1813</c:v>
                </c:pt>
                <c:pt idx="540">
                  <c:v>7.7700000000000005E-2</c:v>
                </c:pt>
                <c:pt idx="541">
                  <c:v>0.26379999999999998</c:v>
                </c:pt>
                <c:pt idx="542">
                  <c:v>-0.32300000000000001</c:v>
                </c:pt>
                <c:pt idx="543">
                  <c:v>-0.43830000000000002</c:v>
                </c:pt>
                <c:pt idx="544">
                  <c:v>-0.47320000000000001</c:v>
                </c:pt>
                <c:pt idx="545">
                  <c:v>-0.44180000000000003</c:v>
                </c:pt>
                <c:pt idx="546">
                  <c:v>-8.8999999999999996E-2</c:v>
                </c:pt>
                <c:pt idx="547">
                  <c:v>2.2499999999999999E-2</c:v>
                </c:pt>
                <c:pt idx="548">
                  <c:v>-0.61219999999999997</c:v>
                </c:pt>
                <c:pt idx="549">
                  <c:v>-0.35720000000000002</c:v>
                </c:pt>
                <c:pt idx="550">
                  <c:v>-0.78639999999999999</c:v>
                </c:pt>
                <c:pt idx="551">
                  <c:v>-0.46579999999999999</c:v>
                </c:pt>
                <c:pt idx="552">
                  <c:v>-0.2621</c:v>
                </c:pt>
                <c:pt idx="553">
                  <c:v>-6.9800000000000001E-2</c:v>
                </c:pt>
                <c:pt idx="554">
                  <c:v>-0.63749999999999996</c:v>
                </c:pt>
                <c:pt idx="555">
                  <c:v>-0.52769999999999995</c:v>
                </c:pt>
                <c:pt idx="556">
                  <c:v>-0.3196</c:v>
                </c:pt>
                <c:pt idx="557">
                  <c:v>0.12770000000000001</c:v>
                </c:pt>
                <c:pt idx="558">
                  <c:v>-0.67579999999999996</c:v>
                </c:pt>
                <c:pt idx="559">
                  <c:v>0.23980000000000001</c:v>
                </c:pt>
                <c:pt idx="560">
                  <c:v>-0.69630000000000003</c:v>
                </c:pt>
                <c:pt idx="561">
                  <c:v>0.52170000000000005</c:v>
                </c:pt>
                <c:pt idx="562">
                  <c:v>1.3565</c:v>
                </c:pt>
                <c:pt idx="563">
                  <c:v>-0.74329999999999996</c:v>
                </c:pt>
                <c:pt idx="564">
                  <c:v>-1.1267</c:v>
                </c:pt>
                <c:pt idx="565">
                  <c:v>0.50780000000000003</c:v>
                </c:pt>
                <c:pt idx="566">
                  <c:v>-0.22309999999999999</c:v>
                </c:pt>
                <c:pt idx="567">
                  <c:v>0.35439999999999999</c:v>
                </c:pt>
                <c:pt idx="568">
                  <c:v>-0.18049999999999999</c:v>
                </c:pt>
                <c:pt idx="569">
                  <c:v>0.3387</c:v>
                </c:pt>
                <c:pt idx="570">
                  <c:v>-1.2545999999999999</c:v>
                </c:pt>
                <c:pt idx="571">
                  <c:v>-9.2100000000000001E-2</c:v>
                </c:pt>
                <c:pt idx="572">
                  <c:v>9.3700000000000006E-2</c:v>
                </c:pt>
                <c:pt idx="573">
                  <c:v>0.88619999999999999</c:v>
                </c:pt>
                <c:pt idx="574">
                  <c:v>-0.32200000000000001</c:v>
                </c:pt>
                <c:pt idx="575">
                  <c:v>-0.51900000000000002</c:v>
                </c:pt>
                <c:pt idx="576">
                  <c:v>2.0287999999999999</c:v>
                </c:pt>
                <c:pt idx="577">
                  <c:v>-2.5100000000000001E-2</c:v>
                </c:pt>
                <c:pt idx="578">
                  <c:v>0.31140000000000001</c:v>
                </c:pt>
                <c:pt idx="579">
                  <c:v>0.9163</c:v>
                </c:pt>
                <c:pt idx="580">
                  <c:v>1.1665000000000001</c:v>
                </c:pt>
                <c:pt idx="581">
                  <c:v>-0.44919999999999999</c:v>
                </c:pt>
                <c:pt idx="582">
                  <c:v>7.1400000000000005E-2</c:v>
                </c:pt>
                <c:pt idx="583">
                  <c:v>0.36209999999999998</c:v>
                </c:pt>
                <c:pt idx="584">
                  <c:v>0.37759999999999999</c:v>
                </c:pt>
                <c:pt idx="585">
                  <c:v>-0.78110000000000002</c:v>
                </c:pt>
                <c:pt idx="586">
                  <c:v>1.3505</c:v>
                </c:pt>
                <c:pt idx="587">
                  <c:v>-8.6900000000000005E-2</c:v>
                </c:pt>
                <c:pt idx="588">
                  <c:v>-1.5650999999999999</c:v>
                </c:pt>
                <c:pt idx="589">
                  <c:v>-0.35970000000000002</c:v>
                </c:pt>
                <c:pt idx="590">
                  <c:v>0.38440000000000002</c:v>
                </c:pt>
                <c:pt idx="591">
                  <c:v>-1.4443999999999999</c:v>
                </c:pt>
                <c:pt idx="592">
                  <c:v>-2.5076999999999998</c:v>
                </c:pt>
                <c:pt idx="593">
                  <c:v>-1.0521</c:v>
                </c:pt>
                <c:pt idx="594">
                  <c:v>0.20200000000000001</c:v>
                </c:pt>
                <c:pt idx="595">
                  <c:v>-0.19750000000000001</c:v>
                </c:pt>
                <c:pt idx="596">
                  <c:v>2.1100000000000001E-2</c:v>
                </c:pt>
                <c:pt idx="597">
                  <c:v>-0.60829999999999995</c:v>
                </c:pt>
                <c:pt idx="598">
                  <c:v>1.2969999999999999</c:v>
                </c:pt>
                <c:pt idx="599">
                  <c:v>0.93330000000000002</c:v>
                </c:pt>
                <c:pt idx="600">
                  <c:v>-0.29349999999999998</c:v>
                </c:pt>
                <c:pt idx="601">
                  <c:v>-0.24709999999999999</c:v>
                </c:pt>
                <c:pt idx="602">
                  <c:v>-0.7833</c:v>
                </c:pt>
                <c:pt idx="603">
                  <c:v>-0.33090000000000003</c:v>
                </c:pt>
                <c:pt idx="604">
                  <c:v>0.2394</c:v>
                </c:pt>
                <c:pt idx="605">
                  <c:v>5.8999999999999997E-2</c:v>
                </c:pt>
                <c:pt idx="606">
                  <c:v>-0.98370000000000002</c:v>
                </c:pt>
                <c:pt idx="607">
                  <c:v>0.94120000000000004</c:v>
                </c:pt>
                <c:pt idx="608">
                  <c:v>-0.48170000000000002</c:v>
                </c:pt>
                <c:pt idx="609">
                  <c:v>1.0337000000000001</c:v>
                </c:pt>
                <c:pt idx="610">
                  <c:v>0.3024</c:v>
                </c:pt>
                <c:pt idx="611">
                  <c:v>0.56030000000000002</c:v>
                </c:pt>
                <c:pt idx="612">
                  <c:v>-0.42220000000000002</c:v>
                </c:pt>
                <c:pt idx="613">
                  <c:v>0.60019999999999996</c:v>
                </c:pt>
                <c:pt idx="614">
                  <c:v>-0.90900000000000003</c:v>
                </c:pt>
                <c:pt idx="615">
                  <c:v>-9.4500000000000001E-2</c:v>
                </c:pt>
                <c:pt idx="616">
                  <c:v>-2.53E-2</c:v>
                </c:pt>
                <c:pt idx="617">
                  <c:v>0.64039999999999997</c:v>
                </c:pt>
                <c:pt idx="618">
                  <c:v>0.77639999999999998</c:v>
                </c:pt>
                <c:pt idx="619">
                  <c:v>0.27779999999999999</c:v>
                </c:pt>
                <c:pt idx="620">
                  <c:v>0.70030000000000003</c:v>
                </c:pt>
                <c:pt idx="621">
                  <c:v>-0.16869999999999999</c:v>
                </c:pt>
                <c:pt idx="622">
                  <c:v>-0.70289999999999997</c:v>
                </c:pt>
                <c:pt idx="623">
                  <c:v>0.14249999999999999</c:v>
                </c:pt>
                <c:pt idx="624">
                  <c:v>-0.79610000000000003</c:v>
                </c:pt>
                <c:pt idx="625">
                  <c:v>0.78110000000000002</c:v>
                </c:pt>
                <c:pt idx="626">
                  <c:v>0.9526</c:v>
                </c:pt>
                <c:pt idx="627">
                  <c:v>-1.3394999999999999</c:v>
                </c:pt>
                <c:pt idx="628">
                  <c:v>-0.90990000000000004</c:v>
                </c:pt>
                <c:pt idx="629">
                  <c:v>0.22720000000000001</c:v>
                </c:pt>
                <c:pt idx="630">
                  <c:v>-0.4194</c:v>
                </c:pt>
                <c:pt idx="631">
                  <c:v>0.20860000000000001</c:v>
                </c:pt>
                <c:pt idx="632">
                  <c:v>1.1447000000000001</c:v>
                </c:pt>
                <c:pt idx="633">
                  <c:v>0.12039999999999999</c:v>
                </c:pt>
                <c:pt idx="634">
                  <c:v>-0.87350000000000005</c:v>
                </c:pt>
                <c:pt idx="635">
                  <c:v>0.52429999999999999</c:v>
                </c:pt>
                <c:pt idx="636">
                  <c:v>1.9359</c:v>
                </c:pt>
                <c:pt idx="637">
                  <c:v>0.12659999999999999</c:v>
                </c:pt>
                <c:pt idx="638">
                  <c:v>-9.5699999999999993E-2</c:v>
                </c:pt>
                <c:pt idx="639">
                  <c:v>0.77290000000000003</c:v>
                </c:pt>
                <c:pt idx="640">
                  <c:v>-1.1836</c:v>
                </c:pt>
                <c:pt idx="641">
                  <c:v>1.1041000000000001</c:v>
                </c:pt>
                <c:pt idx="642">
                  <c:v>-0.36509999999999998</c:v>
                </c:pt>
                <c:pt idx="643">
                  <c:v>-0.3528</c:v>
                </c:pt>
                <c:pt idx="644">
                  <c:v>-0.25530000000000003</c:v>
                </c:pt>
                <c:pt idx="645">
                  <c:v>-0.87109999999999999</c:v>
                </c:pt>
                <c:pt idx="646">
                  <c:v>0.20419999999999999</c:v>
                </c:pt>
                <c:pt idx="647">
                  <c:v>-0.1004</c:v>
                </c:pt>
                <c:pt idx="648">
                  <c:v>-1.2906</c:v>
                </c:pt>
                <c:pt idx="649">
                  <c:v>0.55900000000000005</c:v>
                </c:pt>
                <c:pt idx="650">
                  <c:v>-1.0362</c:v>
                </c:pt>
                <c:pt idx="651">
                  <c:v>-1.3402000000000001</c:v>
                </c:pt>
                <c:pt idx="652">
                  <c:v>-0.38129999999999997</c:v>
                </c:pt>
                <c:pt idx="653">
                  <c:v>-0.91949999999999998</c:v>
                </c:pt>
                <c:pt idx="654">
                  <c:v>0.91200000000000003</c:v>
                </c:pt>
                <c:pt idx="655">
                  <c:v>-1.1651</c:v>
                </c:pt>
                <c:pt idx="656">
                  <c:v>-1.351</c:v>
                </c:pt>
                <c:pt idx="657">
                  <c:v>-0.1116</c:v>
                </c:pt>
                <c:pt idx="658">
                  <c:v>4.9700000000000001E-2</c:v>
                </c:pt>
                <c:pt idx="659">
                  <c:v>-8.5000000000000006E-2</c:v>
                </c:pt>
                <c:pt idx="660">
                  <c:v>0.49509999999999998</c:v>
                </c:pt>
                <c:pt idx="661">
                  <c:v>-0.16969999999999999</c:v>
                </c:pt>
                <c:pt idx="662">
                  <c:v>0.31509999999999999</c:v>
                </c:pt>
                <c:pt idx="663">
                  <c:v>0.30259999999999998</c:v>
                </c:pt>
                <c:pt idx="664">
                  <c:v>-0.3211</c:v>
                </c:pt>
                <c:pt idx="665">
                  <c:v>0.91920000000000002</c:v>
                </c:pt>
                <c:pt idx="666">
                  <c:v>8.77E-2</c:v>
                </c:pt>
                <c:pt idx="667">
                  <c:v>-0.15740000000000001</c:v>
                </c:pt>
                <c:pt idx="668">
                  <c:v>-0.58760000000000001</c:v>
                </c:pt>
                <c:pt idx="669">
                  <c:v>-0.34689999999999999</c:v>
                </c:pt>
                <c:pt idx="670">
                  <c:v>-0.97860000000000003</c:v>
                </c:pt>
                <c:pt idx="671">
                  <c:v>-0.16439999999999999</c:v>
                </c:pt>
                <c:pt idx="672">
                  <c:v>-0.53879999999999995</c:v>
                </c:pt>
                <c:pt idx="673">
                  <c:v>0.12640000000000001</c:v>
                </c:pt>
                <c:pt idx="674">
                  <c:v>-0.43969999999999998</c:v>
                </c:pt>
                <c:pt idx="675">
                  <c:v>0.54039999999999999</c:v>
                </c:pt>
                <c:pt idx="676">
                  <c:v>2.98E-2</c:v>
                </c:pt>
                <c:pt idx="677">
                  <c:v>-0.28149999999999997</c:v>
                </c:pt>
                <c:pt idx="678">
                  <c:v>0.68689999999999996</c:v>
                </c:pt>
                <c:pt idx="679">
                  <c:v>0.11070000000000001</c:v>
                </c:pt>
                <c:pt idx="680">
                  <c:v>-0.22090000000000001</c:v>
                </c:pt>
                <c:pt idx="681">
                  <c:v>-0.51939999999999997</c:v>
                </c:pt>
                <c:pt idx="682">
                  <c:v>-0.1116</c:v>
                </c:pt>
                <c:pt idx="683">
                  <c:v>0.74770000000000003</c:v>
                </c:pt>
                <c:pt idx="684">
                  <c:v>-0.39789999999999998</c:v>
                </c:pt>
                <c:pt idx="685">
                  <c:v>-0.7087</c:v>
                </c:pt>
                <c:pt idx="686">
                  <c:v>-0.38890000000000002</c:v>
                </c:pt>
                <c:pt idx="687">
                  <c:v>1.5247999999999999</c:v>
                </c:pt>
                <c:pt idx="688">
                  <c:v>0.53549999999999998</c:v>
                </c:pt>
                <c:pt idx="689">
                  <c:v>-0.2261</c:v>
                </c:pt>
                <c:pt idx="690">
                  <c:v>-1.44</c:v>
                </c:pt>
                <c:pt idx="691">
                  <c:v>1.8700000000000001E-2</c:v>
                </c:pt>
                <c:pt idx="692">
                  <c:v>-1.2427999999999999</c:v>
                </c:pt>
                <c:pt idx="693">
                  <c:v>-0.75680000000000003</c:v>
                </c:pt>
                <c:pt idx="694">
                  <c:v>-0.2379</c:v>
                </c:pt>
                <c:pt idx="695">
                  <c:v>0.24429999999999999</c:v>
                </c:pt>
                <c:pt idx="696">
                  <c:v>0.25419999999999998</c:v>
                </c:pt>
                <c:pt idx="697">
                  <c:v>-1.5895999999999999</c:v>
                </c:pt>
                <c:pt idx="698">
                  <c:v>1.3100000000000001E-2</c:v>
                </c:pt>
                <c:pt idx="699">
                  <c:v>-0.72319999999999995</c:v>
                </c:pt>
                <c:pt idx="700">
                  <c:v>-3.0581999999999998</c:v>
                </c:pt>
                <c:pt idx="701">
                  <c:v>0.4511</c:v>
                </c:pt>
                <c:pt idx="702">
                  <c:v>1.0788</c:v>
                </c:pt>
                <c:pt idx="703">
                  <c:v>0.19370000000000001</c:v>
                </c:pt>
                <c:pt idx="704">
                  <c:v>-0.29110000000000003</c:v>
                </c:pt>
                <c:pt idx="705">
                  <c:v>0.64780000000000004</c:v>
                </c:pt>
                <c:pt idx="706">
                  <c:v>1.2991999999999999</c:v>
                </c:pt>
                <c:pt idx="707">
                  <c:v>-0.26240000000000002</c:v>
                </c:pt>
                <c:pt idx="708">
                  <c:v>-0.19739999999999999</c:v>
                </c:pt>
                <c:pt idx="709">
                  <c:v>2.2873000000000001</c:v>
                </c:pt>
                <c:pt idx="710">
                  <c:v>7.4099999999999999E-2</c:v>
                </c:pt>
                <c:pt idx="711">
                  <c:v>0.39579999999999999</c:v>
                </c:pt>
                <c:pt idx="712">
                  <c:v>-0.34039999999999998</c:v>
                </c:pt>
                <c:pt idx="713">
                  <c:v>-0.21510000000000001</c:v>
                </c:pt>
                <c:pt idx="714">
                  <c:v>0.10349999999999999</c:v>
                </c:pt>
                <c:pt idx="715">
                  <c:v>-1.1371</c:v>
                </c:pt>
                <c:pt idx="716">
                  <c:v>-0.57550000000000001</c:v>
                </c:pt>
                <c:pt idx="717">
                  <c:v>0.11070000000000001</c:v>
                </c:pt>
                <c:pt idx="718">
                  <c:v>1.0125999999999999</c:v>
                </c:pt>
                <c:pt idx="719">
                  <c:v>1.3844000000000001</c:v>
                </c:pt>
                <c:pt idx="720">
                  <c:v>-0.21360000000000001</c:v>
                </c:pt>
                <c:pt idx="721">
                  <c:v>0.31609999999999999</c:v>
                </c:pt>
                <c:pt idx="722">
                  <c:v>0.77070000000000005</c:v>
                </c:pt>
                <c:pt idx="723">
                  <c:v>0.19800000000000001</c:v>
                </c:pt>
                <c:pt idx="724">
                  <c:v>0.75009999999999999</c:v>
                </c:pt>
                <c:pt idx="725">
                  <c:v>0.1946</c:v>
                </c:pt>
                <c:pt idx="726">
                  <c:v>-3.7100000000000001E-2</c:v>
                </c:pt>
                <c:pt idx="727">
                  <c:v>-1.1928000000000001</c:v>
                </c:pt>
                <c:pt idx="728">
                  <c:v>2.0506000000000002</c:v>
                </c:pt>
                <c:pt idx="729">
                  <c:v>1.1391</c:v>
                </c:pt>
                <c:pt idx="730">
                  <c:v>-6.8199999999999997E-2</c:v>
                </c:pt>
                <c:pt idx="731">
                  <c:v>-1.4052</c:v>
                </c:pt>
                <c:pt idx="732">
                  <c:v>-0.87329999999999997</c:v>
                </c:pt>
                <c:pt idx="733">
                  <c:v>-0.62809999999999999</c:v>
                </c:pt>
                <c:pt idx="734">
                  <c:v>0.4592</c:v>
                </c:pt>
                <c:pt idx="735">
                  <c:v>-0.57579999999999998</c:v>
                </c:pt>
                <c:pt idx="736">
                  <c:v>8.4900000000000003E-2</c:v>
                </c:pt>
                <c:pt idx="737">
                  <c:v>-0.73729999999999996</c:v>
                </c:pt>
                <c:pt idx="738">
                  <c:v>-0.76690000000000003</c:v>
                </c:pt>
                <c:pt idx="739">
                  <c:v>0.33110000000000001</c:v>
                </c:pt>
                <c:pt idx="740">
                  <c:v>0.50949999999999995</c:v>
                </c:pt>
                <c:pt idx="741">
                  <c:v>-0.39700000000000002</c:v>
                </c:pt>
                <c:pt idx="742">
                  <c:v>-1.1836</c:v>
                </c:pt>
                <c:pt idx="743">
                  <c:v>0.91390000000000005</c:v>
                </c:pt>
                <c:pt idx="744">
                  <c:v>-0.75429999999999997</c:v>
                </c:pt>
                <c:pt idx="745">
                  <c:v>-0.15970000000000001</c:v>
                </c:pt>
                <c:pt idx="746">
                  <c:v>-2.06E-2</c:v>
                </c:pt>
                <c:pt idx="747">
                  <c:v>-0.61839999999999995</c:v>
                </c:pt>
                <c:pt idx="748">
                  <c:v>-0.71579999999999999</c:v>
                </c:pt>
                <c:pt idx="749">
                  <c:v>-1.3331999999999999</c:v>
                </c:pt>
                <c:pt idx="750">
                  <c:v>1.2157</c:v>
                </c:pt>
                <c:pt idx="751">
                  <c:v>1.2224999999999999</c:v>
                </c:pt>
                <c:pt idx="752">
                  <c:v>-1.6198999999999999</c:v>
                </c:pt>
                <c:pt idx="753">
                  <c:v>-0.34799999999999998</c:v>
                </c:pt>
                <c:pt idx="754">
                  <c:v>0.99809999999999999</c:v>
                </c:pt>
                <c:pt idx="755">
                  <c:v>1.1517999999999999</c:v>
                </c:pt>
                <c:pt idx="756">
                  <c:v>0.39050000000000001</c:v>
                </c:pt>
                <c:pt idx="757">
                  <c:v>-0.13980000000000001</c:v>
                </c:pt>
                <c:pt idx="758">
                  <c:v>0.28410000000000002</c:v>
                </c:pt>
                <c:pt idx="759">
                  <c:v>1.6149</c:v>
                </c:pt>
                <c:pt idx="760">
                  <c:v>-0.68120000000000003</c:v>
                </c:pt>
                <c:pt idx="761">
                  <c:v>0.94299999999999995</c:v>
                </c:pt>
                <c:pt idx="762">
                  <c:v>1.9164000000000001</c:v>
                </c:pt>
                <c:pt idx="763">
                  <c:v>5.5999999999999999E-3</c:v>
                </c:pt>
                <c:pt idx="764">
                  <c:v>0.82940000000000003</c:v>
                </c:pt>
                <c:pt idx="765">
                  <c:v>0.78559999999999997</c:v>
                </c:pt>
                <c:pt idx="766">
                  <c:v>-0.37959999999999999</c:v>
                </c:pt>
                <c:pt idx="767">
                  <c:v>1.0387</c:v>
                </c:pt>
                <c:pt idx="768">
                  <c:v>-0.1157</c:v>
                </c:pt>
                <c:pt idx="769">
                  <c:v>0.47789999999999999</c:v>
                </c:pt>
                <c:pt idx="770">
                  <c:v>-0.36890000000000001</c:v>
                </c:pt>
                <c:pt idx="771">
                  <c:v>-0.8478</c:v>
                </c:pt>
                <c:pt idx="772">
                  <c:v>-0.69750000000000001</c:v>
                </c:pt>
                <c:pt idx="773">
                  <c:v>-0.62060000000000004</c:v>
                </c:pt>
                <c:pt idx="774">
                  <c:v>0.60350000000000004</c:v>
                </c:pt>
                <c:pt idx="775">
                  <c:v>1.1154999999999999</c:v>
                </c:pt>
                <c:pt idx="776">
                  <c:v>0.68459999999999999</c:v>
                </c:pt>
                <c:pt idx="777">
                  <c:v>-1.5589</c:v>
                </c:pt>
                <c:pt idx="778">
                  <c:v>0.49380000000000002</c:v>
                </c:pt>
                <c:pt idx="779">
                  <c:v>-0.26619999999999999</c:v>
                </c:pt>
                <c:pt idx="780">
                  <c:v>0.75649999999999995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6-4528-978B-832A2FEB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date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Offset val="100"/>
        <c:baseTimeUnit val="days"/>
      </c:dateAx>
      <c:valAx>
        <c:axId val="621642048"/>
        <c:scaling>
          <c:orientation val="minMax"/>
          <c:max val="2.6077699999999999"/>
          <c:min val="-2.7523799999999996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611394688372215E-2"/>
          <c:y val="0.89930088284418996"/>
          <c:w val="0.119425877810613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71349327326675E-2"/>
          <c:y val="7.7192982456140355E-2"/>
          <c:w val="0.9244321032004168"/>
          <c:h val="0.65990033340427046"/>
        </c:manualLayout>
      </c:layout>
      <c:lineChart>
        <c:grouping val="standard"/>
        <c:varyColors val="0"/>
        <c:ser>
          <c:idx val="0"/>
          <c:order val="0"/>
          <c:tx>
            <c:strRef>
              <c:f>[1]Main!$G$50</c:f>
              <c:strCache>
                <c:ptCount val="1"/>
                <c:pt idx="0">
                  <c:v>R Squared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  <c:numCache>
                <c:formatCode>d\-mmm\-yy</c:formatCode>
                <c:ptCount val="781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45987</c:v>
                </c:pt>
                <c:pt idx="60">
                  <c:v>45986</c:v>
                </c:pt>
                <c:pt idx="61">
                  <c:v>45985</c:v>
                </c:pt>
                <c:pt idx="62">
                  <c:v>45982</c:v>
                </c:pt>
                <c:pt idx="63">
                  <c:v>45981</c:v>
                </c:pt>
                <c:pt idx="64">
                  <c:v>45980</c:v>
                </c:pt>
                <c:pt idx="65">
                  <c:v>45979</c:v>
                </c:pt>
                <c:pt idx="66">
                  <c:v>45978</c:v>
                </c:pt>
                <c:pt idx="67">
                  <c:v>45975</c:v>
                </c:pt>
                <c:pt idx="68">
                  <c:v>45974</c:v>
                </c:pt>
                <c:pt idx="69">
                  <c:v>45973</c:v>
                </c:pt>
                <c:pt idx="70">
                  <c:v>45972</c:v>
                </c:pt>
                <c:pt idx="71">
                  <c:v>45971</c:v>
                </c:pt>
                <c:pt idx="72">
                  <c:v>45968</c:v>
                </c:pt>
                <c:pt idx="73">
                  <c:v>45967</c:v>
                </c:pt>
                <c:pt idx="74">
                  <c:v>45966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45952</c:v>
                </c:pt>
                <c:pt idx="85">
                  <c:v>45951</c:v>
                </c:pt>
                <c:pt idx="86">
                  <c:v>45950</c:v>
                </c:pt>
                <c:pt idx="87">
                  <c:v>45947</c:v>
                </c:pt>
                <c:pt idx="88">
                  <c:v>45946</c:v>
                </c:pt>
                <c:pt idx="89">
                  <c:v>45945</c:v>
                </c:pt>
                <c:pt idx="90">
                  <c:v>45944</c:v>
                </c:pt>
                <c:pt idx="91">
                  <c:v>45943</c:v>
                </c:pt>
                <c:pt idx="92">
                  <c:v>45940</c:v>
                </c:pt>
                <c:pt idx="93">
                  <c:v>45939</c:v>
                </c:pt>
                <c:pt idx="94">
                  <c:v>45938</c:v>
                </c:pt>
                <c:pt idx="95">
                  <c:v>45937</c:v>
                </c:pt>
                <c:pt idx="96">
                  <c:v>45936</c:v>
                </c:pt>
                <c:pt idx="97">
                  <c:v>45933</c:v>
                </c:pt>
                <c:pt idx="98">
                  <c:v>45932</c:v>
                </c:pt>
                <c:pt idx="99">
                  <c:v>45931</c:v>
                </c:pt>
                <c:pt idx="100">
                  <c:v>45930</c:v>
                </c:pt>
                <c:pt idx="101">
                  <c:v>45929</c:v>
                </c:pt>
                <c:pt idx="102">
                  <c:v>45926</c:v>
                </c:pt>
                <c:pt idx="103">
                  <c:v>45925</c:v>
                </c:pt>
                <c:pt idx="104">
                  <c:v>45924</c:v>
                </c:pt>
                <c:pt idx="105">
                  <c:v>45923</c:v>
                </c:pt>
                <c:pt idx="106">
                  <c:v>45922</c:v>
                </c:pt>
                <c:pt idx="107">
                  <c:v>45919</c:v>
                </c:pt>
                <c:pt idx="108">
                  <c:v>45918</c:v>
                </c:pt>
                <c:pt idx="109">
                  <c:v>45917</c:v>
                </c:pt>
                <c:pt idx="110">
                  <c:v>45916</c:v>
                </c:pt>
                <c:pt idx="111">
                  <c:v>45915</c:v>
                </c:pt>
                <c:pt idx="112">
                  <c:v>45912</c:v>
                </c:pt>
                <c:pt idx="113">
                  <c:v>45911</c:v>
                </c:pt>
                <c:pt idx="114">
                  <c:v>45910</c:v>
                </c:pt>
                <c:pt idx="115">
                  <c:v>45909</c:v>
                </c:pt>
                <c:pt idx="116">
                  <c:v>45908</c:v>
                </c:pt>
                <c:pt idx="117">
                  <c:v>45905</c:v>
                </c:pt>
                <c:pt idx="118">
                  <c:v>45904</c:v>
                </c:pt>
                <c:pt idx="119">
                  <c:v>45903</c:v>
                </c:pt>
                <c:pt idx="120">
                  <c:v>45902</c:v>
                </c:pt>
                <c:pt idx="121">
                  <c:v>45898</c:v>
                </c:pt>
                <c:pt idx="122">
                  <c:v>45897</c:v>
                </c:pt>
                <c:pt idx="123">
                  <c:v>45896</c:v>
                </c:pt>
                <c:pt idx="124">
                  <c:v>45895</c:v>
                </c:pt>
                <c:pt idx="125">
                  <c:v>45894</c:v>
                </c:pt>
                <c:pt idx="126">
                  <c:v>45891</c:v>
                </c:pt>
                <c:pt idx="127">
                  <c:v>45890</c:v>
                </c:pt>
                <c:pt idx="128">
                  <c:v>45889</c:v>
                </c:pt>
                <c:pt idx="129">
                  <c:v>45888</c:v>
                </c:pt>
                <c:pt idx="130">
                  <c:v>45887</c:v>
                </c:pt>
                <c:pt idx="131">
                  <c:v>45884</c:v>
                </c:pt>
                <c:pt idx="132">
                  <c:v>45883</c:v>
                </c:pt>
                <c:pt idx="133">
                  <c:v>45882</c:v>
                </c:pt>
                <c:pt idx="134">
                  <c:v>45881</c:v>
                </c:pt>
                <c:pt idx="135">
                  <c:v>45880</c:v>
                </c:pt>
                <c:pt idx="136">
                  <c:v>45877</c:v>
                </c:pt>
                <c:pt idx="137">
                  <c:v>45876</c:v>
                </c:pt>
                <c:pt idx="138">
                  <c:v>45875</c:v>
                </c:pt>
                <c:pt idx="139">
                  <c:v>45874</c:v>
                </c:pt>
                <c:pt idx="140">
                  <c:v>45873</c:v>
                </c:pt>
                <c:pt idx="141">
                  <c:v>45870</c:v>
                </c:pt>
                <c:pt idx="142">
                  <c:v>45869</c:v>
                </c:pt>
                <c:pt idx="143">
                  <c:v>45868</c:v>
                </c:pt>
                <c:pt idx="144">
                  <c:v>45867</c:v>
                </c:pt>
                <c:pt idx="145">
                  <c:v>45866</c:v>
                </c:pt>
                <c:pt idx="146">
                  <c:v>45863</c:v>
                </c:pt>
                <c:pt idx="147">
                  <c:v>45862</c:v>
                </c:pt>
                <c:pt idx="148">
                  <c:v>45861</c:v>
                </c:pt>
                <c:pt idx="149">
                  <c:v>45860</c:v>
                </c:pt>
                <c:pt idx="150">
                  <c:v>45859</c:v>
                </c:pt>
                <c:pt idx="151">
                  <c:v>45856</c:v>
                </c:pt>
                <c:pt idx="152">
                  <c:v>45855</c:v>
                </c:pt>
                <c:pt idx="153">
                  <c:v>45854</c:v>
                </c:pt>
                <c:pt idx="154">
                  <c:v>45853</c:v>
                </c:pt>
                <c:pt idx="155">
                  <c:v>45852</c:v>
                </c:pt>
                <c:pt idx="156">
                  <c:v>45849</c:v>
                </c:pt>
                <c:pt idx="157">
                  <c:v>45848</c:v>
                </c:pt>
                <c:pt idx="158">
                  <c:v>45847</c:v>
                </c:pt>
                <c:pt idx="159">
                  <c:v>45846</c:v>
                </c:pt>
                <c:pt idx="160">
                  <c:v>45845</c:v>
                </c:pt>
                <c:pt idx="161">
                  <c:v>45841</c:v>
                </c:pt>
                <c:pt idx="162">
                  <c:v>45840</c:v>
                </c:pt>
                <c:pt idx="163">
                  <c:v>45839</c:v>
                </c:pt>
                <c:pt idx="164">
                  <c:v>45838</c:v>
                </c:pt>
                <c:pt idx="165">
                  <c:v>45835</c:v>
                </c:pt>
                <c:pt idx="166">
                  <c:v>45834</c:v>
                </c:pt>
                <c:pt idx="167">
                  <c:v>45833</c:v>
                </c:pt>
                <c:pt idx="168">
                  <c:v>45832</c:v>
                </c:pt>
                <c:pt idx="169">
                  <c:v>45831</c:v>
                </c:pt>
                <c:pt idx="170">
                  <c:v>45828</c:v>
                </c:pt>
                <c:pt idx="171">
                  <c:v>45826</c:v>
                </c:pt>
                <c:pt idx="172">
                  <c:v>45825</c:v>
                </c:pt>
                <c:pt idx="173">
                  <c:v>45824</c:v>
                </c:pt>
                <c:pt idx="174">
                  <c:v>45821</c:v>
                </c:pt>
                <c:pt idx="175">
                  <c:v>45820</c:v>
                </c:pt>
                <c:pt idx="176">
                  <c:v>45819</c:v>
                </c:pt>
                <c:pt idx="177">
                  <c:v>45818</c:v>
                </c:pt>
                <c:pt idx="178">
                  <c:v>45817</c:v>
                </c:pt>
                <c:pt idx="179">
                  <c:v>45814</c:v>
                </c:pt>
                <c:pt idx="180">
                  <c:v>45813</c:v>
                </c:pt>
                <c:pt idx="181">
                  <c:v>45812</c:v>
                </c:pt>
                <c:pt idx="182">
                  <c:v>45811</c:v>
                </c:pt>
                <c:pt idx="183">
                  <c:v>45810</c:v>
                </c:pt>
                <c:pt idx="184">
                  <c:v>45807</c:v>
                </c:pt>
                <c:pt idx="185">
                  <c:v>45806</c:v>
                </c:pt>
                <c:pt idx="186">
                  <c:v>45805</c:v>
                </c:pt>
                <c:pt idx="187">
                  <c:v>45804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45778</c:v>
                </c:pt>
                <c:pt idx="205">
                  <c:v>45777</c:v>
                </c:pt>
                <c:pt idx="206">
                  <c:v>45776</c:v>
                </c:pt>
                <c:pt idx="207">
                  <c:v>45775</c:v>
                </c:pt>
                <c:pt idx="208">
                  <c:v>45772</c:v>
                </c:pt>
                <c:pt idx="209">
                  <c:v>45771</c:v>
                </c:pt>
                <c:pt idx="210">
                  <c:v>45770</c:v>
                </c:pt>
                <c:pt idx="211">
                  <c:v>45769</c:v>
                </c:pt>
                <c:pt idx="212">
                  <c:v>45768</c:v>
                </c:pt>
                <c:pt idx="213">
                  <c:v>45764</c:v>
                </c:pt>
                <c:pt idx="214">
                  <c:v>45763</c:v>
                </c:pt>
                <c:pt idx="215">
                  <c:v>45762</c:v>
                </c:pt>
                <c:pt idx="216">
                  <c:v>45761</c:v>
                </c:pt>
                <c:pt idx="217">
                  <c:v>45758</c:v>
                </c:pt>
                <c:pt idx="218">
                  <c:v>45757</c:v>
                </c:pt>
                <c:pt idx="219">
                  <c:v>45756</c:v>
                </c:pt>
                <c:pt idx="220">
                  <c:v>45755</c:v>
                </c:pt>
                <c:pt idx="221">
                  <c:v>45754</c:v>
                </c:pt>
                <c:pt idx="222">
                  <c:v>45751</c:v>
                </c:pt>
                <c:pt idx="223">
                  <c:v>45750</c:v>
                </c:pt>
                <c:pt idx="224">
                  <c:v>45749</c:v>
                </c:pt>
                <c:pt idx="225">
                  <c:v>45748</c:v>
                </c:pt>
                <c:pt idx="226">
                  <c:v>45747</c:v>
                </c:pt>
                <c:pt idx="227">
                  <c:v>45744</c:v>
                </c:pt>
                <c:pt idx="228">
                  <c:v>45743</c:v>
                </c:pt>
                <c:pt idx="229">
                  <c:v>45742</c:v>
                </c:pt>
                <c:pt idx="230">
                  <c:v>45741</c:v>
                </c:pt>
                <c:pt idx="231">
                  <c:v>45740</c:v>
                </c:pt>
                <c:pt idx="232">
                  <c:v>45737</c:v>
                </c:pt>
                <c:pt idx="233">
                  <c:v>45736</c:v>
                </c:pt>
                <c:pt idx="234">
                  <c:v>45735</c:v>
                </c:pt>
                <c:pt idx="235">
                  <c:v>45734</c:v>
                </c:pt>
                <c:pt idx="236">
                  <c:v>45733</c:v>
                </c:pt>
                <c:pt idx="237">
                  <c:v>45730</c:v>
                </c:pt>
                <c:pt idx="238">
                  <c:v>45729</c:v>
                </c:pt>
                <c:pt idx="239">
                  <c:v>45728</c:v>
                </c:pt>
                <c:pt idx="240">
                  <c:v>45727</c:v>
                </c:pt>
                <c:pt idx="241">
                  <c:v>45726</c:v>
                </c:pt>
                <c:pt idx="242">
                  <c:v>45723</c:v>
                </c:pt>
                <c:pt idx="243">
                  <c:v>45722</c:v>
                </c:pt>
                <c:pt idx="244">
                  <c:v>45721</c:v>
                </c:pt>
                <c:pt idx="245">
                  <c:v>45720</c:v>
                </c:pt>
                <c:pt idx="246">
                  <c:v>45719</c:v>
                </c:pt>
                <c:pt idx="247">
                  <c:v>45716</c:v>
                </c:pt>
                <c:pt idx="248">
                  <c:v>45715</c:v>
                </c:pt>
                <c:pt idx="249">
                  <c:v>45714</c:v>
                </c:pt>
                <c:pt idx="250">
                  <c:v>45713</c:v>
                </c:pt>
                <c:pt idx="251">
                  <c:v>45712</c:v>
                </c:pt>
                <c:pt idx="252">
                  <c:v>45709</c:v>
                </c:pt>
                <c:pt idx="253">
                  <c:v>45708</c:v>
                </c:pt>
                <c:pt idx="254">
                  <c:v>45707</c:v>
                </c:pt>
                <c:pt idx="255">
                  <c:v>45706</c:v>
                </c:pt>
                <c:pt idx="256">
                  <c:v>45702</c:v>
                </c:pt>
                <c:pt idx="257">
                  <c:v>45701</c:v>
                </c:pt>
                <c:pt idx="258">
                  <c:v>45700</c:v>
                </c:pt>
                <c:pt idx="259">
                  <c:v>45699</c:v>
                </c:pt>
                <c:pt idx="260">
                  <c:v>45698</c:v>
                </c:pt>
                <c:pt idx="261">
                  <c:v>45695</c:v>
                </c:pt>
                <c:pt idx="262">
                  <c:v>45694</c:v>
                </c:pt>
                <c:pt idx="263">
                  <c:v>45693</c:v>
                </c:pt>
                <c:pt idx="264">
                  <c:v>45692</c:v>
                </c:pt>
                <c:pt idx="265">
                  <c:v>45691</c:v>
                </c:pt>
                <c:pt idx="266">
                  <c:v>45688</c:v>
                </c:pt>
                <c:pt idx="267">
                  <c:v>45687</c:v>
                </c:pt>
                <c:pt idx="268">
                  <c:v>45686</c:v>
                </c:pt>
                <c:pt idx="269">
                  <c:v>45685</c:v>
                </c:pt>
                <c:pt idx="270">
                  <c:v>45684</c:v>
                </c:pt>
                <c:pt idx="271">
                  <c:v>45681</c:v>
                </c:pt>
                <c:pt idx="272">
                  <c:v>45680</c:v>
                </c:pt>
                <c:pt idx="273">
                  <c:v>45679</c:v>
                </c:pt>
                <c:pt idx="274">
                  <c:v>45678</c:v>
                </c:pt>
                <c:pt idx="275">
                  <c:v>45674</c:v>
                </c:pt>
                <c:pt idx="276">
                  <c:v>45673</c:v>
                </c:pt>
                <c:pt idx="277">
                  <c:v>45672</c:v>
                </c:pt>
                <c:pt idx="278">
                  <c:v>45671</c:v>
                </c:pt>
                <c:pt idx="279">
                  <c:v>45670</c:v>
                </c:pt>
                <c:pt idx="280">
                  <c:v>45667</c:v>
                </c:pt>
                <c:pt idx="281">
                  <c:v>45665</c:v>
                </c:pt>
                <c:pt idx="282">
                  <c:v>45664</c:v>
                </c:pt>
                <c:pt idx="283">
                  <c:v>45663</c:v>
                </c:pt>
                <c:pt idx="284">
                  <c:v>45660</c:v>
                </c:pt>
                <c:pt idx="285">
                  <c:v>45659</c:v>
                </c:pt>
                <c:pt idx="286">
                  <c:v>45657</c:v>
                </c:pt>
                <c:pt idx="287">
                  <c:v>45656</c:v>
                </c:pt>
                <c:pt idx="288">
                  <c:v>45653</c:v>
                </c:pt>
                <c:pt idx="289">
                  <c:v>45652</c:v>
                </c:pt>
                <c:pt idx="290">
                  <c:v>45650</c:v>
                </c:pt>
                <c:pt idx="291">
                  <c:v>45649</c:v>
                </c:pt>
                <c:pt idx="292">
                  <c:v>45646</c:v>
                </c:pt>
                <c:pt idx="293">
                  <c:v>45645</c:v>
                </c:pt>
                <c:pt idx="294">
                  <c:v>45644</c:v>
                </c:pt>
                <c:pt idx="295">
                  <c:v>45643</c:v>
                </c:pt>
                <c:pt idx="296">
                  <c:v>45642</c:v>
                </c:pt>
                <c:pt idx="297">
                  <c:v>45639</c:v>
                </c:pt>
                <c:pt idx="298">
                  <c:v>45638</c:v>
                </c:pt>
                <c:pt idx="299">
                  <c:v>45637</c:v>
                </c:pt>
                <c:pt idx="300">
                  <c:v>45636</c:v>
                </c:pt>
                <c:pt idx="301">
                  <c:v>45635</c:v>
                </c:pt>
                <c:pt idx="302">
                  <c:v>45632</c:v>
                </c:pt>
                <c:pt idx="303">
                  <c:v>45631</c:v>
                </c:pt>
                <c:pt idx="304">
                  <c:v>45630</c:v>
                </c:pt>
                <c:pt idx="305">
                  <c:v>45629</c:v>
                </c:pt>
                <c:pt idx="306">
                  <c:v>45628</c:v>
                </c:pt>
                <c:pt idx="307">
                  <c:v>45625</c:v>
                </c:pt>
                <c:pt idx="308">
                  <c:v>45623</c:v>
                </c:pt>
                <c:pt idx="309">
                  <c:v>45622</c:v>
                </c:pt>
                <c:pt idx="310">
                  <c:v>45621</c:v>
                </c:pt>
                <c:pt idx="311">
                  <c:v>45618</c:v>
                </c:pt>
                <c:pt idx="312">
                  <c:v>45617</c:v>
                </c:pt>
                <c:pt idx="313">
                  <c:v>45616</c:v>
                </c:pt>
                <c:pt idx="314">
                  <c:v>45615</c:v>
                </c:pt>
                <c:pt idx="315">
                  <c:v>45614</c:v>
                </c:pt>
                <c:pt idx="316">
                  <c:v>45611</c:v>
                </c:pt>
                <c:pt idx="317">
                  <c:v>45610</c:v>
                </c:pt>
                <c:pt idx="318">
                  <c:v>45609</c:v>
                </c:pt>
                <c:pt idx="319">
                  <c:v>45608</c:v>
                </c:pt>
                <c:pt idx="320">
                  <c:v>45607</c:v>
                </c:pt>
                <c:pt idx="321">
                  <c:v>45604</c:v>
                </c:pt>
                <c:pt idx="322">
                  <c:v>45603</c:v>
                </c:pt>
                <c:pt idx="323">
                  <c:v>45602</c:v>
                </c:pt>
                <c:pt idx="324">
                  <c:v>45601</c:v>
                </c:pt>
                <c:pt idx="325">
                  <c:v>45600</c:v>
                </c:pt>
                <c:pt idx="326">
                  <c:v>45597</c:v>
                </c:pt>
                <c:pt idx="327">
                  <c:v>45596</c:v>
                </c:pt>
                <c:pt idx="328">
                  <c:v>45595</c:v>
                </c:pt>
                <c:pt idx="329">
                  <c:v>45594</c:v>
                </c:pt>
                <c:pt idx="330">
                  <c:v>45593</c:v>
                </c:pt>
                <c:pt idx="331">
                  <c:v>45590</c:v>
                </c:pt>
                <c:pt idx="332">
                  <c:v>45589</c:v>
                </c:pt>
                <c:pt idx="333">
                  <c:v>45588</c:v>
                </c:pt>
                <c:pt idx="334">
                  <c:v>45587</c:v>
                </c:pt>
                <c:pt idx="335">
                  <c:v>45586</c:v>
                </c:pt>
                <c:pt idx="336">
                  <c:v>45583</c:v>
                </c:pt>
                <c:pt idx="337">
                  <c:v>45582</c:v>
                </c:pt>
                <c:pt idx="338">
                  <c:v>45581</c:v>
                </c:pt>
                <c:pt idx="339">
                  <c:v>45580</c:v>
                </c:pt>
                <c:pt idx="340">
                  <c:v>45579</c:v>
                </c:pt>
                <c:pt idx="341">
                  <c:v>45576</c:v>
                </c:pt>
                <c:pt idx="342">
                  <c:v>45575</c:v>
                </c:pt>
                <c:pt idx="343">
                  <c:v>45574</c:v>
                </c:pt>
                <c:pt idx="344">
                  <c:v>45573</c:v>
                </c:pt>
                <c:pt idx="345">
                  <c:v>45572</c:v>
                </c:pt>
                <c:pt idx="346">
                  <c:v>45569</c:v>
                </c:pt>
                <c:pt idx="347">
                  <c:v>45567</c:v>
                </c:pt>
                <c:pt idx="348">
                  <c:v>45566</c:v>
                </c:pt>
                <c:pt idx="349">
                  <c:v>45565</c:v>
                </c:pt>
                <c:pt idx="350">
                  <c:v>45562</c:v>
                </c:pt>
                <c:pt idx="351">
                  <c:v>45561</c:v>
                </c:pt>
                <c:pt idx="352">
                  <c:v>45560</c:v>
                </c:pt>
                <c:pt idx="353">
                  <c:v>45559</c:v>
                </c:pt>
                <c:pt idx="354">
                  <c:v>45558</c:v>
                </c:pt>
                <c:pt idx="355">
                  <c:v>45555</c:v>
                </c:pt>
                <c:pt idx="356">
                  <c:v>45554</c:v>
                </c:pt>
                <c:pt idx="357">
                  <c:v>45553</c:v>
                </c:pt>
                <c:pt idx="358">
                  <c:v>45552</c:v>
                </c:pt>
                <c:pt idx="359">
                  <c:v>45551</c:v>
                </c:pt>
                <c:pt idx="360">
                  <c:v>45548</c:v>
                </c:pt>
                <c:pt idx="361">
                  <c:v>45547</c:v>
                </c:pt>
                <c:pt idx="362">
                  <c:v>45546</c:v>
                </c:pt>
                <c:pt idx="363">
                  <c:v>45545</c:v>
                </c:pt>
                <c:pt idx="364">
                  <c:v>45544</c:v>
                </c:pt>
                <c:pt idx="365">
                  <c:v>45541</c:v>
                </c:pt>
                <c:pt idx="366">
                  <c:v>45540</c:v>
                </c:pt>
                <c:pt idx="367">
                  <c:v>45539</c:v>
                </c:pt>
                <c:pt idx="368">
                  <c:v>45538</c:v>
                </c:pt>
                <c:pt idx="369">
                  <c:v>45534</c:v>
                </c:pt>
                <c:pt idx="370">
                  <c:v>45533</c:v>
                </c:pt>
                <c:pt idx="371">
                  <c:v>45532</c:v>
                </c:pt>
                <c:pt idx="372">
                  <c:v>45531</c:v>
                </c:pt>
                <c:pt idx="373">
                  <c:v>45530</c:v>
                </c:pt>
                <c:pt idx="374">
                  <c:v>45527</c:v>
                </c:pt>
                <c:pt idx="375">
                  <c:v>45526</c:v>
                </c:pt>
                <c:pt idx="376">
                  <c:v>45525</c:v>
                </c:pt>
                <c:pt idx="377">
                  <c:v>45524</c:v>
                </c:pt>
                <c:pt idx="378">
                  <c:v>45523</c:v>
                </c:pt>
                <c:pt idx="379">
                  <c:v>45520</c:v>
                </c:pt>
                <c:pt idx="380">
                  <c:v>45519</c:v>
                </c:pt>
                <c:pt idx="381">
                  <c:v>45518</c:v>
                </c:pt>
                <c:pt idx="382">
                  <c:v>45517</c:v>
                </c:pt>
                <c:pt idx="383">
                  <c:v>45516</c:v>
                </c:pt>
                <c:pt idx="384">
                  <c:v>45513</c:v>
                </c:pt>
                <c:pt idx="385">
                  <c:v>45512</c:v>
                </c:pt>
                <c:pt idx="386">
                  <c:v>45511</c:v>
                </c:pt>
                <c:pt idx="387">
                  <c:v>45510</c:v>
                </c:pt>
                <c:pt idx="388">
                  <c:v>45509</c:v>
                </c:pt>
                <c:pt idx="389">
                  <c:v>45506</c:v>
                </c:pt>
                <c:pt idx="390">
                  <c:v>45505</c:v>
                </c:pt>
                <c:pt idx="391">
                  <c:v>45504</c:v>
                </c:pt>
                <c:pt idx="392">
                  <c:v>45503</c:v>
                </c:pt>
                <c:pt idx="393">
                  <c:v>45502</c:v>
                </c:pt>
                <c:pt idx="394">
                  <c:v>45499</c:v>
                </c:pt>
                <c:pt idx="395">
                  <c:v>45498</c:v>
                </c:pt>
                <c:pt idx="396">
                  <c:v>45497</c:v>
                </c:pt>
                <c:pt idx="397">
                  <c:v>45496</c:v>
                </c:pt>
                <c:pt idx="398">
                  <c:v>45495</c:v>
                </c:pt>
                <c:pt idx="399">
                  <c:v>45492</c:v>
                </c:pt>
                <c:pt idx="400">
                  <c:v>45491</c:v>
                </c:pt>
                <c:pt idx="401">
                  <c:v>45490</c:v>
                </c:pt>
                <c:pt idx="402">
                  <c:v>45489</c:v>
                </c:pt>
                <c:pt idx="403">
                  <c:v>45488</c:v>
                </c:pt>
                <c:pt idx="404">
                  <c:v>45485</c:v>
                </c:pt>
                <c:pt idx="405">
                  <c:v>45484</c:v>
                </c:pt>
                <c:pt idx="406">
                  <c:v>45483</c:v>
                </c:pt>
                <c:pt idx="407">
                  <c:v>45481</c:v>
                </c:pt>
                <c:pt idx="408">
                  <c:v>45478</c:v>
                </c:pt>
                <c:pt idx="409">
                  <c:v>45476</c:v>
                </c:pt>
                <c:pt idx="410">
                  <c:v>45475</c:v>
                </c:pt>
                <c:pt idx="411">
                  <c:v>45474</c:v>
                </c:pt>
                <c:pt idx="412">
                  <c:v>45471</c:v>
                </c:pt>
                <c:pt idx="413">
                  <c:v>45470</c:v>
                </c:pt>
                <c:pt idx="414">
                  <c:v>45469</c:v>
                </c:pt>
                <c:pt idx="415">
                  <c:v>45468</c:v>
                </c:pt>
                <c:pt idx="416">
                  <c:v>45467</c:v>
                </c:pt>
                <c:pt idx="417">
                  <c:v>45464</c:v>
                </c:pt>
                <c:pt idx="418">
                  <c:v>45463</c:v>
                </c:pt>
                <c:pt idx="419">
                  <c:v>45461</c:v>
                </c:pt>
                <c:pt idx="420">
                  <c:v>45460</c:v>
                </c:pt>
                <c:pt idx="421">
                  <c:v>45457</c:v>
                </c:pt>
                <c:pt idx="422">
                  <c:v>45456</c:v>
                </c:pt>
                <c:pt idx="423">
                  <c:v>45455</c:v>
                </c:pt>
                <c:pt idx="424">
                  <c:v>45454</c:v>
                </c:pt>
                <c:pt idx="425">
                  <c:v>45453</c:v>
                </c:pt>
                <c:pt idx="426">
                  <c:v>45450</c:v>
                </c:pt>
                <c:pt idx="427">
                  <c:v>45449</c:v>
                </c:pt>
                <c:pt idx="428">
                  <c:v>45448</c:v>
                </c:pt>
                <c:pt idx="429">
                  <c:v>45447</c:v>
                </c:pt>
                <c:pt idx="430">
                  <c:v>45446</c:v>
                </c:pt>
                <c:pt idx="431">
                  <c:v>45443</c:v>
                </c:pt>
                <c:pt idx="432">
                  <c:v>45442</c:v>
                </c:pt>
                <c:pt idx="433">
                  <c:v>45441</c:v>
                </c:pt>
                <c:pt idx="434">
                  <c:v>45440</c:v>
                </c:pt>
                <c:pt idx="435">
                  <c:v>45436</c:v>
                </c:pt>
                <c:pt idx="436">
                  <c:v>45435</c:v>
                </c:pt>
                <c:pt idx="437">
                  <c:v>45434</c:v>
                </c:pt>
                <c:pt idx="438">
                  <c:v>45433</c:v>
                </c:pt>
                <c:pt idx="439">
                  <c:v>45432</c:v>
                </c:pt>
                <c:pt idx="440">
                  <c:v>45429</c:v>
                </c:pt>
                <c:pt idx="441">
                  <c:v>45428</c:v>
                </c:pt>
                <c:pt idx="442">
                  <c:v>45427</c:v>
                </c:pt>
                <c:pt idx="443">
                  <c:v>45425</c:v>
                </c:pt>
                <c:pt idx="444">
                  <c:v>45422</c:v>
                </c:pt>
                <c:pt idx="445">
                  <c:v>45421</c:v>
                </c:pt>
                <c:pt idx="446">
                  <c:v>45420</c:v>
                </c:pt>
                <c:pt idx="447">
                  <c:v>45419</c:v>
                </c:pt>
                <c:pt idx="448">
                  <c:v>45418</c:v>
                </c:pt>
                <c:pt idx="449">
                  <c:v>45415</c:v>
                </c:pt>
                <c:pt idx="450">
                  <c:v>45414</c:v>
                </c:pt>
                <c:pt idx="451">
                  <c:v>45413</c:v>
                </c:pt>
                <c:pt idx="452">
                  <c:v>45412</c:v>
                </c:pt>
                <c:pt idx="453">
                  <c:v>45411</c:v>
                </c:pt>
                <c:pt idx="454">
                  <c:v>45408</c:v>
                </c:pt>
                <c:pt idx="455">
                  <c:v>45407</c:v>
                </c:pt>
                <c:pt idx="456">
                  <c:v>45406</c:v>
                </c:pt>
                <c:pt idx="457">
                  <c:v>45405</c:v>
                </c:pt>
                <c:pt idx="458">
                  <c:v>45404</c:v>
                </c:pt>
                <c:pt idx="459">
                  <c:v>45401</c:v>
                </c:pt>
                <c:pt idx="460">
                  <c:v>45400</c:v>
                </c:pt>
                <c:pt idx="461">
                  <c:v>45399</c:v>
                </c:pt>
                <c:pt idx="462">
                  <c:v>45398</c:v>
                </c:pt>
                <c:pt idx="463">
                  <c:v>45397</c:v>
                </c:pt>
                <c:pt idx="464">
                  <c:v>45394</c:v>
                </c:pt>
                <c:pt idx="465">
                  <c:v>45393</c:v>
                </c:pt>
                <c:pt idx="466">
                  <c:v>45392</c:v>
                </c:pt>
                <c:pt idx="467">
                  <c:v>45391</c:v>
                </c:pt>
                <c:pt idx="468">
                  <c:v>45390</c:v>
                </c:pt>
                <c:pt idx="469">
                  <c:v>45387</c:v>
                </c:pt>
                <c:pt idx="470">
                  <c:v>45386</c:v>
                </c:pt>
                <c:pt idx="471">
                  <c:v>45385</c:v>
                </c:pt>
                <c:pt idx="472">
                  <c:v>45384</c:v>
                </c:pt>
                <c:pt idx="473">
                  <c:v>45383</c:v>
                </c:pt>
                <c:pt idx="474">
                  <c:v>45379</c:v>
                </c:pt>
                <c:pt idx="475">
                  <c:v>45378</c:v>
                </c:pt>
                <c:pt idx="476">
                  <c:v>45377</c:v>
                </c:pt>
                <c:pt idx="477">
                  <c:v>45376</c:v>
                </c:pt>
                <c:pt idx="478">
                  <c:v>45372</c:v>
                </c:pt>
                <c:pt idx="479">
                  <c:v>45371</c:v>
                </c:pt>
                <c:pt idx="480">
                  <c:v>45370</c:v>
                </c:pt>
                <c:pt idx="481">
                  <c:v>45369</c:v>
                </c:pt>
                <c:pt idx="482">
                  <c:v>45366</c:v>
                </c:pt>
                <c:pt idx="483">
                  <c:v>45365</c:v>
                </c:pt>
                <c:pt idx="484">
                  <c:v>45364</c:v>
                </c:pt>
                <c:pt idx="485">
                  <c:v>45363</c:v>
                </c:pt>
                <c:pt idx="486">
                  <c:v>45362</c:v>
                </c:pt>
                <c:pt idx="487">
                  <c:v>45359</c:v>
                </c:pt>
                <c:pt idx="488">
                  <c:v>45358</c:v>
                </c:pt>
                <c:pt idx="489">
                  <c:v>45357</c:v>
                </c:pt>
                <c:pt idx="490">
                  <c:v>45356</c:v>
                </c:pt>
                <c:pt idx="491">
                  <c:v>45355</c:v>
                </c:pt>
                <c:pt idx="492">
                  <c:v>45352</c:v>
                </c:pt>
                <c:pt idx="493">
                  <c:v>45351</c:v>
                </c:pt>
                <c:pt idx="494">
                  <c:v>45350</c:v>
                </c:pt>
                <c:pt idx="495">
                  <c:v>45349</c:v>
                </c:pt>
                <c:pt idx="496">
                  <c:v>45348</c:v>
                </c:pt>
                <c:pt idx="497">
                  <c:v>45345</c:v>
                </c:pt>
                <c:pt idx="498">
                  <c:v>45344</c:v>
                </c:pt>
                <c:pt idx="499">
                  <c:v>45343</c:v>
                </c:pt>
                <c:pt idx="500">
                  <c:v>45342</c:v>
                </c:pt>
                <c:pt idx="501">
                  <c:v>45337</c:v>
                </c:pt>
                <c:pt idx="502">
                  <c:v>45336</c:v>
                </c:pt>
                <c:pt idx="503">
                  <c:v>45335</c:v>
                </c:pt>
                <c:pt idx="504">
                  <c:v>45334</c:v>
                </c:pt>
                <c:pt idx="505">
                  <c:v>45331</c:v>
                </c:pt>
                <c:pt idx="506">
                  <c:v>45330</c:v>
                </c:pt>
                <c:pt idx="507">
                  <c:v>45329</c:v>
                </c:pt>
                <c:pt idx="508">
                  <c:v>45328</c:v>
                </c:pt>
                <c:pt idx="509">
                  <c:v>45327</c:v>
                </c:pt>
                <c:pt idx="510">
                  <c:v>45324</c:v>
                </c:pt>
                <c:pt idx="511">
                  <c:v>45323</c:v>
                </c:pt>
                <c:pt idx="512">
                  <c:v>45322</c:v>
                </c:pt>
                <c:pt idx="513">
                  <c:v>45321</c:v>
                </c:pt>
                <c:pt idx="514">
                  <c:v>45320</c:v>
                </c:pt>
                <c:pt idx="515">
                  <c:v>45317</c:v>
                </c:pt>
                <c:pt idx="516">
                  <c:v>45316</c:v>
                </c:pt>
                <c:pt idx="517">
                  <c:v>45315</c:v>
                </c:pt>
                <c:pt idx="518">
                  <c:v>45314</c:v>
                </c:pt>
                <c:pt idx="519">
                  <c:v>45313</c:v>
                </c:pt>
                <c:pt idx="520">
                  <c:v>45310</c:v>
                </c:pt>
                <c:pt idx="521">
                  <c:v>45309</c:v>
                </c:pt>
                <c:pt idx="522">
                  <c:v>45308</c:v>
                </c:pt>
                <c:pt idx="523">
                  <c:v>45307</c:v>
                </c:pt>
                <c:pt idx="524">
                  <c:v>45303</c:v>
                </c:pt>
                <c:pt idx="525">
                  <c:v>45302</c:v>
                </c:pt>
                <c:pt idx="526">
                  <c:v>45301</c:v>
                </c:pt>
                <c:pt idx="527">
                  <c:v>45300</c:v>
                </c:pt>
                <c:pt idx="528">
                  <c:v>45299</c:v>
                </c:pt>
                <c:pt idx="529">
                  <c:v>45296</c:v>
                </c:pt>
                <c:pt idx="530">
                  <c:v>45295</c:v>
                </c:pt>
                <c:pt idx="531">
                  <c:v>45294</c:v>
                </c:pt>
                <c:pt idx="532">
                  <c:v>45293</c:v>
                </c:pt>
                <c:pt idx="533">
                  <c:v>45289</c:v>
                </c:pt>
                <c:pt idx="534">
                  <c:v>45288</c:v>
                </c:pt>
                <c:pt idx="535">
                  <c:v>45287</c:v>
                </c:pt>
                <c:pt idx="536">
                  <c:v>45286</c:v>
                </c:pt>
                <c:pt idx="537">
                  <c:v>45282</c:v>
                </c:pt>
                <c:pt idx="538">
                  <c:v>45281</c:v>
                </c:pt>
                <c:pt idx="539">
                  <c:v>45280</c:v>
                </c:pt>
                <c:pt idx="540">
                  <c:v>45279</c:v>
                </c:pt>
                <c:pt idx="541">
                  <c:v>45278</c:v>
                </c:pt>
                <c:pt idx="542">
                  <c:v>45275</c:v>
                </c:pt>
                <c:pt idx="543">
                  <c:v>45274</c:v>
                </c:pt>
                <c:pt idx="544">
                  <c:v>45273</c:v>
                </c:pt>
                <c:pt idx="545">
                  <c:v>45272</c:v>
                </c:pt>
                <c:pt idx="546">
                  <c:v>45271</c:v>
                </c:pt>
                <c:pt idx="547">
                  <c:v>45268</c:v>
                </c:pt>
                <c:pt idx="548">
                  <c:v>45267</c:v>
                </c:pt>
                <c:pt idx="549">
                  <c:v>45266</c:v>
                </c:pt>
                <c:pt idx="550">
                  <c:v>45265</c:v>
                </c:pt>
                <c:pt idx="551">
                  <c:v>45264</c:v>
                </c:pt>
                <c:pt idx="552">
                  <c:v>45261</c:v>
                </c:pt>
                <c:pt idx="553">
                  <c:v>45260</c:v>
                </c:pt>
                <c:pt idx="554">
                  <c:v>45259</c:v>
                </c:pt>
                <c:pt idx="555">
                  <c:v>45258</c:v>
                </c:pt>
                <c:pt idx="556">
                  <c:v>45257</c:v>
                </c:pt>
                <c:pt idx="557">
                  <c:v>45254</c:v>
                </c:pt>
                <c:pt idx="558">
                  <c:v>45252</c:v>
                </c:pt>
                <c:pt idx="559">
                  <c:v>45251</c:v>
                </c:pt>
                <c:pt idx="560">
                  <c:v>45250</c:v>
                </c:pt>
                <c:pt idx="561">
                  <c:v>45247</c:v>
                </c:pt>
                <c:pt idx="562">
                  <c:v>45246</c:v>
                </c:pt>
                <c:pt idx="563">
                  <c:v>45245</c:v>
                </c:pt>
                <c:pt idx="564">
                  <c:v>45244</c:v>
                </c:pt>
                <c:pt idx="565">
                  <c:v>45243</c:v>
                </c:pt>
                <c:pt idx="566">
                  <c:v>45240</c:v>
                </c:pt>
                <c:pt idx="567">
                  <c:v>45239</c:v>
                </c:pt>
                <c:pt idx="568">
                  <c:v>45238</c:v>
                </c:pt>
                <c:pt idx="569">
                  <c:v>45237</c:v>
                </c:pt>
                <c:pt idx="570">
                  <c:v>45236</c:v>
                </c:pt>
                <c:pt idx="571">
                  <c:v>45233</c:v>
                </c:pt>
                <c:pt idx="572">
                  <c:v>45232</c:v>
                </c:pt>
                <c:pt idx="573">
                  <c:v>45231</c:v>
                </c:pt>
                <c:pt idx="574">
                  <c:v>45230</c:v>
                </c:pt>
                <c:pt idx="575">
                  <c:v>45229</c:v>
                </c:pt>
                <c:pt idx="576">
                  <c:v>45226</c:v>
                </c:pt>
                <c:pt idx="577">
                  <c:v>45225</c:v>
                </c:pt>
                <c:pt idx="578">
                  <c:v>45224</c:v>
                </c:pt>
                <c:pt idx="579">
                  <c:v>45223</c:v>
                </c:pt>
                <c:pt idx="580">
                  <c:v>45222</c:v>
                </c:pt>
                <c:pt idx="581">
                  <c:v>45219</c:v>
                </c:pt>
                <c:pt idx="582">
                  <c:v>45218</c:v>
                </c:pt>
                <c:pt idx="583">
                  <c:v>45217</c:v>
                </c:pt>
                <c:pt idx="584">
                  <c:v>45216</c:v>
                </c:pt>
                <c:pt idx="585">
                  <c:v>45215</c:v>
                </c:pt>
                <c:pt idx="586">
                  <c:v>45212</c:v>
                </c:pt>
                <c:pt idx="587">
                  <c:v>45211</c:v>
                </c:pt>
                <c:pt idx="588">
                  <c:v>45210</c:v>
                </c:pt>
                <c:pt idx="589">
                  <c:v>45209</c:v>
                </c:pt>
                <c:pt idx="590">
                  <c:v>45208</c:v>
                </c:pt>
                <c:pt idx="591">
                  <c:v>45205</c:v>
                </c:pt>
                <c:pt idx="592">
                  <c:v>45204</c:v>
                </c:pt>
                <c:pt idx="593">
                  <c:v>45203</c:v>
                </c:pt>
                <c:pt idx="594">
                  <c:v>45202</c:v>
                </c:pt>
                <c:pt idx="595">
                  <c:v>45201</c:v>
                </c:pt>
                <c:pt idx="596">
                  <c:v>45198</c:v>
                </c:pt>
                <c:pt idx="597">
                  <c:v>45197</c:v>
                </c:pt>
                <c:pt idx="598">
                  <c:v>45196</c:v>
                </c:pt>
                <c:pt idx="599">
                  <c:v>45195</c:v>
                </c:pt>
                <c:pt idx="600">
                  <c:v>45194</c:v>
                </c:pt>
                <c:pt idx="601">
                  <c:v>45191</c:v>
                </c:pt>
                <c:pt idx="602">
                  <c:v>45190</c:v>
                </c:pt>
                <c:pt idx="603">
                  <c:v>45189</c:v>
                </c:pt>
                <c:pt idx="604">
                  <c:v>45188</c:v>
                </c:pt>
                <c:pt idx="605">
                  <c:v>45187</c:v>
                </c:pt>
                <c:pt idx="606">
                  <c:v>45184</c:v>
                </c:pt>
                <c:pt idx="607">
                  <c:v>45183</c:v>
                </c:pt>
                <c:pt idx="608">
                  <c:v>45182</c:v>
                </c:pt>
                <c:pt idx="609">
                  <c:v>45181</c:v>
                </c:pt>
                <c:pt idx="610">
                  <c:v>45180</c:v>
                </c:pt>
                <c:pt idx="611">
                  <c:v>45177</c:v>
                </c:pt>
                <c:pt idx="612">
                  <c:v>45176</c:v>
                </c:pt>
                <c:pt idx="613">
                  <c:v>45175</c:v>
                </c:pt>
                <c:pt idx="614">
                  <c:v>45174</c:v>
                </c:pt>
                <c:pt idx="615">
                  <c:v>45170</c:v>
                </c:pt>
                <c:pt idx="616">
                  <c:v>45169</c:v>
                </c:pt>
                <c:pt idx="617">
                  <c:v>45168</c:v>
                </c:pt>
                <c:pt idx="618">
                  <c:v>45167</c:v>
                </c:pt>
                <c:pt idx="619">
                  <c:v>45166</c:v>
                </c:pt>
                <c:pt idx="620">
                  <c:v>45163</c:v>
                </c:pt>
                <c:pt idx="621">
                  <c:v>45162</c:v>
                </c:pt>
                <c:pt idx="622">
                  <c:v>45161</c:v>
                </c:pt>
                <c:pt idx="623">
                  <c:v>45160</c:v>
                </c:pt>
                <c:pt idx="624">
                  <c:v>45159</c:v>
                </c:pt>
                <c:pt idx="625">
                  <c:v>45156</c:v>
                </c:pt>
                <c:pt idx="626">
                  <c:v>45155</c:v>
                </c:pt>
                <c:pt idx="627">
                  <c:v>45154</c:v>
                </c:pt>
                <c:pt idx="628">
                  <c:v>45153</c:v>
                </c:pt>
                <c:pt idx="629">
                  <c:v>45152</c:v>
                </c:pt>
                <c:pt idx="630">
                  <c:v>45149</c:v>
                </c:pt>
                <c:pt idx="631">
                  <c:v>45148</c:v>
                </c:pt>
                <c:pt idx="632">
                  <c:v>45147</c:v>
                </c:pt>
                <c:pt idx="633">
                  <c:v>45146</c:v>
                </c:pt>
                <c:pt idx="634">
                  <c:v>45145</c:v>
                </c:pt>
                <c:pt idx="635">
                  <c:v>45142</c:v>
                </c:pt>
                <c:pt idx="636">
                  <c:v>45141</c:v>
                </c:pt>
                <c:pt idx="637">
                  <c:v>45140</c:v>
                </c:pt>
                <c:pt idx="638">
                  <c:v>45139</c:v>
                </c:pt>
                <c:pt idx="639">
                  <c:v>45138</c:v>
                </c:pt>
                <c:pt idx="640">
                  <c:v>45135</c:v>
                </c:pt>
                <c:pt idx="641">
                  <c:v>45134</c:v>
                </c:pt>
                <c:pt idx="642">
                  <c:v>45133</c:v>
                </c:pt>
                <c:pt idx="643">
                  <c:v>45132</c:v>
                </c:pt>
                <c:pt idx="644">
                  <c:v>45131</c:v>
                </c:pt>
                <c:pt idx="645">
                  <c:v>45128</c:v>
                </c:pt>
                <c:pt idx="646">
                  <c:v>45127</c:v>
                </c:pt>
                <c:pt idx="647">
                  <c:v>45126</c:v>
                </c:pt>
                <c:pt idx="648">
                  <c:v>45125</c:v>
                </c:pt>
                <c:pt idx="649">
                  <c:v>45124</c:v>
                </c:pt>
                <c:pt idx="650">
                  <c:v>45121</c:v>
                </c:pt>
                <c:pt idx="651">
                  <c:v>45120</c:v>
                </c:pt>
                <c:pt idx="652">
                  <c:v>45119</c:v>
                </c:pt>
                <c:pt idx="653">
                  <c:v>45118</c:v>
                </c:pt>
                <c:pt idx="654">
                  <c:v>45117</c:v>
                </c:pt>
                <c:pt idx="655">
                  <c:v>45114</c:v>
                </c:pt>
                <c:pt idx="656">
                  <c:v>45113</c:v>
                </c:pt>
                <c:pt idx="657">
                  <c:v>45112</c:v>
                </c:pt>
                <c:pt idx="658">
                  <c:v>45110</c:v>
                </c:pt>
                <c:pt idx="659">
                  <c:v>45107</c:v>
                </c:pt>
                <c:pt idx="660">
                  <c:v>45106</c:v>
                </c:pt>
                <c:pt idx="661">
                  <c:v>45105</c:v>
                </c:pt>
                <c:pt idx="662">
                  <c:v>45104</c:v>
                </c:pt>
                <c:pt idx="663">
                  <c:v>45103</c:v>
                </c:pt>
                <c:pt idx="664">
                  <c:v>45100</c:v>
                </c:pt>
                <c:pt idx="665">
                  <c:v>45099</c:v>
                </c:pt>
                <c:pt idx="666">
                  <c:v>45098</c:v>
                </c:pt>
                <c:pt idx="667">
                  <c:v>45097</c:v>
                </c:pt>
                <c:pt idx="668">
                  <c:v>45093</c:v>
                </c:pt>
                <c:pt idx="669">
                  <c:v>45092</c:v>
                </c:pt>
                <c:pt idx="670">
                  <c:v>45091</c:v>
                </c:pt>
                <c:pt idx="671">
                  <c:v>45089</c:v>
                </c:pt>
                <c:pt idx="672">
                  <c:v>45086</c:v>
                </c:pt>
                <c:pt idx="673">
                  <c:v>45085</c:v>
                </c:pt>
                <c:pt idx="674">
                  <c:v>45084</c:v>
                </c:pt>
                <c:pt idx="675">
                  <c:v>45083</c:v>
                </c:pt>
                <c:pt idx="676">
                  <c:v>45082</c:v>
                </c:pt>
                <c:pt idx="677">
                  <c:v>45079</c:v>
                </c:pt>
                <c:pt idx="678">
                  <c:v>45078</c:v>
                </c:pt>
                <c:pt idx="679">
                  <c:v>45077</c:v>
                </c:pt>
                <c:pt idx="680">
                  <c:v>45076</c:v>
                </c:pt>
                <c:pt idx="681">
                  <c:v>45072</c:v>
                </c:pt>
                <c:pt idx="682">
                  <c:v>45071</c:v>
                </c:pt>
                <c:pt idx="683">
                  <c:v>45070</c:v>
                </c:pt>
                <c:pt idx="684">
                  <c:v>45069</c:v>
                </c:pt>
                <c:pt idx="685">
                  <c:v>45068</c:v>
                </c:pt>
                <c:pt idx="686">
                  <c:v>45065</c:v>
                </c:pt>
                <c:pt idx="687">
                  <c:v>45064</c:v>
                </c:pt>
                <c:pt idx="688">
                  <c:v>45063</c:v>
                </c:pt>
                <c:pt idx="689">
                  <c:v>45062</c:v>
                </c:pt>
                <c:pt idx="690">
                  <c:v>45061</c:v>
                </c:pt>
                <c:pt idx="691">
                  <c:v>45058</c:v>
                </c:pt>
                <c:pt idx="692">
                  <c:v>45057</c:v>
                </c:pt>
                <c:pt idx="693">
                  <c:v>45056</c:v>
                </c:pt>
                <c:pt idx="694">
                  <c:v>45055</c:v>
                </c:pt>
                <c:pt idx="695">
                  <c:v>45054</c:v>
                </c:pt>
                <c:pt idx="696">
                  <c:v>45051</c:v>
                </c:pt>
                <c:pt idx="697">
                  <c:v>45050</c:v>
                </c:pt>
                <c:pt idx="698">
                  <c:v>45049</c:v>
                </c:pt>
                <c:pt idx="699">
                  <c:v>45048</c:v>
                </c:pt>
                <c:pt idx="700">
                  <c:v>45047</c:v>
                </c:pt>
                <c:pt idx="701">
                  <c:v>45044</c:v>
                </c:pt>
                <c:pt idx="702">
                  <c:v>45043</c:v>
                </c:pt>
                <c:pt idx="703">
                  <c:v>45042</c:v>
                </c:pt>
                <c:pt idx="704">
                  <c:v>45041</c:v>
                </c:pt>
                <c:pt idx="705">
                  <c:v>45040</c:v>
                </c:pt>
                <c:pt idx="706">
                  <c:v>45037</c:v>
                </c:pt>
                <c:pt idx="707">
                  <c:v>45036</c:v>
                </c:pt>
                <c:pt idx="708">
                  <c:v>45035</c:v>
                </c:pt>
                <c:pt idx="709">
                  <c:v>45034</c:v>
                </c:pt>
                <c:pt idx="710">
                  <c:v>45033</c:v>
                </c:pt>
                <c:pt idx="711">
                  <c:v>45030</c:v>
                </c:pt>
                <c:pt idx="712">
                  <c:v>45029</c:v>
                </c:pt>
                <c:pt idx="713">
                  <c:v>45028</c:v>
                </c:pt>
                <c:pt idx="714">
                  <c:v>45027</c:v>
                </c:pt>
                <c:pt idx="715">
                  <c:v>45026</c:v>
                </c:pt>
                <c:pt idx="716">
                  <c:v>45022</c:v>
                </c:pt>
                <c:pt idx="717">
                  <c:v>45021</c:v>
                </c:pt>
                <c:pt idx="718">
                  <c:v>45020</c:v>
                </c:pt>
                <c:pt idx="719">
                  <c:v>45019</c:v>
                </c:pt>
                <c:pt idx="720">
                  <c:v>45016</c:v>
                </c:pt>
                <c:pt idx="721">
                  <c:v>45015</c:v>
                </c:pt>
                <c:pt idx="722">
                  <c:v>45014</c:v>
                </c:pt>
                <c:pt idx="723">
                  <c:v>45013</c:v>
                </c:pt>
                <c:pt idx="724">
                  <c:v>45012</c:v>
                </c:pt>
                <c:pt idx="725">
                  <c:v>45009</c:v>
                </c:pt>
                <c:pt idx="726">
                  <c:v>45008</c:v>
                </c:pt>
                <c:pt idx="727">
                  <c:v>45007</c:v>
                </c:pt>
                <c:pt idx="728">
                  <c:v>45006</c:v>
                </c:pt>
                <c:pt idx="729">
                  <c:v>45005</c:v>
                </c:pt>
                <c:pt idx="730">
                  <c:v>45002</c:v>
                </c:pt>
                <c:pt idx="731">
                  <c:v>45001</c:v>
                </c:pt>
                <c:pt idx="732">
                  <c:v>45000</c:v>
                </c:pt>
                <c:pt idx="733">
                  <c:v>44999</c:v>
                </c:pt>
                <c:pt idx="734">
                  <c:v>44998</c:v>
                </c:pt>
                <c:pt idx="735">
                  <c:v>44995</c:v>
                </c:pt>
                <c:pt idx="736">
                  <c:v>44994</c:v>
                </c:pt>
                <c:pt idx="737">
                  <c:v>44993</c:v>
                </c:pt>
                <c:pt idx="738">
                  <c:v>44992</c:v>
                </c:pt>
                <c:pt idx="739">
                  <c:v>44991</c:v>
                </c:pt>
                <c:pt idx="740">
                  <c:v>44988</c:v>
                </c:pt>
                <c:pt idx="741">
                  <c:v>44987</c:v>
                </c:pt>
                <c:pt idx="742">
                  <c:v>44986</c:v>
                </c:pt>
                <c:pt idx="743">
                  <c:v>44985</c:v>
                </c:pt>
                <c:pt idx="744">
                  <c:v>44984</c:v>
                </c:pt>
                <c:pt idx="745">
                  <c:v>44981</c:v>
                </c:pt>
                <c:pt idx="746">
                  <c:v>44980</c:v>
                </c:pt>
                <c:pt idx="747">
                  <c:v>44979</c:v>
                </c:pt>
                <c:pt idx="748">
                  <c:v>44978</c:v>
                </c:pt>
                <c:pt idx="749">
                  <c:v>44974</c:v>
                </c:pt>
                <c:pt idx="750">
                  <c:v>44973</c:v>
                </c:pt>
                <c:pt idx="751">
                  <c:v>44972</c:v>
                </c:pt>
                <c:pt idx="752">
                  <c:v>44971</c:v>
                </c:pt>
                <c:pt idx="753">
                  <c:v>44970</c:v>
                </c:pt>
                <c:pt idx="754">
                  <c:v>44967</c:v>
                </c:pt>
                <c:pt idx="755">
                  <c:v>44966</c:v>
                </c:pt>
                <c:pt idx="756">
                  <c:v>44965</c:v>
                </c:pt>
                <c:pt idx="757">
                  <c:v>44964</c:v>
                </c:pt>
                <c:pt idx="758">
                  <c:v>44963</c:v>
                </c:pt>
                <c:pt idx="759">
                  <c:v>44960</c:v>
                </c:pt>
                <c:pt idx="760">
                  <c:v>44959</c:v>
                </c:pt>
                <c:pt idx="761">
                  <c:v>44958</c:v>
                </c:pt>
                <c:pt idx="762">
                  <c:v>44957</c:v>
                </c:pt>
                <c:pt idx="763">
                  <c:v>44956</c:v>
                </c:pt>
                <c:pt idx="764">
                  <c:v>44953</c:v>
                </c:pt>
                <c:pt idx="765">
                  <c:v>44952</c:v>
                </c:pt>
                <c:pt idx="766">
                  <c:v>44951</c:v>
                </c:pt>
                <c:pt idx="767">
                  <c:v>44950</c:v>
                </c:pt>
                <c:pt idx="768">
                  <c:v>44949</c:v>
                </c:pt>
                <c:pt idx="769">
                  <c:v>44946</c:v>
                </c:pt>
                <c:pt idx="770">
                  <c:v>44945</c:v>
                </c:pt>
                <c:pt idx="771">
                  <c:v>44944</c:v>
                </c:pt>
                <c:pt idx="772">
                  <c:v>44943</c:v>
                </c:pt>
                <c:pt idx="773">
                  <c:v>44939</c:v>
                </c:pt>
                <c:pt idx="774">
                  <c:v>44938</c:v>
                </c:pt>
                <c:pt idx="775">
                  <c:v>44937</c:v>
                </c:pt>
                <c:pt idx="776">
                  <c:v>44936</c:v>
                </c:pt>
                <c:pt idx="777">
                  <c:v>44935</c:v>
                </c:pt>
                <c:pt idx="778">
                  <c:v>44932</c:v>
                </c:pt>
                <c:pt idx="779">
                  <c:v>44931</c:v>
                </c:pt>
                <c:pt idx="780">
                  <c:v>44930</c:v>
                </c:pt>
              </c:numCache>
            </c:numRef>
          </c:cat>
          <c:val>
            <c:numRef>
              <c:f>[1]!Rsq</c:f>
              <c:numCache>
                <c:formatCode>0%</c:formatCode>
                <c:ptCount val="781"/>
                <c:pt idx="0">
                  <c:v>0.73431621741943121</c:v>
                </c:pt>
                <c:pt idx="1">
                  <c:v>0.73448850505838981</c:v>
                </c:pt>
                <c:pt idx="2">
                  <c:v>0.73541766763941996</c:v>
                </c:pt>
                <c:pt idx="3">
                  <c:v>0.7375483690832858</c:v>
                </c:pt>
                <c:pt idx="4">
                  <c:v>0.73920050584007724</c:v>
                </c:pt>
                <c:pt idx="5">
                  <c:v>0.74030575098577855</c:v>
                </c:pt>
                <c:pt idx="6">
                  <c:v>0.74071089310023808</c:v>
                </c:pt>
                <c:pt idx="7">
                  <c:v>0.74051002806471067</c:v>
                </c:pt>
                <c:pt idx="8">
                  <c:v>0.74266154833612796</c:v>
                </c:pt>
                <c:pt idx="9">
                  <c:v>0.74371155886679041</c:v>
                </c:pt>
                <c:pt idx="10">
                  <c:v>0.742549017099287</c:v>
                </c:pt>
                <c:pt idx="11">
                  <c:v>0.74285775564155854</c:v>
                </c:pt>
                <c:pt idx="12">
                  <c:v>0.74279436681844491</c:v>
                </c:pt>
                <c:pt idx="13">
                  <c:v>0.742562803249741</c:v>
                </c:pt>
                <c:pt idx="14">
                  <c:v>0.74153744779107333</c:v>
                </c:pt>
                <c:pt idx="15">
                  <c:v>0.73999227997763639</c:v>
                </c:pt>
                <c:pt idx="16">
                  <c:v>0.73837269305885456</c:v>
                </c:pt>
                <c:pt idx="17">
                  <c:v>0.73877820133435679</c:v>
                </c:pt>
                <c:pt idx="18">
                  <c:v>0.73994970169376328</c:v>
                </c:pt>
                <c:pt idx="19">
                  <c:v>0.74061808073192792</c:v>
                </c:pt>
                <c:pt idx="20">
                  <c:v>0.74037703022089796</c:v>
                </c:pt>
                <c:pt idx="21">
                  <c:v>0.74023622603883188</c:v>
                </c:pt>
                <c:pt idx="22">
                  <c:v>0.74127666464086539</c:v>
                </c:pt>
                <c:pt idx="23">
                  <c:v>0.74115817384297555</c:v>
                </c:pt>
                <c:pt idx="24">
                  <c:v>0.74069560779982491</c:v>
                </c:pt>
                <c:pt idx="25">
                  <c:v>0.74235583504855696</c:v>
                </c:pt>
                <c:pt idx="26">
                  <c:v>0.74327629638387327</c:v>
                </c:pt>
                <c:pt idx="27">
                  <c:v>0.74372443116289111</c:v>
                </c:pt>
                <c:pt idx="28">
                  <c:v>0.74357028963202854</c:v>
                </c:pt>
                <c:pt idx="29">
                  <c:v>0.74197631288760424</c:v>
                </c:pt>
                <c:pt idx="30">
                  <c:v>0.74227496469654952</c:v>
                </c:pt>
                <c:pt idx="31">
                  <c:v>0.74207071665902657</c:v>
                </c:pt>
                <c:pt idx="32">
                  <c:v>0.74367130860086661</c:v>
                </c:pt>
                <c:pt idx="33">
                  <c:v>0.74214489961281804</c:v>
                </c:pt>
                <c:pt idx="34">
                  <c:v>0.74476893429247926</c:v>
                </c:pt>
                <c:pt idx="35">
                  <c:v>0.74329374432744733</c:v>
                </c:pt>
                <c:pt idx="36">
                  <c:v>0.74438993906274165</c:v>
                </c:pt>
                <c:pt idx="37">
                  <c:v>0.74364026142562412</c:v>
                </c:pt>
                <c:pt idx="38">
                  <c:v>0.74247426503095104</c:v>
                </c:pt>
                <c:pt idx="39">
                  <c:v>0.74291761120012523</c:v>
                </c:pt>
                <c:pt idx="40">
                  <c:v>0.74296710373779318</c:v>
                </c:pt>
                <c:pt idx="41">
                  <c:v>0.74297324564484934</c:v>
                </c:pt>
                <c:pt idx="42">
                  <c:v>0.74029670982489115</c:v>
                </c:pt>
                <c:pt idx="43">
                  <c:v>0.74066233430282147</c:v>
                </c:pt>
                <c:pt idx="44">
                  <c:v>0.7405320907788252</c:v>
                </c:pt>
                <c:pt idx="45">
                  <c:v>0.74036546779782408</c:v>
                </c:pt>
                <c:pt idx="46">
                  <c:v>0.74068912578632007</c:v>
                </c:pt>
                <c:pt idx="47">
                  <c:v>0.74035999392423024</c:v>
                </c:pt>
                <c:pt idx="48">
                  <c:v>0.73918324889331588</c:v>
                </c:pt>
                <c:pt idx="49">
                  <c:v>0.74053196911013819</c:v>
                </c:pt>
                <c:pt idx="50">
                  <c:v>0.740524244765564</c:v>
                </c:pt>
                <c:pt idx="51">
                  <c:v>0.74049929993390606</c:v>
                </c:pt>
                <c:pt idx="52">
                  <c:v>0.74282177115224235</c:v>
                </c:pt>
                <c:pt idx="53">
                  <c:v>0.74431200114140239</c:v>
                </c:pt>
                <c:pt idx="54">
                  <c:v>0.7442659202227454</c:v>
                </c:pt>
                <c:pt idx="55">
                  <c:v>0.74488751069811554</c:v>
                </c:pt>
                <c:pt idx="56">
                  <c:v>0.74519702431290813</c:v>
                </c:pt>
                <c:pt idx="57">
                  <c:v>0.74488750722016983</c:v>
                </c:pt>
                <c:pt idx="58">
                  <c:v>0.7449813960413858</c:v>
                </c:pt>
                <c:pt idx="59">
                  <c:v>0.73971464677523713</c:v>
                </c:pt>
                <c:pt idx="60">
                  <c:v>0.74175817038967207</c:v>
                </c:pt>
                <c:pt idx="61">
                  <c:v>0.74568561453069526</c:v>
                </c:pt>
                <c:pt idx="62">
                  <c:v>0.74572821824295288</c:v>
                </c:pt>
                <c:pt idx="63">
                  <c:v>0.74573675699011577</c:v>
                </c:pt>
                <c:pt idx="64">
                  <c:v>0.74774545520754754</c:v>
                </c:pt>
                <c:pt idx="65">
                  <c:v>0.74585909710551024</c:v>
                </c:pt>
                <c:pt idx="66">
                  <c:v>0.74669483077170273</c:v>
                </c:pt>
                <c:pt idx="67">
                  <c:v>0.75040035452451093</c:v>
                </c:pt>
                <c:pt idx="68">
                  <c:v>0.75103647303341836</c:v>
                </c:pt>
                <c:pt idx="69">
                  <c:v>0.75090920738267808</c:v>
                </c:pt>
                <c:pt idx="70">
                  <c:v>0.75045864192997358</c:v>
                </c:pt>
                <c:pt idx="71">
                  <c:v>0.75024731125525701</c:v>
                </c:pt>
                <c:pt idx="72">
                  <c:v>0.75058092611711846</c:v>
                </c:pt>
                <c:pt idx="73">
                  <c:v>0.7507112073881248</c:v>
                </c:pt>
                <c:pt idx="74">
                  <c:v>0.75200390679701667</c:v>
                </c:pt>
                <c:pt idx="75">
                  <c:v>0.75220830446516229</c:v>
                </c:pt>
                <c:pt idx="76">
                  <c:v>0.75255818553326292</c:v>
                </c:pt>
                <c:pt idx="77">
                  <c:v>0.75294531026086597</c:v>
                </c:pt>
                <c:pt idx="78">
                  <c:v>0.75478722964800515</c:v>
                </c:pt>
                <c:pt idx="79">
                  <c:v>0.75509442576735031</c:v>
                </c:pt>
                <c:pt idx="80">
                  <c:v>0.75511101156749849</c:v>
                </c:pt>
                <c:pt idx="81">
                  <c:v>0.75553108063427865</c:v>
                </c:pt>
                <c:pt idx="82">
                  <c:v>0.75604994530334724</c:v>
                </c:pt>
                <c:pt idx="83">
                  <c:v>0.75621750648189368</c:v>
                </c:pt>
                <c:pt idx="84">
                  <c:v>0.75679406525557924</c:v>
                </c:pt>
                <c:pt idx="85">
                  <c:v>0.75622431771105314</c:v>
                </c:pt>
                <c:pt idx="86">
                  <c:v>0.75601372726586136</c:v>
                </c:pt>
                <c:pt idx="87">
                  <c:v>0.75603077575321542</c:v>
                </c:pt>
                <c:pt idx="88">
                  <c:v>0.75656139995088889</c:v>
                </c:pt>
                <c:pt idx="89">
                  <c:v>0.75749260851773104</c:v>
                </c:pt>
                <c:pt idx="90">
                  <c:v>0.75748903110140919</c:v>
                </c:pt>
                <c:pt idx="91">
                  <c:v>0.75750552200346888</c:v>
                </c:pt>
                <c:pt idx="92">
                  <c:v>0.75755756277774366</c:v>
                </c:pt>
                <c:pt idx="93">
                  <c:v>0.75713862487946582</c:v>
                </c:pt>
                <c:pt idx="94">
                  <c:v>0.75687418241118742</c:v>
                </c:pt>
                <c:pt idx="95">
                  <c:v>0.75749811982290993</c:v>
                </c:pt>
                <c:pt idx="96">
                  <c:v>0.75768369518538325</c:v>
                </c:pt>
                <c:pt idx="97">
                  <c:v>0.75777195505805184</c:v>
                </c:pt>
                <c:pt idx="98">
                  <c:v>0.75853352951165909</c:v>
                </c:pt>
                <c:pt idx="99">
                  <c:v>0.75898569947685923</c:v>
                </c:pt>
                <c:pt idx="100">
                  <c:v>0.75910711855564184</c:v>
                </c:pt>
                <c:pt idx="101">
                  <c:v>0.75918841002611626</c:v>
                </c:pt>
                <c:pt idx="102">
                  <c:v>0.75819924258211968</c:v>
                </c:pt>
                <c:pt idx="103">
                  <c:v>0.75977492208963449</c:v>
                </c:pt>
                <c:pt idx="104">
                  <c:v>0.75973686119983941</c:v>
                </c:pt>
                <c:pt idx="105">
                  <c:v>0.76032912202930436</c:v>
                </c:pt>
                <c:pt idx="106">
                  <c:v>0.76252469541478873</c:v>
                </c:pt>
                <c:pt idx="107">
                  <c:v>0.76285141735784767</c:v>
                </c:pt>
                <c:pt idx="108">
                  <c:v>0.76297697363273764</c:v>
                </c:pt>
                <c:pt idx="109">
                  <c:v>0.76304367422968455</c:v>
                </c:pt>
                <c:pt idx="110">
                  <c:v>0.76451075810250801</c:v>
                </c:pt>
                <c:pt idx="111">
                  <c:v>0.76417072061157743</c:v>
                </c:pt>
                <c:pt idx="112">
                  <c:v>0.76453810807187617</c:v>
                </c:pt>
                <c:pt idx="113">
                  <c:v>0.76518956730652732</c:v>
                </c:pt>
                <c:pt idx="114">
                  <c:v>0.76587077035145679</c:v>
                </c:pt>
                <c:pt idx="115">
                  <c:v>0.76594152287268824</c:v>
                </c:pt>
                <c:pt idx="116">
                  <c:v>0.76617263985630868</c:v>
                </c:pt>
                <c:pt idx="117">
                  <c:v>0.76685240349222084</c:v>
                </c:pt>
                <c:pt idx="118">
                  <c:v>0.765659066025001</c:v>
                </c:pt>
                <c:pt idx="119">
                  <c:v>0.76581472155419017</c:v>
                </c:pt>
                <c:pt idx="120">
                  <c:v>0.76515059281038611</c:v>
                </c:pt>
                <c:pt idx="121">
                  <c:v>0.76510227039161505</c:v>
                </c:pt>
                <c:pt idx="122">
                  <c:v>0.76568620192991532</c:v>
                </c:pt>
                <c:pt idx="123">
                  <c:v>0.76598527479083256</c:v>
                </c:pt>
                <c:pt idx="124">
                  <c:v>0.76684121449813503</c:v>
                </c:pt>
                <c:pt idx="125">
                  <c:v>0.76677039190310703</c:v>
                </c:pt>
                <c:pt idx="126">
                  <c:v>0.76664503900454661</c:v>
                </c:pt>
                <c:pt idx="127">
                  <c:v>0.76732279643324219</c:v>
                </c:pt>
                <c:pt idx="128">
                  <c:v>0.76799997847059953</c:v>
                </c:pt>
                <c:pt idx="129">
                  <c:v>0.76852792417972582</c:v>
                </c:pt>
                <c:pt idx="130">
                  <c:v>0.77029688494001469</c:v>
                </c:pt>
                <c:pt idx="131">
                  <c:v>0.77137267495421979</c:v>
                </c:pt>
                <c:pt idx="132">
                  <c:v>0.77381316645869147</c:v>
                </c:pt>
                <c:pt idx="133">
                  <c:v>0.77553507246089659</c:v>
                </c:pt>
                <c:pt idx="134">
                  <c:v>0.7789080496334666</c:v>
                </c:pt>
                <c:pt idx="135">
                  <c:v>0.77987910287668638</c:v>
                </c:pt>
                <c:pt idx="136">
                  <c:v>0.77975668675140686</c:v>
                </c:pt>
                <c:pt idx="137">
                  <c:v>0.77969033374005958</c:v>
                </c:pt>
                <c:pt idx="138">
                  <c:v>0.78155827014650747</c:v>
                </c:pt>
                <c:pt idx="139">
                  <c:v>0.78153895049051114</c:v>
                </c:pt>
                <c:pt idx="140">
                  <c:v>0.78240182413482295</c:v>
                </c:pt>
                <c:pt idx="141">
                  <c:v>0.78329080777371796</c:v>
                </c:pt>
                <c:pt idx="142">
                  <c:v>0.78364679694951034</c:v>
                </c:pt>
                <c:pt idx="143">
                  <c:v>0.78393985497651009</c:v>
                </c:pt>
                <c:pt idx="144">
                  <c:v>0.78451341134554531</c:v>
                </c:pt>
                <c:pt idx="145">
                  <c:v>0.7846490822671438</c:v>
                </c:pt>
                <c:pt idx="146">
                  <c:v>0.78493195313242292</c:v>
                </c:pt>
                <c:pt idx="147">
                  <c:v>0.78521357736423725</c:v>
                </c:pt>
                <c:pt idx="148">
                  <c:v>0.78526950342521518</c:v>
                </c:pt>
                <c:pt idx="149">
                  <c:v>0.7854722948965287</c:v>
                </c:pt>
                <c:pt idx="150">
                  <c:v>0.78548767801725239</c:v>
                </c:pt>
                <c:pt idx="151">
                  <c:v>0.78612017277963075</c:v>
                </c:pt>
                <c:pt idx="152">
                  <c:v>0.78825007950280412</c:v>
                </c:pt>
                <c:pt idx="153">
                  <c:v>0.78906096317045094</c:v>
                </c:pt>
                <c:pt idx="154">
                  <c:v>0.78905432102752848</c:v>
                </c:pt>
                <c:pt idx="155">
                  <c:v>0.78893849497743851</c:v>
                </c:pt>
                <c:pt idx="156">
                  <c:v>0.78936272262487128</c:v>
                </c:pt>
                <c:pt idx="157">
                  <c:v>0.7898558237006964</c:v>
                </c:pt>
                <c:pt idx="158">
                  <c:v>0.78915369735981578</c:v>
                </c:pt>
                <c:pt idx="159">
                  <c:v>0.78920383313584097</c:v>
                </c:pt>
                <c:pt idx="160">
                  <c:v>0.78862470273209517</c:v>
                </c:pt>
                <c:pt idx="161">
                  <c:v>0.79390031223297108</c:v>
                </c:pt>
                <c:pt idx="162">
                  <c:v>0.79350245913767381</c:v>
                </c:pt>
                <c:pt idx="163">
                  <c:v>0.79310388824093669</c:v>
                </c:pt>
                <c:pt idx="164">
                  <c:v>0.79435489964211148</c:v>
                </c:pt>
                <c:pt idx="165">
                  <c:v>0.79517054964624667</c:v>
                </c:pt>
                <c:pt idx="166">
                  <c:v>0.79530762081281514</c:v>
                </c:pt>
                <c:pt idx="167">
                  <c:v>0.7956546261577665</c:v>
                </c:pt>
                <c:pt idx="168">
                  <c:v>0.79638645512824258</c:v>
                </c:pt>
                <c:pt idx="169">
                  <c:v>0.7951506321052958</c:v>
                </c:pt>
                <c:pt idx="170">
                  <c:v>0.7946166833938676</c:v>
                </c:pt>
                <c:pt idx="171">
                  <c:v>0.79536250429835331</c:v>
                </c:pt>
                <c:pt idx="172">
                  <c:v>0.79574232695183444</c:v>
                </c:pt>
                <c:pt idx="173">
                  <c:v>0.79282464498025063</c:v>
                </c:pt>
                <c:pt idx="174">
                  <c:v>0.79292372055405791</c:v>
                </c:pt>
                <c:pt idx="175">
                  <c:v>0.79298191284799746</c:v>
                </c:pt>
                <c:pt idx="176">
                  <c:v>0.79258059072456899</c:v>
                </c:pt>
                <c:pt idx="177">
                  <c:v>0.79234234713197571</c:v>
                </c:pt>
                <c:pt idx="178">
                  <c:v>0.79204835407192953</c:v>
                </c:pt>
                <c:pt idx="179">
                  <c:v>0.79235764778088824</c:v>
                </c:pt>
                <c:pt idx="180">
                  <c:v>0.79280873915724293</c:v>
                </c:pt>
                <c:pt idx="181">
                  <c:v>0.79321821021250349</c:v>
                </c:pt>
                <c:pt idx="182">
                  <c:v>0.7932691061752194</c:v>
                </c:pt>
                <c:pt idx="183">
                  <c:v>0.79334474725894455</c:v>
                </c:pt>
                <c:pt idx="184">
                  <c:v>0.79333525047008979</c:v>
                </c:pt>
                <c:pt idx="185">
                  <c:v>0.79331814945884604</c:v>
                </c:pt>
                <c:pt idx="186">
                  <c:v>0.79352072010690133</c:v>
                </c:pt>
                <c:pt idx="187">
                  <c:v>0.79342330861101895</c:v>
                </c:pt>
                <c:pt idx="188">
                  <c:v>0.7933444757629563</c:v>
                </c:pt>
                <c:pt idx="189">
                  <c:v>0.79307083077059415</c:v>
                </c:pt>
                <c:pt idx="190">
                  <c:v>0.79356271073309415</c:v>
                </c:pt>
                <c:pt idx="191">
                  <c:v>0.79388903523088705</c:v>
                </c:pt>
                <c:pt idx="192">
                  <c:v>0.79396759297072472</c:v>
                </c:pt>
                <c:pt idx="193">
                  <c:v>0.79397593322085314</c:v>
                </c:pt>
                <c:pt idx="194">
                  <c:v>0.79395230650752935</c:v>
                </c:pt>
                <c:pt idx="195">
                  <c:v>0.79371437289504954</c:v>
                </c:pt>
                <c:pt idx="196">
                  <c:v>0.79317915583032128</c:v>
                </c:pt>
                <c:pt idx="197">
                  <c:v>0.79412500273078945</c:v>
                </c:pt>
                <c:pt idx="198">
                  <c:v>0.79428717423874651</c:v>
                </c:pt>
                <c:pt idx="199">
                  <c:v>0.79543494188361863</c:v>
                </c:pt>
                <c:pt idx="200">
                  <c:v>0.7949940071485424</c:v>
                </c:pt>
                <c:pt idx="201">
                  <c:v>0.79499300856028554</c:v>
                </c:pt>
                <c:pt idx="202">
                  <c:v>0.79642973856809296</c:v>
                </c:pt>
                <c:pt idx="203">
                  <c:v>0.79495459234106192</c:v>
                </c:pt>
                <c:pt idx="204">
                  <c:v>0.79383617327767497</c:v>
                </c:pt>
                <c:pt idx="205">
                  <c:v>0.79296222122411353</c:v>
                </c:pt>
                <c:pt idx="206">
                  <c:v>0.79242184985942676</c:v>
                </c:pt>
                <c:pt idx="207">
                  <c:v>0.79249033429957771</c:v>
                </c:pt>
                <c:pt idx="208">
                  <c:v>0.79311935954076351</c:v>
                </c:pt>
                <c:pt idx="209">
                  <c:v>0.79223902353263465</c:v>
                </c:pt>
                <c:pt idx="210">
                  <c:v>0.79118965306914657</c:v>
                </c:pt>
                <c:pt idx="211">
                  <c:v>0.79188221613386278</c:v>
                </c:pt>
                <c:pt idx="212">
                  <c:v>0.79150648377334654</c:v>
                </c:pt>
                <c:pt idx="213">
                  <c:v>0.79078762177453732</c:v>
                </c:pt>
                <c:pt idx="214">
                  <c:v>0.79040973477592291</c:v>
                </c:pt>
                <c:pt idx="215">
                  <c:v>0.79033815633355142</c:v>
                </c:pt>
                <c:pt idx="216">
                  <c:v>0.79032776959660112</c:v>
                </c:pt>
                <c:pt idx="217">
                  <c:v>0.79034487563538491</c:v>
                </c:pt>
                <c:pt idx="218">
                  <c:v>0.79076547630650718</c:v>
                </c:pt>
                <c:pt idx="219">
                  <c:v>0.7886535864688089</c:v>
                </c:pt>
                <c:pt idx="220">
                  <c:v>0.7884138506366517</c:v>
                </c:pt>
                <c:pt idx="221">
                  <c:v>0.7880575966663611</c:v>
                </c:pt>
                <c:pt idx="222">
                  <c:v>0.78532082672198922</c:v>
                </c:pt>
                <c:pt idx="223">
                  <c:v>0.78040579267003984</c:v>
                </c:pt>
                <c:pt idx="224">
                  <c:v>0.779974734521105</c:v>
                </c:pt>
                <c:pt idx="225">
                  <c:v>0.77990191859439284</c:v>
                </c:pt>
                <c:pt idx="226">
                  <c:v>0.78008858353959876</c:v>
                </c:pt>
                <c:pt idx="227">
                  <c:v>0.77997344673495594</c:v>
                </c:pt>
                <c:pt idx="228">
                  <c:v>0.77775293506387877</c:v>
                </c:pt>
                <c:pt idx="229">
                  <c:v>0.77757994111387363</c:v>
                </c:pt>
                <c:pt idx="230">
                  <c:v>0.7751825837539329</c:v>
                </c:pt>
                <c:pt idx="231">
                  <c:v>0.77513423862738329</c:v>
                </c:pt>
                <c:pt idx="232">
                  <c:v>0.7748818858872708</c:v>
                </c:pt>
                <c:pt idx="233">
                  <c:v>0.77519413647744095</c:v>
                </c:pt>
                <c:pt idx="234">
                  <c:v>0.77502457273390146</c:v>
                </c:pt>
                <c:pt idx="235">
                  <c:v>0.77506227146512929</c:v>
                </c:pt>
                <c:pt idx="236">
                  <c:v>0.77499074719774141</c:v>
                </c:pt>
                <c:pt idx="237">
                  <c:v>0.77483910322728622</c:v>
                </c:pt>
                <c:pt idx="238">
                  <c:v>0.77422534155319234</c:v>
                </c:pt>
                <c:pt idx="239">
                  <c:v>0.77451252133861848</c:v>
                </c:pt>
                <c:pt idx="240">
                  <c:v>0.77465512721192187</c:v>
                </c:pt>
                <c:pt idx="241">
                  <c:v>0.77590347096348378</c:v>
                </c:pt>
                <c:pt idx="242">
                  <c:v>0.77615649861333258</c:v>
                </c:pt>
                <c:pt idx="243">
                  <c:v>0.77586296398851906</c:v>
                </c:pt>
                <c:pt idx="244">
                  <c:v>0.77572051370820905</c:v>
                </c:pt>
                <c:pt idx="245">
                  <c:v>0.775818933691098</c:v>
                </c:pt>
                <c:pt idx="246">
                  <c:v>0.77549538482457547</c:v>
                </c:pt>
                <c:pt idx="247">
                  <c:v>0.77518239629416419</c:v>
                </c:pt>
                <c:pt idx="248">
                  <c:v>0.7744681508119351</c:v>
                </c:pt>
                <c:pt idx="249">
                  <c:v>0.77438770190423645</c:v>
                </c:pt>
                <c:pt idx="250">
                  <c:v>0.77456480322957089</c:v>
                </c:pt>
                <c:pt idx="251">
                  <c:v>0.77435179231617968</c:v>
                </c:pt>
                <c:pt idx="252">
                  <c:v>0.77427437055442827</c:v>
                </c:pt>
                <c:pt idx="253">
                  <c:v>0.77443148498113246</c:v>
                </c:pt>
                <c:pt idx="254">
                  <c:v>0.77421393909974057</c:v>
                </c:pt>
                <c:pt idx="255">
                  <c:v>0.77445156424468242</c:v>
                </c:pt>
                <c:pt idx="256">
                  <c:v>0.7736630871262391</c:v>
                </c:pt>
                <c:pt idx="257">
                  <c:v>0.77412563869312623</c:v>
                </c:pt>
                <c:pt idx="258">
                  <c:v>0.77410913561387762</c:v>
                </c:pt>
                <c:pt idx="259">
                  <c:v>0.77388339094542768</c:v>
                </c:pt>
                <c:pt idx="260">
                  <c:v>0.77402359092640438</c:v>
                </c:pt>
                <c:pt idx="261">
                  <c:v>0.77424015184027117</c:v>
                </c:pt>
                <c:pt idx="262">
                  <c:v>0.77447587392128614</c:v>
                </c:pt>
                <c:pt idx="263">
                  <c:v>0.77377848793992443</c:v>
                </c:pt>
                <c:pt idx="264">
                  <c:v>0.77369769524213483</c:v>
                </c:pt>
                <c:pt idx="265">
                  <c:v>0.77312550156037452</c:v>
                </c:pt>
                <c:pt idx="266">
                  <c:v>0.77314964666056685</c:v>
                </c:pt>
                <c:pt idx="267">
                  <c:v>0.77272912612117095</c:v>
                </c:pt>
                <c:pt idx="268">
                  <c:v>0.7736321586996594</c:v>
                </c:pt>
                <c:pt idx="269">
                  <c:v>0.77353406801894264</c:v>
                </c:pt>
                <c:pt idx="270">
                  <c:v>0.77387210249622729</c:v>
                </c:pt>
                <c:pt idx="271">
                  <c:v>0.77375949352247397</c:v>
                </c:pt>
                <c:pt idx="272">
                  <c:v>0.77485033325982833</c:v>
                </c:pt>
                <c:pt idx="273">
                  <c:v>0.77480991244096242</c:v>
                </c:pt>
                <c:pt idx="274">
                  <c:v>0.77508496024269613</c:v>
                </c:pt>
                <c:pt idx="275">
                  <c:v>0.77511218918071279</c:v>
                </c:pt>
                <c:pt idx="276">
                  <c:v>0.7760253709319187</c:v>
                </c:pt>
                <c:pt idx="277">
                  <c:v>0.77600762035443327</c:v>
                </c:pt>
                <c:pt idx="278">
                  <c:v>0.7760786390202965</c:v>
                </c:pt>
                <c:pt idx="279">
                  <c:v>0.77593522394013081</c:v>
                </c:pt>
                <c:pt idx="280">
                  <c:v>0.77556189698903555</c:v>
                </c:pt>
                <c:pt idx="281">
                  <c:v>0.77646641289879348</c:v>
                </c:pt>
                <c:pt idx="282">
                  <c:v>0.77788171577578236</c:v>
                </c:pt>
                <c:pt idx="283">
                  <c:v>0.77826772434867408</c:v>
                </c:pt>
                <c:pt idx="284">
                  <c:v>0.7783655234662874</c:v>
                </c:pt>
                <c:pt idx="285">
                  <c:v>0.77829471211861878</c:v>
                </c:pt>
                <c:pt idx="286">
                  <c:v>0.77884138329020514</c:v>
                </c:pt>
                <c:pt idx="287">
                  <c:v>0.77861439117875664</c:v>
                </c:pt>
                <c:pt idx="288">
                  <c:v>0.77852393630188188</c:v>
                </c:pt>
                <c:pt idx="289">
                  <c:v>0.77868370803465836</c:v>
                </c:pt>
                <c:pt idx="290">
                  <c:v>0.77804072744975306</c:v>
                </c:pt>
                <c:pt idx="291">
                  <c:v>0.77809558214461938</c:v>
                </c:pt>
                <c:pt idx="292">
                  <c:v>0.77800051354475208</c:v>
                </c:pt>
                <c:pt idx="293">
                  <c:v>0.77868695472616767</c:v>
                </c:pt>
                <c:pt idx="294">
                  <c:v>0.7771555430784739</c:v>
                </c:pt>
                <c:pt idx="295">
                  <c:v>0.77712479920513577</c:v>
                </c:pt>
                <c:pt idx="296">
                  <c:v>0.77714858963945244</c:v>
                </c:pt>
                <c:pt idx="297">
                  <c:v>0.77681188350563823</c:v>
                </c:pt>
                <c:pt idx="298">
                  <c:v>0.77673052886129068</c:v>
                </c:pt>
                <c:pt idx="299">
                  <c:v>0.77738418059447023</c:v>
                </c:pt>
                <c:pt idx="300">
                  <c:v>0.77734626423789788</c:v>
                </c:pt>
                <c:pt idx="301">
                  <c:v>0.77736655521662923</c:v>
                </c:pt>
                <c:pt idx="302">
                  <c:v>0.7782536938818988</c:v>
                </c:pt>
                <c:pt idx="303">
                  <c:v>0.77828943059749012</c:v>
                </c:pt>
                <c:pt idx="304">
                  <c:v>0.77820377709369437</c:v>
                </c:pt>
                <c:pt idx="305">
                  <c:v>0.77773409427340678</c:v>
                </c:pt>
                <c:pt idx="306">
                  <c:v>0.77818714825835622</c:v>
                </c:pt>
                <c:pt idx="307">
                  <c:v>0.77826988515767948</c:v>
                </c:pt>
                <c:pt idx="308">
                  <c:v>0.77758314785086469</c:v>
                </c:pt>
                <c:pt idx="309">
                  <c:v>0.77744653955132936</c:v>
                </c:pt>
                <c:pt idx="310">
                  <c:v>0.77996073206983407</c:v>
                </c:pt>
                <c:pt idx="311">
                  <c:v>0.7809988687326832</c:v>
                </c:pt>
                <c:pt idx="312">
                  <c:v>0.78098909743842171</c:v>
                </c:pt>
                <c:pt idx="313">
                  <c:v>0.78173960252944685</c:v>
                </c:pt>
                <c:pt idx="314">
                  <c:v>0.78195559909207335</c:v>
                </c:pt>
                <c:pt idx="315">
                  <c:v>0.78261701530219407</c:v>
                </c:pt>
                <c:pt idx="316">
                  <c:v>0.78265139112088955</c:v>
                </c:pt>
                <c:pt idx="317">
                  <c:v>0.78316945856397002</c:v>
                </c:pt>
                <c:pt idx="318">
                  <c:v>0.78574969275553153</c:v>
                </c:pt>
                <c:pt idx="319">
                  <c:v>0.78491655317066933</c:v>
                </c:pt>
                <c:pt idx="320">
                  <c:v>0.7857667957018345</c:v>
                </c:pt>
                <c:pt idx="321">
                  <c:v>0.78574797232074045</c:v>
                </c:pt>
                <c:pt idx="322">
                  <c:v>0.78583790072646442</c:v>
                </c:pt>
                <c:pt idx="323">
                  <c:v>0.7869092269068918</c:v>
                </c:pt>
                <c:pt idx="324">
                  <c:v>0.78737086716211613</c:v>
                </c:pt>
                <c:pt idx="325">
                  <c:v>0.78791005130520442</c:v>
                </c:pt>
                <c:pt idx="326">
                  <c:v>0.78930465888175827</c:v>
                </c:pt>
                <c:pt idx="327">
                  <c:v>0.7913066933041687</c:v>
                </c:pt>
                <c:pt idx="328">
                  <c:v>0.79369053609343254</c:v>
                </c:pt>
                <c:pt idx="329">
                  <c:v>0.79375089648055452</c:v>
                </c:pt>
                <c:pt idx="330">
                  <c:v>0.79358574488084854</c:v>
                </c:pt>
                <c:pt idx="331">
                  <c:v>0.79401715146375951</c:v>
                </c:pt>
                <c:pt idx="332">
                  <c:v>0.79423496459515031</c:v>
                </c:pt>
                <c:pt idx="333">
                  <c:v>0.79440072482292257</c:v>
                </c:pt>
                <c:pt idx="334">
                  <c:v>0.79440723170815553</c:v>
                </c:pt>
                <c:pt idx="335">
                  <c:v>0.79474693892387305</c:v>
                </c:pt>
                <c:pt idx="336">
                  <c:v>0.79496378134306545</c:v>
                </c:pt>
                <c:pt idx="337">
                  <c:v>0.79478337824026091</c:v>
                </c:pt>
                <c:pt idx="338">
                  <c:v>0.79572407061267703</c:v>
                </c:pt>
                <c:pt idx="339">
                  <c:v>0.79653634960052477</c:v>
                </c:pt>
                <c:pt idx="340">
                  <c:v>0.79570662748250232</c:v>
                </c:pt>
                <c:pt idx="341">
                  <c:v>0.79643920518477351</c:v>
                </c:pt>
                <c:pt idx="342">
                  <c:v>0.79682474004542936</c:v>
                </c:pt>
                <c:pt idx="343">
                  <c:v>0.79678977178706145</c:v>
                </c:pt>
                <c:pt idx="344">
                  <c:v>0.7971455165691842</c:v>
                </c:pt>
                <c:pt idx="345">
                  <c:v>0.79661916203050331</c:v>
                </c:pt>
                <c:pt idx="346">
                  <c:v>0.79593351285213054</c:v>
                </c:pt>
                <c:pt idx="347">
                  <c:v>0.79567601166251611</c:v>
                </c:pt>
                <c:pt idx="348">
                  <c:v>0.79593322413128709</c:v>
                </c:pt>
                <c:pt idx="349">
                  <c:v>0.79556236203544428</c:v>
                </c:pt>
                <c:pt idx="350">
                  <c:v>0.79560432338395737</c:v>
                </c:pt>
                <c:pt idx="351">
                  <c:v>0.79519106739633127</c:v>
                </c:pt>
                <c:pt idx="352">
                  <c:v>0.79538174695756869</c:v>
                </c:pt>
                <c:pt idx="353">
                  <c:v>0.79500709623376931</c:v>
                </c:pt>
                <c:pt idx="354">
                  <c:v>0.7948654478275845</c:v>
                </c:pt>
                <c:pt idx="355">
                  <c:v>0.79494325196007831</c:v>
                </c:pt>
                <c:pt idx="356">
                  <c:v>0.79504662498170175</c:v>
                </c:pt>
                <c:pt idx="357">
                  <c:v>0.79497092259703117</c:v>
                </c:pt>
                <c:pt idx="358">
                  <c:v>0.79490320194836706</c:v>
                </c:pt>
                <c:pt idx="359">
                  <c:v>0.79523668893492228</c:v>
                </c:pt>
                <c:pt idx="360">
                  <c:v>0.79486489135256211</c:v>
                </c:pt>
                <c:pt idx="361">
                  <c:v>0.79521739393577595</c:v>
                </c:pt>
                <c:pt idx="362">
                  <c:v>0.79604523031027374</c:v>
                </c:pt>
                <c:pt idx="363">
                  <c:v>0.79599667435284271</c:v>
                </c:pt>
                <c:pt idx="364">
                  <c:v>0.79846552340745591</c:v>
                </c:pt>
                <c:pt idx="365">
                  <c:v>0.79968701953436494</c:v>
                </c:pt>
                <c:pt idx="366">
                  <c:v>0.79995563043420792</c:v>
                </c:pt>
                <c:pt idx="367">
                  <c:v>0.80034154418652814</c:v>
                </c:pt>
                <c:pt idx="368">
                  <c:v>0.8002271230892678</c:v>
                </c:pt>
                <c:pt idx="369">
                  <c:v>0.79988095735231879</c:v>
                </c:pt>
                <c:pt idx="370">
                  <c:v>0.80015155808994098</c:v>
                </c:pt>
                <c:pt idx="371">
                  <c:v>0.8000377529528524</c:v>
                </c:pt>
                <c:pt idx="372">
                  <c:v>0.80031375283189043</c:v>
                </c:pt>
                <c:pt idx="373">
                  <c:v>0.80092603297340315</c:v>
                </c:pt>
                <c:pt idx="374">
                  <c:v>0.80137592383913236</c:v>
                </c:pt>
                <c:pt idx="375">
                  <c:v>0.80043745893170093</c:v>
                </c:pt>
                <c:pt idx="376">
                  <c:v>0.80018995137316407</c:v>
                </c:pt>
                <c:pt idx="377">
                  <c:v>0.80062635378604907</c:v>
                </c:pt>
                <c:pt idx="378">
                  <c:v>0.80127051187105369</c:v>
                </c:pt>
                <c:pt idx="379">
                  <c:v>0.8013386340802533</c:v>
                </c:pt>
                <c:pt idx="380">
                  <c:v>0.80143009744178062</c:v>
                </c:pt>
                <c:pt idx="381">
                  <c:v>0.80233941319798596</c:v>
                </c:pt>
                <c:pt idx="382">
                  <c:v>0.80171543750095453</c:v>
                </c:pt>
                <c:pt idx="383">
                  <c:v>0.80263539004645246</c:v>
                </c:pt>
                <c:pt idx="384">
                  <c:v>0.80325565232270968</c:v>
                </c:pt>
                <c:pt idx="385">
                  <c:v>0.80417818125573415</c:v>
                </c:pt>
                <c:pt idx="386">
                  <c:v>0.80405147815870626</c:v>
                </c:pt>
                <c:pt idx="387">
                  <c:v>0.80393941252581569</c:v>
                </c:pt>
                <c:pt idx="388">
                  <c:v>0.8039559509646117</c:v>
                </c:pt>
                <c:pt idx="389">
                  <c:v>0.8036495157039194</c:v>
                </c:pt>
                <c:pt idx="390">
                  <c:v>0.80588724140549639</c:v>
                </c:pt>
                <c:pt idx="391">
                  <c:v>0.80634070636251232</c:v>
                </c:pt>
                <c:pt idx="392">
                  <c:v>0.8062490095354703</c:v>
                </c:pt>
                <c:pt idx="393">
                  <c:v>0.80605319876432668</c:v>
                </c:pt>
                <c:pt idx="394">
                  <c:v>0.80595163679286863</c:v>
                </c:pt>
                <c:pt idx="395">
                  <c:v>0.80588225286491688</c:v>
                </c:pt>
                <c:pt idx="396">
                  <c:v>0.80566039072503026</c:v>
                </c:pt>
                <c:pt idx="397">
                  <c:v>0.80652872155621036</c:v>
                </c:pt>
                <c:pt idx="398">
                  <c:v>0.80605571910049356</c:v>
                </c:pt>
                <c:pt idx="399">
                  <c:v>0.80608256944542278</c:v>
                </c:pt>
                <c:pt idx="400">
                  <c:v>0.80585475801823103</c:v>
                </c:pt>
                <c:pt idx="401">
                  <c:v>0.80624482579139334</c:v>
                </c:pt>
                <c:pt idx="402">
                  <c:v>0.80619840056385528</c:v>
                </c:pt>
                <c:pt idx="403">
                  <c:v>0.80621342775270732</c:v>
                </c:pt>
                <c:pt idx="404">
                  <c:v>0.80609453703891387</c:v>
                </c:pt>
                <c:pt idx="405">
                  <c:v>0.80655281439980309</c:v>
                </c:pt>
                <c:pt idx="406">
                  <c:v>0.80719722239893754</c:v>
                </c:pt>
                <c:pt idx="407">
                  <c:v>0.80748922998895512</c:v>
                </c:pt>
                <c:pt idx="408">
                  <c:v>0.80792392658161805</c:v>
                </c:pt>
                <c:pt idx="409">
                  <c:v>0.80803840842091335</c:v>
                </c:pt>
                <c:pt idx="410">
                  <c:v>0.80714334167055501</c:v>
                </c:pt>
                <c:pt idx="411">
                  <c:v>0.80770075582029899</c:v>
                </c:pt>
                <c:pt idx="412">
                  <c:v>0.80763316399506435</c:v>
                </c:pt>
                <c:pt idx="413">
                  <c:v>0.80778210631446112</c:v>
                </c:pt>
                <c:pt idx="414">
                  <c:v>0.80887183377938343</c:v>
                </c:pt>
                <c:pt idx="415">
                  <c:v>0.80937576284472434</c:v>
                </c:pt>
                <c:pt idx="416">
                  <c:v>0.81003101804929445</c:v>
                </c:pt>
                <c:pt idx="417">
                  <c:v>0.81017760047582454</c:v>
                </c:pt>
                <c:pt idx="418">
                  <c:v>0.81011271583942501</c:v>
                </c:pt>
                <c:pt idx="419">
                  <c:v>0.81034452951167524</c:v>
                </c:pt>
                <c:pt idx="420">
                  <c:v>0.81073921943821814</c:v>
                </c:pt>
                <c:pt idx="421">
                  <c:v>0.81109619790647314</c:v>
                </c:pt>
                <c:pt idx="422">
                  <c:v>0.81109670930692712</c:v>
                </c:pt>
                <c:pt idx="423">
                  <c:v>0.81117301334867997</c:v>
                </c:pt>
                <c:pt idx="424">
                  <c:v>0.81102916302594885</c:v>
                </c:pt>
                <c:pt idx="425">
                  <c:v>0.81141697957848058</c:v>
                </c:pt>
                <c:pt idx="426">
                  <c:v>0.8114759614898378</c:v>
                </c:pt>
                <c:pt idx="427">
                  <c:v>0.81169935643854174</c:v>
                </c:pt>
                <c:pt idx="428">
                  <c:v>0.81165483322864862</c:v>
                </c:pt>
                <c:pt idx="429">
                  <c:v>0.8124396175377302</c:v>
                </c:pt>
                <c:pt idx="430">
                  <c:v>0.81242212490280752</c:v>
                </c:pt>
                <c:pt idx="431">
                  <c:v>0.8119884979871862</c:v>
                </c:pt>
                <c:pt idx="432">
                  <c:v>0.81150166362420562</c:v>
                </c:pt>
                <c:pt idx="433">
                  <c:v>0.81168118498631714</c:v>
                </c:pt>
                <c:pt idx="434">
                  <c:v>0.81197516282114834</c:v>
                </c:pt>
                <c:pt idx="435">
                  <c:v>0.81189562995309095</c:v>
                </c:pt>
                <c:pt idx="436">
                  <c:v>0.8120749470325247</c:v>
                </c:pt>
                <c:pt idx="437">
                  <c:v>0.81252415606714545</c:v>
                </c:pt>
                <c:pt idx="438">
                  <c:v>0.81232468305101091</c:v>
                </c:pt>
                <c:pt idx="439">
                  <c:v>0.81233073718858451</c:v>
                </c:pt>
                <c:pt idx="440">
                  <c:v>0.8121368950297192</c:v>
                </c:pt>
                <c:pt idx="441">
                  <c:v>0.8123621230546556</c:v>
                </c:pt>
                <c:pt idx="442">
                  <c:v>0.81210740539432924</c:v>
                </c:pt>
                <c:pt idx="443">
                  <c:v>0.81271108452847696</c:v>
                </c:pt>
                <c:pt idx="444">
                  <c:v>0.81288451654622862</c:v>
                </c:pt>
                <c:pt idx="445">
                  <c:v>0.81307700980328379</c:v>
                </c:pt>
                <c:pt idx="446">
                  <c:v>0.8144969021636741</c:v>
                </c:pt>
                <c:pt idx="447">
                  <c:v>0.81450270784346479</c:v>
                </c:pt>
                <c:pt idx="448">
                  <c:v>0.8148682217481813</c:v>
                </c:pt>
                <c:pt idx="449">
                  <c:v>0.81469777952146216</c:v>
                </c:pt>
                <c:pt idx="450">
                  <c:v>0.81424189333622954</c:v>
                </c:pt>
                <c:pt idx="451">
                  <c:v>0.81401679053950127</c:v>
                </c:pt>
                <c:pt idx="452">
                  <c:v>0.81442224367325489</c:v>
                </c:pt>
                <c:pt idx="453">
                  <c:v>0.81584315038627098</c:v>
                </c:pt>
                <c:pt idx="454">
                  <c:v>0.81567693945981623</c:v>
                </c:pt>
                <c:pt idx="455">
                  <c:v>0.81856589420152803</c:v>
                </c:pt>
                <c:pt idx="456">
                  <c:v>0.81733508052629622</c:v>
                </c:pt>
                <c:pt idx="457">
                  <c:v>0.81712169864891337</c:v>
                </c:pt>
                <c:pt idx="458">
                  <c:v>0.81706340217792395</c:v>
                </c:pt>
                <c:pt idx="459">
                  <c:v>0.81595390366963361</c:v>
                </c:pt>
                <c:pt idx="460">
                  <c:v>0.81626028291572572</c:v>
                </c:pt>
                <c:pt idx="461">
                  <c:v>0.81644352337731585</c:v>
                </c:pt>
                <c:pt idx="462">
                  <c:v>0.81685213820642588</c:v>
                </c:pt>
                <c:pt idx="463">
                  <c:v>0.81689317501113901</c:v>
                </c:pt>
                <c:pt idx="464">
                  <c:v>0.81773401668824108</c:v>
                </c:pt>
                <c:pt idx="465">
                  <c:v>0.81742613939901154</c:v>
                </c:pt>
                <c:pt idx="466">
                  <c:v>0.81762405359692958</c:v>
                </c:pt>
                <c:pt idx="467">
                  <c:v>0.81774784718666882</c:v>
                </c:pt>
                <c:pt idx="468">
                  <c:v>0.81789007606597941</c:v>
                </c:pt>
                <c:pt idx="469">
                  <c:v>0.81786413427541171</c:v>
                </c:pt>
                <c:pt idx="470">
                  <c:v>0.81735099654819965</c:v>
                </c:pt>
                <c:pt idx="471">
                  <c:v>0.81738871540492775</c:v>
                </c:pt>
                <c:pt idx="472">
                  <c:v>0.81562815313507753</c:v>
                </c:pt>
                <c:pt idx="473">
                  <c:v>0.81663693905849033</c:v>
                </c:pt>
                <c:pt idx="474">
                  <c:v>0.81444198615181673</c:v>
                </c:pt>
                <c:pt idx="475">
                  <c:v>0.8141456963851007</c:v>
                </c:pt>
                <c:pt idx="476">
                  <c:v>0.81491007310003394</c:v>
                </c:pt>
                <c:pt idx="477">
                  <c:v>0.81470894669556138</c:v>
                </c:pt>
                <c:pt idx="478">
                  <c:v>0.81423874393356521</c:v>
                </c:pt>
                <c:pt idx="479">
                  <c:v>0.81465248891286768</c:v>
                </c:pt>
                <c:pt idx="480">
                  <c:v>0.81465543673391327</c:v>
                </c:pt>
                <c:pt idx="481">
                  <c:v>0.81476220183993708</c:v>
                </c:pt>
                <c:pt idx="482">
                  <c:v>0.81527869890249194</c:v>
                </c:pt>
                <c:pt idx="483">
                  <c:v>0.81536494158753914</c:v>
                </c:pt>
                <c:pt idx="484">
                  <c:v>0.81512289331003551</c:v>
                </c:pt>
                <c:pt idx="485">
                  <c:v>0.81573013569027575</c:v>
                </c:pt>
                <c:pt idx="486">
                  <c:v>0.81510831429536101</c:v>
                </c:pt>
                <c:pt idx="487">
                  <c:v>0.81555039079457836</c:v>
                </c:pt>
                <c:pt idx="488">
                  <c:v>0.81704392446840368</c:v>
                </c:pt>
                <c:pt idx="489">
                  <c:v>0.81705479762859046</c:v>
                </c:pt>
                <c:pt idx="490">
                  <c:v>0.81642455321574436</c:v>
                </c:pt>
                <c:pt idx="491">
                  <c:v>0.81700991741197737</c:v>
                </c:pt>
                <c:pt idx="492">
                  <c:v>0.81451940117202715</c:v>
                </c:pt>
                <c:pt idx="493">
                  <c:v>0.81443003111930623</c:v>
                </c:pt>
                <c:pt idx="494">
                  <c:v>0.81468269343537192</c:v>
                </c:pt>
                <c:pt idx="495">
                  <c:v>0.8155573267007703</c:v>
                </c:pt>
                <c:pt idx="496">
                  <c:v>0.81555349846023617</c:v>
                </c:pt>
                <c:pt idx="497">
                  <c:v>0.81559016784547467</c:v>
                </c:pt>
                <c:pt idx="498">
                  <c:v>0.81550906971007975</c:v>
                </c:pt>
                <c:pt idx="499">
                  <c:v>0.81535414899800263</c:v>
                </c:pt>
                <c:pt idx="500">
                  <c:v>0.8149289167289967</c:v>
                </c:pt>
                <c:pt idx="501">
                  <c:v>0.81483867260072662</c:v>
                </c:pt>
                <c:pt idx="502">
                  <c:v>0.81485906982249634</c:v>
                </c:pt>
                <c:pt idx="503">
                  <c:v>0.81518229798384112</c:v>
                </c:pt>
                <c:pt idx="504">
                  <c:v>0.81536676965592225</c:v>
                </c:pt>
                <c:pt idx="505">
                  <c:v>0.81584579767638665</c:v>
                </c:pt>
                <c:pt idx="506">
                  <c:v>0.81559532628999942</c:v>
                </c:pt>
                <c:pt idx="507">
                  <c:v>0.81374095931755475</c:v>
                </c:pt>
                <c:pt idx="508">
                  <c:v>0.81333120728664288</c:v>
                </c:pt>
                <c:pt idx="509">
                  <c:v>0.81411067488959066</c:v>
                </c:pt>
                <c:pt idx="510">
                  <c:v>0.81410182872269266</c:v>
                </c:pt>
                <c:pt idx="511">
                  <c:v>0.81551954218386502</c:v>
                </c:pt>
                <c:pt idx="512">
                  <c:v>0.81442902069572332</c:v>
                </c:pt>
                <c:pt idx="513">
                  <c:v>0.81170557368256169</c:v>
                </c:pt>
                <c:pt idx="514">
                  <c:v>0.81160535917681698</c:v>
                </c:pt>
                <c:pt idx="515">
                  <c:v>0.81187702940536666</c:v>
                </c:pt>
                <c:pt idx="516">
                  <c:v>0.81188058387185746</c:v>
                </c:pt>
                <c:pt idx="517">
                  <c:v>0.81194231459876653</c:v>
                </c:pt>
                <c:pt idx="518">
                  <c:v>0.81153323567050073</c:v>
                </c:pt>
                <c:pt idx="519">
                  <c:v>0.81382173169754835</c:v>
                </c:pt>
                <c:pt idx="520">
                  <c:v>0.81397566347449679</c:v>
                </c:pt>
                <c:pt idx="521">
                  <c:v>0.8145854837773302</c:v>
                </c:pt>
                <c:pt idx="522">
                  <c:v>0.81535055698299375</c:v>
                </c:pt>
                <c:pt idx="523">
                  <c:v>0.81785213960721681</c:v>
                </c:pt>
                <c:pt idx="524">
                  <c:v>0.81694723577330386</c:v>
                </c:pt>
                <c:pt idx="525">
                  <c:v>0.81674576368883589</c:v>
                </c:pt>
                <c:pt idx="526">
                  <c:v>0.81668125979198158</c:v>
                </c:pt>
                <c:pt idx="527">
                  <c:v>0.81516371544180144</c:v>
                </c:pt>
                <c:pt idx="528">
                  <c:v>0.81658463844621643</c:v>
                </c:pt>
                <c:pt idx="529">
                  <c:v>0.8165248104879399</c:v>
                </c:pt>
                <c:pt idx="530">
                  <c:v>0.8171813381126668</c:v>
                </c:pt>
                <c:pt idx="531">
                  <c:v>0.81734680116449598</c:v>
                </c:pt>
                <c:pt idx="532">
                  <c:v>0.81074934421772149</c:v>
                </c:pt>
                <c:pt idx="533">
                  <c:v>0.82047966277796935</c:v>
                </c:pt>
                <c:pt idx="534">
                  <c:v>0.8203887572763765</c:v>
                </c:pt>
                <c:pt idx="535">
                  <c:v>0.82021238182067535</c:v>
                </c:pt>
                <c:pt idx="536">
                  <c:v>0.81956121628367962</c:v>
                </c:pt>
                <c:pt idx="537">
                  <c:v>0.81987276515560392</c:v>
                </c:pt>
                <c:pt idx="538">
                  <c:v>0.82078628496519246</c:v>
                </c:pt>
                <c:pt idx="539">
                  <c:v>0.82037429603623691</c:v>
                </c:pt>
                <c:pt idx="540">
                  <c:v>0.82008455571391559</c:v>
                </c:pt>
                <c:pt idx="541">
                  <c:v>0.82089150086616836</c:v>
                </c:pt>
                <c:pt idx="542">
                  <c:v>0.82105665222362634</c:v>
                </c:pt>
                <c:pt idx="543">
                  <c:v>0.82084991477005864</c:v>
                </c:pt>
                <c:pt idx="544">
                  <c:v>0.81939637494921624</c:v>
                </c:pt>
                <c:pt idx="545">
                  <c:v>0.81975489087565978</c:v>
                </c:pt>
                <c:pt idx="546">
                  <c:v>0.81963606231307584</c:v>
                </c:pt>
                <c:pt idx="547">
                  <c:v>0.8196408884573666</c:v>
                </c:pt>
                <c:pt idx="548">
                  <c:v>0.81982272442090565</c:v>
                </c:pt>
                <c:pt idx="549">
                  <c:v>0.81963724103594027</c:v>
                </c:pt>
                <c:pt idx="550">
                  <c:v>0.81956224103517883</c:v>
                </c:pt>
                <c:pt idx="551">
                  <c:v>0.81948499545888553</c:v>
                </c:pt>
                <c:pt idx="552">
                  <c:v>0.81953283888312367</c:v>
                </c:pt>
                <c:pt idx="553">
                  <c:v>0.81932125248864074</c:v>
                </c:pt>
                <c:pt idx="554">
                  <c:v>0.81946211116919698</c:v>
                </c:pt>
                <c:pt idx="555">
                  <c:v>0.81859583374187939</c:v>
                </c:pt>
                <c:pt idx="556">
                  <c:v>0.81782264473727795</c:v>
                </c:pt>
                <c:pt idx="557">
                  <c:v>0.81789432571033849</c:v>
                </c:pt>
                <c:pt idx="558">
                  <c:v>0.81808388127243792</c:v>
                </c:pt>
                <c:pt idx="559">
                  <c:v>0.81724166428222356</c:v>
                </c:pt>
                <c:pt idx="560">
                  <c:v>0.81754221698613849</c:v>
                </c:pt>
                <c:pt idx="561">
                  <c:v>0.81765107296814965</c:v>
                </c:pt>
                <c:pt idx="562">
                  <c:v>0.81796635303788845</c:v>
                </c:pt>
                <c:pt idx="563">
                  <c:v>0.818598213147401</c:v>
                </c:pt>
                <c:pt idx="564">
                  <c:v>0.81847201037795403</c:v>
                </c:pt>
                <c:pt idx="565">
                  <c:v>0.81869838353548385</c:v>
                </c:pt>
                <c:pt idx="566">
                  <c:v>0.81904400101269237</c:v>
                </c:pt>
                <c:pt idx="567">
                  <c:v>0.81834751320880295</c:v>
                </c:pt>
                <c:pt idx="568">
                  <c:v>0.81851349574557652</c:v>
                </c:pt>
                <c:pt idx="569">
                  <c:v>0.81825374482931612</c:v>
                </c:pt>
                <c:pt idx="570">
                  <c:v>0.81782230092700547</c:v>
                </c:pt>
                <c:pt idx="571">
                  <c:v>0.81870442943119026</c:v>
                </c:pt>
                <c:pt idx="572">
                  <c:v>0.81863785747971485</c:v>
                </c:pt>
                <c:pt idx="573">
                  <c:v>0.81787410506912772</c:v>
                </c:pt>
                <c:pt idx="574">
                  <c:v>0.81808608792897164</c:v>
                </c:pt>
                <c:pt idx="575">
                  <c:v>0.81844459432287286</c:v>
                </c:pt>
                <c:pt idx="576">
                  <c:v>0.81797495849317858</c:v>
                </c:pt>
                <c:pt idx="577">
                  <c:v>0.81882573759768662</c:v>
                </c:pt>
                <c:pt idx="578">
                  <c:v>0.8187105780258479</c:v>
                </c:pt>
                <c:pt idx="579">
                  <c:v>0.81863004702007136</c:v>
                </c:pt>
                <c:pt idx="580">
                  <c:v>0.81882972574403445</c:v>
                </c:pt>
                <c:pt idx="581">
                  <c:v>0.81920385569951681</c:v>
                </c:pt>
                <c:pt idx="582">
                  <c:v>0.81928689329246651</c:v>
                </c:pt>
                <c:pt idx="583">
                  <c:v>0.81891808772802244</c:v>
                </c:pt>
                <c:pt idx="584">
                  <c:v>0.81852484679218607</c:v>
                </c:pt>
                <c:pt idx="585">
                  <c:v>0.81876555634035852</c:v>
                </c:pt>
                <c:pt idx="586">
                  <c:v>0.81797230874470772</c:v>
                </c:pt>
                <c:pt idx="587">
                  <c:v>0.8183587282136725</c:v>
                </c:pt>
                <c:pt idx="588">
                  <c:v>0.81831732851576877</c:v>
                </c:pt>
                <c:pt idx="589">
                  <c:v>0.81839127207321605</c:v>
                </c:pt>
                <c:pt idx="590">
                  <c:v>0.81848844759974104</c:v>
                </c:pt>
                <c:pt idx="591">
                  <c:v>0.81684898224275981</c:v>
                </c:pt>
                <c:pt idx="592">
                  <c:v>0.81664740161109262</c:v>
                </c:pt>
                <c:pt idx="593">
                  <c:v>0.81820007664292749</c:v>
                </c:pt>
                <c:pt idx="594">
                  <c:v>0.81789578639280125</c:v>
                </c:pt>
                <c:pt idx="595">
                  <c:v>0.81321778209468032</c:v>
                </c:pt>
                <c:pt idx="596">
                  <c:v>0.81288141213977316</c:v>
                </c:pt>
                <c:pt idx="597">
                  <c:v>0.81293658955111281</c:v>
                </c:pt>
                <c:pt idx="598">
                  <c:v>0.81295978292011162</c:v>
                </c:pt>
                <c:pt idx="599">
                  <c:v>0.81286101976930913</c:v>
                </c:pt>
                <c:pt idx="600">
                  <c:v>0.81308678184948191</c:v>
                </c:pt>
                <c:pt idx="601">
                  <c:v>0.81292479699676246</c:v>
                </c:pt>
                <c:pt idx="602">
                  <c:v>0.8127781431574328</c:v>
                </c:pt>
                <c:pt idx="603">
                  <c:v>0.81143858787872858</c:v>
                </c:pt>
                <c:pt idx="604">
                  <c:v>0.81278807862043467</c:v>
                </c:pt>
                <c:pt idx="605">
                  <c:v>0.81272110223920235</c:v>
                </c:pt>
                <c:pt idx="606">
                  <c:v>0.81266802069579436</c:v>
                </c:pt>
                <c:pt idx="607">
                  <c:v>0.81235259169666885</c:v>
                </c:pt>
                <c:pt idx="608">
                  <c:v>0.81249640385299216</c:v>
                </c:pt>
                <c:pt idx="609">
                  <c:v>0.81248694456899828</c:v>
                </c:pt>
                <c:pt idx="610">
                  <c:v>0.81203271076244121</c:v>
                </c:pt>
                <c:pt idx="611">
                  <c:v>0.81289229794271878</c:v>
                </c:pt>
                <c:pt idx="612">
                  <c:v>0.81320704928863552</c:v>
                </c:pt>
                <c:pt idx="613">
                  <c:v>0.81341216441439079</c:v>
                </c:pt>
                <c:pt idx="614">
                  <c:v>0.81349896014661294</c:v>
                </c:pt>
                <c:pt idx="615">
                  <c:v>0.81380693891672384</c:v>
                </c:pt>
                <c:pt idx="616">
                  <c:v>0.81414670502134001</c:v>
                </c:pt>
                <c:pt idx="617">
                  <c:v>0.81414654295035616</c:v>
                </c:pt>
                <c:pt idx="618">
                  <c:v>0.81471330347263704</c:v>
                </c:pt>
                <c:pt idx="619">
                  <c:v>0.8158023807060043</c:v>
                </c:pt>
                <c:pt idx="620">
                  <c:v>0.81574357395141495</c:v>
                </c:pt>
                <c:pt idx="621">
                  <c:v>0.81613963414391599</c:v>
                </c:pt>
                <c:pt idx="622">
                  <c:v>0.81593942892142379</c:v>
                </c:pt>
                <c:pt idx="623">
                  <c:v>0.81605283920431826</c:v>
                </c:pt>
                <c:pt idx="624">
                  <c:v>0.81634086865736655</c:v>
                </c:pt>
                <c:pt idx="625">
                  <c:v>0.81628772286471418</c:v>
                </c:pt>
                <c:pt idx="626">
                  <c:v>0.81647048163977765</c:v>
                </c:pt>
                <c:pt idx="627">
                  <c:v>0.81714160919017842</c:v>
                </c:pt>
                <c:pt idx="628">
                  <c:v>0.81759073738485866</c:v>
                </c:pt>
                <c:pt idx="629">
                  <c:v>0.81842927834667301</c:v>
                </c:pt>
                <c:pt idx="630">
                  <c:v>0.81835712490622459</c:v>
                </c:pt>
                <c:pt idx="631">
                  <c:v>0.8182590802579891</c:v>
                </c:pt>
                <c:pt idx="632">
                  <c:v>0.81842186494559399</c:v>
                </c:pt>
                <c:pt idx="633">
                  <c:v>0.81866560611389405</c:v>
                </c:pt>
                <c:pt idx="634">
                  <c:v>0.81918328148724695</c:v>
                </c:pt>
                <c:pt idx="635">
                  <c:v>0.81939598542982361</c:v>
                </c:pt>
                <c:pt idx="636">
                  <c:v>0.81921624698886386</c:v>
                </c:pt>
                <c:pt idx="637">
                  <c:v>0.81989286007189988</c:v>
                </c:pt>
                <c:pt idx="638">
                  <c:v>0.82367138436398291</c:v>
                </c:pt>
                <c:pt idx="639">
                  <c:v>0.82467608098042067</c:v>
                </c:pt>
                <c:pt idx="640">
                  <c:v>0.82471091529159513</c:v>
                </c:pt>
                <c:pt idx="641">
                  <c:v>0.82528882651572155</c:v>
                </c:pt>
                <c:pt idx="642">
                  <c:v>0.82690097195362167</c:v>
                </c:pt>
                <c:pt idx="643">
                  <c:v>0.82685440549875977</c:v>
                </c:pt>
                <c:pt idx="644">
                  <c:v>0.82687956227808412</c:v>
                </c:pt>
                <c:pt idx="645">
                  <c:v>0.82698779144357015</c:v>
                </c:pt>
                <c:pt idx="646">
                  <c:v>0.82727430874903385</c:v>
                </c:pt>
                <c:pt idx="647">
                  <c:v>0.82687447836391237</c:v>
                </c:pt>
                <c:pt idx="648">
                  <c:v>0.82710918461919058</c:v>
                </c:pt>
                <c:pt idx="649">
                  <c:v>0.82750832873009472</c:v>
                </c:pt>
                <c:pt idx="650">
                  <c:v>0.82794938327892309</c:v>
                </c:pt>
                <c:pt idx="651">
                  <c:v>0.8270973898644205</c:v>
                </c:pt>
                <c:pt idx="652">
                  <c:v>0.82743675507134695</c:v>
                </c:pt>
                <c:pt idx="653">
                  <c:v>0.82790567173545082</c:v>
                </c:pt>
                <c:pt idx="654">
                  <c:v>0.82842465682787203</c:v>
                </c:pt>
                <c:pt idx="655">
                  <c:v>0.82901480288059182</c:v>
                </c:pt>
                <c:pt idx="656">
                  <c:v>0.82929729988235501</c:v>
                </c:pt>
                <c:pt idx="657">
                  <c:v>0.82912662317333286</c:v>
                </c:pt>
                <c:pt idx="658">
                  <c:v>0.82948120414094673</c:v>
                </c:pt>
                <c:pt idx="659">
                  <c:v>0.82954755965353932</c:v>
                </c:pt>
                <c:pt idx="660">
                  <c:v>0.82947869702308652</c:v>
                </c:pt>
                <c:pt idx="661">
                  <c:v>0.82976568349890223</c:v>
                </c:pt>
                <c:pt idx="662">
                  <c:v>0.82834015341268219</c:v>
                </c:pt>
                <c:pt idx="663">
                  <c:v>0.82849396381264118</c:v>
                </c:pt>
                <c:pt idx="664">
                  <c:v>0.82799858609804344</c:v>
                </c:pt>
                <c:pt idx="665">
                  <c:v>0.82845573824730934</c:v>
                </c:pt>
                <c:pt idx="666">
                  <c:v>0.82859974586469409</c:v>
                </c:pt>
                <c:pt idx="667">
                  <c:v>0.82877502300200745</c:v>
                </c:pt>
                <c:pt idx="668">
                  <c:v>0.82919887046362706</c:v>
                </c:pt>
                <c:pt idx="669">
                  <c:v>0.82935253199171999</c:v>
                </c:pt>
                <c:pt idx="670">
                  <c:v>0.82747323740441125</c:v>
                </c:pt>
                <c:pt idx="671">
                  <c:v>0.82759152654993862</c:v>
                </c:pt>
                <c:pt idx="672">
                  <c:v>0.82791830360344021</c:v>
                </c:pt>
                <c:pt idx="673">
                  <c:v>0.82819567188430698</c:v>
                </c:pt>
                <c:pt idx="674">
                  <c:v>0.82737794449863922</c:v>
                </c:pt>
                <c:pt idx="675">
                  <c:v>0.82756583336048739</c:v>
                </c:pt>
                <c:pt idx="676">
                  <c:v>0.83212796579617732</c:v>
                </c:pt>
                <c:pt idx="677">
                  <c:v>0.83259019032174086</c:v>
                </c:pt>
                <c:pt idx="678">
                  <c:v>0.8331898351872995</c:v>
                </c:pt>
                <c:pt idx="679">
                  <c:v>0.83322282364461175</c:v>
                </c:pt>
                <c:pt idx="680">
                  <c:v>0.8329979587397861</c:v>
                </c:pt>
                <c:pt idx="681">
                  <c:v>0.83301310686867225</c:v>
                </c:pt>
                <c:pt idx="682">
                  <c:v>0.83461574032848862</c:v>
                </c:pt>
                <c:pt idx="683">
                  <c:v>0.83446272701929247</c:v>
                </c:pt>
                <c:pt idx="684">
                  <c:v>0.8340800554742539</c:v>
                </c:pt>
                <c:pt idx="685">
                  <c:v>0.83415345248014061</c:v>
                </c:pt>
                <c:pt idx="686">
                  <c:v>0.83534901083999413</c:v>
                </c:pt>
                <c:pt idx="687">
                  <c:v>0.83208569272616772</c:v>
                </c:pt>
                <c:pt idx="688">
                  <c:v>0.83267401648206096</c:v>
                </c:pt>
                <c:pt idx="689">
                  <c:v>0.83217900630841546</c:v>
                </c:pt>
                <c:pt idx="690">
                  <c:v>0.831169327876219</c:v>
                </c:pt>
                <c:pt idx="691">
                  <c:v>0.82911172226918317</c:v>
                </c:pt>
                <c:pt idx="692">
                  <c:v>0.82972644061148981</c:v>
                </c:pt>
                <c:pt idx="693">
                  <c:v>0.83005969996418372</c:v>
                </c:pt>
                <c:pt idx="694">
                  <c:v>0.8260454974669823</c:v>
                </c:pt>
                <c:pt idx="695">
                  <c:v>0.81157703112788382</c:v>
                </c:pt>
                <c:pt idx="696">
                  <c:v>0.81113311616775308</c:v>
                </c:pt>
                <c:pt idx="697">
                  <c:v>0.81235350861317179</c:v>
                </c:pt>
                <c:pt idx="698">
                  <c:v>0.80416368580529973</c:v>
                </c:pt>
                <c:pt idx="699">
                  <c:v>0.80546580618694852</c:v>
                </c:pt>
                <c:pt idx="700">
                  <c:v>0.79647855979003102</c:v>
                </c:pt>
                <c:pt idx="701">
                  <c:v>0.80290923210222187</c:v>
                </c:pt>
                <c:pt idx="702">
                  <c:v>0.80321940508051748</c:v>
                </c:pt>
                <c:pt idx="703">
                  <c:v>0.80381994766010934</c:v>
                </c:pt>
                <c:pt idx="704">
                  <c:v>0.80962595197115828</c:v>
                </c:pt>
                <c:pt idx="705">
                  <c:v>0.80853196540991945</c:v>
                </c:pt>
                <c:pt idx="706">
                  <c:v>0.80808876726981971</c:v>
                </c:pt>
                <c:pt idx="707">
                  <c:v>0.80858847662781552</c:v>
                </c:pt>
                <c:pt idx="708">
                  <c:v>0.80814588440459778</c:v>
                </c:pt>
                <c:pt idx="709">
                  <c:v>0.8075204104872119</c:v>
                </c:pt>
                <c:pt idx="710">
                  <c:v>0.80746705501856808</c:v>
                </c:pt>
                <c:pt idx="711">
                  <c:v>0.80848469712576543</c:v>
                </c:pt>
                <c:pt idx="712">
                  <c:v>0.80862653835134768</c:v>
                </c:pt>
                <c:pt idx="713">
                  <c:v>0.80917129626164386</c:v>
                </c:pt>
                <c:pt idx="714">
                  <c:v>0.80943408352035506</c:v>
                </c:pt>
                <c:pt idx="715">
                  <c:v>0.80943653000231719</c:v>
                </c:pt>
                <c:pt idx="716">
                  <c:v>0.80965806316585665</c:v>
                </c:pt>
                <c:pt idx="717">
                  <c:v>0.80962054232081238</c:v>
                </c:pt>
                <c:pt idx="718">
                  <c:v>0.80925521671759049</c:v>
                </c:pt>
                <c:pt idx="719">
                  <c:v>0.80941353385542569</c:v>
                </c:pt>
                <c:pt idx="720">
                  <c:v>0.80854377779285702</c:v>
                </c:pt>
                <c:pt idx="721">
                  <c:v>0.80858940924751532</c:v>
                </c:pt>
                <c:pt idx="722">
                  <c:v>0.80862954778358431</c:v>
                </c:pt>
                <c:pt idx="723">
                  <c:v>0.8073053519616854</c:v>
                </c:pt>
                <c:pt idx="724">
                  <c:v>0.80724851064768677</c:v>
                </c:pt>
                <c:pt idx="725">
                  <c:v>0.80714897853061229</c:v>
                </c:pt>
                <c:pt idx="726">
                  <c:v>0.80749970271368332</c:v>
                </c:pt>
                <c:pt idx="727">
                  <c:v>0.80751173446632063</c:v>
                </c:pt>
                <c:pt idx="728">
                  <c:v>0.8076490272981367</c:v>
                </c:pt>
                <c:pt idx="729">
                  <c:v>0.80805966235116344</c:v>
                </c:pt>
                <c:pt idx="730">
                  <c:v>0.80807019430691607</c:v>
                </c:pt>
                <c:pt idx="731">
                  <c:v>0.80802471459322112</c:v>
                </c:pt>
                <c:pt idx="732">
                  <c:v>0.80833314687733293</c:v>
                </c:pt>
                <c:pt idx="733">
                  <c:v>0.80769012134431162</c:v>
                </c:pt>
                <c:pt idx="734">
                  <c:v>0.80778765458469903</c:v>
                </c:pt>
                <c:pt idx="735">
                  <c:v>0.80768966274492549</c:v>
                </c:pt>
                <c:pt idx="736">
                  <c:v>0.80769531868387701</c:v>
                </c:pt>
                <c:pt idx="737">
                  <c:v>0.80780529267761414</c:v>
                </c:pt>
                <c:pt idx="738">
                  <c:v>0.80775349772853</c:v>
                </c:pt>
                <c:pt idx="739">
                  <c:v>0.80768583328869981</c:v>
                </c:pt>
                <c:pt idx="740">
                  <c:v>0.80765560909305234</c:v>
                </c:pt>
                <c:pt idx="741">
                  <c:v>0.80737455167362648</c:v>
                </c:pt>
                <c:pt idx="742">
                  <c:v>0.8073695344320958</c:v>
                </c:pt>
                <c:pt idx="743">
                  <c:v>0.80763809461367286</c:v>
                </c:pt>
                <c:pt idx="744">
                  <c:v>0.80783385691412879</c:v>
                </c:pt>
                <c:pt idx="745">
                  <c:v>0.80792500685405133</c:v>
                </c:pt>
                <c:pt idx="746">
                  <c:v>0.80795654096837954</c:v>
                </c:pt>
                <c:pt idx="747">
                  <c:v>0.80786125979244738</c:v>
                </c:pt>
                <c:pt idx="748">
                  <c:v>0.80786745435360585</c:v>
                </c:pt>
                <c:pt idx="749">
                  <c:v>0.80795263781826643</c:v>
                </c:pt>
                <c:pt idx="750">
                  <c:v>0.80772296490891649</c:v>
                </c:pt>
                <c:pt idx="751">
                  <c:v>0.80801125956228614</c:v>
                </c:pt>
                <c:pt idx="752">
                  <c:v>0.80828642764626357</c:v>
                </c:pt>
                <c:pt idx="753">
                  <c:v>0.80875041826761174</c:v>
                </c:pt>
                <c:pt idx="754">
                  <c:v>0.80873378357447601</c:v>
                </c:pt>
                <c:pt idx="755">
                  <c:v>0.80825866324211393</c:v>
                </c:pt>
                <c:pt idx="756">
                  <c:v>0.80842311445746884</c:v>
                </c:pt>
                <c:pt idx="757">
                  <c:v>0.8083381088091578</c:v>
                </c:pt>
                <c:pt idx="758">
                  <c:v>0.8080518105907829</c:v>
                </c:pt>
                <c:pt idx="759">
                  <c:v>0.8078483356142111</c:v>
                </c:pt>
                <c:pt idx="760">
                  <c:v>0.80843565505619075</c:v>
                </c:pt>
                <c:pt idx="761">
                  <c:v>0.80804552767437177</c:v>
                </c:pt>
                <c:pt idx="762">
                  <c:v>0.80787930568325206</c:v>
                </c:pt>
                <c:pt idx="763">
                  <c:v>0.80838832296035312</c:v>
                </c:pt>
                <c:pt idx="764">
                  <c:v>0.80834149932881638</c:v>
                </c:pt>
                <c:pt idx="765">
                  <c:v>0.80833685768178354</c:v>
                </c:pt>
                <c:pt idx="766">
                  <c:v>0.80791395629800233</c:v>
                </c:pt>
                <c:pt idx="767">
                  <c:v>0.80790631687097281</c:v>
                </c:pt>
                <c:pt idx="768">
                  <c:v>0.80809369877855663</c:v>
                </c:pt>
                <c:pt idx="769">
                  <c:v>0.80810872583299576</c:v>
                </c:pt>
                <c:pt idx="770">
                  <c:v>0.80803404383564148</c:v>
                </c:pt>
                <c:pt idx="771">
                  <c:v>0.80803406006037526</c:v>
                </c:pt>
                <c:pt idx="772">
                  <c:v>0.80770102649292963</c:v>
                </c:pt>
                <c:pt idx="773">
                  <c:v>0.8078008503408719</c:v>
                </c:pt>
                <c:pt idx="774">
                  <c:v>0.80769446487909102</c:v>
                </c:pt>
                <c:pt idx="775">
                  <c:v>0.80745098633800416</c:v>
                </c:pt>
                <c:pt idx="776">
                  <c:v>0.80770566338439953</c:v>
                </c:pt>
                <c:pt idx="777">
                  <c:v>0.80775680323470622</c:v>
                </c:pt>
                <c:pt idx="778">
                  <c:v>0.80797975180165627</c:v>
                </c:pt>
                <c:pt idx="779">
                  <c:v>0.80797866856466893</c:v>
                </c:pt>
                <c:pt idx="780">
                  <c:v>0.80771229363927666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B-4887-8808-808C09840022}"/>
            </c:ext>
          </c:extLst>
        </c:ser>
        <c:ser>
          <c:idx val="1"/>
          <c:order val="1"/>
          <c:tx>
            <c:strRef>
              <c:f>[1]Main!$H$50</c:f>
              <c:strCache>
                <c:ptCount val="1"/>
                <c:pt idx="0">
                  <c:v>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  <c:numCache>
                <c:formatCode>d\-mmm\-yy</c:formatCode>
                <c:ptCount val="781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45987</c:v>
                </c:pt>
                <c:pt idx="60">
                  <c:v>45986</c:v>
                </c:pt>
                <c:pt idx="61">
                  <c:v>45985</c:v>
                </c:pt>
                <c:pt idx="62">
                  <c:v>45982</c:v>
                </c:pt>
                <c:pt idx="63">
                  <c:v>45981</c:v>
                </c:pt>
                <c:pt idx="64">
                  <c:v>45980</c:v>
                </c:pt>
                <c:pt idx="65">
                  <c:v>45979</c:v>
                </c:pt>
                <c:pt idx="66">
                  <c:v>45978</c:v>
                </c:pt>
                <c:pt idx="67">
                  <c:v>45975</c:v>
                </c:pt>
                <c:pt idx="68">
                  <c:v>45974</c:v>
                </c:pt>
                <c:pt idx="69">
                  <c:v>45973</c:v>
                </c:pt>
                <c:pt idx="70">
                  <c:v>45972</c:v>
                </c:pt>
                <c:pt idx="71">
                  <c:v>45971</c:v>
                </c:pt>
                <c:pt idx="72">
                  <c:v>45968</c:v>
                </c:pt>
                <c:pt idx="73">
                  <c:v>45967</c:v>
                </c:pt>
                <c:pt idx="74">
                  <c:v>45966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45952</c:v>
                </c:pt>
                <c:pt idx="85">
                  <c:v>45951</c:v>
                </c:pt>
                <c:pt idx="86">
                  <c:v>45950</c:v>
                </c:pt>
                <c:pt idx="87">
                  <c:v>45947</c:v>
                </c:pt>
                <c:pt idx="88">
                  <c:v>45946</c:v>
                </c:pt>
                <c:pt idx="89">
                  <c:v>45945</c:v>
                </c:pt>
                <c:pt idx="90">
                  <c:v>45944</c:v>
                </c:pt>
                <c:pt idx="91">
                  <c:v>45943</c:v>
                </c:pt>
                <c:pt idx="92">
                  <c:v>45940</c:v>
                </c:pt>
                <c:pt idx="93">
                  <c:v>45939</c:v>
                </c:pt>
                <c:pt idx="94">
                  <c:v>45938</c:v>
                </c:pt>
                <c:pt idx="95">
                  <c:v>45937</c:v>
                </c:pt>
                <c:pt idx="96">
                  <c:v>45936</c:v>
                </c:pt>
                <c:pt idx="97">
                  <c:v>45933</c:v>
                </c:pt>
                <c:pt idx="98">
                  <c:v>45932</c:v>
                </c:pt>
                <c:pt idx="99">
                  <c:v>45931</c:v>
                </c:pt>
                <c:pt idx="100">
                  <c:v>45930</c:v>
                </c:pt>
                <c:pt idx="101">
                  <c:v>45929</c:v>
                </c:pt>
                <c:pt idx="102">
                  <c:v>45926</c:v>
                </c:pt>
                <c:pt idx="103">
                  <c:v>45925</c:v>
                </c:pt>
                <c:pt idx="104">
                  <c:v>45924</c:v>
                </c:pt>
                <c:pt idx="105">
                  <c:v>45923</c:v>
                </c:pt>
                <c:pt idx="106">
                  <c:v>45922</c:v>
                </c:pt>
                <c:pt idx="107">
                  <c:v>45919</c:v>
                </c:pt>
                <c:pt idx="108">
                  <c:v>45918</c:v>
                </c:pt>
                <c:pt idx="109">
                  <c:v>45917</c:v>
                </c:pt>
                <c:pt idx="110">
                  <c:v>45916</c:v>
                </c:pt>
                <c:pt idx="111">
                  <c:v>45915</c:v>
                </c:pt>
                <c:pt idx="112">
                  <c:v>45912</c:v>
                </c:pt>
                <c:pt idx="113">
                  <c:v>45911</c:v>
                </c:pt>
                <c:pt idx="114">
                  <c:v>45910</c:v>
                </c:pt>
                <c:pt idx="115">
                  <c:v>45909</c:v>
                </c:pt>
                <c:pt idx="116">
                  <c:v>45908</c:v>
                </c:pt>
                <c:pt idx="117">
                  <c:v>45905</c:v>
                </c:pt>
                <c:pt idx="118">
                  <c:v>45904</c:v>
                </c:pt>
                <c:pt idx="119">
                  <c:v>45903</c:v>
                </c:pt>
                <c:pt idx="120">
                  <c:v>45902</c:v>
                </c:pt>
                <c:pt idx="121">
                  <c:v>45898</c:v>
                </c:pt>
                <c:pt idx="122">
                  <c:v>45897</c:v>
                </c:pt>
                <c:pt idx="123">
                  <c:v>45896</c:v>
                </c:pt>
                <c:pt idx="124">
                  <c:v>45895</c:v>
                </c:pt>
                <c:pt idx="125">
                  <c:v>45894</c:v>
                </c:pt>
                <c:pt idx="126">
                  <c:v>45891</c:v>
                </c:pt>
                <c:pt idx="127">
                  <c:v>45890</c:v>
                </c:pt>
                <c:pt idx="128">
                  <c:v>45889</c:v>
                </c:pt>
                <c:pt idx="129">
                  <c:v>45888</c:v>
                </c:pt>
                <c:pt idx="130">
                  <c:v>45887</c:v>
                </c:pt>
                <c:pt idx="131">
                  <c:v>45884</c:v>
                </c:pt>
                <c:pt idx="132">
                  <c:v>45883</c:v>
                </c:pt>
                <c:pt idx="133">
                  <c:v>45882</c:v>
                </c:pt>
                <c:pt idx="134">
                  <c:v>45881</c:v>
                </c:pt>
                <c:pt idx="135">
                  <c:v>45880</c:v>
                </c:pt>
                <c:pt idx="136">
                  <c:v>45877</c:v>
                </c:pt>
                <c:pt idx="137">
                  <c:v>45876</c:v>
                </c:pt>
                <c:pt idx="138">
                  <c:v>45875</c:v>
                </c:pt>
                <c:pt idx="139">
                  <c:v>45874</c:v>
                </c:pt>
                <c:pt idx="140">
                  <c:v>45873</c:v>
                </c:pt>
                <c:pt idx="141">
                  <c:v>45870</c:v>
                </c:pt>
                <c:pt idx="142">
                  <c:v>45869</c:v>
                </c:pt>
                <c:pt idx="143">
                  <c:v>45868</c:v>
                </c:pt>
                <c:pt idx="144">
                  <c:v>45867</c:v>
                </c:pt>
                <c:pt idx="145">
                  <c:v>45866</c:v>
                </c:pt>
                <c:pt idx="146">
                  <c:v>45863</c:v>
                </c:pt>
                <c:pt idx="147">
                  <c:v>45862</c:v>
                </c:pt>
                <c:pt idx="148">
                  <c:v>45861</c:v>
                </c:pt>
                <c:pt idx="149">
                  <c:v>45860</c:v>
                </c:pt>
                <c:pt idx="150">
                  <c:v>45859</c:v>
                </c:pt>
                <c:pt idx="151">
                  <c:v>45856</c:v>
                </c:pt>
                <c:pt idx="152">
                  <c:v>45855</c:v>
                </c:pt>
                <c:pt idx="153">
                  <c:v>45854</c:v>
                </c:pt>
                <c:pt idx="154">
                  <c:v>45853</c:v>
                </c:pt>
                <c:pt idx="155">
                  <c:v>45852</c:v>
                </c:pt>
                <c:pt idx="156">
                  <c:v>45849</c:v>
                </c:pt>
                <c:pt idx="157">
                  <c:v>45848</c:v>
                </c:pt>
                <c:pt idx="158">
                  <c:v>45847</c:v>
                </c:pt>
                <c:pt idx="159">
                  <c:v>45846</c:v>
                </c:pt>
                <c:pt idx="160">
                  <c:v>45845</c:v>
                </c:pt>
                <c:pt idx="161">
                  <c:v>45841</c:v>
                </c:pt>
                <c:pt idx="162">
                  <c:v>45840</c:v>
                </c:pt>
                <c:pt idx="163">
                  <c:v>45839</c:v>
                </c:pt>
                <c:pt idx="164">
                  <c:v>45838</c:v>
                </c:pt>
                <c:pt idx="165">
                  <c:v>45835</c:v>
                </c:pt>
                <c:pt idx="166">
                  <c:v>45834</c:v>
                </c:pt>
                <c:pt idx="167">
                  <c:v>45833</c:v>
                </c:pt>
                <c:pt idx="168">
                  <c:v>45832</c:v>
                </c:pt>
                <c:pt idx="169">
                  <c:v>45831</c:v>
                </c:pt>
                <c:pt idx="170">
                  <c:v>45828</c:v>
                </c:pt>
                <c:pt idx="171">
                  <c:v>45826</c:v>
                </c:pt>
                <c:pt idx="172">
                  <c:v>45825</c:v>
                </c:pt>
                <c:pt idx="173">
                  <c:v>45824</c:v>
                </c:pt>
                <c:pt idx="174">
                  <c:v>45821</c:v>
                </c:pt>
                <c:pt idx="175">
                  <c:v>45820</c:v>
                </c:pt>
                <c:pt idx="176">
                  <c:v>45819</c:v>
                </c:pt>
                <c:pt idx="177">
                  <c:v>45818</c:v>
                </c:pt>
                <c:pt idx="178">
                  <c:v>45817</c:v>
                </c:pt>
                <c:pt idx="179">
                  <c:v>45814</c:v>
                </c:pt>
                <c:pt idx="180">
                  <c:v>45813</c:v>
                </c:pt>
                <c:pt idx="181">
                  <c:v>45812</c:v>
                </c:pt>
                <c:pt idx="182">
                  <c:v>45811</c:v>
                </c:pt>
                <c:pt idx="183">
                  <c:v>45810</c:v>
                </c:pt>
                <c:pt idx="184">
                  <c:v>45807</c:v>
                </c:pt>
                <c:pt idx="185">
                  <c:v>45806</c:v>
                </c:pt>
                <c:pt idx="186">
                  <c:v>45805</c:v>
                </c:pt>
                <c:pt idx="187">
                  <c:v>45804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45778</c:v>
                </c:pt>
                <c:pt idx="205">
                  <c:v>45777</c:v>
                </c:pt>
                <c:pt idx="206">
                  <c:v>45776</c:v>
                </c:pt>
                <c:pt idx="207">
                  <c:v>45775</c:v>
                </c:pt>
                <c:pt idx="208">
                  <c:v>45772</c:v>
                </c:pt>
                <c:pt idx="209">
                  <c:v>45771</c:v>
                </c:pt>
                <c:pt idx="210">
                  <c:v>45770</c:v>
                </c:pt>
                <c:pt idx="211">
                  <c:v>45769</c:v>
                </c:pt>
                <c:pt idx="212">
                  <c:v>45768</c:v>
                </c:pt>
                <c:pt idx="213">
                  <c:v>45764</c:v>
                </c:pt>
                <c:pt idx="214">
                  <c:v>45763</c:v>
                </c:pt>
                <c:pt idx="215">
                  <c:v>45762</c:v>
                </c:pt>
                <c:pt idx="216">
                  <c:v>45761</c:v>
                </c:pt>
                <c:pt idx="217">
                  <c:v>45758</c:v>
                </c:pt>
                <c:pt idx="218">
                  <c:v>45757</c:v>
                </c:pt>
                <c:pt idx="219">
                  <c:v>45756</c:v>
                </c:pt>
                <c:pt idx="220">
                  <c:v>45755</c:v>
                </c:pt>
                <c:pt idx="221">
                  <c:v>45754</c:v>
                </c:pt>
                <c:pt idx="222">
                  <c:v>45751</c:v>
                </c:pt>
                <c:pt idx="223">
                  <c:v>45750</c:v>
                </c:pt>
                <c:pt idx="224">
                  <c:v>45749</c:v>
                </c:pt>
                <c:pt idx="225">
                  <c:v>45748</c:v>
                </c:pt>
                <c:pt idx="226">
                  <c:v>45747</c:v>
                </c:pt>
                <c:pt idx="227">
                  <c:v>45744</c:v>
                </c:pt>
                <c:pt idx="228">
                  <c:v>45743</c:v>
                </c:pt>
                <c:pt idx="229">
                  <c:v>45742</c:v>
                </c:pt>
                <c:pt idx="230">
                  <c:v>45741</c:v>
                </c:pt>
                <c:pt idx="231">
                  <c:v>45740</c:v>
                </c:pt>
                <c:pt idx="232">
                  <c:v>45737</c:v>
                </c:pt>
                <c:pt idx="233">
                  <c:v>45736</c:v>
                </c:pt>
                <c:pt idx="234">
                  <c:v>45735</c:v>
                </c:pt>
                <c:pt idx="235">
                  <c:v>45734</c:v>
                </c:pt>
                <c:pt idx="236">
                  <c:v>45733</c:v>
                </c:pt>
                <c:pt idx="237">
                  <c:v>45730</c:v>
                </c:pt>
                <c:pt idx="238">
                  <c:v>45729</c:v>
                </c:pt>
                <c:pt idx="239">
                  <c:v>45728</c:v>
                </c:pt>
                <c:pt idx="240">
                  <c:v>45727</c:v>
                </c:pt>
                <c:pt idx="241">
                  <c:v>45726</c:v>
                </c:pt>
                <c:pt idx="242">
                  <c:v>45723</c:v>
                </c:pt>
                <c:pt idx="243">
                  <c:v>45722</c:v>
                </c:pt>
                <c:pt idx="244">
                  <c:v>45721</c:v>
                </c:pt>
                <c:pt idx="245">
                  <c:v>45720</c:v>
                </c:pt>
                <c:pt idx="246">
                  <c:v>45719</c:v>
                </c:pt>
                <c:pt idx="247">
                  <c:v>45716</c:v>
                </c:pt>
                <c:pt idx="248">
                  <c:v>45715</c:v>
                </c:pt>
                <c:pt idx="249">
                  <c:v>45714</c:v>
                </c:pt>
                <c:pt idx="250">
                  <c:v>45713</c:v>
                </c:pt>
                <c:pt idx="251">
                  <c:v>45712</c:v>
                </c:pt>
                <c:pt idx="252">
                  <c:v>45709</c:v>
                </c:pt>
                <c:pt idx="253">
                  <c:v>45708</c:v>
                </c:pt>
                <c:pt idx="254">
                  <c:v>45707</c:v>
                </c:pt>
                <c:pt idx="255">
                  <c:v>45706</c:v>
                </c:pt>
                <c:pt idx="256">
                  <c:v>45702</c:v>
                </c:pt>
                <c:pt idx="257">
                  <c:v>45701</c:v>
                </c:pt>
                <c:pt idx="258">
                  <c:v>45700</c:v>
                </c:pt>
                <c:pt idx="259">
                  <c:v>45699</c:v>
                </c:pt>
                <c:pt idx="260">
                  <c:v>45698</c:v>
                </c:pt>
                <c:pt idx="261">
                  <c:v>45695</c:v>
                </c:pt>
                <c:pt idx="262">
                  <c:v>45694</c:v>
                </c:pt>
                <c:pt idx="263">
                  <c:v>45693</c:v>
                </c:pt>
                <c:pt idx="264">
                  <c:v>45692</c:v>
                </c:pt>
                <c:pt idx="265">
                  <c:v>45691</c:v>
                </c:pt>
                <c:pt idx="266">
                  <c:v>45688</c:v>
                </c:pt>
                <c:pt idx="267">
                  <c:v>45687</c:v>
                </c:pt>
                <c:pt idx="268">
                  <c:v>45686</c:v>
                </c:pt>
                <c:pt idx="269">
                  <c:v>45685</c:v>
                </c:pt>
                <c:pt idx="270">
                  <c:v>45684</c:v>
                </c:pt>
                <c:pt idx="271">
                  <c:v>45681</c:v>
                </c:pt>
                <c:pt idx="272">
                  <c:v>45680</c:v>
                </c:pt>
                <c:pt idx="273">
                  <c:v>45679</c:v>
                </c:pt>
                <c:pt idx="274">
                  <c:v>45678</c:v>
                </c:pt>
                <c:pt idx="275">
                  <c:v>45674</c:v>
                </c:pt>
                <c:pt idx="276">
                  <c:v>45673</c:v>
                </c:pt>
                <c:pt idx="277">
                  <c:v>45672</c:v>
                </c:pt>
                <c:pt idx="278">
                  <c:v>45671</c:v>
                </c:pt>
                <c:pt idx="279">
                  <c:v>45670</c:v>
                </c:pt>
                <c:pt idx="280">
                  <c:v>45667</c:v>
                </c:pt>
                <c:pt idx="281">
                  <c:v>45665</c:v>
                </c:pt>
                <c:pt idx="282">
                  <c:v>45664</c:v>
                </c:pt>
                <c:pt idx="283">
                  <c:v>45663</c:v>
                </c:pt>
                <c:pt idx="284">
                  <c:v>45660</c:v>
                </c:pt>
                <c:pt idx="285">
                  <c:v>45659</c:v>
                </c:pt>
                <c:pt idx="286">
                  <c:v>45657</c:v>
                </c:pt>
                <c:pt idx="287">
                  <c:v>45656</c:v>
                </c:pt>
                <c:pt idx="288">
                  <c:v>45653</c:v>
                </c:pt>
                <c:pt idx="289">
                  <c:v>45652</c:v>
                </c:pt>
                <c:pt idx="290">
                  <c:v>45650</c:v>
                </c:pt>
                <c:pt idx="291">
                  <c:v>45649</c:v>
                </c:pt>
                <c:pt idx="292">
                  <c:v>45646</c:v>
                </c:pt>
                <c:pt idx="293">
                  <c:v>45645</c:v>
                </c:pt>
                <c:pt idx="294">
                  <c:v>45644</c:v>
                </c:pt>
                <c:pt idx="295">
                  <c:v>45643</c:v>
                </c:pt>
                <c:pt idx="296">
                  <c:v>45642</c:v>
                </c:pt>
                <c:pt idx="297">
                  <c:v>45639</c:v>
                </c:pt>
                <c:pt idx="298">
                  <c:v>45638</c:v>
                </c:pt>
                <c:pt idx="299">
                  <c:v>45637</c:v>
                </c:pt>
                <c:pt idx="300">
                  <c:v>45636</c:v>
                </c:pt>
                <c:pt idx="301">
                  <c:v>45635</c:v>
                </c:pt>
                <c:pt idx="302">
                  <c:v>45632</c:v>
                </c:pt>
                <c:pt idx="303">
                  <c:v>45631</c:v>
                </c:pt>
                <c:pt idx="304">
                  <c:v>45630</c:v>
                </c:pt>
                <c:pt idx="305">
                  <c:v>45629</c:v>
                </c:pt>
                <c:pt idx="306">
                  <c:v>45628</c:v>
                </c:pt>
                <c:pt idx="307">
                  <c:v>45625</c:v>
                </c:pt>
                <c:pt idx="308">
                  <c:v>45623</c:v>
                </c:pt>
                <c:pt idx="309">
                  <c:v>45622</c:v>
                </c:pt>
                <c:pt idx="310">
                  <c:v>45621</c:v>
                </c:pt>
                <c:pt idx="311">
                  <c:v>45618</c:v>
                </c:pt>
                <c:pt idx="312">
                  <c:v>45617</c:v>
                </c:pt>
                <c:pt idx="313">
                  <c:v>45616</c:v>
                </c:pt>
                <c:pt idx="314">
                  <c:v>45615</c:v>
                </c:pt>
                <c:pt idx="315">
                  <c:v>45614</c:v>
                </c:pt>
                <c:pt idx="316">
                  <c:v>45611</c:v>
                </c:pt>
                <c:pt idx="317">
                  <c:v>45610</c:v>
                </c:pt>
                <c:pt idx="318">
                  <c:v>45609</c:v>
                </c:pt>
                <c:pt idx="319">
                  <c:v>45608</c:v>
                </c:pt>
                <c:pt idx="320">
                  <c:v>45607</c:v>
                </c:pt>
                <c:pt idx="321">
                  <c:v>45604</c:v>
                </c:pt>
                <c:pt idx="322">
                  <c:v>45603</c:v>
                </c:pt>
                <c:pt idx="323">
                  <c:v>45602</c:v>
                </c:pt>
                <c:pt idx="324">
                  <c:v>45601</c:v>
                </c:pt>
                <c:pt idx="325">
                  <c:v>45600</c:v>
                </c:pt>
                <c:pt idx="326">
                  <c:v>45597</c:v>
                </c:pt>
                <c:pt idx="327">
                  <c:v>45596</c:v>
                </c:pt>
                <c:pt idx="328">
                  <c:v>45595</c:v>
                </c:pt>
                <c:pt idx="329">
                  <c:v>45594</c:v>
                </c:pt>
                <c:pt idx="330">
                  <c:v>45593</c:v>
                </c:pt>
                <c:pt idx="331">
                  <c:v>45590</c:v>
                </c:pt>
                <c:pt idx="332">
                  <c:v>45589</c:v>
                </c:pt>
                <c:pt idx="333">
                  <c:v>45588</c:v>
                </c:pt>
                <c:pt idx="334">
                  <c:v>45587</c:v>
                </c:pt>
                <c:pt idx="335">
                  <c:v>45586</c:v>
                </c:pt>
                <c:pt idx="336">
                  <c:v>45583</c:v>
                </c:pt>
                <c:pt idx="337">
                  <c:v>45582</c:v>
                </c:pt>
                <c:pt idx="338">
                  <c:v>45581</c:v>
                </c:pt>
                <c:pt idx="339">
                  <c:v>45580</c:v>
                </c:pt>
                <c:pt idx="340">
                  <c:v>45579</c:v>
                </c:pt>
                <c:pt idx="341">
                  <c:v>45576</c:v>
                </c:pt>
                <c:pt idx="342">
                  <c:v>45575</c:v>
                </c:pt>
                <c:pt idx="343">
                  <c:v>45574</c:v>
                </c:pt>
                <c:pt idx="344">
                  <c:v>45573</c:v>
                </c:pt>
                <c:pt idx="345">
                  <c:v>45572</c:v>
                </c:pt>
                <c:pt idx="346">
                  <c:v>45569</c:v>
                </c:pt>
                <c:pt idx="347">
                  <c:v>45567</c:v>
                </c:pt>
                <c:pt idx="348">
                  <c:v>45566</c:v>
                </c:pt>
                <c:pt idx="349">
                  <c:v>45565</c:v>
                </c:pt>
                <c:pt idx="350">
                  <c:v>45562</c:v>
                </c:pt>
                <c:pt idx="351">
                  <c:v>45561</c:v>
                </c:pt>
                <c:pt idx="352">
                  <c:v>45560</c:v>
                </c:pt>
                <c:pt idx="353">
                  <c:v>45559</c:v>
                </c:pt>
                <c:pt idx="354">
                  <c:v>45558</c:v>
                </c:pt>
                <c:pt idx="355">
                  <c:v>45555</c:v>
                </c:pt>
                <c:pt idx="356">
                  <c:v>45554</c:v>
                </c:pt>
                <c:pt idx="357">
                  <c:v>45553</c:v>
                </c:pt>
                <c:pt idx="358">
                  <c:v>45552</c:v>
                </c:pt>
                <c:pt idx="359">
                  <c:v>45551</c:v>
                </c:pt>
                <c:pt idx="360">
                  <c:v>45548</c:v>
                </c:pt>
                <c:pt idx="361">
                  <c:v>45547</c:v>
                </c:pt>
                <c:pt idx="362">
                  <c:v>45546</c:v>
                </c:pt>
                <c:pt idx="363">
                  <c:v>45545</c:v>
                </c:pt>
                <c:pt idx="364">
                  <c:v>45544</c:v>
                </c:pt>
                <c:pt idx="365">
                  <c:v>45541</c:v>
                </c:pt>
                <c:pt idx="366">
                  <c:v>45540</c:v>
                </c:pt>
                <c:pt idx="367">
                  <c:v>45539</c:v>
                </c:pt>
                <c:pt idx="368">
                  <c:v>45538</c:v>
                </c:pt>
                <c:pt idx="369">
                  <c:v>45534</c:v>
                </c:pt>
                <c:pt idx="370">
                  <c:v>45533</c:v>
                </c:pt>
                <c:pt idx="371">
                  <c:v>45532</c:v>
                </c:pt>
                <c:pt idx="372">
                  <c:v>45531</c:v>
                </c:pt>
                <c:pt idx="373">
                  <c:v>45530</c:v>
                </c:pt>
                <c:pt idx="374">
                  <c:v>45527</c:v>
                </c:pt>
                <c:pt idx="375">
                  <c:v>45526</c:v>
                </c:pt>
                <c:pt idx="376">
                  <c:v>45525</c:v>
                </c:pt>
                <c:pt idx="377">
                  <c:v>45524</c:v>
                </c:pt>
                <c:pt idx="378">
                  <c:v>45523</c:v>
                </c:pt>
                <c:pt idx="379">
                  <c:v>45520</c:v>
                </c:pt>
                <c:pt idx="380">
                  <c:v>45519</c:v>
                </c:pt>
                <c:pt idx="381">
                  <c:v>45518</c:v>
                </c:pt>
                <c:pt idx="382">
                  <c:v>45517</c:v>
                </c:pt>
                <c:pt idx="383">
                  <c:v>45516</c:v>
                </c:pt>
                <c:pt idx="384">
                  <c:v>45513</c:v>
                </c:pt>
                <c:pt idx="385">
                  <c:v>45512</c:v>
                </c:pt>
                <c:pt idx="386">
                  <c:v>45511</c:v>
                </c:pt>
                <c:pt idx="387">
                  <c:v>45510</c:v>
                </c:pt>
                <c:pt idx="388">
                  <c:v>45509</c:v>
                </c:pt>
                <c:pt idx="389">
                  <c:v>45506</c:v>
                </c:pt>
                <c:pt idx="390">
                  <c:v>45505</c:v>
                </c:pt>
                <c:pt idx="391">
                  <c:v>45504</c:v>
                </c:pt>
                <c:pt idx="392">
                  <c:v>45503</c:v>
                </c:pt>
                <c:pt idx="393">
                  <c:v>45502</c:v>
                </c:pt>
                <c:pt idx="394">
                  <c:v>45499</c:v>
                </c:pt>
                <c:pt idx="395">
                  <c:v>45498</c:v>
                </c:pt>
                <c:pt idx="396">
                  <c:v>45497</c:v>
                </c:pt>
                <c:pt idx="397">
                  <c:v>45496</c:v>
                </c:pt>
                <c:pt idx="398">
                  <c:v>45495</c:v>
                </c:pt>
                <c:pt idx="399">
                  <c:v>45492</c:v>
                </c:pt>
                <c:pt idx="400">
                  <c:v>45491</c:v>
                </c:pt>
                <c:pt idx="401">
                  <c:v>45490</c:v>
                </c:pt>
                <c:pt idx="402">
                  <c:v>45489</c:v>
                </c:pt>
                <c:pt idx="403">
                  <c:v>45488</c:v>
                </c:pt>
                <c:pt idx="404">
                  <c:v>45485</c:v>
                </c:pt>
                <c:pt idx="405">
                  <c:v>45484</c:v>
                </c:pt>
                <c:pt idx="406">
                  <c:v>45483</c:v>
                </c:pt>
                <c:pt idx="407">
                  <c:v>45481</c:v>
                </c:pt>
                <c:pt idx="408">
                  <c:v>45478</c:v>
                </c:pt>
                <c:pt idx="409">
                  <c:v>45476</c:v>
                </c:pt>
                <c:pt idx="410">
                  <c:v>45475</c:v>
                </c:pt>
                <c:pt idx="411">
                  <c:v>45474</c:v>
                </c:pt>
                <c:pt idx="412">
                  <c:v>45471</c:v>
                </c:pt>
                <c:pt idx="413">
                  <c:v>45470</c:v>
                </c:pt>
                <c:pt idx="414">
                  <c:v>45469</c:v>
                </c:pt>
                <c:pt idx="415">
                  <c:v>45468</c:v>
                </c:pt>
                <c:pt idx="416">
                  <c:v>45467</c:v>
                </c:pt>
                <c:pt idx="417">
                  <c:v>45464</c:v>
                </c:pt>
                <c:pt idx="418">
                  <c:v>45463</c:v>
                </c:pt>
                <c:pt idx="419">
                  <c:v>45461</c:v>
                </c:pt>
                <c:pt idx="420">
                  <c:v>45460</c:v>
                </c:pt>
                <c:pt idx="421">
                  <c:v>45457</c:v>
                </c:pt>
                <c:pt idx="422">
                  <c:v>45456</c:v>
                </c:pt>
                <c:pt idx="423">
                  <c:v>45455</c:v>
                </c:pt>
                <c:pt idx="424">
                  <c:v>45454</c:v>
                </c:pt>
                <c:pt idx="425">
                  <c:v>45453</c:v>
                </c:pt>
                <c:pt idx="426">
                  <c:v>45450</c:v>
                </c:pt>
                <c:pt idx="427">
                  <c:v>45449</c:v>
                </c:pt>
                <c:pt idx="428">
                  <c:v>45448</c:v>
                </c:pt>
                <c:pt idx="429">
                  <c:v>45447</c:v>
                </c:pt>
                <c:pt idx="430">
                  <c:v>45446</c:v>
                </c:pt>
                <c:pt idx="431">
                  <c:v>45443</c:v>
                </c:pt>
                <c:pt idx="432">
                  <c:v>45442</c:v>
                </c:pt>
                <c:pt idx="433">
                  <c:v>45441</c:v>
                </c:pt>
                <c:pt idx="434">
                  <c:v>45440</c:v>
                </c:pt>
                <c:pt idx="435">
                  <c:v>45436</c:v>
                </c:pt>
                <c:pt idx="436">
                  <c:v>45435</c:v>
                </c:pt>
                <c:pt idx="437">
                  <c:v>45434</c:v>
                </c:pt>
                <c:pt idx="438">
                  <c:v>45433</c:v>
                </c:pt>
                <c:pt idx="439">
                  <c:v>45432</c:v>
                </c:pt>
                <c:pt idx="440">
                  <c:v>45429</c:v>
                </c:pt>
                <c:pt idx="441">
                  <c:v>45428</c:v>
                </c:pt>
                <c:pt idx="442">
                  <c:v>45427</c:v>
                </c:pt>
                <c:pt idx="443">
                  <c:v>45425</c:v>
                </c:pt>
                <c:pt idx="444">
                  <c:v>45422</c:v>
                </c:pt>
                <c:pt idx="445">
                  <c:v>45421</c:v>
                </c:pt>
                <c:pt idx="446">
                  <c:v>45420</c:v>
                </c:pt>
                <c:pt idx="447">
                  <c:v>45419</c:v>
                </c:pt>
                <c:pt idx="448">
                  <c:v>45418</c:v>
                </c:pt>
                <c:pt idx="449">
                  <c:v>45415</c:v>
                </c:pt>
                <c:pt idx="450">
                  <c:v>45414</c:v>
                </c:pt>
                <c:pt idx="451">
                  <c:v>45413</c:v>
                </c:pt>
                <c:pt idx="452">
                  <c:v>45412</c:v>
                </c:pt>
                <c:pt idx="453">
                  <c:v>45411</c:v>
                </c:pt>
                <c:pt idx="454">
                  <c:v>45408</c:v>
                </c:pt>
                <c:pt idx="455">
                  <c:v>45407</c:v>
                </c:pt>
                <c:pt idx="456">
                  <c:v>45406</c:v>
                </c:pt>
                <c:pt idx="457">
                  <c:v>45405</c:v>
                </c:pt>
                <c:pt idx="458">
                  <c:v>45404</c:v>
                </c:pt>
                <c:pt idx="459">
                  <c:v>45401</c:v>
                </c:pt>
                <c:pt idx="460">
                  <c:v>45400</c:v>
                </c:pt>
                <c:pt idx="461">
                  <c:v>45399</c:v>
                </c:pt>
                <c:pt idx="462">
                  <c:v>45398</c:v>
                </c:pt>
                <c:pt idx="463">
                  <c:v>45397</c:v>
                </c:pt>
                <c:pt idx="464">
                  <c:v>45394</c:v>
                </c:pt>
                <c:pt idx="465">
                  <c:v>45393</c:v>
                </c:pt>
                <c:pt idx="466">
                  <c:v>45392</c:v>
                </c:pt>
                <c:pt idx="467">
                  <c:v>45391</c:v>
                </c:pt>
                <c:pt idx="468">
                  <c:v>45390</c:v>
                </c:pt>
                <c:pt idx="469">
                  <c:v>45387</c:v>
                </c:pt>
                <c:pt idx="470">
                  <c:v>45386</c:v>
                </c:pt>
                <c:pt idx="471">
                  <c:v>45385</c:v>
                </c:pt>
                <c:pt idx="472">
                  <c:v>45384</c:v>
                </c:pt>
                <c:pt idx="473">
                  <c:v>45383</c:v>
                </c:pt>
                <c:pt idx="474">
                  <c:v>45379</c:v>
                </c:pt>
                <c:pt idx="475">
                  <c:v>45378</c:v>
                </c:pt>
                <c:pt idx="476">
                  <c:v>45377</c:v>
                </c:pt>
                <c:pt idx="477">
                  <c:v>45376</c:v>
                </c:pt>
                <c:pt idx="478">
                  <c:v>45372</c:v>
                </c:pt>
                <c:pt idx="479">
                  <c:v>45371</c:v>
                </c:pt>
                <c:pt idx="480">
                  <c:v>45370</c:v>
                </c:pt>
                <c:pt idx="481">
                  <c:v>45369</c:v>
                </c:pt>
                <c:pt idx="482">
                  <c:v>45366</c:v>
                </c:pt>
                <c:pt idx="483">
                  <c:v>45365</c:v>
                </c:pt>
                <c:pt idx="484">
                  <c:v>45364</c:v>
                </c:pt>
                <c:pt idx="485">
                  <c:v>45363</c:v>
                </c:pt>
                <c:pt idx="486">
                  <c:v>45362</c:v>
                </c:pt>
                <c:pt idx="487">
                  <c:v>45359</c:v>
                </c:pt>
                <c:pt idx="488">
                  <c:v>45358</c:v>
                </c:pt>
                <c:pt idx="489">
                  <c:v>45357</c:v>
                </c:pt>
                <c:pt idx="490">
                  <c:v>45356</c:v>
                </c:pt>
                <c:pt idx="491">
                  <c:v>45355</c:v>
                </c:pt>
                <c:pt idx="492">
                  <c:v>45352</c:v>
                </c:pt>
                <c:pt idx="493">
                  <c:v>45351</c:v>
                </c:pt>
                <c:pt idx="494">
                  <c:v>45350</c:v>
                </c:pt>
                <c:pt idx="495">
                  <c:v>45349</c:v>
                </c:pt>
                <c:pt idx="496">
                  <c:v>45348</c:v>
                </c:pt>
                <c:pt idx="497">
                  <c:v>45345</c:v>
                </c:pt>
                <c:pt idx="498">
                  <c:v>45344</c:v>
                </c:pt>
                <c:pt idx="499">
                  <c:v>45343</c:v>
                </c:pt>
                <c:pt idx="500">
                  <c:v>45342</c:v>
                </c:pt>
                <c:pt idx="501">
                  <c:v>45337</c:v>
                </c:pt>
                <c:pt idx="502">
                  <c:v>45336</c:v>
                </c:pt>
                <c:pt idx="503">
                  <c:v>45335</c:v>
                </c:pt>
                <c:pt idx="504">
                  <c:v>45334</c:v>
                </c:pt>
                <c:pt idx="505">
                  <c:v>45331</c:v>
                </c:pt>
                <c:pt idx="506">
                  <c:v>45330</c:v>
                </c:pt>
                <c:pt idx="507">
                  <c:v>45329</c:v>
                </c:pt>
                <c:pt idx="508">
                  <c:v>45328</c:v>
                </c:pt>
                <c:pt idx="509">
                  <c:v>45327</c:v>
                </c:pt>
                <c:pt idx="510">
                  <c:v>45324</c:v>
                </c:pt>
                <c:pt idx="511">
                  <c:v>45323</c:v>
                </c:pt>
                <c:pt idx="512">
                  <c:v>45322</c:v>
                </c:pt>
                <c:pt idx="513">
                  <c:v>45321</c:v>
                </c:pt>
                <c:pt idx="514">
                  <c:v>45320</c:v>
                </c:pt>
                <c:pt idx="515">
                  <c:v>45317</c:v>
                </c:pt>
                <c:pt idx="516">
                  <c:v>45316</c:v>
                </c:pt>
                <c:pt idx="517">
                  <c:v>45315</c:v>
                </c:pt>
                <c:pt idx="518">
                  <c:v>45314</c:v>
                </c:pt>
                <c:pt idx="519">
                  <c:v>45313</c:v>
                </c:pt>
                <c:pt idx="520">
                  <c:v>45310</c:v>
                </c:pt>
                <c:pt idx="521">
                  <c:v>45309</c:v>
                </c:pt>
                <c:pt idx="522">
                  <c:v>45308</c:v>
                </c:pt>
                <c:pt idx="523">
                  <c:v>45307</c:v>
                </c:pt>
                <c:pt idx="524">
                  <c:v>45303</c:v>
                </c:pt>
                <c:pt idx="525">
                  <c:v>45302</c:v>
                </c:pt>
                <c:pt idx="526">
                  <c:v>45301</c:v>
                </c:pt>
                <c:pt idx="527">
                  <c:v>45300</c:v>
                </c:pt>
                <c:pt idx="528">
                  <c:v>45299</c:v>
                </c:pt>
                <c:pt idx="529">
                  <c:v>45296</c:v>
                </c:pt>
                <c:pt idx="530">
                  <c:v>45295</c:v>
                </c:pt>
                <c:pt idx="531">
                  <c:v>45294</c:v>
                </c:pt>
                <c:pt idx="532">
                  <c:v>45293</c:v>
                </c:pt>
                <c:pt idx="533">
                  <c:v>45289</c:v>
                </c:pt>
                <c:pt idx="534">
                  <c:v>45288</c:v>
                </c:pt>
                <c:pt idx="535">
                  <c:v>45287</c:v>
                </c:pt>
                <c:pt idx="536">
                  <c:v>45286</c:v>
                </c:pt>
                <c:pt idx="537">
                  <c:v>45282</c:v>
                </c:pt>
                <c:pt idx="538">
                  <c:v>45281</c:v>
                </c:pt>
                <c:pt idx="539">
                  <c:v>45280</c:v>
                </c:pt>
                <c:pt idx="540">
                  <c:v>45279</c:v>
                </c:pt>
                <c:pt idx="541">
                  <c:v>45278</c:v>
                </c:pt>
                <c:pt idx="542">
                  <c:v>45275</c:v>
                </c:pt>
                <c:pt idx="543">
                  <c:v>45274</c:v>
                </c:pt>
                <c:pt idx="544">
                  <c:v>45273</c:v>
                </c:pt>
                <c:pt idx="545">
                  <c:v>45272</c:v>
                </c:pt>
                <c:pt idx="546">
                  <c:v>45271</c:v>
                </c:pt>
                <c:pt idx="547">
                  <c:v>45268</c:v>
                </c:pt>
                <c:pt idx="548">
                  <c:v>45267</c:v>
                </c:pt>
                <c:pt idx="549">
                  <c:v>45266</c:v>
                </c:pt>
                <c:pt idx="550">
                  <c:v>45265</c:v>
                </c:pt>
                <c:pt idx="551">
                  <c:v>45264</c:v>
                </c:pt>
                <c:pt idx="552">
                  <c:v>45261</c:v>
                </c:pt>
                <c:pt idx="553">
                  <c:v>45260</c:v>
                </c:pt>
                <c:pt idx="554">
                  <c:v>45259</c:v>
                </c:pt>
                <c:pt idx="555">
                  <c:v>45258</c:v>
                </c:pt>
                <c:pt idx="556">
                  <c:v>45257</c:v>
                </c:pt>
                <c:pt idx="557">
                  <c:v>45254</c:v>
                </c:pt>
                <c:pt idx="558">
                  <c:v>45252</c:v>
                </c:pt>
                <c:pt idx="559">
                  <c:v>45251</c:v>
                </c:pt>
                <c:pt idx="560">
                  <c:v>45250</c:v>
                </c:pt>
                <c:pt idx="561">
                  <c:v>45247</c:v>
                </c:pt>
                <c:pt idx="562">
                  <c:v>45246</c:v>
                </c:pt>
                <c:pt idx="563">
                  <c:v>45245</c:v>
                </c:pt>
                <c:pt idx="564">
                  <c:v>45244</c:v>
                </c:pt>
                <c:pt idx="565">
                  <c:v>45243</c:v>
                </c:pt>
                <c:pt idx="566">
                  <c:v>45240</c:v>
                </c:pt>
                <c:pt idx="567">
                  <c:v>45239</c:v>
                </c:pt>
                <c:pt idx="568">
                  <c:v>45238</c:v>
                </c:pt>
                <c:pt idx="569">
                  <c:v>45237</c:v>
                </c:pt>
                <c:pt idx="570">
                  <c:v>45236</c:v>
                </c:pt>
                <c:pt idx="571">
                  <c:v>45233</c:v>
                </c:pt>
                <c:pt idx="572">
                  <c:v>45232</c:v>
                </c:pt>
                <c:pt idx="573">
                  <c:v>45231</c:v>
                </c:pt>
                <c:pt idx="574">
                  <c:v>45230</c:v>
                </c:pt>
                <c:pt idx="575">
                  <c:v>45229</c:v>
                </c:pt>
                <c:pt idx="576">
                  <c:v>45226</c:v>
                </c:pt>
                <c:pt idx="577">
                  <c:v>45225</c:v>
                </c:pt>
                <c:pt idx="578">
                  <c:v>45224</c:v>
                </c:pt>
                <c:pt idx="579">
                  <c:v>45223</c:v>
                </c:pt>
                <c:pt idx="580">
                  <c:v>45222</c:v>
                </c:pt>
                <c:pt idx="581">
                  <c:v>45219</c:v>
                </c:pt>
                <c:pt idx="582">
                  <c:v>45218</c:v>
                </c:pt>
                <c:pt idx="583">
                  <c:v>45217</c:v>
                </c:pt>
                <c:pt idx="584">
                  <c:v>45216</c:v>
                </c:pt>
                <c:pt idx="585">
                  <c:v>45215</c:v>
                </c:pt>
                <c:pt idx="586">
                  <c:v>45212</c:v>
                </c:pt>
                <c:pt idx="587">
                  <c:v>45211</c:v>
                </c:pt>
                <c:pt idx="588">
                  <c:v>45210</c:v>
                </c:pt>
                <c:pt idx="589">
                  <c:v>45209</c:v>
                </c:pt>
                <c:pt idx="590">
                  <c:v>45208</c:v>
                </c:pt>
                <c:pt idx="591">
                  <c:v>45205</c:v>
                </c:pt>
                <c:pt idx="592">
                  <c:v>45204</c:v>
                </c:pt>
                <c:pt idx="593">
                  <c:v>45203</c:v>
                </c:pt>
                <c:pt idx="594">
                  <c:v>45202</c:v>
                </c:pt>
                <c:pt idx="595">
                  <c:v>45201</c:v>
                </c:pt>
                <c:pt idx="596">
                  <c:v>45198</c:v>
                </c:pt>
                <c:pt idx="597">
                  <c:v>45197</c:v>
                </c:pt>
                <c:pt idx="598">
                  <c:v>45196</c:v>
                </c:pt>
                <c:pt idx="599">
                  <c:v>45195</c:v>
                </c:pt>
                <c:pt idx="600">
                  <c:v>45194</c:v>
                </c:pt>
                <c:pt idx="601">
                  <c:v>45191</c:v>
                </c:pt>
                <c:pt idx="602">
                  <c:v>45190</c:v>
                </c:pt>
                <c:pt idx="603">
                  <c:v>45189</c:v>
                </c:pt>
                <c:pt idx="604">
                  <c:v>45188</c:v>
                </c:pt>
                <c:pt idx="605">
                  <c:v>45187</c:v>
                </c:pt>
                <c:pt idx="606">
                  <c:v>45184</c:v>
                </c:pt>
                <c:pt idx="607">
                  <c:v>45183</c:v>
                </c:pt>
                <c:pt idx="608">
                  <c:v>45182</c:v>
                </c:pt>
                <c:pt idx="609">
                  <c:v>45181</c:v>
                </c:pt>
                <c:pt idx="610">
                  <c:v>45180</c:v>
                </c:pt>
                <c:pt idx="611">
                  <c:v>45177</c:v>
                </c:pt>
                <c:pt idx="612">
                  <c:v>45176</c:v>
                </c:pt>
                <c:pt idx="613">
                  <c:v>45175</c:v>
                </c:pt>
                <c:pt idx="614">
                  <c:v>45174</c:v>
                </c:pt>
                <c:pt idx="615">
                  <c:v>45170</c:v>
                </c:pt>
                <c:pt idx="616">
                  <c:v>45169</c:v>
                </c:pt>
                <c:pt idx="617">
                  <c:v>45168</c:v>
                </c:pt>
                <c:pt idx="618">
                  <c:v>45167</c:v>
                </c:pt>
                <c:pt idx="619">
                  <c:v>45166</c:v>
                </c:pt>
                <c:pt idx="620">
                  <c:v>45163</c:v>
                </c:pt>
                <c:pt idx="621">
                  <c:v>45162</c:v>
                </c:pt>
                <c:pt idx="622">
                  <c:v>45161</c:v>
                </c:pt>
                <c:pt idx="623">
                  <c:v>45160</c:v>
                </c:pt>
                <c:pt idx="624">
                  <c:v>45159</c:v>
                </c:pt>
                <c:pt idx="625">
                  <c:v>45156</c:v>
                </c:pt>
                <c:pt idx="626">
                  <c:v>45155</c:v>
                </c:pt>
                <c:pt idx="627">
                  <c:v>45154</c:v>
                </c:pt>
                <c:pt idx="628">
                  <c:v>45153</c:v>
                </c:pt>
                <c:pt idx="629">
                  <c:v>45152</c:v>
                </c:pt>
                <c:pt idx="630">
                  <c:v>45149</c:v>
                </c:pt>
                <c:pt idx="631">
                  <c:v>45148</c:v>
                </c:pt>
                <c:pt idx="632">
                  <c:v>45147</c:v>
                </c:pt>
                <c:pt idx="633">
                  <c:v>45146</c:v>
                </c:pt>
                <c:pt idx="634">
                  <c:v>45145</c:v>
                </c:pt>
                <c:pt idx="635">
                  <c:v>45142</c:v>
                </c:pt>
                <c:pt idx="636">
                  <c:v>45141</c:v>
                </c:pt>
                <c:pt idx="637">
                  <c:v>45140</c:v>
                </c:pt>
                <c:pt idx="638">
                  <c:v>45139</c:v>
                </c:pt>
                <c:pt idx="639">
                  <c:v>45138</c:v>
                </c:pt>
                <c:pt idx="640">
                  <c:v>45135</c:v>
                </c:pt>
                <c:pt idx="641">
                  <c:v>45134</c:v>
                </c:pt>
                <c:pt idx="642">
                  <c:v>45133</c:v>
                </c:pt>
                <c:pt idx="643">
                  <c:v>45132</c:v>
                </c:pt>
                <c:pt idx="644">
                  <c:v>45131</c:v>
                </c:pt>
                <c:pt idx="645">
                  <c:v>45128</c:v>
                </c:pt>
                <c:pt idx="646">
                  <c:v>45127</c:v>
                </c:pt>
                <c:pt idx="647">
                  <c:v>45126</c:v>
                </c:pt>
                <c:pt idx="648">
                  <c:v>45125</c:v>
                </c:pt>
                <c:pt idx="649">
                  <c:v>45124</c:v>
                </c:pt>
                <c:pt idx="650">
                  <c:v>45121</c:v>
                </c:pt>
                <c:pt idx="651">
                  <c:v>45120</c:v>
                </c:pt>
                <c:pt idx="652">
                  <c:v>45119</c:v>
                </c:pt>
                <c:pt idx="653">
                  <c:v>45118</c:v>
                </c:pt>
                <c:pt idx="654">
                  <c:v>45117</c:v>
                </c:pt>
                <c:pt idx="655">
                  <c:v>45114</c:v>
                </c:pt>
                <c:pt idx="656">
                  <c:v>45113</c:v>
                </c:pt>
                <c:pt idx="657">
                  <c:v>45112</c:v>
                </c:pt>
                <c:pt idx="658">
                  <c:v>45110</c:v>
                </c:pt>
                <c:pt idx="659">
                  <c:v>45107</c:v>
                </c:pt>
                <c:pt idx="660">
                  <c:v>45106</c:v>
                </c:pt>
                <c:pt idx="661">
                  <c:v>45105</c:v>
                </c:pt>
                <c:pt idx="662">
                  <c:v>45104</c:v>
                </c:pt>
                <c:pt idx="663">
                  <c:v>45103</c:v>
                </c:pt>
                <c:pt idx="664">
                  <c:v>45100</c:v>
                </c:pt>
                <c:pt idx="665">
                  <c:v>45099</c:v>
                </c:pt>
                <c:pt idx="666">
                  <c:v>45098</c:v>
                </c:pt>
                <c:pt idx="667">
                  <c:v>45097</c:v>
                </c:pt>
                <c:pt idx="668">
                  <c:v>45093</c:v>
                </c:pt>
                <c:pt idx="669">
                  <c:v>45092</c:v>
                </c:pt>
                <c:pt idx="670">
                  <c:v>45091</c:v>
                </c:pt>
                <c:pt idx="671">
                  <c:v>45089</c:v>
                </c:pt>
                <c:pt idx="672">
                  <c:v>45086</c:v>
                </c:pt>
                <c:pt idx="673">
                  <c:v>45085</c:v>
                </c:pt>
                <c:pt idx="674">
                  <c:v>45084</c:v>
                </c:pt>
                <c:pt idx="675">
                  <c:v>45083</c:v>
                </c:pt>
                <c:pt idx="676">
                  <c:v>45082</c:v>
                </c:pt>
                <c:pt idx="677">
                  <c:v>45079</c:v>
                </c:pt>
                <c:pt idx="678">
                  <c:v>45078</c:v>
                </c:pt>
                <c:pt idx="679">
                  <c:v>45077</c:v>
                </c:pt>
                <c:pt idx="680">
                  <c:v>45076</c:v>
                </c:pt>
                <c:pt idx="681">
                  <c:v>45072</c:v>
                </c:pt>
                <c:pt idx="682">
                  <c:v>45071</c:v>
                </c:pt>
                <c:pt idx="683">
                  <c:v>45070</c:v>
                </c:pt>
                <c:pt idx="684">
                  <c:v>45069</c:v>
                </c:pt>
                <c:pt idx="685">
                  <c:v>45068</c:v>
                </c:pt>
                <c:pt idx="686">
                  <c:v>45065</c:v>
                </c:pt>
                <c:pt idx="687">
                  <c:v>45064</c:v>
                </c:pt>
                <c:pt idx="688">
                  <c:v>45063</c:v>
                </c:pt>
                <c:pt idx="689">
                  <c:v>45062</c:v>
                </c:pt>
                <c:pt idx="690">
                  <c:v>45061</c:v>
                </c:pt>
                <c:pt idx="691">
                  <c:v>45058</c:v>
                </c:pt>
                <c:pt idx="692">
                  <c:v>45057</c:v>
                </c:pt>
                <c:pt idx="693">
                  <c:v>45056</c:v>
                </c:pt>
                <c:pt idx="694">
                  <c:v>45055</c:v>
                </c:pt>
                <c:pt idx="695">
                  <c:v>45054</c:v>
                </c:pt>
                <c:pt idx="696">
                  <c:v>45051</c:v>
                </c:pt>
                <c:pt idx="697">
                  <c:v>45050</c:v>
                </c:pt>
                <c:pt idx="698">
                  <c:v>45049</c:v>
                </c:pt>
                <c:pt idx="699">
                  <c:v>45048</c:v>
                </c:pt>
                <c:pt idx="700">
                  <c:v>45047</c:v>
                </c:pt>
                <c:pt idx="701">
                  <c:v>45044</c:v>
                </c:pt>
                <c:pt idx="702">
                  <c:v>45043</c:v>
                </c:pt>
                <c:pt idx="703">
                  <c:v>45042</c:v>
                </c:pt>
                <c:pt idx="704">
                  <c:v>45041</c:v>
                </c:pt>
                <c:pt idx="705">
                  <c:v>45040</c:v>
                </c:pt>
                <c:pt idx="706">
                  <c:v>45037</c:v>
                </c:pt>
                <c:pt idx="707">
                  <c:v>45036</c:v>
                </c:pt>
                <c:pt idx="708">
                  <c:v>45035</c:v>
                </c:pt>
                <c:pt idx="709">
                  <c:v>45034</c:v>
                </c:pt>
                <c:pt idx="710">
                  <c:v>45033</c:v>
                </c:pt>
                <c:pt idx="711">
                  <c:v>45030</c:v>
                </c:pt>
                <c:pt idx="712">
                  <c:v>45029</c:v>
                </c:pt>
                <c:pt idx="713">
                  <c:v>45028</c:v>
                </c:pt>
                <c:pt idx="714">
                  <c:v>45027</c:v>
                </c:pt>
                <c:pt idx="715">
                  <c:v>45026</c:v>
                </c:pt>
                <c:pt idx="716">
                  <c:v>45022</c:v>
                </c:pt>
                <c:pt idx="717">
                  <c:v>45021</c:v>
                </c:pt>
                <c:pt idx="718">
                  <c:v>45020</c:v>
                </c:pt>
                <c:pt idx="719">
                  <c:v>45019</c:v>
                </c:pt>
                <c:pt idx="720">
                  <c:v>45016</c:v>
                </c:pt>
                <c:pt idx="721">
                  <c:v>45015</c:v>
                </c:pt>
                <c:pt idx="722">
                  <c:v>45014</c:v>
                </c:pt>
                <c:pt idx="723">
                  <c:v>45013</c:v>
                </c:pt>
                <c:pt idx="724">
                  <c:v>45012</c:v>
                </c:pt>
                <c:pt idx="725">
                  <c:v>45009</c:v>
                </c:pt>
                <c:pt idx="726">
                  <c:v>45008</c:v>
                </c:pt>
                <c:pt idx="727">
                  <c:v>45007</c:v>
                </c:pt>
                <c:pt idx="728">
                  <c:v>45006</c:v>
                </c:pt>
                <c:pt idx="729">
                  <c:v>45005</c:v>
                </c:pt>
                <c:pt idx="730">
                  <c:v>45002</c:v>
                </c:pt>
                <c:pt idx="731">
                  <c:v>45001</c:v>
                </c:pt>
                <c:pt idx="732">
                  <c:v>45000</c:v>
                </c:pt>
                <c:pt idx="733">
                  <c:v>44999</c:v>
                </c:pt>
                <c:pt idx="734">
                  <c:v>44998</c:v>
                </c:pt>
                <c:pt idx="735">
                  <c:v>44995</c:v>
                </c:pt>
                <c:pt idx="736">
                  <c:v>44994</c:v>
                </c:pt>
                <c:pt idx="737">
                  <c:v>44993</c:v>
                </c:pt>
                <c:pt idx="738">
                  <c:v>44992</c:v>
                </c:pt>
                <c:pt idx="739">
                  <c:v>44991</c:v>
                </c:pt>
                <c:pt idx="740">
                  <c:v>44988</c:v>
                </c:pt>
                <c:pt idx="741">
                  <c:v>44987</c:v>
                </c:pt>
                <c:pt idx="742">
                  <c:v>44986</c:v>
                </c:pt>
                <c:pt idx="743">
                  <c:v>44985</c:v>
                </c:pt>
                <c:pt idx="744">
                  <c:v>44984</c:v>
                </c:pt>
                <c:pt idx="745">
                  <c:v>44981</c:v>
                </c:pt>
                <c:pt idx="746">
                  <c:v>44980</c:v>
                </c:pt>
                <c:pt idx="747">
                  <c:v>44979</c:v>
                </c:pt>
                <c:pt idx="748">
                  <c:v>44978</c:v>
                </c:pt>
                <c:pt idx="749">
                  <c:v>44974</c:v>
                </c:pt>
                <c:pt idx="750">
                  <c:v>44973</c:v>
                </c:pt>
                <c:pt idx="751">
                  <c:v>44972</c:v>
                </c:pt>
                <c:pt idx="752">
                  <c:v>44971</c:v>
                </c:pt>
                <c:pt idx="753">
                  <c:v>44970</c:v>
                </c:pt>
                <c:pt idx="754">
                  <c:v>44967</c:v>
                </c:pt>
                <c:pt idx="755">
                  <c:v>44966</c:v>
                </c:pt>
                <c:pt idx="756">
                  <c:v>44965</c:v>
                </c:pt>
                <c:pt idx="757">
                  <c:v>44964</c:v>
                </c:pt>
                <c:pt idx="758">
                  <c:v>44963</c:v>
                </c:pt>
                <c:pt idx="759">
                  <c:v>44960</c:v>
                </c:pt>
                <c:pt idx="760">
                  <c:v>44959</c:v>
                </c:pt>
                <c:pt idx="761">
                  <c:v>44958</c:v>
                </c:pt>
                <c:pt idx="762">
                  <c:v>44957</c:v>
                </c:pt>
                <c:pt idx="763">
                  <c:v>44956</c:v>
                </c:pt>
                <c:pt idx="764">
                  <c:v>44953</c:v>
                </c:pt>
                <c:pt idx="765">
                  <c:v>44952</c:v>
                </c:pt>
                <c:pt idx="766">
                  <c:v>44951</c:v>
                </c:pt>
                <c:pt idx="767">
                  <c:v>44950</c:v>
                </c:pt>
                <c:pt idx="768">
                  <c:v>44949</c:v>
                </c:pt>
                <c:pt idx="769">
                  <c:v>44946</c:v>
                </c:pt>
                <c:pt idx="770">
                  <c:v>44945</c:v>
                </c:pt>
                <c:pt idx="771">
                  <c:v>44944</c:v>
                </c:pt>
                <c:pt idx="772">
                  <c:v>44943</c:v>
                </c:pt>
                <c:pt idx="773">
                  <c:v>44939</c:v>
                </c:pt>
                <c:pt idx="774">
                  <c:v>44938</c:v>
                </c:pt>
                <c:pt idx="775">
                  <c:v>44937</c:v>
                </c:pt>
                <c:pt idx="776">
                  <c:v>44936</c:v>
                </c:pt>
                <c:pt idx="777">
                  <c:v>44935</c:v>
                </c:pt>
                <c:pt idx="778">
                  <c:v>44932</c:v>
                </c:pt>
                <c:pt idx="779">
                  <c:v>44931</c:v>
                </c:pt>
                <c:pt idx="780">
                  <c:v>44930</c:v>
                </c:pt>
              </c:numCache>
            </c:numRef>
          </c:cat>
          <c:val>
            <c:numRef>
              <c:f>[1]!Corr</c:f>
              <c:numCache>
                <c:formatCode>0%</c:formatCode>
                <c:ptCount val="781"/>
                <c:pt idx="0">
                  <c:v>0.85692252708131744</c:v>
                </c:pt>
                <c:pt idx="1">
                  <c:v>0.85702304814887553</c:v>
                </c:pt>
                <c:pt idx="2">
                  <c:v>0.85756496409276184</c:v>
                </c:pt>
                <c:pt idx="3">
                  <c:v>0.85880636297321755</c:v>
                </c:pt>
                <c:pt idx="4">
                  <c:v>0.85976770458076479</c:v>
                </c:pt>
                <c:pt idx="5">
                  <c:v>0.86041022250190546</c:v>
                </c:pt>
                <c:pt idx="6">
                  <c:v>0.86064562573700332</c:v>
                </c:pt>
                <c:pt idx="7">
                  <c:v>0.86052892343297249</c:v>
                </c:pt>
                <c:pt idx="8">
                  <c:v>0.8617781317346872</c:v>
                </c:pt>
                <c:pt idx="9">
                  <c:v>0.86238712818941732</c:v>
                </c:pt>
                <c:pt idx="10">
                  <c:v>0.86171283911711971</c:v>
                </c:pt>
                <c:pt idx="11">
                  <c:v>0.86189196285935887</c:v>
                </c:pt>
                <c:pt idx="12">
                  <c:v>0.86185518900708891</c:v>
                </c:pt>
                <c:pt idx="13">
                  <c:v>0.86172083835180691</c:v>
                </c:pt>
                <c:pt idx="14">
                  <c:v>0.86112568640766562</c:v>
                </c:pt>
                <c:pt idx="15">
                  <c:v>0.86022803952070548</c:v>
                </c:pt>
                <c:pt idx="16">
                  <c:v>0.85928615318696633</c:v>
                </c:pt>
                <c:pt idx="17">
                  <c:v>0.85952207728153018</c:v>
                </c:pt>
                <c:pt idx="18">
                  <c:v>0.86020329091079584</c:v>
                </c:pt>
                <c:pt idx="19">
                  <c:v>0.86059170384795591</c:v>
                </c:pt>
                <c:pt idx="20">
                  <c:v>0.86045164316241385</c:v>
                </c:pt>
                <c:pt idx="21">
                  <c:v>0.86036981934446766</c:v>
                </c:pt>
                <c:pt idx="22">
                  <c:v>0.86097425318116538</c:v>
                </c:pt>
                <c:pt idx="23">
                  <c:v>0.86090543838622346</c:v>
                </c:pt>
                <c:pt idx="24">
                  <c:v>0.86063674555518765</c:v>
                </c:pt>
                <c:pt idx="25">
                  <c:v>0.86160073993036757</c:v>
                </c:pt>
                <c:pt idx="26">
                  <c:v>0.86213473215262204</c:v>
                </c:pt>
                <c:pt idx="27">
                  <c:v>0.8623945913344373</c:v>
                </c:pt>
                <c:pt idx="28">
                  <c:v>0.8623052183722586</c:v>
                </c:pt>
                <c:pt idx="29">
                  <c:v>0.86138046929774548</c:v>
                </c:pt>
                <c:pt idx="30">
                  <c:v>0.86155380835821826</c:v>
                </c:pt>
                <c:pt idx="31">
                  <c:v>0.86143526550694838</c:v>
                </c:pt>
                <c:pt idx="32">
                  <c:v>0.86236379133221186</c:v>
                </c:pt>
                <c:pt idx="33">
                  <c:v>0.86147832219552578</c:v>
                </c:pt>
                <c:pt idx="34">
                  <c:v>0.8629999619307519</c:v>
                </c:pt>
                <c:pt idx="35">
                  <c:v>0.862144851128537</c:v>
                </c:pt>
                <c:pt idx="36">
                  <c:v>0.86278035389242702</c:v>
                </c:pt>
                <c:pt idx="37">
                  <c:v>0.86234578993906152</c:v>
                </c:pt>
                <c:pt idx="38">
                  <c:v>0.8616694639076814</c:v>
                </c:pt>
                <c:pt idx="39">
                  <c:v>0.86192668551340557</c:v>
                </c:pt>
                <c:pt idx="40">
                  <c:v>0.86195539544560729</c:v>
                </c:pt>
                <c:pt idx="41">
                  <c:v>0.86195895821370139</c:v>
                </c:pt>
                <c:pt idx="42">
                  <c:v>0.86040496850314108</c:v>
                </c:pt>
                <c:pt idx="43">
                  <c:v>0.86061741459420948</c:v>
                </c:pt>
                <c:pt idx="44">
                  <c:v>0.86054174261265515</c:v>
                </c:pt>
                <c:pt idx="45">
                  <c:v>0.86044492432567932</c:v>
                </c:pt>
                <c:pt idx="46">
                  <c:v>0.86063297972266906</c:v>
                </c:pt>
                <c:pt idx="47">
                  <c:v>0.86044174348077174</c:v>
                </c:pt>
                <c:pt idx="48">
                  <c:v>0.85975766870282455</c:v>
                </c:pt>
                <c:pt idx="49">
                  <c:v>0.86054167191957542</c:v>
                </c:pt>
                <c:pt idx="50">
                  <c:v>0.86053718383667999</c:v>
                </c:pt>
                <c:pt idx="51">
                  <c:v>0.86052268995878667</c:v>
                </c:pt>
                <c:pt idx="52">
                  <c:v>0.86187108731656747</c:v>
                </c:pt>
                <c:pt idx="53">
                  <c:v>0.86273518598779919</c:v>
                </c:pt>
                <c:pt idx="54">
                  <c:v>0.86270847928065797</c:v>
                </c:pt>
                <c:pt idx="55">
                  <c:v>0.86306865931866372</c:v>
                </c:pt>
                <c:pt idx="56">
                  <c:v>0.86324795065665116</c:v>
                </c:pt>
                <c:pt idx="57">
                  <c:v>0.86306865730379168</c:v>
                </c:pt>
                <c:pt idx="58">
                  <c:v>0.86312304803045659</c:v>
                </c:pt>
                <c:pt idx="59">
                  <c:v>0.86006665251899928</c:v>
                </c:pt>
                <c:pt idx="60">
                  <c:v>0.86125383621187546</c:v>
                </c:pt>
                <c:pt idx="61">
                  <c:v>0.86353089958072449</c:v>
                </c:pt>
                <c:pt idx="62">
                  <c:v>0.86355556754788676</c:v>
                </c:pt>
                <c:pt idx="63">
                  <c:v>0.86356051148145707</c:v>
                </c:pt>
                <c:pt idx="64">
                  <c:v>0.86472276205009635</c:v>
                </c:pt>
                <c:pt idx="65">
                  <c:v>0.86363134328572755</c:v>
                </c:pt>
                <c:pt idx="66">
                  <c:v>0.86411505644312359</c:v>
                </c:pt>
                <c:pt idx="67">
                  <c:v>0.86625651773854551</c:v>
                </c:pt>
                <c:pt idx="68">
                  <c:v>0.8666236051674443</c:v>
                </c:pt>
                <c:pt idx="69">
                  <c:v>0.86655017591751604</c:v>
                </c:pt>
                <c:pt idx="70">
                  <c:v>0.86629016035620166</c:v>
                </c:pt>
                <c:pt idx="71">
                  <c:v>0.86616817723537787</c:v>
                </c:pt>
                <c:pt idx="72">
                  <c:v>0.86636073671255354</c:v>
                </c:pt>
                <c:pt idx="73">
                  <c:v>0.86643592226322474</c:v>
                </c:pt>
                <c:pt idx="74">
                  <c:v>0.86718158813308344</c:v>
                </c:pt>
                <c:pt idx="75">
                  <c:v>0.86729943183721869</c:v>
                </c:pt>
                <c:pt idx="76">
                  <c:v>0.86750111558041409</c:v>
                </c:pt>
                <c:pt idx="77">
                  <c:v>0.86772421325030802</c:v>
                </c:pt>
                <c:pt idx="78">
                  <c:v>0.86878491564253413</c:v>
                </c:pt>
                <c:pt idx="79">
                  <c:v>0.86896169407365154</c:v>
                </c:pt>
                <c:pt idx="80">
                  <c:v>0.86897123747998617</c:v>
                </c:pt>
                <c:pt idx="81">
                  <c:v>0.86921290869054557</c:v>
                </c:pt>
                <c:pt idx="82">
                  <c:v>0.86951132557508837</c:v>
                </c:pt>
                <c:pt idx="83">
                  <c:v>0.86960767388627247</c:v>
                </c:pt>
                <c:pt idx="84">
                  <c:v>0.86993911583258476</c:v>
                </c:pt>
                <c:pt idx="85">
                  <c:v>0.86961159014300926</c:v>
                </c:pt>
                <c:pt idx="86">
                  <c:v>0.8694904986633617</c:v>
                </c:pt>
                <c:pt idx="87">
                  <c:v>0.86950030233072106</c:v>
                </c:pt>
                <c:pt idx="88">
                  <c:v>0.86980538050237932</c:v>
                </c:pt>
                <c:pt idx="89">
                  <c:v>0.87034051297048731</c:v>
                </c:pt>
                <c:pt idx="90">
                  <c:v>0.87033845778605534</c:v>
                </c:pt>
                <c:pt idx="91">
                  <c:v>0.87034793157878465</c:v>
                </c:pt>
                <c:pt idx="92">
                  <c:v>0.8703778276000278</c:v>
                </c:pt>
                <c:pt idx="93">
                  <c:v>0.8701371299280739</c:v>
                </c:pt>
                <c:pt idx="94">
                  <c:v>0.86998516217875088</c:v>
                </c:pt>
                <c:pt idx="95">
                  <c:v>0.87034367914227417</c:v>
                </c:pt>
                <c:pt idx="96">
                  <c:v>0.87045028300609062</c:v>
                </c:pt>
                <c:pt idx="97">
                  <c:v>0.87050097935502169</c:v>
                </c:pt>
                <c:pt idx="98">
                  <c:v>0.87093830407880157</c:v>
                </c:pt>
                <c:pt idx="99">
                  <c:v>0.87119785323246712</c:v>
                </c:pt>
                <c:pt idx="100">
                  <c:v>0.87126753557999725</c:v>
                </c:pt>
                <c:pt idx="101">
                  <c:v>0.87131418559903884</c:v>
                </c:pt>
                <c:pt idx="102">
                  <c:v>0.87074637098418028</c:v>
                </c:pt>
                <c:pt idx="103">
                  <c:v>0.87165068811401425</c:v>
                </c:pt>
                <c:pt idx="104">
                  <c:v>0.87162885519000544</c:v>
                </c:pt>
                <c:pt idx="105">
                  <c:v>0.8719685327059139</c:v>
                </c:pt>
                <c:pt idx="106">
                  <c:v>0.87322660026753007</c:v>
                </c:pt>
                <c:pt idx="107">
                  <c:v>0.87341365764330003</c:v>
                </c:pt>
                <c:pt idx="108">
                  <c:v>0.87348553143869401</c:v>
                </c:pt>
                <c:pt idx="109">
                  <c:v>0.87352371131508766</c:v>
                </c:pt>
                <c:pt idx="110">
                  <c:v>0.87436305851889007</c:v>
                </c:pt>
                <c:pt idx="111">
                  <c:v>0.87416858820914944</c:v>
                </c:pt>
                <c:pt idx="112">
                  <c:v>0.87437869831776904</c:v>
                </c:pt>
                <c:pt idx="113">
                  <c:v>0.87475114593038816</c:v>
                </c:pt>
                <c:pt idx="114">
                  <c:v>0.8751404289320982</c:v>
                </c:pt>
                <c:pt idx="115">
                  <c:v>0.87518085152309422</c:v>
                </c:pt>
                <c:pt idx="116">
                  <c:v>0.87531288112097871</c:v>
                </c:pt>
                <c:pt idx="117">
                  <c:v>0.87570109254940454</c:v>
                </c:pt>
                <c:pt idx="118">
                  <c:v>0.87501946608347003</c:v>
                </c:pt>
                <c:pt idx="119">
                  <c:v>0.87510840560138048</c:v>
                </c:pt>
                <c:pt idx="120">
                  <c:v>0.87472886817023832</c:v>
                </c:pt>
                <c:pt idx="121">
                  <c:v>0.87470124636450308</c:v>
                </c:pt>
                <c:pt idx="122">
                  <c:v>0.87503497183250645</c:v>
                </c:pt>
                <c:pt idx="123">
                  <c:v>0.875205847095889</c:v>
                </c:pt>
                <c:pt idx="124">
                  <c:v>0.87569470393404514</c:v>
                </c:pt>
                <c:pt idx="125">
                  <c:v>0.87565426505162813</c:v>
                </c:pt>
                <c:pt idx="126">
                  <c:v>0.87558268541842843</c:v>
                </c:pt>
                <c:pt idx="127">
                  <c:v>0.87596963214100187</c:v>
                </c:pt>
                <c:pt idx="128">
                  <c:v>0.87635607972478835</c:v>
                </c:pt>
                <c:pt idx="129">
                  <c:v>0.87665724441182014</c:v>
                </c:pt>
                <c:pt idx="130">
                  <c:v>0.87766558833078023</c:v>
                </c:pt>
                <c:pt idx="131">
                  <c:v>0.87827824460942894</c:v>
                </c:pt>
                <c:pt idx="132">
                  <c:v>0.87966650866035101</c:v>
                </c:pt>
                <c:pt idx="133">
                  <c:v>0.88064469138290757</c:v>
                </c:pt>
                <c:pt idx="134">
                  <c:v>0.88255767496151016</c:v>
                </c:pt>
                <c:pt idx="135">
                  <c:v>0.88310763946230608</c:v>
                </c:pt>
                <c:pt idx="136">
                  <c:v>0.88303832688700823</c:v>
                </c:pt>
                <c:pt idx="137">
                  <c:v>0.88300075523187382</c:v>
                </c:pt>
                <c:pt idx="138">
                  <c:v>0.8840578432130487</c:v>
                </c:pt>
                <c:pt idx="139">
                  <c:v>0.8840469164532565</c:v>
                </c:pt>
                <c:pt idx="140">
                  <c:v>0.88453480662708972</c:v>
                </c:pt>
                <c:pt idx="141">
                  <c:v>0.88503717875223631</c:v>
                </c:pt>
                <c:pt idx="142">
                  <c:v>0.88523827128604782</c:v>
                </c:pt>
                <c:pt idx="143">
                  <c:v>0.88540378075571269</c:v>
                </c:pt>
                <c:pt idx="144">
                  <c:v>0.88572761690349555</c:v>
                </c:pt>
                <c:pt idx="145">
                  <c:v>0.88580420086334188</c:v>
                </c:pt>
                <c:pt idx="146">
                  <c:v>0.88596385543227607</c:v>
                </c:pt>
                <c:pt idx="147">
                  <c:v>0.88612277781593973</c:v>
                </c:pt>
                <c:pt idx="148">
                  <c:v>0.88615433386358566</c:v>
                </c:pt>
                <c:pt idx="149">
                  <c:v>0.88626874868548122</c:v>
                </c:pt>
                <c:pt idx="150">
                  <c:v>0.88627742722990099</c:v>
                </c:pt>
                <c:pt idx="151">
                  <c:v>0.88663418205008926</c:v>
                </c:pt>
                <c:pt idx="152">
                  <c:v>0.88783448880002636</c:v>
                </c:pt>
                <c:pt idx="153">
                  <c:v>0.88829103517397434</c:v>
                </c:pt>
                <c:pt idx="154">
                  <c:v>0.88828729644610394</c:v>
                </c:pt>
                <c:pt idx="155">
                  <c:v>0.88822209777591021</c:v>
                </c:pt>
                <c:pt idx="156">
                  <c:v>0.88846087287222242</c:v>
                </c:pt>
                <c:pt idx="157">
                  <c:v>0.88873833252577583</c:v>
                </c:pt>
                <c:pt idx="158">
                  <c:v>0.8883432317296146</c:v>
                </c:pt>
                <c:pt idx="159">
                  <c:v>0.88837144997790252</c:v>
                </c:pt>
                <c:pt idx="160">
                  <c:v>0.88804543956494431</c:v>
                </c:pt>
                <c:pt idx="161">
                  <c:v>0.89101083732633191</c:v>
                </c:pt>
                <c:pt idx="162">
                  <c:v>0.89078754994536935</c:v>
                </c:pt>
                <c:pt idx="163">
                  <c:v>0.89056380357666498</c:v>
                </c:pt>
                <c:pt idx="164">
                  <c:v>0.89126589727314909</c:v>
                </c:pt>
                <c:pt idx="165">
                  <c:v>0.89172335937007208</c:v>
                </c:pt>
                <c:pt idx="166">
                  <c:v>0.89180021350794436</c:v>
                </c:pt>
                <c:pt idx="167">
                  <c:v>0.89199474558865344</c:v>
                </c:pt>
                <c:pt idx="168">
                  <c:v>0.89240487175286232</c:v>
                </c:pt>
                <c:pt idx="169">
                  <c:v>0.89171219129565327</c:v>
                </c:pt>
                <c:pt idx="170">
                  <c:v>0.8914127458107538</c:v>
                </c:pt>
                <c:pt idx="171">
                  <c:v>0.89183098415470707</c:v>
                </c:pt>
                <c:pt idx="172">
                  <c:v>0.89204390416158019</c:v>
                </c:pt>
                <c:pt idx="173">
                  <c:v>0.89040701085528895</c:v>
                </c:pt>
                <c:pt idx="174">
                  <c:v>0.89046264410926179</c:v>
                </c:pt>
                <c:pt idx="175">
                  <c:v>0.89049531882430322</c:v>
                </c:pt>
                <c:pt idx="176">
                  <c:v>0.89026995384802754</c:v>
                </c:pt>
                <c:pt idx="177">
                  <c:v>0.89013613966177985</c:v>
                </c:pt>
                <c:pt idx="178">
                  <c:v>0.88997098496070615</c:v>
                </c:pt>
                <c:pt idx="179">
                  <c:v>0.89014473417579021</c:v>
                </c:pt>
                <c:pt idx="180">
                  <c:v>0.8903980790395063</c:v>
                </c:pt>
                <c:pt idx="181">
                  <c:v>0.89062798643008267</c:v>
                </c:pt>
                <c:pt idx="182">
                  <c:v>0.89065655904799768</c:v>
                </c:pt>
                <c:pt idx="183">
                  <c:v>0.89069902170090232</c:v>
                </c:pt>
                <c:pt idx="184">
                  <c:v>0.89069369059744086</c:v>
                </c:pt>
                <c:pt idx="185">
                  <c:v>0.8906840907183905</c:v>
                </c:pt>
                <c:pt idx="186">
                  <c:v>0.89079779978786511</c:v>
                </c:pt>
                <c:pt idx="187">
                  <c:v>0.89074312156256308</c:v>
                </c:pt>
                <c:pt idx="188">
                  <c:v>0.89069886929475572</c:v>
                </c:pt>
                <c:pt idx="189">
                  <c:v>0.89054524352814002</c:v>
                </c:pt>
                <c:pt idx="190">
                  <c:v>0.89082136858805427</c:v>
                </c:pt>
                <c:pt idx="191">
                  <c:v>0.89100450909683226</c:v>
                </c:pt>
                <c:pt idx="192">
                  <c:v>0.89104859181232354</c:v>
                </c:pt>
                <c:pt idx="193">
                  <c:v>0.89105327181984639</c:v>
                </c:pt>
                <c:pt idx="194">
                  <c:v>0.89104001397666166</c:v>
                </c:pt>
                <c:pt idx="195">
                  <c:v>0.89090648942245876</c:v>
                </c:pt>
                <c:pt idx="196">
                  <c:v>0.8906060609665315</c:v>
                </c:pt>
                <c:pt idx="197">
                  <c:v>0.89113691581641341</c:v>
                </c:pt>
                <c:pt idx="198">
                  <c:v>0.89122790252479556</c:v>
                </c:pt>
                <c:pt idx="199">
                  <c:v>0.89187159495278168</c:v>
                </c:pt>
                <c:pt idx="200">
                  <c:v>0.89162436437579606</c:v>
                </c:pt>
                <c:pt idx="201">
                  <c:v>0.8916238043930218</c:v>
                </c:pt>
                <c:pt idx="202">
                  <c:v>0.89242912243387318</c:v>
                </c:pt>
                <c:pt idx="203">
                  <c:v>0.89160226129203035</c:v>
                </c:pt>
                <c:pt idx="204">
                  <c:v>0.89097484435738983</c:v>
                </c:pt>
                <c:pt idx="205">
                  <c:v>0.89048426219900911</c:v>
                </c:pt>
                <c:pt idx="206">
                  <c:v>0.89018079616414258</c:v>
                </c:pt>
                <c:pt idx="207">
                  <c:v>0.89021926192347567</c:v>
                </c:pt>
                <c:pt idx="208">
                  <c:v>0.89057248977315906</c:v>
                </c:pt>
                <c:pt idx="209">
                  <c:v>0.89007809968150242</c:v>
                </c:pt>
                <c:pt idx="210">
                  <c:v>0.88948842211079204</c:v>
                </c:pt>
                <c:pt idx="211">
                  <c:v>0.88987764110233869</c:v>
                </c:pt>
                <c:pt idx="212">
                  <c:v>0.8896665014337376</c:v>
                </c:pt>
                <c:pt idx="213">
                  <c:v>0.88926240321658567</c:v>
                </c:pt>
                <c:pt idx="214">
                  <c:v>0.88904990567229858</c:v>
                </c:pt>
                <c:pt idx="215">
                  <c:v>0.88900964917910275</c:v>
                </c:pt>
                <c:pt idx="216">
                  <c:v>0.8890038074140072</c:v>
                </c:pt>
                <c:pt idx="217">
                  <c:v>0.8890134282649419</c:v>
                </c:pt>
                <c:pt idx="218">
                  <c:v>0.88924995153584752</c:v>
                </c:pt>
                <c:pt idx="219">
                  <c:v>0.88806170194914325</c:v>
                </c:pt>
                <c:pt idx="220">
                  <c:v>0.88792671467675288</c:v>
                </c:pt>
                <c:pt idx="221">
                  <c:v>0.88772608200185321</c:v>
                </c:pt>
                <c:pt idx="222">
                  <c:v>0.88618329183188127</c:v>
                </c:pt>
                <c:pt idx="223">
                  <c:v>0.88340579162129107</c:v>
                </c:pt>
                <c:pt idx="224">
                  <c:v>0.8831617827561975</c:v>
                </c:pt>
                <c:pt idx="225">
                  <c:v>0.88312055722556526</c:v>
                </c:pt>
                <c:pt idx="226">
                  <c:v>0.88322623576272841</c:v>
                </c:pt>
                <c:pt idx="227">
                  <c:v>0.88316105367874775</c:v>
                </c:pt>
                <c:pt idx="228">
                  <c:v>0.88190301908082769</c:v>
                </c:pt>
                <c:pt idx="229">
                  <c:v>0.88180493370919266</c:v>
                </c:pt>
                <c:pt idx="230">
                  <c:v>0.88044453757970065</c:v>
                </c:pt>
                <c:pt idx="231">
                  <c:v>0.88041708219876291</c:v>
                </c:pt>
                <c:pt idx="232">
                  <c:v>0.88027375621863835</c:v>
                </c:pt>
                <c:pt idx="233">
                  <c:v>0.88045109828850854</c:v>
                </c:pt>
                <c:pt idx="234">
                  <c:v>0.88035479934734351</c:v>
                </c:pt>
                <c:pt idx="235">
                  <c:v>0.88037621018808165</c:v>
                </c:pt>
                <c:pt idx="236">
                  <c:v>0.8803355878287219</c:v>
                </c:pt>
                <c:pt idx="237">
                  <c:v>0.88024945511331398</c:v>
                </c:pt>
                <c:pt idx="238">
                  <c:v>0.87990075664997147</c:v>
                </c:pt>
                <c:pt idx="239">
                  <c:v>0.88006393025655727</c:v>
                </c:pt>
                <c:pt idx="240">
                  <c:v>0.88014494670589449</c:v>
                </c:pt>
                <c:pt idx="241">
                  <c:v>0.88085383064585909</c:v>
                </c:pt>
                <c:pt idx="242">
                  <c:v>0.88099744529330648</c:v>
                </c:pt>
                <c:pt idx="243">
                  <c:v>0.88083083732832557</c:v>
                </c:pt>
                <c:pt idx="244">
                  <c:v>0.88074997230099816</c:v>
                </c:pt>
                <c:pt idx="245">
                  <c:v>0.88080584335658108</c:v>
                </c:pt>
                <c:pt idx="246">
                  <c:v>0.88062215780922493</c:v>
                </c:pt>
                <c:pt idx="247">
                  <c:v>0.88044443112223969</c:v>
                </c:pt>
                <c:pt idx="248">
                  <c:v>0.88003872120034299</c:v>
                </c:pt>
                <c:pt idx="249">
                  <c:v>0.87999301241784667</c:v>
                </c:pt>
                <c:pt idx="250">
                  <c:v>0.88009363321726786</c:v>
                </c:pt>
                <c:pt idx="251">
                  <c:v>0.87997260884426376</c:v>
                </c:pt>
                <c:pt idx="252">
                  <c:v>0.87992861673798761</c:v>
                </c:pt>
                <c:pt idx="253">
                  <c:v>0.88001788901199751</c:v>
                </c:pt>
                <c:pt idx="254">
                  <c:v>0.87989427722865687</c:v>
                </c:pt>
                <c:pt idx="255">
                  <c:v>0.88002929737860569</c:v>
                </c:pt>
                <c:pt idx="256">
                  <c:v>0.87958119984810901</c:v>
                </c:pt>
                <c:pt idx="257">
                  <c:v>0.87984409908410832</c:v>
                </c:pt>
                <c:pt idx="258">
                  <c:v>0.87983472062307111</c:v>
                </c:pt>
                <c:pt idx="259">
                  <c:v>0.87970642315799175</c:v>
                </c:pt>
                <c:pt idx="260">
                  <c:v>0.87978610521330947</c:v>
                </c:pt>
                <c:pt idx="261">
                  <c:v>0.87990917249467926</c:v>
                </c:pt>
                <c:pt idx="262">
                  <c:v>0.88004310912664163</c:v>
                </c:pt>
                <c:pt idx="263">
                  <c:v>0.87964679726576878</c:v>
                </c:pt>
                <c:pt idx="264">
                  <c:v>0.87960087269291343</c:v>
                </c:pt>
                <c:pt idx="265">
                  <c:v>0.8792755549657767</c:v>
                </c:pt>
                <c:pt idx="266">
                  <c:v>0.87928928496858583</c:v>
                </c:pt>
                <c:pt idx="267">
                  <c:v>0.87905012719478681</c:v>
                </c:pt>
                <c:pt idx="268">
                  <c:v>0.87956361833562635</c:v>
                </c:pt>
                <c:pt idx="269">
                  <c:v>0.87950785557545907</c:v>
                </c:pt>
                <c:pt idx="270">
                  <c:v>0.87970000710255047</c:v>
                </c:pt>
                <c:pt idx="271">
                  <c:v>0.87963600058346514</c:v>
                </c:pt>
                <c:pt idx="272">
                  <c:v>0.88025583398227381</c:v>
                </c:pt>
                <c:pt idx="273">
                  <c:v>0.88023287398333538</c:v>
                </c:pt>
                <c:pt idx="274">
                  <c:v>0.88038909593582326</c:v>
                </c:pt>
                <c:pt idx="275">
                  <c:v>0.88040455994997713</c:v>
                </c:pt>
                <c:pt idx="276">
                  <c:v>0.88092302213752971</c:v>
                </c:pt>
                <c:pt idx="277">
                  <c:v>0.88091294709206835</c:v>
                </c:pt>
                <c:pt idx="278">
                  <c:v>0.88095325586565398</c:v>
                </c:pt>
                <c:pt idx="279">
                  <c:v>0.88087185443748328</c:v>
                </c:pt>
                <c:pt idx="280">
                  <c:v>0.88065992130278958</c:v>
                </c:pt>
                <c:pt idx="281">
                  <c:v>0.88117331603878779</c:v>
                </c:pt>
                <c:pt idx="282">
                  <c:v>0.88197602902560923</c:v>
                </c:pt>
                <c:pt idx="283">
                  <c:v>0.88219483355360573</c:v>
                </c:pt>
                <c:pt idx="284">
                  <c:v>0.88225026124466943</c:v>
                </c:pt>
                <c:pt idx="285">
                  <c:v>0.88221012923147668</c:v>
                </c:pt>
                <c:pt idx="286">
                  <c:v>0.88251990532237012</c:v>
                </c:pt>
                <c:pt idx="287">
                  <c:v>0.88239129142277728</c:v>
                </c:pt>
                <c:pt idx="288">
                  <c:v>0.88234003439823694</c:v>
                </c:pt>
                <c:pt idx="289">
                  <c:v>0.88243056839315037</c:v>
                </c:pt>
                <c:pt idx="290">
                  <c:v>0.88206616954157868</c:v>
                </c:pt>
                <c:pt idx="291">
                  <c:v>0.88209726342655626</c:v>
                </c:pt>
                <c:pt idx="292">
                  <c:v>0.88204337395887289</c:v>
                </c:pt>
                <c:pt idx="293">
                  <c:v>0.88243240802124201</c:v>
                </c:pt>
                <c:pt idx="294">
                  <c:v>0.88156425918844616</c:v>
                </c:pt>
                <c:pt idx="295">
                  <c:v>0.88154682190178402</c:v>
                </c:pt>
                <c:pt idx="296">
                  <c:v>0.88156031537238133</c:v>
                </c:pt>
                <c:pt idx="297">
                  <c:v>0.88136932298874471</c:v>
                </c:pt>
                <c:pt idx="298">
                  <c:v>0.8813231693659771</c:v>
                </c:pt>
                <c:pt idx="299">
                  <c:v>0.88169392682181391</c:v>
                </c:pt>
                <c:pt idx="300">
                  <c:v>0.88167242456475747</c:v>
                </c:pt>
                <c:pt idx="301">
                  <c:v>0.88168393158582015</c:v>
                </c:pt>
                <c:pt idx="302">
                  <c:v>0.88218688149501456</c:v>
                </c:pt>
                <c:pt idx="303">
                  <c:v>0.88220713587994182</c:v>
                </c:pt>
                <c:pt idx="304">
                  <c:v>0.8821585895368782</c:v>
                </c:pt>
                <c:pt idx="305">
                  <c:v>0.88189233712137827</c:v>
                </c:pt>
                <c:pt idx="306">
                  <c:v>0.88214916440381907</c:v>
                </c:pt>
                <c:pt idx="307">
                  <c:v>0.8821960582306404</c:v>
                </c:pt>
                <c:pt idx="308">
                  <c:v>0.88180675198756819</c:v>
                </c:pt>
                <c:pt idx="309">
                  <c:v>0.88172928926702288</c:v>
                </c:pt>
                <c:pt idx="310">
                  <c:v>0.88315385526522727</c:v>
                </c:pt>
                <c:pt idx="311">
                  <c:v>0.88374140376734822</c:v>
                </c:pt>
                <c:pt idx="312">
                  <c:v>0.88373587538269693</c:v>
                </c:pt>
                <c:pt idx="313">
                  <c:v>0.88416039411944192</c:v>
                </c:pt>
                <c:pt idx="314">
                  <c:v>0.88428253352199226</c:v>
                </c:pt>
                <c:pt idx="315">
                  <c:v>0.8846564391345344</c:v>
                </c:pt>
                <c:pt idx="316">
                  <c:v>0.88467586783007113</c:v>
                </c:pt>
                <c:pt idx="317">
                  <c:v>0.88496862010128363</c:v>
                </c:pt>
                <c:pt idx="318">
                  <c:v>0.88642523246776517</c:v>
                </c:pt>
                <c:pt idx="319">
                  <c:v>0.88595516431175525</c:v>
                </c:pt>
                <c:pt idx="320">
                  <c:v>0.88643487956072353</c:v>
                </c:pt>
                <c:pt idx="321">
                  <c:v>0.8864242620329954</c:v>
                </c:pt>
                <c:pt idx="322">
                  <c:v>0.88647498595643659</c:v>
                </c:pt>
                <c:pt idx="323">
                  <c:v>0.88707904208525401</c:v>
                </c:pt>
                <c:pt idx="324">
                  <c:v>0.88733920637043651</c:v>
                </c:pt>
                <c:pt idx="325">
                  <c:v>0.88764297513426216</c:v>
                </c:pt>
                <c:pt idx="326">
                  <c:v>0.88842819568142828</c:v>
                </c:pt>
                <c:pt idx="327">
                  <c:v>0.88955421043586136</c:v>
                </c:pt>
                <c:pt idx="328">
                  <c:v>0.89089311148612693</c:v>
                </c:pt>
                <c:pt idx="329">
                  <c:v>0.89092698717715046</c:v>
                </c:pt>
                <c:pt idx="330">
                  <c:v>0.89083429709505935</c:v>
                </c:pt>
                <c:pt idx="331">
                  <c:v>0.89107640046393299</c:v>
                </c:pt>
                <c:pt idx="332">
                  <c:v>0.89119861119458121</c:v>
                </c:pt>
                <c:pt idx="333">
                  <c:v>0.89129160482017478</c:v>
                </c:pt>
                <c:pt idx="334">
                  <c:v>0.89129525506879903</c:v>
                </c:pt>
                <c:pt idx="335">
                  <c:v>0.89148580410675804</c:v>
                </c:pt>
                <c:pt idx="336">
                  <c:v>0.89160741436075186</c:v>
                </c:pt>
                <c:pt idx="337">
                  <c:v>0.89150624127947686</c:v>
                </c:pt>
                <c:pt idx="338">
                  <c:v>0.89203367123258137</c:v>
                </c:pt>
                <c:pt idx="339">
                  <c:v>0.89248885124718769</c:v>
                </c:pt>
                <c:pt idx="340">
                  <c:v>0.89202389400873239</c:v>
                </c:pt>
                <c:pt idx="341">
                  <c:v>0.89243442626602743</c:v>
                </c:pt>
                <c:pt idx="342">
                  <c:v>0.89265040191859513</c:v>
                </c:pt>
                <c:pt idx="343">
                  <c:v>0.89263081494370422</c:v>
                </c:pt>
                <c:pt idx="344">
                  <c:v>0.89283006029657408</c:v>
                </c:pt>
                <c:pt idx="345">
                  <c:v>0.89253524413913388</c:v>
                </c:pt>
                <c:pt idx="346">
                  <c:v>0.89215105943563755</c:v>
                </c:pt>
                <c:pt idx="347">
                  <c:v>0.89200673296927313</c:v>
                </c:pt>
                <c:pt idx="348">
                  <c:v>0.8921508976239878</c:v>
                </c:pt>
                <c:pt idx="349">
                  <c:v>0.89194302622726096</c:v>
                </c:pt>
                <c:pt idx="350">
                  <c:v>0.89196654835478972</c:v>
                </c:pt>
                <c:pt idx="351">
                  <c:v>0.89173486384481526</c:v>
                </c:pt>
                <c:pt idx="352">
                  <c:v>0.8918417723775719</c:v>
                </c:pt>
                <c:pt idx="353">
                  <c:v>0.89163170436776717</c:v>
                </c:pt>
                <c:pt idx="354">
                  <c:v>0.89155226870194459</c:v>
                </c:pt>
                <c:pt idx="355">
                  <c:v>0.89159590171785685</c:v>
                </c:pt>
                <c:pt idx="356">
                  <c:v>0.89165387061443402</c:v>
                </c:pt>
                <c:pt idx="357">
                  <c:v>0.89161141905935182</c:v>
                </c:pt>
                <c:pt idx="358">
                  <c:v>0.89157344170200981</c:v>
                </c:pt>
                <c:pt idx="359">
                  <c:v>0.89176044369265572</c:v>
                </c:pt>
                <c:pt idx="360">
                  <c:v>0.89155195661978226</c:v>
                </c:pt>
                <c:pt idx="361">
                  <c:v>0.89174962513912837</c:v>
                </c:pt>
                <c:pt idx="362">
                  <c:v>0.89221366852916673</c:v>
                </c:pt>
                <c:pt idx="363">
                  <c:v>0.89218645716735845</c:v>
                </c:pt>
                <c:pt idx="364">
                  <c:v>0.89356898077734093</c:v>
                </c:pt>
                <c:pt idx="365">
                  <c:v>0.89425221248502651</c:v>
                </c:pt>
                <c:pt idx="366">
                  <c:v>0.89440238731468502</c:v>
                </c:pt>
                <c:pt idx="367">
                  <c:v>0.89461809963052286</c:v>
                </c:pt>
                <c:pt idx="368">
                  <c:v>0.89455414765639973</c:v>
                </c:pt>
                <c:pt idx="369">
                  <c:v>0.89436064166102414</c:v>
                </c:pt>
                <c:pt idx="370">
                  <c:v>0.89451191053553947</c:v>
                </c:pt>
                <c:pt idx="371">
                  <c:v>0.89444829529316694</c:v>
                </c:pt>
                <c:pt idx="372">
                  <c:v>0.89460256697144036</c:v>
                </c:pt>
                <c:pt idx="373">
                  <c:v>0.89494470945047944</c:v>
                </c:pt>
                <c:pt idx="374">
                  <c:v>0.89519602537049525</c:v>
                </c:pt>
                <c:pt idx="375">
                  <c:v>0.89467170455519651</c:v>
                </c:pt>
                <c:pt idx="376">
                  <c:v>0.89453337074318473</c:v>
                </c:pt>
                <c:pt idx="377">
                  <c:v>0.89477726490230469</c:v>
                </c:pt>
                <c:pt idx="378">
                  <c:v>0.89513714696187963</c:v>
                </c:pt>
                <c:pt idx="379">
                  <c:v>0.89517519742241147</c:v>
                </c:pt>
                <c:pt idx="380">
                  <c:v>0.89522628281445171</c:v>
                </c:pt>
                <c:pt idx="381">
                  <c:v>0.89573400806153713</c:v>
                </c:pt>
                <c:pt idx="382">
                  <c:v>0.89538563619311795</c:v>
                </c:pt>
                <c:pt idx="383">
                  <c:v>0.89589920752641172</c:v>
                </c:pt>
                <c:pt idx="384">
                  <c:v>0.8962453081175431</c:v>
                </c:pt>
                <c:pt idx="385">
                  <c:v>0.89675982361819384</c:v>
                </c:pt>
                <c:pt idx="386">
                  <c:v>0.89668917589023356</c:v>
                </c:pt>
                <c:pt idx="387">
                  <c:v>0.8966266851515271</c:v>
                </c:pt>
                <c:pt idx="388">
                  <c:v>0.89663590769309021</c:v>
                </c:pt>
                <c:pt idx="389">
                  <c:v>0.89646501086429431</c:v>
                </c:pt>
                <c:pt idx="390">
                  <c:v>0.89771222638744119</c:v>
                </c:pt>
                <c:pt idx="391">
                  <c:v>0.89796475786219598</c:v>
                </c:pt>
                <c:pt idx="392">
                  <c:v>0.89791369826697165</c:v>
                </c:pt>
                <c:pt idx="393">
                  <c:v>0.89780465512511498</c:v>
                </c:pt>
                <c:pt idx="394">
                  <c:v>0.89774809205749284</c:v>
                </c:pt>
                <c:pt idx="395">
                  <c:v>0.89770944790890828</c:v>
                </c:pt>
                <c:pt idx="396">
                  <c:v>0.89758586816250074</c:v>
                </c:pt>
                <c:pt idx="397">
                  <c:v>0.89806944138869926</c:v>
                </c:pt>
                <c:pt idx="398">
                  <c:v>0.8978060587345652</c:v>
                </c:pt>
                <c:pt idx="399">
                  <c:v>0.89782101192020602</c:v>
                </c:pt>
                <c:pt idx="400">
                  <c:v>0.89769413388872665</c:v>
                </c:pt>
                <c:pt idx="401">
                  <c:v>0.89791136856117004</c:v>
                </c:pt>
                <c:pt idx="402">
                  <c:v>0.89788551640164871</c:v>
                </c:pt>
                <c:pt idx="403">
                  <c:v>0.89789388446113572</c:v>
                </c:pt>
                <c:pt idx="404">
                  <c:v>0.89782767669465047</c:v>
                </c:pt>
                <c:pt idx="405">
                  <c:v>0.89808285497486429</c:v>
                </c:pt>
                <c:pt idx="406">
                  <c:v>0.89844155202157561</c:v>
                </c:pt>
                <c:pt idx="407">
                  <c:v>0.89860404516614278</c:v>
                </c:pt>
                <c:pt idx="408">
                  <c:v>0.89884588589013303</c:v>
                </c:pt>
                <c:pt idx="409">
                  <c:v>0.89890956631961227</c:v>
                </c:pt>
                <c:pt idx="410">
                  <c:v>0.8984115658597428</c:v>
                </c:pt>
                <c:pt idx="411">
                  <c:v>0.89872173436514768</c:v>
                </c:pt>
                <c:pt idx="412">
                  <c:v>0.89868412915499085</c:v>
                </c:pt>
                <c:pt idx="413">
                  <c:v>0.89876699222571654</c:v>
                </c:pt>
                <c:pt idx="414">
                  <c:v>0.89937302259929019</c:v>
                </c:pt>
                <c:pt idx="415">
                  <c:v>0.89965313473845265</c:v>
                </c:pt>
                <c:pt idx="416">
                  <c:v>0.90001723208463869</c:v>
                </c:pt>
                <c:pt idx="417">
                  <c:v>0.90009866152318241</c:v>
                </c:pt>
                <c:pt idx="418">
                  <c:v>0.90006261773246921</c:v>
                </c:pt>
                <c:pt idx="419">
                  <c:v>0.90019138493526762</c:v>
                </c:pt>
                <c:pt idx="420">
                  <c:v>0.90041058381064032</c:v>
                </c:pt>
                <c:pt idx="421">
                  <c:v>0.90060879293202167</c:v>
                </c:pt>
                <c:pt idx="422">
                  <c:v>0.90060907685128688</c:v>
                </c:pt>
                <c:pt idx="423">
                  <c:v>0.90065143832044148</c:v>
                </c:pt>
                <c:pt idx="424">
                  <c:v>0.90057157573729185</c:v>
                </c:pt>
                <c:pt idx="425">
                  <c:v>0.900786866899424</c:v>
                </c:pt>
                <c:pt idx="426">
                  <c:v>0.90081960540933936</c:v>
                </c:pt>
                <c:pt idx="427">
                  <c:v>0.90094359226232457</c:v>
                </c:pt>
                <c:pt idx="428">
                  <c:v>0.90091888271289366</c:v>
                </c:pt>
                <c:pt idx="429">
                  <c:v>0.90135432408000915</c:v>
                </c:pt>
                <c:pt idx="430">
                  <c:v>0.90134462049917818</c:v>
                </c:pt>
                <c:pt idx="431">
                  <c:v>0.90110404393010368</c:v>
                </c:pt>
                <c:pt idx="432">
                  <c:v>0.90083387126828529</c:v>
                </c:pt>
                <c:pt idx="433">
                  <c:v>0.90093350752778478</c:v>
                </c:pt>
                <c:pt idx="434">
                  <c:v>0.90109664455104277</c:v>
                </c:pt>
                <c:pt idx="435">
                  <c:v>0.90105251231717398</c:v>
                </c:pt>
                <c:pt idx="436">
                  <c:v>0.90115201105724929</c:v>
                </c:pt>
                <c:pt idx="437">
                  <c:v>0.90140121814159169</c:v>
                </c:pt>
                <c:pt idx="438">
                  <c:v>0.90129056527349205</c:v>
                </c:pt>
                <c:pt idx="439">
                  <c:v>0.90129392386090368</c:v>
                </c:pt>
                <c:pt idx="440">
                  <c:v>0.9011863819597582</c:v>
                </c:pt>
                <c:pt idx="441">
                  <c:v>0.90131133525250617</c:v>
                </c:pt>
                <c:pt idx="442">
                  <c:v>0.90117002024830428</c:v>
                </c:pt>
                <c:pt idx="443">
                  <c:v>0.90150489989155191</c:v>
                </c:pt>
                <c:pt idx="444">
                  <c:v>0.90160108504051206</c:v>
                </c:pt>
                <c:pt idx="445">
                  <c:v>0.90170782951202311</c:v>
                </c:pt>
                <c:pt idx="446">
                  <c:v>0.90249482112845059</c:v>
                </c:pt>
                <c:pt idx="447">
                  <c:v>0.90249803758427349</c:v>
                </c:pt>
                <c:pt idx="448">
                  <c:v>0.90270051608946211</c:v>
                </c:pt>
                <c:pt idx="449">
                  <c:v>0.90260610430101906</c:v>
                </c:pt>
                <c:pt idx="450">
                  <c:v>0.90235353012897868</c:v>
                </c:pt>
                <c:pt idx="451">
                  <c:v>0.90222879057337846</c:v>
                </c:pt>
                <c:pt idx="452">
                  <c:v>0.90245345789866349</c:v>
                </c:pt>
                <c:pt idx="453">
                  <c:v>0.90324036135807784</c:v>
                </c:pt>
                <c:pt idx="454">
                  <c:v>0.903148348534069</c:v>
                </c:pt>
                <c:pt idx="455">
                  <c:v>0.90474631483169254</c:v>
                </c:pt>
                <c:pt idx="456">
                  <c:v>0.90406586072381712</c:v>
                </c:pt>
                <c:pt idx="457">
                  <c:v>0.90394784066831724</c:v>
                </c:pt>
                <c:pt idx="458">
                  <c:v>0.90391559460932192</c:v>
                </c:pt>
                <c:pt idx="459">
                  <c:v>0.90330166814283785</c:v>
                </c:pt>
                <c:pt idx="460">
                  <c:v>0.90347124077954233</c:v>
                </c:pt>
                <c:pt idx="461">
                  <c:v>0.90357264421700811</c:v>
                </c:pt>
                <c:pt idx="462">
                  <c:v>0.90379872660146288</c:v>
                </c:pt>
                <c:pt idx="463">
                  <c:v>0.90382142871871485</c:v>
                </c:pt>
                <c:pt idx="464">
                  <c:v>0.9042864682655829</c:v>
                </c:pt>
                <c:pt idx="465">
                  <c:v>0.904116220072957</c:v>
                </c:pt>
                <c:pt idx="466">
                  <c:v>0.90422566519477288</c:v>
                </c:pt>
                <c:pt idx="467">
                  <c:v>0.90429411542189575</c:v>
                </c:pt>
                <c:pt idx="468">
                  <c:v>0.90437275283258034</c:v>
                </c:pt>
                <c:pt idx="469">
                  <c:v>0.90435841029727349</c:v>
                </c:pt>
                <c:pt idx="470">
                  <c:v>0.90407466314912266</c:v>
                </c:pt>
                <c:pt idx="471">
                  <c:v>0.90409552338507226</c:v>
                </c:pt>
                <c:pt idx="472">
                  <c:v>0.90312133909850534</c:v>
                </c:pt>
                <c:pt idx="473">
                  <c:v>0.90367966617518303</c:v>
                </c:pt>
                <c:pt idx="474">
                  <c:v>0.90246439605771522</c:v>
                </c:pt>
                <c:pt idx="475">
                  <c:v>0.90230022519397646</c:v>
                </c:pt>
                <c:pt idx="476">
                  <c:v>0.90272369698597921</c:v>
                </c:pt>
                <c:pt idx="477">
                  <c:v>0.90261229035259727</c:v>
                </c:pt>
                <c:pt idx="478">
                  <c:v>0.90235178502265134</c:v>
                </c:pt>
                <c:pt idx="479">
                  <c:v>0.90258101515202926</c:v>
                </c:pt>
                <c:pt idx="480">
                  <c:v>0.90258264814581568</c:v>
                </c:pt>
                <c:pt idx="481">
                  <c:v>0.90264179043512993</c:v>
                </c:pt>
                <c:pt idx="482">
                  <c:v>0.90292784811550253</c:v>
                </c:pt>
                <c:pt idx="483">
                  <c:v>0.90297560409323308</c:v>
                </c:pt>
                <c:pt idx="484">
                  <c:v>0.90284156600703513</c:v>
                </c:pt>
                <c:pt idx="485">
                  <c:v>0.90317779849278612</c:v>
                </c:pt>
                <c:pt idx="486">
                  <c:v>0.90283349201021612</c:v>
                </c:pt>
                <c:pt idx="487">
                  <c:v>0.90307828608298313</c:v>
                </c:pt>
                <c:pt idx="488">
                  <c:v>0.90390482046972387</c:v>
                </c:pt>
                <c:pt idx="489">
                  <c:v>0.9039108349990006</c:v>
                </c:pt>
                <c:pt idx="490">
                  <c:v>0.90356214684754499</c:v>
                </c:pt>
                <c:pt idx="491">
                  <c:v>0.90388600908077865</c:v>
                </c:pt>
                <c:pt idx="492">
                  <c:v>0.90250728593847218</c:v>
                </c:pt>
                <c:pt idx="493">
                  <c:v>0.90245777248539794</c:v>
                </c:pt>
                <c:pt idx="494">
                  <c:v>0.90259774730240261</c:v>
                </c:pt>
                <c:pt idx="495">
                  <c:v>0.90308212622151385</c:v>
                </c:pt>
                <c:pt idx="496">
                  <c:v>0.90308000667728006</c:v>
                </c:pt>
                <c:pt idx="497">
                  <c:v>0.90310030885028192</c:v>
                </c:pt>
                <c:pt idx="498">
                  <c:v>0.90305540788485383</c:v>
                </c:pt>
                <c:pt idx="499">
                  <c:v>0.90296962794880464</c:v>
                </c:pt>
                <c:pt idx="500">
                  <c:v>0.90273413402230263</c:v>
                </c:pt>
                <c:pt idx="501">
                  <c:v>0.90268414885868387</c:v>
                </c:pt>
                <c:pt idx="502">
                  <c:v>0.90269544688255532</c:v>
                </c:pt>
                <c:pt idx="503">
                  <c:v>0.90287446413321559</c:v>
                </c:pt>
                <c:pt idx="504">
                  <c:v>0.90297661633949433</c:v>
                </c:pt>
                <c:pt idx="505">
                  <c:v>0.90324182679744558</c:v>
                </c:pt>
                <c:pt idx="506">
                  <c:v>0.90310316481008934</c:v>
                </c:pt>
                <c:pt idx="507">
                  <c:v>0.90207591660433695</c:v>
                </c:pt>
                <c:pt idx="508">
                  <c:v>0.9018487718496061</c:v>
                </c:pt>
                <c:pt idx="509">
                  <c:v>0.90228081819885242</c:v>
                </c:pt>
                <c:pt idx="510">
                  <c:v>0.90227591607151558</c:v>
                </c:pt>
                <c:pt idx="511">
                  <c:v>0.90306120622240493</c:v>
                </c:pt>
                <c:pt idx="512">
                  <c:v>0.90245721266757206</c:v>
                </c:pt>
                <c:pt idx="513">
                  <c:v>0.90094704266264269</c:v>
                </c:pt>
                <c:pt idx="514">
                  <c:v>0.90089142474374628</c:v>
                </c:pt>
                <c:pt idx="515">
                  <c:v>0.90104219069107228</c:v>
                </c:pt>
                <c:pt idx="516">
                  <c:v>0.90104416310847801</c:v>
                </c:pt>
                <c:pt idx="517">
                  <c:v>0.90107841756351403</c:v>
                </c:pt>
                <c:pt idx="518">
                  <c:v>0.90085139488735921</c:v>
                </c:pt>
                <c:pt idx="519">
                  <c:v>0.90212068577189175</c:v>
                </c:pt>
                <c:pt idx="520">
                  <c:v>0.90220599835874338</c:v>
                </c:pt>
                <c:pt idx="521">
                  <c:v>0.90254389576204563</c:v>
                </c:pt>
                <c:pt idx="522">
                  <c:v>0.90296763894560128</c:v>
                </c:pt>
                <c:pt idx="523">
                  <c:v>0.90435177868306138</c:v>
                </c:pt>
                <c:pt idx="524">
                  <c:v>0.90385133499558645</c:v>
                </c:pt>
                <c:pt idx="525">
                  <c:v>0.90373987611969175</c:v>
                </c:pt>
                <c:pt idx="526">
                  <c:v>0.90370418821203968</c:v>
                </c:pt>
                <c:pt idx="527">
                  <c:v>0.90286417330725965</c:v>
                </c:pt>
                <c:pt idx="528">
                  <c:v>0.90365072812797331</c:v>
                </c:pt>
                <c:pt idx="529">
                  <c:v>0.90361762404677559</c:v>
                </c:pt>
                <c:pt idx="530">
                  <c:v>0.90398082839884764</c:v>
                </c:pt>
                <c:pt idx="531">
                  <c:v>0.90407234288219218</c:v>
                </c:pt>
                <c:pt idx="532">
                  <c:v>0.90041620610566619</c:v>
                </c:pt>
                <c:pt idx="533">
                  <c:v>0.90580332455669943</c:v>
                </c:pt>
                <c:pt idx="534">
                  <c:v>0.90575314367457571</c:v>
                </c:pt>
                <c:pt idx="535">
                  <c:v>0.90565577446437973</c:v>
                </c:pt>
                <c:pt idx="536">
                  <c:v>0.90529620361718055</c:v>
                </c:pt>
                <c:pt idx="537">
                  <c:v>0.90546825739812875</c:v>
                </c:pt>
                <c:pt idx="538">
                  <c:v>0.90597256303112872</c:v>
                </c:pt>
                <c:pt idx="539">
                  <c:v>0.90574516064742894</c:v>
                </c:pt>
                <c:pt idx="540">
                  <c:v>0.90558520069285342</c:v>
                </c:pt>
                <c:pt idx="541">
                  <c:v>0.90603062909935239</c:v>
                </c:pt>
                <c:pt idx="542">
                  <c:v>0.90612176456788984</c:v>
                </c:pt>
                <c:pt idx="543">
                  <c:v>0.90600767920037995</c:v>
                </c:pt>
                <c:pt idx="544">
                  <c:v>0.9052051562763086</c:v>
                </c:pt>
                <c:pt idx="545">
                  <c:v>0.9054031648252947</c:v>
                </c:pt>
                <c:pt idx="546">
                  <c:v>0.90533754054113758</c:v>
                </c:pt>
                <c:pt idx="547">
                  <c:v>0.90534020592115905</c:v>
                </c:pt>
                <c:pt idx="548">
                  <c:v>0.90544062445911144</c:v>
                </c:pt>
                <c:pt idx="549">
                  <c:v>0.90533819152620543</c:v>
                </c:pt>
                <c:pt idx="550">
                  <c:v>0.9052967695928108</c:v>
                </c:pt>
                <c:pt idx="551">
                  <c:v>0.905254105463701</c:v>
                </c:pt>
                <c:pt idx="552">
                  <c:v>0.90528053048937474</c:v>
                </c:pt>
                <c:pt idx="553">
                  <c:v>0.90516366060985942</c:v>
                </c:pt>
                <c:pt idx="554">
                  <c:v>0.90524146567045694</c:v>
                </c:pt>
                <c:pt idx="555">
                  <c:v>0.90476286050095989</c:v>
                </c:pt>
                <c:pt idx="556">
                  <c:v>0.90433547134748504</c:v>
                </c:pt>
                <c:pt idx="557">
                  <c:v>0.90437510232775564</c:v>
                </c:pt>
                <c:pt idx="558">
                  <c:v>0.90447989544955498</c:v>
                </c:pt>
                <c:pt idx="559">
                  <c:v>0.90401419473491873</c:v>
                </c:pt>
                <c:pt idx="560">
                  <c:v>0.90418041174653774</c:v>
                </c:pt>
                <c:pt idx="561">
                  <c:v>0.9042406056842115</c:v>
                </c:pt>
                <c:pt idx="562">
                  <c:v>0.90441492305129978</c:v>
                </c:pt>
                <c:pt idx="563">
                  <c:v>0.90476417543324572</c:v>
                </c:pt>
                <c:pt idx="564">
                  <c:v>0.90469442928424959</c:v>
                </c:pt>
                <c:pt idx="565">
                  <c:v>0.90481953092066036</c:v>
                </c:pt>
                <c:pt idx="566">
                  <c:v>0.90501049773618225</c:v>
                </c:pt>
                <c:pt idx="567">
                  <c:v>0.90462562046893347</c:v>
                </c:pt>
                <c:pt idx="568">
                  <c:v>0.90471735682785293</c:v>
                </c:pt>
                <c:pt idx="569">
                  <c:v>0.90457379180988662</c:v>
                </c:pt>
                <c:pt idx="570">
                  <c:v>0.90433528125745788</c:v>
                </c:pt>
                <c:pt idx="571">
                  <c:v>0.90482287185459132</c:v>
                </c:pt>
                <c:pt idx="572">
                  <c:v>0.90478608382297465</c:v>
                </c:pt>
                <c:pt idx="573">
                  <c:v>0.90436392291440271</c:v>
                </c:pt>
                <c:pt idx="574">
                  <c:v>0.90448111529703679</c:v>
                </c:pt>
                <c:pt idx="575">
                  <c:v>0.90467927704953699</c:v>
                </c:pt>
                <c:pt idx="576">
                  <c:v>0.90441968050965071</c:v>
                </c:pt>
                <c:pt idx="577">
                  <c:v>0.90488990357815724</c:v>
                </c:pt>
                <c:pt idx="578">
                  <c:v>0.90482626952683454</c:v>
                </c:pt>
                <c:pt idx="579">
                  <c:v>0.90478176762138141</c:v>
                </c:pt>
                <c:pt idx="580">
                  <c:v>0.90489210723932967</c:v>
                </c:pt>
                <c:pt idx="581">
                  <c:v>0.90509880990945779</c:v>
                </c:pt>
                <c:pt idx="582">
                  <c:v>0.90514468086183131</c:v>
                </c:pt>
                <c:pt idx="583">
                  <c:v>0.90494093051868441</c:v>
                </c:pt>
                <c:pt idx="584">
                  <c:v>0.90472363006179191</c:v>
                </c:pt>
                <c:pt idx="585">
                  <c:v>0.90485664960830037</c:v>
                </c:pt>
                <c:pt idx="586">
                  <c:v>0.90441821561969205</c:v>
                </c:pt>
                <c:pt idx="587">
                  <c:v>0.90463181914725532</c:v>
                </c:pt>
                <c:pt idx="588">
                  <c:v>0.90460893678747656</c:v>
                </c:pt>
                <c:pt idx="589">
                  <c:v>0.90464980631911707</c:v>
                </c:pt>
                <c:pt idx="590">
                  <c:v>0.90470351364396784</c:v>
                </c:pt>
                <c:pt idx="591">
                  <c:v>0.90379698065592129</c:v>
                </c:pt>
                <c:pt idx="592">
                  <c:v>0.90368545501800157</c:v>
                </c:pt>
                <c:pt idx="593">
                  <c:v>0.90454412642110915</c:v>
                </c:pt>
                <c:pt idx="594">
                  <c:v>0.90437590989189953</c:v>
                </c:pt>
                <c:pt idx="595">
                  <c:v>0.90178588483890143</c:v>
                </c:pt>
                <c:pt idx="596">
                  <c:v>0.90159936343132652</c:v>
                </c:pt>
                <c:pt idx="597">
                  <c:v>0.9016299626515929</c:v>
                </c:pt>
                <c:pt idx="598">
                  <c:v>0.90164282447103827</c:v>
                </c:pt>
                <c:pt idx="599">
                  <c:v>0.90158805436258371</c:v>
                </c:pt>
                <c:pt idx="600">
                  <c:v>0.90171324812796327</c:v>
                </c:pt>
                <c:pt idx="601">
                  <c:v>0.9016234230524196</c:v>
                </c:pt>
                <c:pt idx="602">
                  <c:v>0.90154209172807498</c:v>
                </c:pt>
                <c:pt idx="603">
                  <c:v>0.90079886094440009</c:v>
                </c:pt>
                <c:pt idx="604">
                  <c:v>0.90154760197142925</c:v>
                </c:pt>
                <c:pt idx="605">
                  <c:v>0.9015104559788546</c:v>
                </c:pt>
                <c:pt idx="606">
                  <c:v>0.90148101516104839</c:v>
                </c:pt>
                <c:pt idx="607">
                  <c:v>0.90130604774220213</c:v>
                </c:pt>
                <c:pt idx="608">
                  <c:v>0.90138582408033918</c:v>
                </c:pt>
                <c:pt idx="609">
                  <c:v>0.90138057698676777</c:v>
                </c:pt>
                <c:pt idx="610">
                  <c:v>0.90112857615461361</c:v>
                </c:pt>
                <c:pt idx="611">
                  <c:v>0.90160540035135039</c:v>
                </c:pt>
                <c:pt idx="612">
                  <c:v>0.90177993395763445</c:v>
                </c:pt>
                <c:pt idx="613">
                  <c:v>0.90189365471456262</c:v>
                </c:pt>
                <c:pt idx="614">
                  <c:v>0.90194177203775905</c:v>
                </c:pt>
                <c:pt idx="615">
                  <c:v>0.90211248684225842</c:v>
                </c:pt>
                <c:pt idx="616">
                  <c:v>0.90230078411876602</c:v>
                </c:pt>
                <c:pt idx="617">
                  <c:v>0.90230069430891835</c:v>
                </c:pt>
                <c:pt idx="618">
                  <c:v>0.9026147037760005</c:v>
                </c:pt>
                <c:pt idx="619">
                  <c:v>0.90321779250964951</c:v>
                </c:pt>
                <c:pt idx="620">
                  <c:v>0.90318523789498184</c:v>
                </c:pt>
                <c:pt idx="621">
                  <c:v>0.90340446874249858</c:v>
                </c:pt>
                <c:pt idx="622">
                  <c:v>0.90329365597319666</c:v>
                </c:pt>
                <c:pt idx="623">
                  <c:v>0.90335642976862585</c:v>
                </c:pt>
                <c:pt idx="624">
                  <c:v>0.90351583752437159</c:v>
                </c:pt>
                <c:pt idx="625">
                  <c:v>0.90348642649721866</c:v>
                </c:pt>
                <c:pt idx="626">
                  <c:v>0.90358756168939025</c:v>
                </c:pt>
                <c:pt idx="627">
                  <c:v>0.90395885370418183</c:v>
                </c:pt>
                <c:pt idx="628">
                  <c:v>0.90420724249745899</c:v>
                </c:pt>
                <c:pt idx="629">
                  <c:v>0.90467081214476741</c:v>
                </c:pt>
                <c:pt idx="630">
                  <c:v>0.90463093298108299</c:v>
                </c:pt>
                <c:pt idx="631">
                  <c:v>0.90457674094461937</c:v>
                </c:pt>
                <c:pt idx="632">
                  <c:v>0.90466671484342454</c:v>
                </c:pt>
                <c:pt idx="633">
                  <c:v>0.90480141805475423</c:v>
                </c:pt>
                <c:pt idx="634">
                  <c:v>0.90508744411092512</c:v>
                </c:pt>
                <c:pt idx="635">
                  <c:v>0.90520494112097272</c:v>
                </c:pt>
                <c:pt idx="636">
                  <c:v>0.90510565515240482</c:v>
                </c:pt>
                <c:pt idx="637">
                  <c:v>0.90547935375241984</c:v>
                </c:pt>
                <c:pt idx="638">
                  <c:v>0.90756343269436701</c:v>
                </c:pt>
                <c:pt idx="639">
                  <c:v>0.90811677717153794</c:v>
                </c:pt>
                <c:pt idx="640">
                  <c:v>0.90813595639177014</c:v>
                </c:pt>
                <c:pt idx="641">
                  <c:v>0.90845408608015055</c:v>
                </c:pt>
                <c:pt idx="642">
                  <c:v>0.90934095473239396</c:v>
                </c:pt>
                <c:pt idx="643">
                  <c:v>0.90931534986425899</c:v>
                </c:pt>
                <c:pt idx="644">
                  <c:v>0.90932918257256223</c:v>
                </c:pt>
                <c:pt idx="645">
                  <c:v>0.90938869106865972</c:v>
                </c:pt>
                <c:pt idx="646">
                  <c:v>0.90954621034284666</c:v>
                </c:pt>
                <c:pt idx="647">
                  <c:v>0.90932638714815284</c:v>
                </c:pt>
                <c:pt idx="648">
                  <c:v>0.90945543300328391</c:v>
                </c:pt>
                <c:pt idx="649">
                  <c:v>0.90967484780557428</c:v>
                </c:pt>
                <c:pt idx="650">
                  <c:v>0.90991723979652295</c:v>
                </c:pt>
                <c:pt idx="651">
                  <c:v>0.90944894846517943</c:v>
                </c:pt>
                <c:pt idx="652">
                  <c:v>0.90963550671208238</c:v>
                </c:pt>
                <c:pt idx="653">
                  <c:v>0.90989321996344763</c:v>
                </c:pt>
                <c:pt idx="654">
                  <c:v>0.91017836539212027</c:v>
                </c:pt>
                <c:pt idx="655">
                  <c:v>0.91050250020556878</c:v>
                </c:pt>
                <c:pt idx="656">
                  <c:v>0.91065761946098878</c:v>
                </c:pt>
                <c:pt idx="657">
                  <c:v>0.91056390394817033</c:v>
                </c:pt>
                <c:pt idx="658">
                  <c:v>0.91075858719034142</c:v>
                </c:pt>
                <c:pt idx="659">
                  <c:v>0.91079501516726546</c:v>
                </c:pt>
                <c:pt idx="660">
                  <c:v>0.91075721079939109</c:v>
                </c:pt>
                <c:pt idx="661">
                  <c:v>0.91091475095033025</c:v>
                </c:pt>
                <c:pt idx="662">
                  <c:v>0.91013194285921106</c:v>
                </c:pt>
                <c:pt idx="663">
                  <c:v>0.91021643789410944</c:v>
                </c:pt>
                <c:pt idx="664">
                  <c:v>0.90994427636973652</c:v>
                </c:pt>
                <c:pt idx="665">
                  <c:v>0.91019543958828386</c:v>
                </c:pt>
                <c:pt idx="666">
                  <c:v>0.91027454422536391</c:v>
                </c:pt>
                <c:pt idx="667">
                  <c:v>0.91037081620733395</c:v>
                </c:pt>
                <c:pt idx="668">
                  <c:v>0.91060357481377541</c:v>
                </c:pt>
                <c:pt idx="669">
                  <c:v>0.91068794435400313</c:v>
                </c:pt>
                <c:pt idx="670">
                  <c:v>0.90965555976117207</c:v>
                </c:pt>
                <c:pt idx="671">
                  <c:v>0.90972057608363388</c:v>
                </c:pt>
                <c:pt idx="672">
                  <c:v>0.90990016133828677</c:v>
                </c:pt>
                <c:pt idx="673">
                  <c:v>0.91005256545119795</c:v>
                </c:pt>
                <c:pt idx="674">
                  <c:v>0.90960317968806548</c:v>
                </c:pt>
                <c:pt idx="675">
                  <c:v>0.9097064545008392</c:v>
                </c:pt>
                <c:pt idx="676">
                  <c:v>0.91221048327465371</c:v>
                </c:pt>
                <c:pt idx="677">
                  <c:v>0.91246380219806023</c:v>
                </c:pt>
                <c:pt idx="678">
                  <c:v>0.91279232861987813</c:v>
                </c:pt>
                <c:pt idx="679">
                  <c:v>0.9128103985191075</c:v>
                </c:pt>
                <c:pt idx="680">
                  <c:v>0.91268721845974488</c:v>
                </c:pt>
                <c:pt idx="681">
                  <c:v>0.91269551706397256</c:v>
                </c:pt>
                <c:pt idx="682">
                  <c:v>0.91357306239210478</c:v>
                </c:pt>
                <c:pt idx="683">
                  <c:v>0.91348931412430456</c:v>
                </c:pt>
                <c:pt idx="684">
                  <c:v>0.91327983415503811</c:v>
                </c:pt>
                <c:pt idx="685">
                  <c:v>0.91332001646747052</c:v>
                </c:pt>
                <c:pt idx="686">
                  <c:v>0.91397429440876188</c:v>
                </c:pt>
                <c:pt idx="687">
                  <c:v>0.91218731230277905</c:v>
                </c:pt>
                <c:pt idx="688">
                  <c:v>0.9125097350067346</c:v>
                </c:pt>
                <c:pt idx="689">
                  <c:v>0.91223845912591051</c:v>
                </c:pt>
                <c:pt idx="690">
                  <c:v>0.91168488408891535</c:v>
                </c:pt>
                <c:pt idx="691">
                  <c:v>0.91055572167176191</c:v>
                </c:pt>
                <c:pt idx="692">
                  <c:v>0.91089321032242287</c:v>
                </c:pt>
                <c:pt idx="693">
                  <c:v>0.91107612193723075</c:v>
                </c:pt>
                <c:pt idx="694">
                  <c:v>0.90887045142142364</c:v>
                </c:pt>
                <c:pt idx="695">
                  <c:v>0.90087570237401993</c:v>
                </c:pt>
                <c:pt idx="696">
                  <c:v>0.90062928897951855</c:v>
                </c:pt>
                <c:pt idx="697">
                  <c:v>0.90130655640196677</c:v>
                </c:pt>
                <c:pt idx="698">
                  <c:v>0.89675174145651915</c:v>
                </c:pt>
                <c:pt idx="699">
                  <c:v>0.89747746834499886</c:v>
                </c:pt>
                <c:pt idx="700">
                  <c:v>0.89245647501154424</c:v>
                </c:pt>
                <c:pt idx="701">
                  <c:v>0.89605202533235861</c:v>
                </c:pt>
                <c:pt idx="702">
                  <c:v>0.89622508617005214</c:v>
                </c:pt>
                <c:pt idx="703">
                  <c:v>0.89656006360985618</c:v>
                </c:pt>
                <c:pt idx="704">
                  <c:v>0.89979217154360613</c:v>
                </c:pt>
                <c:pt idx="705">
                  <c:v>0.89918405535792256</c:v>
                </c:pt>
                <c:pt idx="706">
                  <c:v>0.89893757695950149</c:v>
                </c:pt>
                <c:pt idx="707">
                  <c:v>0.89921547841872451</c:v>
                </c:pt>
                <c:pt idx="708">
                  <c:v>0.89896934564232933</c:v>
                </c:pt>
                <c:pt idx="709">
                  <c:v>0.89862139440768485</c:v>
                </c:pt>
                <c:pt idx="710">
                  <c:v>0.89859170651557208</c:v>
                </c:pt>
                <c:pt idx="711">
                  <c:v>0.89915777098669702</c:v>
                </c:pt>
                <c:pt idx="712">
                  <c:v>0.89923664201996778</c:v>
                </c:pt>
                <c:pt idx="713">
                  <c:v>0.8995394912185033</c:v>
                </c:pt>
                <c:pt idx="714">
                  <c:v>0.89968554702204429</c:v>
                </c:pt>
                <c:pt idx="715">
                  <c:v>0.89968690665270723</c:v>
                </c:pt>
                <c:pt idx="716">
                  <c:v>0.89981001503976199</c:v>
                </c:pt>
                <c:pt idx="717">
                  <c:v>0.8997891654831216</c:v>
                </c:pt>
                <c:pt idx="718">
                  <c:v>0.8995861363524843</c:v>
                </c:pt>
                <c:pt idx="719">
                  <c:v>0.89967412647881884</c:v>
                </c:pt>
                <c:pt idx="720">
                  <c:v>0.89919062372383363</c:v>
                </c:pt>
                <c:pt idx="721">
                  <c:v>0.89921599699266652</c:v>
                </c:pt>
                <c:pt idx="722">
                  <c:v>0.89923831534448329</c:v>
                </c:pt>
                <c:pt idx="723">
                  <c:v>0.89850172618737101</c:v>
                </c:pt>
                <c:pt idx="724">
                  <c:v>0.89847009446485571</c:v>
                </c:pt>
                <c:pt idx="725">
                  <c:v>0.89841470297998371</c:v>
                </c:pt>
                <c:pt idx="726">
                  <c:v>0.89860987236602474</c:v>
                </c:pt>
                <c:pt idx="727">
                  <c:v>0.89861656698856862</c:v>
                </c:pt>
                <c:pt idx="728">
                  <c:v>0.89869295496189172</c:v>
                </c:pt>
                <c:pt idx="729">
                  <c:v>0.8989213883044298</c:v>
                </c:pt>
                <c:pt idx="730">
                  <c:v>0.89892724639256327</c:v>
                </c:pt>
                <c:pt idx="731">
                  <c:v>0.89890194937669432</c:v>
                </c:pt>
                <c:pt idx="732">
                  <c:v>0.89907349359067024</c:v>
                </c:pt>
                <c:pt idx="733">
                  <c:v>0.89871581790035926</c:v>
                </c:pt>
                <c:pt idx="734">
                  <c:v>0.89877007882144089</c:v>
                </c:pt>
                <c:pt idx="735">
                  <c:v>0.8987155627588328</c:v>
                </c:pt>
                <c:pt idx="736">
                  <c:v>0.89871870943242138</c:v>
                </c:pt>
                <c:pt idx="737">
                  <c:v>0.89877989111773859</c:v>
                </c:pt>
                <c:pt idx="738">
                  <c:v>0.89875107662162501</c:v>
                </c:pt>
                <c:pt idx="739">
                  <c:v>0.89871343224005495</c:v>
                </c:pt>
                <c:pt idx="740">
                  <c:v>0.89869661682519553</c:v>
                </c:pt>
                <c:pt idx="741">
                  <c:v>0.89854023375340653</c:v>
                </c:pt>
                <c:pt idx="742">
                  <c:v>0.89853744186433093</c:v>
                </c:pt>
                <c:pt idx="743">
                  <c:v>0.89868687239420209</c:v>
                </c:pt>
                <c:pt idx="744">
                  <c:v>0.89879578154001638</c:v>
                </c:pt>
                <c:pt idx="745">
                  <c:v>0.89884648681187562</c:v>
                </c:pt>
                <c:pt idx="746">
                  <c:v>0.89886402807564814</c:v>
                </c:pt>
                <c:pt idx="747">
                  <c:v>0.89881102562910709</c:v>
                </c:pt>
                <c:pt idx="748">
                  <c:v>0.89881447159778527</c:v>
                </c:pt>
                <c:pt idx="749">
                  <c:v>0.89886185691588139</c:v>
                </c:pt>
                <c:pt idx="750">
                  <c:v>0.89873409021184703</c:v>
                </c:pt>
                <c:pt idx="751">
                  <c:v>0.89889446519727001</c:v>
                </c:pt>
                <c:pt idx="752">
                  <c:v>0.89904751133978655</c:v>
                </c:pt>
                <c:pt idx="753">
                  <c:v>0.89930551998061914</c:v>
                </c:pt>
                <c:pt idx="754">
                  <c:v>0.89929627130021839</c:v>
                </c:pt>
                <c:pt idx="755">
                  <c:v>0.89903207019667208</c:v>
                </c:pt>
                <c:pt idx="756">
                  <c:v>0.89912352569458931</c:v>
                </c:pt>
                <c:pt idx="757">
                  <c:v>0.89907625305596728</c:v>
                </c:pt>
                <c:pt idx="758">
                  <c:v>0.89891702097066939</c:v>
                </c:pt>
                <c:pt idx="759">
                  <c:v>0.89880383600328007</c:v>
                </c:pt>
                <c:pt idx="760">
                  <c:v>0.89913049945833268</c:v>
                </c:pt>
                <c:pt idx="761">
                  <c:v>0.89891352624953402</c:v>
                </c:pt>
                <c:pt idx="762">
                  <c:v>0.89882106432996556</c:v>
                </c:pt>
                <c:pt idx="763">
                  <c:v>0.89910417803520026</c:v>
                </c:pt>
                <c:pt idx="764">
                  <c:v>0.89907813861133135</c:v>
                </c:pt>
                <c:pt idx="765">
                  <c:v>0.89907555727079114</c:v>
                </c:pt>
                <c:pt idx="766">
                  <c:v>0.89884033971445809</c:v>
                </c:pt>
                <c:pt idx="767">
                  <c:v>0.89883609010262422</c:v>
                </c:pt>
                <c:pt idx="768">
                  <c:v>0.89894031992038081</c:v>
                </c:pt>
                <c:pt idx="769">
                  <c:v>0.89894867808623857</c:v>
                </c:pt>
                <c:pt idx="770">
                  <c:v>0.89890713860534088</c:v>
                </c:pt>
                <c:pt idx="771">
                  <c:v>0.89890714763004043</c:v>
                </c:pt>
                <c:pt idx="772">
                  <c:v>0.89872188495269745</c:v>
                </c:pt>
                <c:pt idx="773">
                  <c:v>0.89877741979918024</c:v>
                </c:pt>
                <c:pt idx="774">
                  <c:v>0.8987182344200495</c:v>
                </c:pt>
                <c:pt idx="775">
                  <c:v>0.89858276543566318</c:v>
                </c:pt>
                <c:pt idx="776">
                  <c:v>0.89872446466333578</c:v>
                </c:pt>
                <c:pt idx="777">
                  <c:v>0.89875291556395309</c:v>
                </c:pt>
                <c:pt idx="778">
                  <c:v>0.89887693918670331</c:v>
                </c:pt>
                <c:pt idx="779">
                  <c:v>0.89887633663628552</c:v>
                </c:pt>
                <c:pt idx="780">
                  <c:v>0.89872815335855405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B-4887-8808-808C0984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date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Offset val="100"/>
        <c:baseTimeUnit val="days"/>
      </c:dateAx>
      <c:valAx>
        <c:axId val="621642048"/>
        <c:scaling>
          <c:orientation val="minMax"/>
          <c:max val="1.005371723849638"/>
          <c:min val="0.660884595677488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21772188548336E-3"/>
          <c:y val="0.90975633113428389"/>
          <c:w val="0.26970474014489199"/>
          <c:h val="8.8153862523941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37</xdr:row>
      <xdr:rowOff>239485</xdr:rowOff>
    </xdr:from>
    <xdr:to>
      <xdr:col>11</xdr:col>
      <xdr:colOff>54428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D80FD-05E8-4EAA-B71A-CDD3F7EB4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119743</xdr:rowOff>
    </xdr:from>
    <xdr:to>
      <xdr:col>11</xdr:col>
      <xdr:colOff>54428</xdr:colOff>
      <xdr:row>37</xdr:row>
      <xdr:rowOff>185057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CB2ADF-387F-4C25-A6B0-9A0FBBA81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438150</xdr:colOff>
          <xdr:row>9</xdr:row>
          <xdr:rowOff>85725</xdr:rowOff>
        </xdr:from>
        <xdr:to>
          <xdr:col>10</xdr:col>
          <xdr:colOff>838200</xdr:colOff>
          <xdr:row>10</xdr:row>
          <xdr:rowOff>200025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7B8EC4A-5893-487C-B46E-923E788C6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9</xdr:col>
      <xdr:colOff>13607</xdr:colOff>
      <xdr:row>2</xdr:row>
      <xdr:rowOff>62593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BAE00-ADC5-4C71-9C71-7661A8953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0"/>
          <a:ext cx="5900057" cy="500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3518131/AppData/Local/Temp/Bloomberg/data/MRA_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"/>
      <sheetName val="DataRaw"/>
      <sheetName val="Control"/>
      <sheetName val="Data (2)"/>
    </sheetNames>
    <definedNames>
      <definedName name="Button1_Click"/>
      <definedName name="Corr" refersTo="#REF!"/>
      <definedName name="Dates_BT" refersTo="#REF!"/>
      <definedName name="Residuals" refersTo="#REF!"/>
      <definedName name="Rsq" refersTo="#REF!"/>
    </definedNames>
    <sheetDataSet>
      <sheetData sheetId="0">
        <row r="6">
          <cell r="C6" t="str">
            <v>XOM US Equity</v>
          </cell>
          <cell r="D6" t="str">
            <v>BP/ LN Equity</v>
          </cell>
          <cell r="E6" t="str">
            <v>HAL US Equity</v>
          </cell>
          <cell r="F6" t="str">
            <v>COP US Equity</v>
          </cell>
          <cell r="G6" t="str">
            <v>TSLA US Equity</v>
          </cell>
          <cell r="H6" t="str">
            <v>CVX US Equity</v>
          </cell>
          <cell r="I6" t="str">
            <v>VLO US Equity</v>
          </cell>
          <cell r="J6" t="str">
            <v>GOOGL US Equity</v>
          </cell>
          <cell r="K6" t="str">
            <v>AGQ US Equity</v>
          </cell>
        </row>
        <row r="50">
          <cell r="G50" t="str">
            <v>R Squared</v>
          </cell>
          <cell r="H50" t="str">
            <v>Correlation</v>
          </cell>
        </row>
        <row r="51">
          <cell r="F51">
            <v>0.30520000000000003</v>
          </cell>
          <cell r="G51">
            <v>0.73431621741943121</v>
          </cell>
          <cell r="H51">
            <v>0.85692252708131744</v>
          </cell>
        </row>
        <row r="52">
          <cell r="F52">
            <v>-1.3403</v>
          </cell>
          <cell r="G52">
            <v>0.73448850505838981</v>
          </cell>
          <cell r="H52">
            <v>0.85702304814887553</v>
          </cell>
        </row>
        <row r="53">
          <cell r="F53">
            <v>2.0493999999999999</v>
          </cell>
          <cell r="G53">
            <v>0.73541766763941996</v>
          </cell>
          <cell r="H53">
            <v>0.85756496409276184</v>
          </cell>
        </row>
        <row r="54">
          <cell r="F54">
            <v>-1.9750000000000001</v>
          </cell>
          <cell r="G54">
            <v>0.7375483690832858</v>
          </cell>
          <cell r="H54">
            <v>0.85880636297321755</v>
          </cell>
        </row>
        <row r="55">
          <cell r="F55">
            <v>-0.42009999999999997</v>
          </cell>
          <cell r="G55">
            <v>0.73920050584007724</v>
          </cell>
          <cell r="H55">
            <v>0.85976770458076479</v>
          </cell>
        </row>
        <row r="56">
          <cell r="F56">
            <v>1.4738</v>
          </cell>
          <cell r="G56">
            <v>0.74030575098577855</v>
          </cell>
          <cell r="H56">
            <v>0.86041022250190546</v>
          </cell>
        </row>
        <row r="57">
          <cell r="F57">
            <v>4.6899999999999997E-2</v>
          </cell>
          <cell r="G57">
            <v>0.74071089310023808</v>
          </cell>
          <cell r="H57">
            <v>0.86064562573700332</v>
          </cell>
        </row>
        <row r="58">
          <cell r="F58">
            <v>-1.7870999999999999</v>
          </cell>
          <cell r="G58">
            <v>0.74051002806471067</v>
          </cell>
          <cell r="H58">
            <v>0.86052892343297249</v>
          </cell>
        </row>
        <row r="59">
          <cell r="F59">
            <v>-2.2444000000000002</v>
          </cell>
          <cell r="G59">
            <v>0.74266154833612796</v>
          </cell>
          <cell r="H59">
            <v>0.8617781317346872</v>
          </cell>
        </row>
        <row r="60">
          <cell r="F60">
            <v>0.2132</v>
          </cell>
          <cell r="G60">
            <v>0.74371155886679041</v>
          </cell>
          <cell r="H60">
            <v>0.86238712818941732</v>
          </cell>
        </row>
        <row r="61">
          <cell r="F61">
            <v>0.7036</v>
          </cell>
          <cell r="G61">
            <v>0.742549017099287</v>
          </cell>
          <cell r="H61">
            <v>0.86171283911711971</v>
          </cell>
        </row>
        <row r="62">
          <cell r="F62">
            <v>0.5202</v>
          </cell>
          <cell r="G62">
            <v>0.74285775564155854</v>
          </cell>
          <cell r="H62">
            <v>0.86189196285935887</v>
          </cell>
        </row>
        <row r="63">
          <cell r="F63">
            <v>0.2737</v>
          </cell>
          <cell r="G63">
            <v>0.74279436681844491</v>
          </cell>
          <cell r="H63">
            <v>0.86185518900708891</v>
          </cell>
        </row>
        <row r="64">
          <cell r="F64">
            <v>0.55559999999999998</v>
          </cell>
          <cell r="G64">
            <v>0.742562803249741</v>
          </cell>
          <cell r="H64">
            <v>0.86172083835180691</v>
          </cell>
        </row>
        <row r="65">
          <cell r="F65">
            <v>0.59699999999999998</v>
          </cell>
          <cell r="G65">
            <v>0.74153744779107333</v>
          </cell>
          <cell r="H65">
            <v>0.86112568640766562</v>
          </cell>
        </row>
        <row r="66">
          <cell r="F66">
            <v>1.1307</v>
          </cell>
          <cell r="G66">
            <v>0.73999227997763639</v>
          </cell>
          <cell r="H66">
            <v>0.86022803952070548</v>
          </cell>
        </row>
        <row r="67">
          <cell r="F67">
            <v>-0.54179999999999995</v>
          </cell>
          <cell r="G67">
            <v>0.73837269305885456</v>
          </cell>
          <cell r="H67">
            <v>0.85928615318696633</v>
          </cell>
        </row>
        <row r="68">
          <cell r="F68">
            <v>-0.67369999999999997</v>
          </cell>
          <cell r="G68">
            <v>0.73877820133435679</v>
          </cell>
          <cell r="H68">
            <v>0.85952207728153018</v>
          </cell>
        </row>
        <row r="69">
          <cell r="F69">
            <v>1.3445</v>
          </cell>
          <cell r="G69">
            <v>0.73994970169376328</v>
          </cell>
          <cell r="H69">
            <v>0.86020329091079584</v>
          </cell>
        </row>
        <row r="70">
          <cell r="F70">
            <v>-0.27939999999999998</v>
          </cell>
          <cell r="G70">
            <v>0.74061808073192792</v>
          </cell>
          <cell r="H70">
            <v>0.86059170384795591</v>
          </cell>
        </row>
        <row r="71">
          <cell r="F71">
            <v>0.52710000000000001</v>
          </cell>
          <cell r="G71">
            <v>0.74037703022089796</v>
          </cell>
          <cell r="H71">
            <v>0.86045164316241385</v>
          </cell>
        </row>
        <row r="72">
          <cell r="F72">
            <v>-0.32969999999999999</v>
          </cell>
          <cell r="G72">
            <v>0.74023622603883188</v>
          </cell>
          <cell r="H72">
            <v>0.86036981934446766</v>
          </cell>
        </row>
        <row r="73">
          <cell r="F73">
            <v>0.30559999999999998</v>
          </cell>
          <cell r="G73">
            <v>0.74127666464086539</v>
          </cell>
          <cell r="H73">
            <v>0.86097425318116538</v>
          </cell>
        </row>
        <row r="74">
          <cell r="F74">
            <v>0.16980000000000001</v>
          </cell>
          <cell r="G74">
            <v>0.74115817384297555</v>
          </cell>
          <cell r="H74">
            <v>0.86090543838622346</v>
          </cell>
        </row>
        <row r="75">
          <cell r="F75">
            <v>1.4908999999999999</v>
          </cell>
          <cell r="G75">
            <v>0.74069560779982491</v>
          </cell>
          <cell r="H75">
            <v>0.86063674555518765</v>
          </cell>
        </row>
        <row r="76">
          <cell r="F76">
            <v>1.1273</v>
          </cell>
          <cell r="G76">
            <v>0.74235583504855696</v>
          </cell>
          <cell r="H76">
            <v>0.86160073993036757</v>
          </cell>
        </row>
        <row r="77">
          <cell r="F77">
            <v>0.79020000000000001</v>
          </cell>
          <cell r="G77">
            <v>0.74327629638387327</v>
          </cell>
          <cell r="H77">
            <v>0.86213473215262204</v>
          </cell>
        </row>
        <row r="78">
          <cell r="F78">
            <v>-7.5999999999999998E-2</v>
          </cell>
          <cell r="G78">
            <v>0.74372443116289111</v>
          </cell>
          <cell r="H78">
            <v>0.8623945913344373</v>
          </cell>
        </row>
        <row r="79">
          <cell r="F79">
            <v>0.32519999999999999</v>
          </cell>
          <cell r="G79">
            <v>0.74357028963202854</v>
          </cell>
          <cell r="H79">
            <v>0.8623052183722586</v>
          </cell>
        </row>
        <row r="80">
          <cell r="F80">
            <v>1.1899</v>
          </cell>
          <cell r="G80">
            <v>0.74197631288760424</v>
          </cell>
          <cell r="H80">
            <v>0.86138046929774548</v>
          </cell>
        </row>
        <row r="81">
          <cell r="F81">
            <v>0.1993</v>
          </cell>
          <cell r="G81">
            <v>0.74227496469654952</v>
          </cell>
          <cell r="H81">
            <v>0.86155380835821826</v>
          </cell>
        </row>
        <row r="82">
          <cell r="F82">
            <v>1.1184000000000001</v>
          </cell>
          <cell r="G82">
            <v>0.74207071665902657</v>
          </cell>
          <cell r="H82">
            <v>0.86143526550694838</v>
          </cell>
        </row>
        <row r="83">
          <cell r="F83">
            <v>0.72140000000000004</v>
          </cell>
          <cell r="G83">
            <v>0.74367130860086661</v>
          </cell>
          <cell r="H83">
            <v>0.86236379133221186</v>
          </cell>
        </row>
        <row r="84">
          <cell r="F84">
            <v>-0.77080000000000004</v>
          </cell>
          <cell r="G84">
            <v>0.74214489961281804</v>
          </cell>
          <cell r="H84">
            <v>0.86147832219552578</v>
          </cell>
        </row>
        <row r="85">
          <cell r="F85">
            <v>-0.83340000000000003</v>
          </cell>
          <cell r="G85">
            <v>0.74476893429247926</v>
          </cell>
          <cell r="H85">
            <v>0.8629999619307519</v>
          </cell>
        </row>
        <row r="86">
          <cell r="F86">
            <v>-1.611</v>
          </cell>
          <cell r="G86">
            <v>0.74329374432744733</v>
          </cell>
          <cell r="H86">
            <v>0.862144851128537</v>
          </cell>
        </row>
        <row r="87">
          <cell r="F87">
            <v>-0.34989999999999999</v>
          </cell>
          <cell r="G87">
            <v>0.74438993906274165</v>
          </cell>
          <cell r="H87">
            <v>0.86278035389242702</v>
          </cell>
        </row>
        <row r="88">
          <cell r="F88">
            <v>-0.2424</v>
          </cell>
          <cell r="G88">
            <v>0.74364026142562412</v>
          </cell>
          <cell r="H88">
            <v>0.86234578993906152</v>
          </cell>
        </row>
        <row r="89">
          <cell r="F89">
            <v>-0.59509999999999996</v>
          </cell>
          <cell r="G89">
            <v>0.74247426503095104</v>
          </cell>
          <cell r="H89">
            <v>0.8616694639076814</v>
          </cell>
        </row>
        <row r="90">
          <cell r="F90">
            <v>0.51380000000000003</v>
          </cell>
          <cell r="G90">
            <v>0.74291761120012523</v>
          </cell>
          <cell r="H90">
            <v>0.86192668551340557</v>
          </cell>
        </row>
        <row r="91">
          <cell r="F91">
            <v>-0.1081</v>
          </cell>
          <cell r="G91">
            <v>0.74296710373779318</v>
          </cell>
          <cell r="H91">
            <v>0.86195539544560729</v>
          </cell>
        </row>
        <row r="92">
          <cell r="F92">
            <v>0.1032</v>
          </cell>
          <cell r="G92">
            <v>0.74297324564484934</v>
          </cell>
          <cell r="H92">
            <v>0.86195895821370139</v>
          </cell>
        </row>
        <row r="93">
          <cell r="F93">
            <v>0.92859999999999998</v>
          </cell>
          <cell r="G93">
            <v>0.74029670982489115</v>
          </cell>
          <cell r="H93">
            <v>0.86040496850314108</v>
          </cell>
        </row>
        <row r="94">
          <cell r="F94">
            <v>8.3599999999999994E-2</v>
          </cell>
          <cell r="G94">
            <v>0.74066233430282147</v>
          </cell>
          <cell r="H94">
            <v>0.86061741459420948</v>
          </cell>
        </row>
        <row r="95">
          <cell r="F95">
            <v>0.1469</v>
          </cell>
          <cell r="G95">
            <v>0.7405320907788252</v>
          </cell>
          <cell r="H95">
            <v>0.86054174261265515</v>
          </cell>
        </row>
        <row r="96">
          <cell r="F96">
            <v>0.87809999999999999</v>
          </cell>
          <cell r="G96">
            <v>0.74036546779782408</v>
          </cell>
          <cell r="H96">
            <v>0.86044492432567932</v>
          </cell>
        </row>
        <row r="97">
          <cell r="F97">
            <v>-0.21329999999999999</v>
          </cell>
          <cell r="G97">
            <v>0.74068912578632007</v>
          </cell>
          <cell r="H97">
            <v>0.86063297972266906</v>
          </cell>
        </row>
        <row r="98">
          <cell r="F98">
            <v>-0.2888</v>
          </cell>
          <cell r="G98">
            <v>0.74035999392423024</v>
          </cell>
          <cell r="H98">
            <v>0.86044174348077174</v>
          </cell>
        </row>
        <row r="99">
          <cell r="F99">
            <v>-0.50770000000000004</v>
          </cell>
          <cell r="G99">
            <v>0.73918324889331588</v>
          </cell>
          <cell r="H99">
            <v>0.85975766870282455</v>
          </cell>
        </row>
        <row r="100">
          <cell r="F100">
            <v>0.37990000000000002</v>
          </cell>
          <cell r="G100">
            <v>0.74053196911013819</v>
          </cell>
          <cell r="H100">
            <v>0.86054167191957542</v>
          </cell>
        </row>
        <row r="101">
          <cell r="F101">
            <v>-0.93910000000000005</v>
          </cell>
          <cell r="G101">
            <v>0.740524244765564</v>
          </cell>
          <cell r="H101">
            <v>0.86053718383667999</v>
          </cell>
        </row>
        <row r="102">
          <cell r="F102">
            <v>1.7351000000000001</v>
          </cell>
          <cell r="G102">
            <v>0.74049929993390606</v>
          </cell>
          <cell r="H102">
            <v>0.86052268995878667</v>
          </cell>
        </row>
        <row r="103">
          <cell r="F103">
            <v>1.61E-2</v>
          </cell>
          <cell r="G103">
            <v>0.74282177115224235</v>
          </cell>
          <cell r="H103">
            <v>0.86187108731656747</v>
          </cell>
        </row>
        <row r="104">
          <cell r="F104">
            <v>3.2899999999999999E-2</v>
          </cell>
          <cell r="G104">
            <v>0.74431200114140239</v>
          </cell>
          <cell r="H104">
            <v>0.86273518598779919</v>
          </cell>
        </row>
        <row r="105">
          <cell r="F105">
            <v>-1.1039000000000001</v>
          </cell>
          <cell r="G105">
            <v>0.7442659202227454</v>
          </cell>
          <cell r="H105">
            <v>0.86270847928065797</v>
          </cell>
        </row>
        <row r="106">
          <cell r="F106">
            <v>0.97270000000000001</v>
          </cell>
          <cell r="G106">
            <v>0.74488751069811554</v>
          </cell>
          <cell r="H106">
            <v>0.86306865931866372</v>
          </cell>
        </row>
        <row r="107">
          <cell r="F107">
            <v>8.2000000000000007E-3</v>
          </cell>
          <cell r="G107">
            <v>0.74519702431290813</v>
          </cell>
          <cell r="H107">
            <v>0.86324795065665116</v>
          </cell>
        </row>
        <row r="108">
          <cell r="F108">
            <v>-0.64739999999999998</v>
          </cell>
          <cell r="G108">
            <v>0.74488750722016983</v>
          </cell>
          <cell r="H108">
            <v>0.86306865730379168</v>
          </cell>
        </row>
        <row r="109">
          <cell r="F109">
            <v>-0.28070000000000001</v>
          </cell>
          <cell r="G109">
            <v>0.7449813960413858</v>
          </cell>
          <cell r="H109">
            <v>0.86312304803045659</v>
          </cell>
        </row>
        <row r="110">
          <cell r="F110">
            <v>-0.36570000000000003</v>
          </cell>
          <cell r="G110">
            <v>0.73971464677523713</v>
          </cell>
          <cell r="H110">
            <v>0.86006665251899928</v>
          </cell>
        </row>
        <row r="111">
          <cell r="F111">
            <v>-0.4945</v>
          </cell>
          <cell r="G111">
            <v>0.74175817038967207</v>
          </cell>
          <cell r="H111">
            <v>0.86125383621187546</v>
          </cell>
        </row>
        <row r="112">
          <cell r="F112">
            <v>-0.7056</v>
          </cell>
          <cell r="G112">
            <v>0.74568561453069526</v>
          </cell>
          <cell r="H112">
            <v>0.86353089958072449</v>
          </cell>
        </row>
        <row r="113">
          <cell r="F113">
            <v>0.19350000000000001</v>
          </cell>
          <cell r="G113">
            <v>0.74572821824295288</v>
          </cell>
          <cell r="H113">
            <v>0.86355556754788676</v>
          </cell>
        </row>
        <row r="114">
          <cell r="F114">
            <v>0.59499999999999997</v>
          </cell>
          <cell r="G114">
            <v>0.74573675699011577</v>
          </cell>
          <cell r="H114">
            <v>0.86356051148145707</v>
          </cell>
        </row>
        <row r="115">
          <cell r="F115">
            <v>3.1899999999999998E-2</v>
          </cell>
          <cell r="G115">
            <v>0.74774545520754754</v>
          </cell>
          <cell r="H115">
            <v>0.86472276205009635</v>
          </cell>
        </row>
        <row r="116">
          <cell r="F116">
            <v>0.82779999999999998</v>
          </cell>
          <cell r="G116">
            <v>0.74585909710551024</v>
          </cell>
          <cell r="H116">
            <v>0.86363134328572755</v>
          </cell>
        </row>
        <row r="117">
          <cell r="F117">
            <v>0.58199999999999996</v>
          </cell>
          <cell r="G117">
            <v>0.74669483077170273</v>
          </cell>
          <cell r="H117">
            <v>0.86411505644312359</v>
          </cell>
        </row>
        <row r="118">
          <cell r="F118">
            <v>-1.0976999999999999</v>
          </cell>
          <cell r="G118">
            <v>0.75040035452451093</v>
          </cell>
          <cell r="H118">
            <v>0.86625651773854551</v>
          </cell>
        </row>
        <row r="119">
          <cell r="F119">
            <v>-0.42059999999999997</v>
          </cell>
          <cell r="G119">
            <v>0.75103647303341836</v>
          </cell>
          <cell r="H119">
            <v>0.8666236051674443</v>
          </cell>
        </row>
        <row r="120">
          <cell r="F120">
            <v>-1.6000000000000001E-3</v>
          </cell>
          <cell r="G120">
            <v>0.75090920738267808</v>
          </cell>
          <cell r="H120">
            <v>0.86655017591751604</v>
          </cell>
        </row>
        <row r="121">
          <cell r="F121">
            <v>0.2039</v>
          </cell>
          <cell r="G121">
            <v>0.75045864192997358</v>
          </cell>
          <cell r="H121">
            <v>0.86629016035620166</v>
          </cell>
        </row>
        <row r="122">
          <cell r="F122">
            <v>0.15040000000000001</v>
          </cell>
          <cell r="G122">
            <v>0.75024731125525701</v>
          </cell>
          <cell r="H122">
            <v>0.86616817723537787</v>
          </cell>
        </row>
        <row r="123">
          <cell r="F123">
            <v>1.1477999999999999</v>
          </cell>
          <cell r="G123">
            <v>0.75058092611711846</v>
          </cell>
          <cell r="H123">
            <v>0.86636073671255354</v>
          </cell>
        </row>
        <row r="124">
          <cell r="F124">
            <v>0.98329999999999995</v>
          </cell>
          <cell r="G124">
            <v>0.7507112073881248</v>
          </cell>
          <cell r="H124">
            <v>0.86643592226322474</v>
          </cell>
        </row>
        <row r="125">
          <cell r="F125">
            <v>-3.9199999999999999E-2</v>
          </cell>
          <cell r="G125">
            <v>0.75200390679701667</v>
          </cell>
          <cell r="H125">
            <v>0.86718158813308344</v>
          </cell>
        </row>
        <row r="126">
          <cell r="F126">
            <v>0.7077</v>
          </cell>
          <cell r="G126">
            <v>0.75220830446516229</v>
          </cell>
          <cell r="H126">
            <v>0.86729943183721869</v>
          </cell>
        </row>
        <row r="127">
          <cell r="F127">
            <v>0.64490000000000003</v>
          </cell>
          <cell r="G127">
            <v>0.75255818553326292</v>
          </cell>
          <cell r="H127">
            <v>0.86750111558041409</v>
          </cell>
        </row>
        <row r="128">
          <cell r="F128">
            <v>-1.7839</v>
          </cell>
          <cell r="G128">
            <v>0.75294531026086597</v>
          </cell>
          <cell r="H128">
            <v>0.86772421325030802</v>
          </cell>
        </row>
        <row r="129">
          <cell r="F129">
            <v>-1.034</v>
          </cell>
          <cell r="G129">
            <v>0.75478722964800515</v>
          </cell>
          <cell r="H129">
            <v>0.86878491564253413</v>
          </cell>
        </row>
        <row r="130">
          <cell r="F130">
            <v>0.50890000000000002</v>
          </cell>
          <cell r="G130">
            <v>0.75509442576735031</v>
          </cell>
          <cell r="H130">
            <v>0.86896169407365154</v>
          </cell>
        </row>
        <row r="131">
          <cell r="F131">
            <v>0.36890000000000001</v>
          </cell>
          <cell r="G131">
            <v>0.75511101156749849</v>
          </cell>
          <cell r="H131">
            <v>0.86897123747998617</v>
          </cell>
        </row>
        <row r="132">
          <cell r="F132">
            <v>0.40579999999999999</v>
          </cell>
          <cell r="G132">
            <v>0.75553108063427865</v>
          </cell>
          <cell r="H132">
            <v>0.86921290869054557</v>
          </cell>
        </row>
        <row r="133">
          <cell r="F133">
            <v>0.57809999999999995</v>
          </cell>
          <cell r="G133">
            <v>0.75604994530334724</v>
          </cell>
          <cell r="H133">
            <v>0.86951132557508837</v>
          </cell>
        </row>
        <row r="134">
          <cell r="F134">
            <v>-0.55289999999999995</v>
          </cell>
          <cell r="G134">
            <v>0.75621750648189368</v>
          </cell>
          <cell r="H134">
            <v>0.86960767388627247</v>
          </cell>
        </row>
        <row r="135">
          <cell r="F135">
            <v>0.65110000000000001</v>
          </cell>
          <cell r="G135">
            <v>0.75679406525557924</v>
          </cell>
          <cell r="H135">
            <v>0.86993911583258476</v>
          </cell>
        </row>
        <row r="136">
          <cell r="F136">
            <v>0.5323</v>
          </cell>
          <cell r="G136">
            <v>0.75622431771105314</v>
          </cell>
          <cell r="H136">
            <v>0.86961159014300926</v>
          </cell>
        </row>
        <row r="137">
          <cell r="F137">
            <v>-0.34079999999999999</v>
          </cell>
          <cell r="G137">
            <v>0.75601372726586136</v>
          </cell>
          <cell r="H137">
            <v>0.8694904986633617</v>
          </cell>
        </row>
        <row r="138">
          <cell r="F138">
            <v>1.2148000000000001</v>
          </cell>
          <cell r="G138">
            <v>0.75603077575321542</v>
          </cell>
          <cell r="H138">
            <v>0.86950030233072106</v>
          </cell>
        </row>
        <row r="139">
          <cell r="F139">
            <v>-0.30130000000000001</v>
          </cell>
          <cell r="G139">
            <v>0.75656139995088889</v>
          </cell>
          <cell r="H139">
            <v>0.86980538050237932</v>
          </cell>
        </row>
        <row r="140">
          <cell r="F140">
            <v>-0.3054</v>
          </cell>
          <cell r="G140">
            <v>0.75749260851773104</v>
          </cell>
          <cell r="H140">
            <v>0.87034051297048731</v>
          </cell>
        </row>
        <row r="141">
          <cell r="F141">
            <v>6.0199999999999997E-2</v>
          </cell>
          <cell r="G141">
            <v>0.75748903110140919</v>
          </cell>
          <cell r="H141">
            <v>0.87033845778605534</v>
          </cell>
        </row>
        <row r="142">
          <cell r="F142">
            <v>-0.1137</v>
          </cell>
          <cell r="G142">
            <v>0.75750552200346888</v>
          </cell>
          <cell r="H142">
            <v>0.87034793157878465</v>
          </cell>
        </row>
        <row r="143">
          <cell r="F143">
            <v>0.3402</v>
          </cell>
          <cell r="G143">
            <v>0.75755756277774366</v>
          </cell>
          <cell r="H143">
            <v>0.8703778276000278</v>
          </cell>
        </row>
        <row r="144">
          <cell r="F144">
            <v>0.24610000000000001</v>
          </cell>
          <cell r="G144">
            <v>0.75713862487946582</v>
          </cell>
          <cell r="H144">
            <v>0.8701371299280739</v>
          </cell>
        </row>
        <row r="145">
          <cell r="F145">
            <v>0.59850000000000003</v>
          </cell>
          <cell r="G145">
            <v>0.75687418241118742</v>
          </cell>
          <cell r="H145">
            <v>0.86998516217875088</v>
          </cell>
        </row>
        <row r="146">
          <cell r="F146">
            <v>-0.43409999999999999</v>
          </cell>
          <cell r="G146">
            <v>0.75749811982290993</v>
          </cell>
          <cell r="H146">
            <v>0.87034367914227417</v>
          </cell>
        </row>
        <row r="147">
          <cell r="F147">
            <v>0.4178</v>
          </cell>
          <cell r="G147">
            <v>0.75768369518538325</v>
          </cell>
          <cell r="H147">
            <v>0.87045028300609062</v>
          </cell>
        </row>
        <row r="148">
          <cell r="F148">
            <v>1.57</v>
          </cell>
          <cell r="G148">
            <v>0.75777195505805184</v>
          </cell>
          <cell r="H148">
            <v>0.87050097935502169</v>
          </cell>
        </row>
        <row r="149">
          <cell r="F149">
            <v>0.47699999999999998</v>
          </cell>
          <cell r="G149">
            <v>0.75853352951165909</v>
          </cell>
          <cell r="H149">
            <v>0.87093830407880157</v>
          </cell>
        </row>
        <row r="150">
          <cell r="F150">
            <v>-0.55920000000000003</v>
          </cell>
          <cell r="G150">
            <v>0.75898569947685923</v>
          </cell>
          <cell r="H150">
            <v>0.87119785323246712</v>
          </cell>
        </row>
        <row r="151">
          <cell r="F151">
            <v>-0.57730000000000004</v>
          </cell>
          <cell r="G151">
            <v>0.75910711855564184</v>
          </cell>
          <cell r="H151">
            <v>0.87126753557999725</v>
          </cell>
        </row>
        <row r="152">
          <cell r="F152">
            <v>-0.47820000000000001</v>
          </cell>
          <cell r="G152">
            <v>0.75918841002611626</v>
          </cell>
          <cell r="H152">
            <v>0.87131418559903884</v>
          </cell>
        </row>
        <row r="153">
          <cell r="F153">
            <v>1.0608</v>
          </cell>
          <cell r="G153">
            <v>0.75819924258211968</v>
          </cell>
          <cell r="H153">
            <v>0.87074637098418028</v>
          </cell>
        </row>
        <row r="154">
          <cell r="F154">
            <v>-0.2306</v>
          </cell>
          <cell r="G154">
            <v>0.75977492208963449</v>
          </cell>
          <cell r="H154">
            <v>0.87165068811401425</v>
          </cell>
        </row>
        <row r="155">
          <cell r="F155">
            <v>-0.70399999999999996</v>
          </cell>
          <cell r="G155">
            <v>0.75973686119983941</v>
          </cell>
          <cell r="H155">
            <v>0.87162885519000544</v>
          </cell>
        </row>
        <row r="156">
          <cell r="F156">
            <v>0.61109999999999998</v>
          </cell>
          <cell r="G156">
            <v>0.76032912202930436</v>
          </cell>
          <cell r="H156">
            <v>0.8719685327059139</v>
          </cell>
        </row>
        <row r="157">
          <cell r="F157">
            <v>-0.93400000000000005</v>
          </cell>
          <cell r="G157">
            <v>0.76252469541478873</v>
          </cell>
          <cell r="H157">
            <v>0.87322660026753007</v>
          </cell>
        </row>
        <row r="158">
          <cell r="F158">
            <v>0.39610000000000001</v>
          </cell>
          <cell r="G158">
            <v>0.76285141735784767</v>
          </cell>
          <cell r="H158">
            <v>0.87341365764330003</v>
          </cell>
        </row>
        <row r="159">
          <cell r="F159">
            <v>-0.70499999999999996</v>
          </cell>
          <cell r="G159">
            <v>0.76297697363273764</v>
          </cell>
          <cell r="H159">
            <v>0.87348553143869401</v>
          </cell>
        </row>
        <row r="160">
          <cell r="F160">
            <v>0.56230000000000002</v>
          </cell>
          <cell r="G160">
            <v>0.76304367422968455</v>
          </cell>
          <cell r="H160">
            <v>0.87352371131508766</v>
          </cell>
        </row>
        <row r="161">
          <cell r="F161">
            <v>0.4819</v>
          </cell>
          <cell r="G161">
            <v>0.76451075810250801</v>
          </cell>
          <cell r="H161">
            <v>0.87436305851889007</v>
          </cell>
        </row>
        <row r="162">
          <cell r="F162">
            <v>0.25740000000000002</v>
          </cell>
          <cell r="G162">
            <v>0.76417072061157743</v>
          </cell>
          <cell r="H162">
            <v>0.87416858820914944</v>
          </cell>
        </row>
        <row r="163">
          <cell r="F163">
            <v>1.0316000000000001</v>
          </cell>
          <cell r="G163">
            <v>0.76453810807187617</v>
          </cell>
          <cell r="H163">
            <v>0.87437869831776904</v>
          </cell>
        </row>
        <row r="164">
          <cell r="F164">
            <v>-0.2586</v>
          </cell>
          <cell r="G164">
            <v>0.76518956730652732</v>
          </cell>
          <cell r="H164">
            <v>0.87475114593038816</v>
          </cell>
        </row>
        <row r="165">
          <cell r="F165">
            <v>0.1076</v>
          </cell>
          <cell r="G165">
            <v>0.76587077035145679</v>
          </cell>
          <cell r="H165">
            <v>0.8751404289320982</v>
          </cell>
        </row>
        <row r="166">
          <cell r="F166">
            <v>0.21190000000000001</v>
          </cell>
          <cell r="G166">
            <v>0.76594152287268824</v>
          </cell>
          <cell r="H166">
            <v>0.87518085152309422</v>
          </cell>
        </row>
        <row r="167">
          <cell r="F167">
            <v>0.84099999999999997</v>
          </cell>
          <cell r="G167">
            <v>0.76617263985630868</v>
          </cell>
          <cell r="H167">
            <v>0.87531288112097871</v>
          </cell>
        </row>
        <row r="168">
          <cell r="F168">
            <v>-0.67979999999999996</v>
          </cell>
          <cell r="G168">
            <v>0.76685240349222084</v>
          </cell>
          <cell r="H168">
            <v>0.87570109254940454</v>
          </cell>
        </row>
        <row r="169">
          <cell r="F169">
            <v>0.27410000000000001</v>
          </cell>
          <cell r="G169">
            <v>0.765659066025001</v>
          </cell>
          <cell r="H169">
            <v>0.87501946608347003</v>
          </cell>
        </row>
        <row r="170">
          <cell r="F170">
            <v>0.30020000000000002</v>
          </cell>
          <cell r="G170">
            <v>0.76581472155419017</v>
          </cell>
          <cell r="H170">
            <v>0.87510840560138048</v>
          </cell>
        </row>
        <row r="171">
          <cell r="F171">
            <v>-0.24379999999999999</v>
          </cell>
          <cell r="G171">
            <v>0.76515059281038611</v>
          </cell>
          <cell r="H171">
            <v>0.87472886817023832</v>
          </cell>
        </row>
        <row r="172">
          <cell r="F172">
            <v>0.15679999999999999</v>
          </cell>
          <cell r="G172">
            <v>0.76510227039161505</v>
          </cell>
          <cell r="H172">
            <v>0.87470124636450308</v>
          </cell>
        </row>
        <row r="173">
          <cell r="F173">
            <v>0.35420000000000001</v>
          </cell>
          <cell r="G173">
            <v>0.76568620192991532</v>
          </cell>
          <cell r="H173">
            <v>0.87503497183250645</v>
          </cell>
        </row>
        <row r="174">
          <cell r="F174">
            <v>9.8100000000000007E-2</v>
          </cell>
          <cell r="G174">
            <v>0.76598527479083256</v>
          </cell>
          <cell r="H174">
            <v>0.875205847095889</v>
          </cell>
        </row>
        <row r="175">
          <cell r="F175">
            <v>0.38279999999999997</v>
          </cell>
          <cell r="G175">
            <v>0.76684121449813503</v>
          </cell>
          <cell r="H175">
            <v>0.87569470393404514</v>
          </cell>
        </row>
        <row r="176">
          <cell r="F176">
            <v>-2.5899999999999999E-2</v>
          </cell>
          <cell r="G176">
            <v>0.76677039190310703</v>
          </cell>
          <cell r="H176">
            <v>0.87565426505162813</v>
          </cell>
        </row>
        <row r="177">
          <cell r="F177">
            <v>0.3281</v>
          </cell>
          <cell r="G177">
            <v>0.76664503900454661</v>
          </cell>
          <cell r="H177">
            <v>0.87558268541842843</v>
          </cell>
        </row>
        <row r="178">
          <cell r="F178">
            <v>-4.8399999999999999E-2</v>
          </cell>
          <cell r="G178">
            <v>0.76732279643324219</v>
          </cell>
          <cell r="H178">
            <v>0.87596963214100187</v>
          </cell>
        </row>
        <row r="179">
          <cell r="F179">
            <v>5.57E-2</v>
          </cell>
          <cell r="G179">
            <v>0.76799997847059953</v>
          </cell>
          <cell r="H179">
            <v>0.87635607972478835</v>
          </cell>
        </row>
        <row r="180">
          <cell r="F180">
            <v>1.6923999999999999</v>
          </cell>
          <cell r="G180">
            <v>0.76852792417972582</v>
          </cell>
          <cell r="H180">
            <v>0.87665724441182014</v>
          </cell>
        </row>
        <row r="181">
          <cell r="F181">
            <v>1.0337000000000001</v>
          </cell>
          <cell r="G181">
            <v>0.77029688494001469</v>
          </cell>
          <cell r="H181">
            <v>0.87766558833078023</v>
          </cell>
        </row>
        <row r="182">
          <cell r="F182">
            <v>-1.1996</v>
          </cell>
          <cell r="G182">
            <v>0.77137267495421979</v>
          </cell>
          <cell r="H182">
            <v>0.87827824460942894</v>
          </cell>
        </row>
        <row r="183">
          <cell r="F183">
            <v>0.15529999999999999</v>
          </cell>
          <cell r="G183">
            <v>0.77381316645869147</v>
          </cell>
          <cell r="H183">
            <v>0.87966650866035101</v>
          </cell>
        </row>
        <row r="184">
          <cell r="F184">
            <v>0.34160000000000001</v>
          </cell>
          <cell r="G184">
            <v>0.77553507246089659</v>
          </cell>
          <cell r="H184">
            <v>0.88064469138290757</v>
          </cell>
        </row>
        <row r="185">
          <cell r="F185">
            <v>-0.3896</v>
          </cell>
          <cell r="G185">
            <v>0.7789080496334666</v>
          </cell>
          <cell r="H185">
            <v>0.88255767496151016</v>
          </cell>
        </row>
        <row r="186">
          <cell r="F186">
            <v>-6.6900000000000001E-2</v>
          </cell>
          <cell r="G186">
            <v>0.77987910287668638</v>
          </cell>
          <cell r="H186">
            <v>0.88310763946230608</v>
          </cell>
        </row>
        <row r="187">
          <cell r="F187">
            <v>-0.1003</v>
          </cell>
          <cell r="G187">
            <v>0.77975668675140686</v>
          </cell>
          <cell r="H187">
            <v>0.88303832688700823</v>
          </cell>
        </row>
        <row r="188">
          <cell r="F188">
            <v>-0.4088</v>
          </cell>
          <cell r="G188">
            <v>0.77969033374005958</v>
          </cell>
          <cell r="H188">
            <v>0.88300075523187382</v>
          </cell>
        </row>
        <row r="189">
          <cell r="F189">
            <v>-0.28939999999999999</v>
          </cell>
          <cell r="G189">
            <v>0.78155827014650747</v>
          </cell>
          <cell r="H189">
            <v>0.8840578432130487</v>
          </cell>
        </row>
        <row r="190">
          <cell r="F190">
            <v>-0.99070000000000003</v>
          </cell>
          <cell r="G190">
            <v>0.78153895049051114</v>
          </cell>
          <cell r="H190">
            <v>0.8840469164532565</v>
          </cell>
        </row>
        <row r="191">
          <cell r="F191">
            <v>-1.9695</v>
          </cell>
          <cell r="G191">
            <v>0.78240182413482295</v>
          </cell>
          <cell r="H191">
            <v>0.88453480662708972</v>
          </cell>
        </row>
        <row r="192">
          <cell r="F192">
            <v>-0.76659999999999995</v>
          </cell>
          <cell r="G192">
            <v>0.78329080777371796</v>
          </cell>
          <cell r="H192">
            <v>0.88503717875223631</v>
          </cell>
        </row>
        <row r="193">
          <cell r="F193">
            <v>0.79849999999999999</v>
          </cell>
          <cell r="G193">
            <v>0.78364679694951034</v>
          </cell>
          <cell r="H193">
            <v>0.88523827128604782</v>
          </cell>
        </row>
        <row r="194">
          <cell r="F194">
            <v>0.98019999999999996</v>
          </cell>
          <cell r="G194">
            <v>0.78393985497651009</v>
          </cell>
          <cell r="H194">
            <v>0.88540378075571269</v>
          </cell>
        </row>
        <row r="195">
          <cell r="F195">
            <v>0.79649999999999999</v>
          </cell>
          <cell r="G195">
            <v>0.78451341134554531</v>
          </cell>
          <cell r="H195">
            <v>0.88572761690349555</v>
          </cell>
        </row>
        <row r="196">
          <cell r="F196">
            <v>-0.29049999999999998</v>
          </cell>
          <cell r="G196">
            <v>0.7846490822671438</v>
          </cell>
          <cell r="H196">
            <v>0.88580420086334188</v>
          </cell>
        </row>
        <row r="197">
          <cell r="F197">
            <v>0.20580000000000001</v>
          </cell>
          <cell r="G197">
            <v>0.78493195313242292</v>
          </cell>
          <cell r="H197">
            <v>0.88596385543227607</v>
          </cell>
        </row>
        <row r="198">
          <cell r="F198">
            <v>4.6699999999999998E-2</v>
          </cell>
          <cell r="G198">
            <v>0.78521357736423725</v>
          </cell>
          <cell r="H198">
            <v>0.88612277781593973</v>
          </cell>
        </row>
        <row r="199">
          <cell r="F199">
            <v>-0.52349999999999997</v>
          </cell>
          <cell r="G199">
            <v>0.78526950342521518</v>
          </cell>
          <cell r="H199">
            <v>0.88615433386358566</v>
          </cell>
        </row>
        <row r="200">
          <cell r="F200">
            <v>-0.22570000000000001</v>
          </cell>
          <cell r="G200">
            <v>0.7854722948965287</v>
          </cell>
          <cell r="H200">
            <v>0.88626874868548122</v>
          </cell>
        </row>
        <row r="201">
          <cell r="F201">
            <v>0.60699999999999998</v>
          </cell>
          <cell r="G201">
            <v>0.78548767801725239</v>
          </cell>
          <cell r="H201">
            <v>0.88627742722990099</v>
          </cell>
        </row>
        <row r="202">
          <cell r="F202">
            <v>-2.6682999999999999</v>
          </cell>
          <cell r="G202">
            <v>0.78612017277963075</v>
          </cell>
          <cell r="H202">
            <v>0.88663418205008926</v>
          </cell>
        </row>
        <row r="203">
          <cell r="F203">
            <v>-1.5059</v>
          </cell>
          <cell r="G203">
            <v>0.78825007950280412</v>
          </cell>
          <cell r="H203">
            <v>0.88783448880002636</v>
          </cell>
        </row>
        <row r="204">
          <cell r="F204">
            <v>0.33929999999999999</v>
          </cell>
          <cell r="G204">
            <v>0.78906096317045094</v>
          </cell>
          <cell r="H204">
            <v>0.88829103517397434</v>
          </cell>
        </row>
        <row r="205">
          <cell r="F205">
            <v>-6.6000000000000003E-2</v>
          </cell>
          <cell r="G205">
            <v>0.78905432102752848</v>
          </cell>
          <cell r="H205">
            <v>0.88828729644610394</v>
          </cell>
        </row>
        <row r="206">
          <cell r="F206">
            <v>0.5766</v>
          </cell>
          <cell r="G206">
            <v>0.78893849497743851</v>
          </cell>
          <cell r="H206">
            <v>0.88822209777591021</v>
          </cell>
        </row>
        <row r="207">
          <cell r="F207">
            <v>5.5500000000000001E-2</v>
          </cell>
          <cell r="G207">
            <v>0.78936272262487128</v>
          </cell>
          <cell r="H207">
            <v>0.88846087287222242</v>
          </cell>
        </row>
        <row r="208">
          <cell r="F208">
            <v>5.5399999999999998E-2</v>
          </cell>
          <cell r="G208">
            <v>0.7898558237006964</v>
          </cell>
          <cell r="H208">
            <v>0.88873833252577583</v>
          </cell>
        </row>
        <row r="209">
          <cell r="F209">
            <v>0.1447</v>
          </cell>
          <cell r="G209">
            <v>0.78915369735981578</v>
          </cell>
          <cell r="H209">
            <v>0.8883432317296146</v>
          </cell>
        </row>
        <row r="210">
          <cell r="F210">
            <v>-0.50760000000000005</v>
          </cell>
          <cell r="G210">
            <v>0.78920383313584097</v>
          </cell>
          <cell r="H210">
            <v>0.88837144997790252</v>
          </cell>
        </row>
        <row r="211">
          <cell r="F211">
            <v>-0.3931</v>
          </cell>
          <cell r="G211">
            <v>0.78862470273209517</v>
          </cell>
          <cell r="H211">
            <v>0.88804543956494431</v>
          </cell>
        </row>
        <row r="212">
          <cell r="F212">
            <v>0.99050000000000005</v>
          </cell>
          <cell r="G212">
            <v>0.79390031223297108</v>
          </cell>
          <cell r="H212">
            <v>0.89101083732633191</v>
          </cell>
        </row>
        <row r="213">
          <cell r="F213">
            <v>-0.11840000000000001</v>
          </cell>
          <cell r="G213">
            <v>0.79350245913767381</v>
          </cell>
          <cell r="H213">
            <v>0.89078754994536935</v>
          </cell>
        </row>
        <row r="214">
          <cell r="F214">
            <v>-0.51249999999999996</v>
          </cell>
          <cell r="G214">
            <v>0.79310388824093669</v>
          </cell>
          <cell r="H214">
            <v>0.89056380357666498</v>
          </cell>
        </row>
        <row r="215">
          <cell r="F215">
            <v>-1.1862999999999999</v>
          </cell>
          <cell r="G215">
            <v>0.79435489964211148</v>
          </cell>
          <cell r="H215">
            <v>0.89126589727314909</v>
          </cell>
        </row>
        <row r="216">
          <cell r="F216">
            <v>0.1656</v>
          </cell>
          <cell r="G216">
            <v>0.79517054964624667</v>
          </cell>
          <cell r="H216">
            <v>0.89172335937007208</v>
          </cell>
        </row>
        <row r="217">
          <cell r="F217">
            <v>0.38479999999999998</v>
          </cell>
          <cell r="G217">
            <v>0.79530762081281514</v>
          </cell>
          <cell r="H217">
            <v>0.89180021350794436</v>
          </cell>
        </row>
        <row r="218">
          <cell r="F218">
            <v>0.2626</v>
          </cell>
          <cell r="G218">
            <v>0.7956546261577665</v>
          </cell>
          <cell r="H218">
            <v>0.89199474558865344</v>
          </cell>
        </row>
        <row r="219">
          <cell r="F219">
            <v>-1.0933999999999999</v>
          </cell>
          <cell r="G219">
            <v>0.79638645512824258</v>
          </cell>
          <cell r="H219">
            <v>0.89240487175286232</v>
          </cell>
        </row>
        <row r="220">
          <cell r="F220">
            <v>-0.51480000000000004</v>
          </cell>
          <cell r="G220">
            <v>0.7951506321052958</v>
          </cell>
          <cell r="H220">
            <v>0.89171219129565327</v>
          </cell>
        </row>
        <row r="221">
          <cell r="F221">
            <v>0.38300000000000001</v>
          </cell>
          <cell r="G221">
            <v>0.7946166833938676</v>
          </cell>
          <cell r="H221">
            <v>0.8914127458107538</v>
          </cell>
        </row>
        <row r="222">
          <cell r="F222">
            <v>0.16420000000000001</v>
          </cell>
          <cell r="G222">
            <v>0.79536250429835331</v>
          </cell>
          <cell r="H222">
            <v>0.89183098415470707</v>
          </cell>
        </row>
        <row r="223">
          <cell r="F223">
            <v>-0.122</v>
          </cell>
          <cell r="G223">
            <v>0.79574232695183444</v>
          </cell>
          <cell r="H223">
            <v>0.89204390416158019</v>
          </cell>
        </row>
        <row r="224">
          <cell r="F224">
            <v>0.67169999999999996</v>
          </cell>
          <cell r="G224">
            <v>0.79282464498025063</v>
          </cell>
          <cell r="H224">
            <v>0.89040701085528895</v>
          </cell>
        </row>
        <row r="225">
          <cell r="F225">
            <v>1.0881000000000001</v>
          </cell>
          <cell r="G225">
            <v>0.79292372055405791</v>
          </cell>
          <cell r="H225">
            <v>0.89046264410926179</v>
          </cell>
        </row>
        <row r="226">
          <cell r="F226">
            <v>-0.15379999999999999</v>
          </cell>
          <cell r="G226">
            <v>0.79298191284799746</v>
          </cell>
          <cell r="H226">
            <v>0.89049531882430322</v>
          </cell>
        </row>
        <row r="227">
          <cell r="F227">
            <v>0.6</v>
          </cell>
          <cell r="G227">
            <v>0.79258059072456899</v>
          </cell>
          <cell r="H227">
            <v>0.89026995384802754</v>
          </cell>
        </row>
        <row r="228">
          <cell r="F228">
            <v>5.3999999999999999E-2</v>
          </cell>
          <cell r="G228">
            <v>0.79234234713197571</v>
          </cell>
          <cell r="H228">
            <v>0.89013613966177985</v>
          </cell>
        </row>
        <row r="229">
          <cell r="F229">
            <v>0.20849999999999999</v>
          </cell>
          <cell r="G229">
            <v>0.79204835407192953</v>
          </cell>
          <cell r="H229">
            <v>0.88997098496070615</v>
          </cell>
        </row>
        <row r="230">
          <cell r="F230">
            <v>0.60499999999999998</v>
          </cell>
          <cell r="G230">
            <v>0.79235764778088824</v>
          </cell>
          <cell r="H230">
            <v>0.89014473417579021</v>
          </cell>
        </row>
        <row r="231">
          <cell r="F231">
            <v>-0.3528</v>
          </cell>
          <cell r="G231">
            <v>0.79280873915724293</v>
          </cell>
          <cell r="H231">
            <v>0.8903980790395063</v>
          </cell>
        </row>
        <row r="232">
          <cell r="F232">
            <v>0.24229999999999999</v>
          </cell>
          <cell r="G232">
            <v>0.79321821021250349</v>
          </cell>
          <cell r="H232">
            <v>0.89062798643008267</v>
          </cell>
        </row>
        <row r="233">
          <cell r="F233">
            <v>-0.51600000000000001</v>
          </cell>
          <cell r="G233">
            <v>0.7932691061752194</v>
          </cell>
          <cell r="H233">
            <v>0.89065655904799768</v>
          </cell>
        </row>
        <row r="234">
          <cell r="F234">
            <v>-0.36199999999999999</v>
          </cell>
          <cell r="G234">
            <v>0.79334474725894455</v>
          </cell>
          <cell r="H234">
            <v>0.89069902170090232</v>
          </cell>
        </row>
        <row r="235">
          <cell r="F235">
            <v>0.10780000000000001</v>
          </cell>
          <cell r="G235">
            <v>0.79333525047008979</v>
          </cell>
          <cell r="H235">
            <v>0.89069369059744086</v>
          </cell>
        </row>
        <row r="236">
          <cell r="F236">
            <v>-0.66759999999999997</v>
          </cell>
          <cell r="G236">
            <v>0.79331814945884604</v>
          </cell>
          <cell r="H236">
            <v>0.8906840907183905</v>
          </cell>
        </row>
        <row r="237">
          <cell r="F237">
            <v>-0.183</v>
          </cell>
          <cell r="G237">
            <v>0.79352072010690133</v>
          </cell>
          <cell r="H237">
            <v>0.89079779978786511</v>
          </cell>
        </row>
        <row r="238">
          <cell r="F238">
            <v>-0.1056</v>
          </cell>
          <cell r="G238">
            <v>0.79342330861101895</v>
          </cell>
          <cell r="H238">
            <v>0.89074312156256308</v>
          </cell>
        </row>
        <row r="239">
          <cell r="F239">
            <v>-0.17</v>
          </cell>
          <cell r="G239">
            <v>0.7933444757629563</v>
          </cell>
          <cell r="H239">
            <v>0.89069886929475572</v>
          </cell>
        </row>
        <row r="240">
          <cell r="F240">
            <v>-0.189</v>
          </cell>
          <cell r="G240">
            <v>0.79307083077059415</v>
          </cell>
          <cell r="H240">
            <v>0.89054524352814002</v>
          </cell>
        </row>
        <row r="241">
          <cell r="F241">
            <v>0.50890000000000002</v>
          </cell>
          <cell r="G241">
            <v>0.79356271073309415</v>
          </cell>
          <cell r="H241">
            <v>0.89082136858805427</v>
          </cell>
        </row>
        <row r="242">
          <cell r="F242">
            <v>-0.78059999999999996</v>
          </cell>
          <cell r="G242">
            <v>0.79388903523088705</v>
          </cell>
          <cell r="H242">
            <v>0.89100450909683226</v>
          </cell>
        </row>
        <row r="243">
          <cell r="F243">
            <v>0.29859999999999998</v>
          </cell>
          <cell r="G243">
            <v>0.79396759297072472</v>
          </cell>
          <cell r="H243">
            <v>0.89104859181232354</v>
          </cell>
        </row>
        <row r="244">
          <cell r="F244">
            <v>-8.4699999999999998E-2</v>
          </cell>
          <cell r="G244">
            <v>0.79397593322085314</v>
          </cell>
          <cell r="H244">
            <v>0.89105327181984639</v>
          </cell>
        </row>
        <row r="245">
          <cell r="F245">
            <v>-0.41389999999999999</v>
          </cell>
          <cell r="G245">
            <v>0.79395230650752935</v>
          </cell>
          <cell r="H245">
            <v>0.89104001397666166</v>
          </cell>
        </row>
        <row r="246">
          <cell r="F246">
            <v>0.13239999999999999</v>
          </cell>
          <cell r="G246">
            <v>0.79371437289504954</v>
          </cell>
          <cell r="H246">
            <v>0.89090648942245876</v>
          </cell>
        </row>
        <row r="247">
          <cell r="F247">
            <v>-0.87280000000000002</v>
          </cell>
          <cell r="G247">
            <v>0.79317915583032128</v>
          </cell>
          <cell r="H247">
            <v>0.8906060609665315</v>
          </cell>
        </row>
        <row r="248">
          <cell r="F248">
            <v>-0.93799999999999994</v>
          </cell>
          <cell r="G248">
            <v>0.79412500273078945</v>
          </cell>
          <cell r="H248">
            <v>0.89113691581641341</v>
          </cell>
        </row>
        <row r="249">
          <cell r="F249">
            <v>0.60429999999999995</v>
          </cell>
          <cell r="G249">
            <v>0.79428717423874651</v>
          </cell>
          <cell r="H249">
            <v>0.89122790252479556</v>
          </cell>
        </row>
        <row r="250">
          <cell r="F250">
            <v>0.29060000000000002</v>
          </cell>
          <cell r="G250">
            <v>0.79543494188361863</v>
          </cell>
          <cell r="H250">
            <v>0.89187159495278168</v>
          </cell>
        </row>
        <row r="251">
          <cell r="F251">
            <v>-0.43099999999999999</v>
          </cell>
          <cell r="G251">
            <v>0.7949940071485424</v>
          </cell>
          <cell r="H251">
            <v>0.89162436437579606</v>
          </cell>
        </row>
        <row r="252">
          <cell r="F252">
            <v>1.3733</v>
          </cell>
          <cell r="G252">
            <v>0.79499300856028554</v>
          </cell>
          <cell r="H252">
            <v>0.8916238043930218</v>
          </cell>
        </row>
        <row r="253">
          <cell r="F253">
            <v>-0.62990000000000002</v>
          </cell>
          <cell r="G253">
            <v>0.79642973856809296</v>
          </cell>
          <cell r="H253">
            <v>0.89242912243387318</v>
          </cell>
        </row>
        <row r="254">
          <cell r="F254">
            <v>-0.86370000000000002</v>
          </cell>
          <cell r="G254">
            <v>0.79495459234106192</v>
          </cell>
          <cell r="H254">
            <v>0.89160226129203035</v>
          </cell>
        </row>
        <row r="255">
          <cell r="F255">
            <v>-0.31009999999999999</v>
          </cell>
          <cell r="G255">
            <v>0.79383617327767497</v>
          </cell>
          <cell r="H255">
            <v>0.89097484435738983</v>
          </cell>
        </row>
        <row r="256">
          <cell r="F256">
            <v>-0.57509999999999994</v>
          </cell>
          <cell r="G256">
            <v>0.79296222122411353</v>
          </cell>
          <cell r="H256">
            <v>0.89048426219900911</v>
          </cell>
        </row>
        <row r="257">
          <cell r="F257">
            <v>0.3342</v>
          </cell>
          <cell r="G257">
            <v>0.79242184985942676</v>
          </cell>
          <cell r="H257">
            <v>0.89018079616414258</v>
          </cell>
        </row>
        <row r="258">
          <cell r="F258">
            <v>-1.0085</v>
          </cell>
          <cell r="G258">
            <v>0.79249033429957771</v>
          </cell>
          <cell r="H258">
            <v>0.89021926192347567</v>
          </cell>
        </row>
        <row r="259">
          <cell r="F259">
            <v>0.27079999999999999</v>
          </cell>
          <cell r="G259">
            <v>0.79311935954076351</v>
          </cell>
          <cell r="H259">
            <v>0.89057248977315906</v>
          </cell>
        </row>
        <row r="260">
          <cell r="F260">
            <v>-7.3400000000000007E-2</v>
          </cell>
          <cell r="G260">
            <v>0.79223902353263465</v>
          </cell>
          <cell r="H260">
            <v>0.89007809968150242</v>
          </cell>
        </row>
        <row r="261">
          <cell r="F261">
            <v>-0.82110000000000005</v>
          </cell>
          <cell r="G261">
            <v>0.79118965306914657</v>
          </cell>
          <cell r="H261">
            <v>0.88948842211079204</v>
          </cell>
        </row>
        <row r="262">
          <cell r="F262">
            <v>0.61850000000000005</v>
          </cell>
          <cell r="G262">
            <v>0.79188221613386278</v>
          </cell>
          <cell r="H262">
            <v>0.88987764110233869</v>
          </cell>
        </row>
        <row r="263">
          <cell r="F263">
            <v>0.23980000000000001</v>
          </cell>
          <cell r="G263">
            <v>0.79150648377334654</v>
          </cell>
          <cell r="H263">
            <v>0.8896665014337376</v>
          </cell>
        </row>
        <row r="264">
          <cell r="F264">
            <v>0.48720000000000002</v>
          </cell>
          <cell r="G264">
            <v>0.79078762177453732</v>
          </cell>
          <cell r="H264">
            <v>0.88926240321658567</v>
          </cell>
        </row>
        <row r="265">
          <cell r="F265">
            <v>0.37119999999999997</v>
          </cell>
          <cell r="G265">
            <v>0.79040973477592291</v>
          </cell>
          <cell r="H265">
            <v>0.88904990567229858</v>
          </cell>
        </row>
        <row r="266">
          <cell r="F266">
            <v>0.38840000000000002</v>
          </cell>
          <cell r="G266">
            <v>0.79033815633355142</v>
          </cell>
          <cell r="H266">
            <v>0.88900964917910275</v>
          </cell>
        </row>
        <row r="267">
          <cell r="F267">
            <v>0.33040000000000003</v>
          </cell>
          <cell r="G267">
            <v>0.79032776959660112</v>
          </cell>
          <cell r="H267">
            <v>0.8890038074140072</v>
          </cell>
        </row>
        <row r="268">
          <cell r="F268">
            <v>1.7042999999999999</v>
          </cell>
          <cell r="G268">
            <v>0.79034487563538491</v>
          </cell>
          <cell r="H268">
            <v>0.8890134282649419</v>
          </cell>
        </row>
        <row r="269">
          <cell r="F269">
            <v>1.0327999999999999</v>
          </cell>
          <cell r="G269">
            <v>0.79076547630650718</v>
          </cell>
          <cell r="H269">
            <v>0.88924995153584752</v>
          </cell>
        </row>
        <row r="270">
          <cell r="F270">
            <v>-1.8328</v>
          </cell>
          <cell r="G270">
            <v>0.7886535864688089</v>
          </cell>
          <cell r="H270">
            <v>0.88806170194914325</v>
          </cell>
        </row>
        <row r="271">
          <cell r="F271">
            <v>8.9099999999999999E-2</v>
          </cell>
          <cell r="G271">
            <v>0.7884138506366517</v>
          </cell>
          <cell r="H271">
            <v>0.88792671467675288</v>
          </cell>
        </row>
        <row r="272">
          <cell r="F272">
            <v>-0.34810000000000002</v>
          </cell>
          <cell r="G272">
            <v>0.7880575966663611</v>
          </cell>
          <cell r="H272">
            <v>0.88772608200185321</v>
          </cell>
        </row>
        <row r="273">
          <cell r="F273">
            <v>0.3518</v>
          </cell>
          <cell r="G273">
            <v>0.78532082672198922</v>
          </cell>
          <cell r="H273">
            <v>0.88618329183188127</v>
          </cell>
        </row>
        <row r="274">
          <cell r="F274">
            <v>2.2538999999999998</v>
          </cell>
          <cell r="G274">
            <v>0.78040579267003984</v>
          </cell>
          <cell r="H274">
            <v>0.88340579162129107</v>
          </cell>
        </row>
        <row r="275">
          <cell r="F275">
            <v>5.1499999999999997E-2</v>
          </cell>
          <cell r="G275">
            <v>0.779974734521105</v>
          </cell>
          <cell r="H275">
            <v>0.8831617827561975</v>
          </cell>
        </row>
        <row r="276">
          <cell r="F276">
            <v>-0.37230000000000002</v>
          </cell>
          <cell r="G276">
            <v>0.77990191859439284</v>
          </cell>
          <cell r="H276">
            <v>0.88312055722556526</v>
          </cell>
        </row>
        <row r="277">
          <cell r="F277">
            <v>-0.2702</v>
          </cell>
          <cell r="G277">
            <v>0.78008858353959876</v>
          </cell>
          <cell r="H277">
            <v>0.88322623576272841</v>
          </cell>
        </row>
        <row r="278">
          <cell r="F278">
            <v>8.5699999999999998E-2</v>
          </cell>
          <cell r="G278">
            <v>0.77997344673495594</v>
          </cell>
          <cell r="H278">
            <v>0.88316105367874775</v>
          </cell>
        </row>
        <row r="279">
          <cell r="F279">
            <v>5.45E-2</v>
          </cell>
          <cell r="G279">
            <v>0.77775293506387877</v>
          </cell>
          <cell r="H279">
            <v>0.88190301908082769</v>
          </cell>
        </row>
        <row r="280">
          <cell r="F280">
            <v>0.2676</v>
          </cell>
          <cell r="G280">
            <v>0.77757994111387363</v>
          </cell>
          <cell r="H280">
            <v>0.88180493370919266</v>
          </cell>
        </row>
        <row r="281">
          <cell r="F281">
            <v>0.31490000000000001</v>
          </cell>
          <cell r="G281">
            <v>0.7751825837539329</v>
          </cell>
          <cell r="H281">
            <v>0.88044453757970065</v>
          </cell>
        </row>
        <row r="282">
          <cell r="F282">
            <v>0.13969999999999999</v>
          </cell>
          <cell r="G282">
            <v>0.77513423862738329</v>
          </cell>
          <cell r="H282">
            <v>0.88041708219876291</v>
          </cell>
        </row>
        <row r="283">
          <cell r="F283">
            <v>0.15229999999999999</v>
          </cell>
          <cell r="G283">
            <v>0.7748818858872708</v>
          </cell>
          <cell r="H283">
            <v>0.88027375621863835</v>
          </cell>
        </row>
        <row r="284">
          <cell r="F284">
            <v>-0.17469999999999999</v>
          </cell>
          <cell r="G284">
            <v>0.77519413647744095</v>
          </cell>
          <cell r="H284">
            <v>0.88045109828850854</v>
          </cell>
        </row>
        <row r="285">
          <cell r="F285">
            <v>0.3508</v>
          </cell>
          <cell r="G285">
            <v>0.77502457273390146</v>
          </cell>
          <cell r="H285">
            <v>0.88035479934734351</v>
          </cell>
        </row>
        <row r="286">
          <cell r="F286">
            <v>-1.1671</v>
          </cell>
          <cell r="G286">
            <v>0.77506227146512929</v>
          </cell>
          <cell r="H286">
            <v>0.88037621018808165</v>
          </cell>
        </row>
        <row r="287">
          <cell r="F287">
            <v>0.55469999999999997</v>
          </cell>
          <cell r="G287">
            <v>0.77499074719774141</v>
          </cell>
          <cell r="H287">
            <v>0.8803355878287219</v>
          </cell>
        </row>
        <row r="288">
          <cell r="F288">
            <v>0.84109999999999996</v>
          </cell>
          <cell r="G288">
            <v>0.77483910322728622</v>
          </cell>
          <cell r="H288">
            <v>0.88024945511331398</v>
          </cell>
        </row>
        <row r="289">
          <cell r="F289">
            <v>-0.47170000000000001</v>
          </cell>
          <cell r="G289">
            <v>0.77422534155319234</v>
          </cell>
          <cell r="H289">
            <v>0.87990075664997147</v>
          </cell>
        </row>
        <row r="290">
          <cell r="F290">
            <v>-0.4879</v>
          </cell>
          <cell r="G290">
            <v>0.77451252133861848</v>
          </cell>
          <cell r="H290">
            <v>0.88006393025655727</v>
          </cell>
        </row>
        <row r="291">
          <cell r="F291">
            <v>-2.0508000000000002</v>
          </cell>
          <cell r="G291">
            <v>0.77465512721192187</v>
          </cell>
          <cell r="H291">
            <v>0.88014494670589449</v>
          </cell>
        </row>
        <row r="292">
          <cell r="F292">
            <v>1.0649</v>
          </cell>
          <cell r="G292">
            <v>0.77590347096348378</v>
          </cell>
          <cell r="H292">
            <v>0.88085383064585909</v>
          </cell>
        </row>
        <row r="293">
          <cell r="F293">
            <v>-0.46550000000000002</v>
          </cell>
          <cell r="G293">
            <v>0.77615649861333258</v>
          </cell>
          <cell r="H293">
            <v>0.88099744529330648</v>
          </cell>
        </row>
        <row r="294">
          <cell r="F294">
            <v>1.1188</v>
          </cell>
          <cell r="G294">
            <v>0.77586296398851906</v>
          </cell>
          <cell r="H294">
            <v>0.88083083732832557</v>
          </cell>
        </row>
        <row r="295">
          <cell r="F295">
            <v>-0.53649999999999998</v>
          </cell>
          <cell r="G295">
            <v>0.77572051370820905</v>
          </cell>
          <cell r="H295">
            <v>0.88074997230099816</v>
          </cell>
        </row>
        <row r="296">
          <cell r="F296">
            <v>0.91379999999999995</v>
          </cell>
          <cell r="G296">
            <v>0.775818933691098</v>
          </cell>
          <cell r="H296">
            <v>0.88080584335658108</v>
          </cell>
        </row>
        <row r="297">
          <cell r="F297">
            <v>0.46879999999999999</v>
          </cell>
          <cell r="G297">
            <v>0.77549538482457547</v>
          </cell>
          <cell r="H297">
            <v>0.88062215780922493</v>
          </cell>
        </row>
        <row r="298">
          <cell r="F298">
            <v>-0.122</v>
          </cell>
          <cell r="G298">
            <v>0.77518239629416419</v>
          </cell>
          <cell r="H298">
            <v>0.88044443112223969</v>
          </cell>
        </row>
        <row r="299">
          <cell r="F299">
            <v>-0.2737</v>
          </cell>
          <cell r="G299">
            <v>0.7744681508119351</v>
          </cell>
          <cell r="H299">
            <v>0.88003872120034299</v>
          </cell>
        </row>
        <row r="300">
          <cell r="F300">
            <v>0.58589999999999998</v>
          </cell>
          <cell r="G300">
            <v>0.77438770190423645</v>
          </cell>
          <cell r="H300">
            <v>0.87999301241784667</v>
          </cell>
        </row>
        <row r="301">
          <cell r="F301">
            <v>-0.3291</v>
          </cell>
          <cell r="G301">
            <v>0.77456480322957089</v>
          </cell>
          <cell r="H301">
            <v>0.88009363321726786</v>
          </cell>
        </row>
        <row r="302">
          <cell r="F302">
            <v>-0.1419</v>
          </cell>
          <cell r="G302">
            <v>0.77435179231617968</v>
          </cell>
          <cell r="H302">
            <v>0.87997260884426376</v>
          </cell>
        </row>
        <row r="303">
          <cell r="F303">
            <v>0.89810000000000001</v>
          </cell>
          <cell r="G303">
            <v>0.77427437055442827</v>
          </cell>
          <cell r="H303">
            <v>0.87992861673798761</v>
          </cell>
        </row>
        <row r="304">
          <cell r="F304">
            <v>6.6600000000000006E-2</v>
          </cell>
          <cell r="G304">
            <v>0.77443148498113246</v>
          </cell>
          <cell r="H304">
            <v>0.88001788901199751</v>
          </cell>
        </row>
        <row r="305">
          <cell r="F305">
            <v>-0.76619999999999999</v>
          </cell>
          <cell r="G305">
            <v>0.77421393909974057</v>
          </cell>
          <cell r="H305">
            <v>0.87989427722865687</v>
          </cell>
        </row>
        <row r="306">
          <cell r="F306">
            <v>0.67159999999999997</v>
          </cell>
          <cell r="G306">
            <v>0.77445156424468242</v>
          </cell>
          <cell r="H306">
            <v>0.88002929737860569</v>
          </cell>
        </row>
        <row r="307">
          <cell r="F307">
            <v>0.1353</v>
          </cell>
          <cell r="G307">
            <v>0.7736630871262391</v>
          </cell>
          <cell r="H307">
            <v>0.87958119984810901</v>
          </cell>
        </row>
        <row r="308">
          <cell r="F308">
            <v>0.97219999999999995</v>
          </cell>
          <cell r="G308">
            <v>0.77412563869312623</v>
          </cell>
          <cell r="H308">
            <v>0.87984409908410832</v>
          </cell>
        </row>
        <row r="309">
          <cell r="F309">
            <v>-1.7158</v>
          </cell>
          <cell r="G309">
            <v>0.77410913561387762</v>
          </cell>
          <cell r="H309">
            <v>0.87983472062307111</v>
          </cell>
        </row>
        <row r="310">
          <cell r="F310">
            <v>-0.62390000000000001</v>
          </cell>
          <cell r="G310">
            <v>0.77388339094542768</v>
          </cell>
          <cell r="H310">
            <v>0.87970642315799175</v>
          </cell>
        </row>
        <row r="311">
          <cell r="F311">
            <v>0.28610000000000002</v>
          </cell>
          <cell r="G311">
            <v>0.77402359092640438</v>
          </cell>
          <cell r="H311">
            <v>0.87978610521330947</v>
          </cell>
        </row>
        <row r="312">
          <cell r="F312">
            <v>0.70109999999999995</v>
          </cell>
          <cell r="G312">
            <v>0.77424015184027117</v>
          </cell>
          <cell r="H312">
            <v>0.87990917249467926</v>
          </cell>
        </row>
        <row r="313">
          <cell r="F313">
            <v>-0.47870000000000001</v>
          </cell>
          <cell r="G313">
            <v>0.77447587392128614</v>
          </cell>
          <cell r="H313">
            <v>0.88004310912664163</v>
          </cell>
        </row>
        <row r="314">
          <cell r="F314">
            <v>-7.4700000000000003E-2</v>
          </cell>
          <cell r="G314">
            <v>0.77377848793992443</v>
          </cell>
          <cell r="H314">
            <v>0.87964679726576878</v>
          </cell>
        </row>
        <row r="315">
          <cell r="F315">
            <v>0.37769999999999998</v>
          </cell>
          <cell r="G315">
            <v>0.77369769524213483</v>
          </cell>
          <cell r="H315">
            <v>0.87960087269291343</v>
          </cell>
        </row>
        <row r="316">
          <cell r="F316">
            <v>-5.91E-2</v>
          </cell>
          <cell r="G316">
            <v>0.77312550156037452</v>
          </cell>
          <cell r="H316">
            <v>0.8792755549657767</v>
          </cell>
        </row>
        <row r="317">
          <cell r="F317">
            <v>0.67779999999999996</v>
          </cell>
          <cell r="G317">
            <v>0.77314964666056685</v>
          </cell>
          <cell r="H317">
            <v>0.87928928496858583</v>
          </cell>
        </row>
        <row r="318">
          <cell r="F318">
            <v>0.9647</v>
          </cell>
          <cell r="G318">
            <v>0.77272912612117095</v>
          </cell>
          <cell r="H318">
            <v>0.87905012719478681</v>
          </cell>
        </row>
        <row r="319">
          <cell r="F319">
            <v>0.4975</v>
          </cell>
          <cell r="G319">
            <v>0.7736321586996594</v>
          </cell>
          <cell r="H319">
            <v>0.87956361833562635</v>
          </cell>
        </row>
        <row r="320">
          <cell r="F320">
            <v>-0.95889999999999997</v>
          </cell>
          <cell r="G320">
            <v>0.77353406801894264</v>
          </cell>
          <cell r="H320">
            <v>0.87950785557545907</v>
          </cell>
        </row>
        <row r="321">
          <cell r="F321">
            <v>0.34489999999999998</v>
          </cell>
          <cell r="G321">
            <v>0.77387210249622729</v>
          </cell>
          <cell r="H321">
            <v>0.87970000710255047</v>
          </cell>
        </row>
        <row r="322">
          <cell r="F322">
            <v>-0.47189999999999999</v>
          </cell>
          <cell r="G322">
            <v>0.77375949352247397</v>
          </cell>
          <cell r="H322">
            <v>0.87963600058346514</v>
          </cell>
        </row>
        <row r="323">
          <cell r="F323">
            <v>2.0999999999999999E-3</v>
          </cell>
          <cell r="G323">
            <v>0.77485033325982833</v>
          </cell>
          <cell r="H323">
            <v>0.88025583398227381</v>
          </cell>
        </row>
        <row r="324">
          <cell r="F324">
            <v>-0.51539999999999997</v>
          </cell>
          <cell r="G324">
            <v>0.77480991244096242</v>
          </cell>
          <cell r="H324">
            <v>0.88023287398333538</v>
          </cell>
        </row>
        <row r="325">
          <cell r="F325">
            <v>0.67869999999999997</v>
          </cell>
          <cell r="G325">
            <v>0.77508496024269613</v>
          </cell>
          <cell r="H325">
            <v>0.88038909593582326</v>
          </cell>
        </row>
        <row r="326">
          <cell r="F326">
            <v>0.23730000000000001</v>
          </cell>
          <cell r="G326">
            <v>0.77511218918071279</v>
          </cell>
          <cell r="H326">
            <v>0.88040455994997713</v>
          </cell>
        </row>
        <row r="327">
          <cell r="F327">
            <v>-0.7006</v>
          </cell>
          <cell r="G327">
            <v>0.7760253709319187</v>
          </cell>
          <cell r="H327">
            <v>0.88092302213752971</v>
          </cell>
        </row>
        <row r="328">
          <cell r="F328">
            <v>0.77980000000000005</v>
          </cell>
          <cell r="G328">
            <v>0.77600762035443327</v>
          </cell>
          <cell r="H328">
            <v>0.88091294709206835</v>
          </cell>
        </row>
        <row r="329">
          <cell r="F329">
            <v>-0.40039999999999998</v>
          </cell>
          <cell r="G329">
            <v>0.7760786390202965</v>
          </cell>
          <cell r="H329">
            <v>0.88095325586565398</v>
          </cell>
        </row>
        <row r="330">
          <cell r="F330">
            <v>0.75600000000000001</v>
          </cell>
          <cell r="G330">
            <v>0.77593522394013081</v>
          </cell>
          <cell r="H330">
            <v>0.88087185443748328</v>
          </cell>
        </row>
        <row r="331">
          <cell r="F331">
            <v>-1.5844</v>
          </cell>
          <cell r="G331">
            <v>0.77556189698903555</v>
          </cell>
          <cell r="H331">
            <v>0.88065992130278958</v>
          </cell>
        </row>
        <row r="332">
          <cell r="F332">
            <v>-2.0314999999999999</v>
          </cell>
          <cell r="G332">
            <v>0.77646641289879348</v>
          </cell>
          <cell r="H332">
            <v>0.88117331603878779</v>
          </cell>
        </row>
        <row r="333">
          <cell r="F333">
            <v>-0.57979999999999998</v>
          </cell>
          <cell r="G333">
            <v>0.77788171577578236</v>
          </cell>
          <cell r="H333">
            <v>0.88197602902560923</v>
          </cell>
        </row>
        <row r="334">
          <cell r="F334">
            <v>0.65590000000000004</v>
          </cell>
          <cell r="G334">
            <v>0.77826772434867408</v>
          </cell>
          <cell r="H334">
            <v>0.88219483355360573</v>
          </cell>
        </row>
        <row r="335">
          <cell r="F335">
            <v>-0.20399999999999999</v>
          </cell>
          <cell r="G335">
            <v>0.7783655234662874</v>
          </cell>
          <cell r="H335">
            <v>0.88225026124466943</v>
          </cell>
        </row>
        <row r="336">
          <cell r="F336">
            <v>-1.3142</v>
          </cell>
          <cell r="G336">
            <v>0.77829471211861878</v>
          </cell>
          <cell r="H336">
            <v>0.88221012923147668</v>
          </cell>
        </row>
        <row r="337">
          <cell r="F337">
            <v>0.11890000000000001</v>
          </cell>
          <cell r="G337">
            <v>0.77884138329020514</v>
          </cell>
          <cell r="H337">
            <v>0.88251990532237012</v>
          </cell>
        </row>
        <row r="338">
          <cell r="F338">
            <v>-0.46879999999999999</v>
          </cell>
          <cell r="G338">
            <v>0.77861439117875664</v>
          </cell>
          <cell r="H338">
            <v>0.88239129142277728</v>
          </cell>
        </row>
        <row r="339">
          <cell r="F339">
            <v>-8.0699999999999994E-2</v>
          </cell>
          <cell r="G339">
            <v>0.77852393630188188</v>
          </cell>
          <cell r="H339">
            <v>0.88234003439823694</v>
          </cell>
        </row>
        <row r="340">
          <cell r="F340">
            <v>-2.52E-2</v>
          </cell>
          <cell r="G340">
            <v>0.77868370803465836</v>
          </cell>
          <cell r="H340">
            <v>0.88243056839315037</v>
          </cell>
        </row>
        <row r="341">
          <cell r="F341">
            <v>-0.4113</v>
          </cell>
          <cell r="G341">
            <v>0.77804072744975306</v>
          </cell>
          <cell r="H341">
            <v>0.88206616954157868</v>
          </cell>
        </row>
        <row r="342">
          <cell r="F342">
            <v>-3.8699999999999998E-2</v>
          </cell>
          <cell r="G342">
            <v>0.77809558214461938</v>
          </cell>
          <cell r="H342">
            <v>0.88209726342655626</v>
          </cell>
        </row>
        <row r="343">
          <cell r="F343">
            <v>-0.18820000000000001</v>
          </cell>
          <cell r="G343">
            <v>0.77800051354475208</v>
          </cell>
          <cell r="H343">
            <v>0.88204337395887289</v>
          </cell>
        </row>
        <row r="344">
          <cell r="F344">
            <v>0.56640000000000001</v>
          </cell>
          <cell r="G344">
            <v>0.77868695472616767</v>
          </cell>
          <cell r="H344">
            <v>0.88243240802124201</v>
          </cell>
        </row>
        <row r="345">
          <cell r="F345">
            <v>0.71750000000000003</v>
          </cell>
          <cell r="G345">
            <v>0.7771555430784739</v>
          </cell>
          <cell r="H345">
            <v>0.88156425918844616</v>
          </cell>
        </row>
        <row r="346">
          <cell r="F346">
            <v>0.371</v>
          </cell>
          <cell r="G346">
            <v>0.77712479920513577</v>
          </cell>
          <cell r="H346">
            <v>0.88154682190178402</v>
          </cell>
        </row>
        <row r="347">
          <cell r="F347">
            <v>0.12970000000000001</v>
          </cell>
          <cell r="G347">
            <v>0.77714858963945244</v>
          </cell>
          <cell r="H347">
            <v>0.88156031537238133</v>
          </cell>
        </row>
        <row r="348">
          <cell r="F348">
            <v>-0.61770000000000003</v>
          </cell>
          <cell r="G348">
            <v>0.77681188350563823</v>
          </cell>
          <cell r="H348">
            <v>0.88136932298874471</v>
          </cell>
        </row>
        <row r="349">
          <cell r="F349">
            <v>1.0458000000000001</v>
          </cell>
          <cell r="G349">
            <v>0.77673052886129068</v>
          </cell>
          <cell r="H349">
            <v>0.8813231693659771</v>
          </cell>
        </row>
        <row r="350">
          <cell r="F350">
            <v>-0.20469999999999999</v>
          </cell>
          <cell r="G350">
            <v>0.77738418059447023</v>
          </cell>
          <cell r="H350">
            <v>0.88169392682181391</v>
          </cell>
        </row>
        <row r="351">
          <cell r="F351">
            <v>0.48480000000000001</v>
          </cell>
          <cell r="G351">
            <v>0.77734626423789788</v>
          </cell>
          <cell r="H351">
            <v>0.88167242456475747</v>
          </cell>
        </row>
        <row r="352">
          <cell r="F352">
            <v>-1.4847999999999999</v>
          </cell>
          <cell r="G352">
            <v>0.77736655521662923</v>
          </cell>
          <cell r="H352">
            <v>0.88168393158582015</v>
          </cell>
        </row>
        <row r="353">
          <cell r="F353">
            <v>0.72099999999999997</v>
          </cell>
          <cell r="G353">
            <v>0.7782536938818988</v>
          </cell>
          <cell r="H353">
            <v>0.88218688149501456</v>
          </cell>
        </row>
        <row r="354">
          <cell r="F354">
            <v>-0.1381</v>
          </cell>
          <cell r="G354">
            <v>0.77828943059749012</v>
          </cell>
          <cell r="H354">
            <v>0.88220713587994182</v>
          </cell>
        </row>
        <row r="355">
          <cell r="F355">
            <v>-0.78610000000000002</v>
          </cell>
          <cell r="G355">
            <v>0.77820377709369437</v>
          </cell>
          <cell r="H355">
            <v>0.8821585895368782</v>
          </cell>
        </row>
        <row r="356">
          <cell r="F356">
            <v>4.7399999999999998E-2</v>
          </cell>
          <cell r="G356">
            <v>0.77773409427340678</v>
          </cell>
          <cell r="H356">
            <v>0.88189233712137827</v>
          </cell>
        </row>
        <row r="357">
          <cell r="F357">
            <v>0.44600000000000001</v>
          </cell>
          <cell r="G357">
            <v>0.77818714825835622</v>
          </cell>
          <cell r="H357">
            <v>0.88214916440381907</v>
          </cell>
        </row>
        <row r="358">
          <cell r="F358">
            <v>-0.1348</v>
          </cell>
          <cell r="G358">
            <v>0.77826988515767948</v>
          </cell>
          <cell r="H358">
            <v>0.8821960582306404</v>
          </cell>
        </row>
        <row r="359">
          <cell r="F359">
            <v>-0.22020000000000001</v>
          </cell>
          <cell r="G359">
            <v>0.77758314785086469</v>
          </cell>
          <cell r="H359">
            <v>0.88180675198756819</v>
          </cell>
        </row>
        <row r="360">
          <cell r="F360">
            <v>-2.5032999999999999</v>
          </cell>
          <cell r="G360">
            <v>0.77744653955132936</v>
          </cell>
          <cell r="H360">
            <v>0.88172928926702288</v>
          </cell>
        </row>
        <row r="361">
          <cell r="F361">
            <v>0.92800000000000005</v>
          </cell>
          <cell r="G361">
            <v>0.77996073206983407</v>
          </cell>
          <cell r="H361">
            <v>0.88315385526522727</v>
          </cell>
        </row>
        <row r="362">
          <cell r="F362">
            <v>-0.42570000000000002</v>
          </cell>
          <cell r="G362">
            <v>0.7809988687326832</v>
          </cell>
          <cell r="H362">
            <v>0.88374140376734822</v>
          </cell>
        </row>
        <row r="363">
          <cell r="F363">
            <v>1.4399</v>
          </cell>
          <cell r="G363">
            <v>0.78098909743842171</v>
          </cell>
          <cell r="H363">
            <v>0.88373587538269693</v>
          </cell>
        </row>
        <row r="364">
          <cell r="F364">
            <v>0.83950000000000002</v>
          </cell>
          <cell r="G364">
            <v>0.78173960252944685</v>
          </cell>
          <cell r="H364">
            <v>0.88416039411944192</v>
          </cell>
        </row>
        <row r="365">
          <cell r="F365">
            <v>-0.68359999999999999</v>
          </cell>
          <cell r="G365">
            <v>0.78195559909207335</v>
          </cell>
          <cell r="H365">
            <v>0.88428253352199226</v>
          </cell>
        </row>
        <row r="366">
          <cell r="F366">
            <v>0.253</v>
          </cell>
          <cell r="G366">
            <v>0.78261701530219407</v>
          </cell>
          <cell r="H366">
            <v>0.8846564391345344</v>
          </cell>
        </row>
        <row r="367">
          <cell r="F367">
            <v>-0.82299999999999995</v>
          </cell>
          <cell r="G367">
            <v>0.78265139112088955</v>
          </cell>
          <cell r="H367">
            <v>0.88467586783007113</v>
          </cell>
        </row>
        <row r="368">
          <cell r="F368">
            <v>-2.169</v>
          </cell>
          <cell r="G368">
            <v>0.78316945856397002</v>
          </cell>
          <cell r="H368">
            <v>0.88496862010128363</v>
          </cell>
        </row>
        <row r="369">
          <cell r="F369">
            <v>-0.67930000000000001</v>
          </cell>
          <cell r="G369">
            <v>0.78574969275553153</v>
          </cell>
          <cell r="H369">
            <v>0.88642523246776517</v>
          </cell>
        </row>
        <row r="370">
          <cell r="F370">
            <v>0.7177</v>
          </cell>
          <cell r="G370">
            <v>0.78491655317066933</v>
          </cell>
          <cell r="H370">
            <v>0.88595516431175525</v>
          </cell>
        </row>
        <row r="371">
          <cell r="F371">
            <v>-0.53649999999999998</v>
          </cell>
          <cell r="G371">
            <v>0.7857667957018345</v>
          </cell>
          <cell r="H371">
            <v>0.88643487956072353</v>
          </cell>
        </row>
        <row r="372">
          <cell r="F372">
            <v>0.12709999999999999</v>
          </cell>
          <cell r="G372">
            <v>0.78574797232074045</v>
          </cell>
          <cell r="H372">
            <v>0.8864242620329954</v>
          </cell>
        </row>
        <row r="373">
          <cell r="F373">
            <v>0.95820000000000005</v>
          </cell>
          <cell r="G373">
            <v>0.78583790072646442</v>
          </cell>
          <cell r="H373">
            <v>0.88647498595643659</v>
          </cell>
        </row>
        <row r="374">
          <cell r="F374">
            <v>-1.0504</v>
          </cell>
          <cell r="G374">
            <v>0.7869092269068918</v>
          </cell>
          <cell r="H374">
            <v>0.88707904208525401</v>
          </cell>
        </row>
        <row r="375">
          <cell r="F375">
            <v>0.188</v>
          </cell>
          <cell r="G375">
            <v>0.78737086716211613</v>
          </cell>
          <cell r="H375">
            <v>0.88733920637043651</v>
          </cell>
        </row>
        <row r="376">
          <cell r="F376">
            <v>2.3307000000000002</v>
          </cell>
          <cell r="G376">
            <v>0.78791005130520442</v>
          </cell>
          <cell r="H376">
            <v>0.88764297513426216</v>
          </cell>
        </row>
        <row r="377">
          <cell r="F377">
            <v>-2.2919</v>
          </cell>
          <cell r="G377">
            <v>0.78930465888175827</v>
          </cell>
          <cell r="H377">
            <v>0.88842819568142828</v>
          </cell>
        </row>
        <row r="378">
          <cell r="F378">
            <v>-2.2972999999999999</v>
          </cell>
          <cell r="G378">
            <v>0.7913066933041687</v>
          </cell>
          <cell r="H378">
            <v>0.88955421043586136</v>
          </cell>
        </row>
        <row r="379">
          <cell r="F379">
            <v>-0.46039999999999998</v>
          </cell>
          <cell r="G379">
            <v>0.79369053609343254</v>
          </cell>
          <cell r="H379">
            <v>0.89089311148612693</v>
          </cell>
        </row>
        <row r="380">
          <cell r="F380">
            <v>-0.1152</v>
          </cell>
          <cell r="G380">
            <v>0.79375089648055452</v>
          </cell>
          <cell r="H380">
            <v>0.89092698717715046</v>
          </cell>
        </row>
        <row r="381">
          <cell r="F381">
            <v>3.5000000000000001E-3</v>
          </cell>
          <cell r="G381">
            <v>0.79358574488084854</v>
          </cell>
          <cell r="H381">
            <v>0.89083429709505935</v>
          </cell>
        </row>
        <row r="382">
          <cell r="F382">
            <v>-0.27050000000000002</v>
          </cell>
          <cell r="G382">
            <v>0.79401715146375951</v>
          </cell>
          <cell r="H382">
            <v>0.89107640046393299</v>
          </cell>
        </row>
        <row r="383">
          <cell r="F383">
            <v>-0.3881</v>
          </cell>
          <cell r="G383">
            <v>0.79423496459515031</v>
          </cell>
          <cell r="H383">
            <v>0.89119861119458121</v>
          </cell>
        </row>
        <row r="384">
          <cell r="F384">
            <v>0.1227</v>
          </cell>
          <cell r="G384">
            <v>0.79440072482292257</v>
          </cell>
          <cell r="H384">
            <v>0.89129160482017478</v>
          </cell>
        </row>
        <row r="385">
          <cell r="F385">
            <v>0.40989999999999999</v>
          </cell>
          <cell r="G385">
            <v>0.79440723170815553</v>
          </cell>
          <cell r="H385">
            <v>0.89129525506879903</v>
          </cell>
        </row>
        <row r="386">
          <cell r="F386">
            <v>0.29459999999999997</v>
          </cell>
          <cell r="G386">
            <v>0.79474693892387305</v>
          </cell>
          <cell r="H386">
            <v>0.89148580410675804</v>
          </cell>
        </row>
        <row r="387">
          <cell r="F387">
            <v>-0.20430000000000001</v>
          </cell>
          <cell r="G387">
            <v>0.79496378134306545</v>
          </cell>
          <cell r="H387">
            <v>0.89160741436075186</v>
          </cell>
        </row>
        <row r="388">
          <cell r="F388">
            <v>-1.5383</v>
          </cell>
          <cell r="G388">
            <v>0.79478337824026091</v>
          </cell>
          <cell r="H388">
            <v>0.89150624127947686</v>
          </cell>
        </row>
        <row r="389">
          <cell r="F389">
            <v>-0.17230000000000001</v>
          </cell>
          <cell r="G389">
            <v>0.79572407061267703</v>
          </cell>
          <cell r="H389">
            <v>0.89203367123258137</v>
          </cell>
        </row>
        <row r="390">
          <cell r="F390">
            <v>-3.1199999999999999E-2</v>
          </cell>
          <cell r="G390">
            <v>0.79653634960052477</v>
          </cell>
          <cell r="H390">
            <v>0.89248885124718769</v>
          </cell>
        </row>
        <row r="391">
          <cell r="F391">
            <v>0.67459999999999998</v>
          </cell>
          <cell r="G391">
            <v>0.79570662748250232</v>
          </cell>
          <cell r="H391">
            <v>0.89202389400873239</v>
          </cell>
        </row>
        <row r="392">
          <cell r="F392">
            <v>0.51519999999999999</v>
          </cell>
          <cell r="G392">
            <v>0.79643920518477351</v>
          </cell>
          <cell r="H392">
            <v>0.89243442626602743</v>
          </cell>
        </row>
        <row r="393">
          <cell r="F393">
            <v>-2.1000000000000001E-2</v>
          </cell>
          <cell r="G393">
            <v>0.79682474004542936</v>
          </cell>
          <cell r="H393">
            <v>0.89265040191859513</v>
          </cell>
        </row>
        <row r="394">
          <cell r="F394">
            <v>-0.60289999999999999</v>
          </cell>
          <cell r="G394">
            <v>0.79678977178706145</v>
          </cell>
          <cell r="H394">
            <v>0.89263081494370422</v>
          </cell>
        </row>
        <row r="395">
          <cell r="F395">
            <v>-0.15060000000000001</v>
          </cell>
          <cell r="G395">
            <v>0.7971455165691842</v>
          </cell>
          <cell r="H395">
            <v>0.89283006029657408</v>
          </cell>
        </row>
        <row r="396">
          <cell r="F396">
            <v>2.3099999999999999E-2</v>
          </cell>
          <cell r="G396">
            <v>0.79661916203050331</v>
          </cell>
          <cell r="H396">
            <v>0.89253524413913388</v>
          </cell>
        </row>
        <row r="397">
          <cell r="F397">
            <v>1.0133000000000001</v>
          </cell>
          <cell r="G397">
            <v>0.79593351285213054</v>
          </cell>
          <cell r="H397">
            <v>0.89215105943563755</v>
          </cell>
        </row>
        <row r="398">
          <cell r="F398">
            <v>0.63629999999999998</v>
          </cell>
          <cell r="G398">
            <v>0.79567601166251611</v>
          </cell>
          <cell r="H398">
            <v>0.89200673296927313</v>
          </cell>
        </row>
        <row r="399">
          <cell r="F399">
            <v>5.16E-2</v>
          </cell>
          <cell r="G399">
            <v>0.79593322413128709</v>
          </cell>
          <cell r="H399">
            <v>0.8921508976239878</v>
          </cell>
        </row>
        <row r="400">
          <cell r="F400">
            <v>0.56100000000000005</v>
          </cell>
          <cell r="G400">
            <v>0.79556236203544428</v>
          </cell>
          <cell r="H400">
            <v>0.89194302622726096</v>
          </cell>
        </row>
        <row r="401">
          <cell r="F401">
            <v>0.80320000000000003</v>
          </cell>
          <cell r="G401">
            <v>0.79560432338395737</v>
          </cell>
          <cell r="H401">
            <v>0.89196654835478972</v>
          </cell>
        </row>
        <row r="402">
          <cell r="F402">
            <v>-0.25900000000000001</v>
          </cell>
          <cell r="G402">
            <v>0.79519106739633127</v>
          </cell>
          <cell r="H402">
            <v>0.89173486384481526</v>
          </cell>
        </row>
        <row r="403">
          <cell r="F403">
            <v>0.1426</v>
          </cell>
          <cell r="G403">
            <v>0.79538174695756869</v>
          </cell>
          <cell r="H403">
            <v>0.8918417723775719</v>
          </cell>
        </row>
        <row r="404">
          <cell r="F404">
            <v>2E-3</v>
          </cell>
          <cell r="G404">
            <v>0.79500709623376931</v>
          </cell>
          <cell r="H404">
            <v>0.89163170436776717</v>
          </cell>
        </row>
        <row r="405">
          <cell r="F405">
            <v>1.1394</v>
          </cell>
          <cell r="G405">
            <v>0.7948654478275845</v>
          </cell>
          <cell r="H405">
            <v>0.89155226870194459</v>
          </cell>
        </row>
        <row r="406">
          <cell r="F406">
            <v>-0.37690000000000001</v>
          </cell>
          <cell r="G406">
            <v>0.79494325196007831</v>
          </cell>
          <cell r="H406">
            <v>0.89159590171785685</v>
          </cell>
        </row>
        <row r="407">
          <cell r="F407">
            <v>0.12809999999999999</v>
          </cell>
          <cell r="G407">
            <v>0.79504662498170175</v>
          </cell>
          <cell r="H407">
            <v>0.89165387061443402</v>
          </cell>
        </row>
        <row r="408">
          <cell r="F408">
            <v>8.3000000000000004E-2</v>
          </cell>
          <cell r="G408">
            <v>0.79497092259703117</v>
          </cell>
          <cell r="H408">
            <v>0.89161141905935182</v>
          </cell>
        </row>
        <row r="409">
          <cell r="F409">
            <v>-0.1113</v>
          </cell>
          <cell r="G409">
            <v>0.79490320194836706</v>
          </cell>
          <cell r="H409">
            <v>0.89157344170200981</v>
          </cell>
        </row>
        <row r="410">
          <cell r="F410">
            <v>0.25419999999999998</v>
          </cell>
          <cell r="G410">
            <v>0.79523668893492228</v>
          </cell>
          <cell r="H410">
            <v>0.89176044369265572</v>
          </cell>
        </row>
        <row r="411">
          <cell r="F411">
            <v>-0.77859999999999996</v>
          </cell>
          <cell r="G411">
            <v>0.79486489135256211</v>
          </cell>
          <cell r="H411">
            <v>0.89155195661978226</v>
          </cell>
        </row>
        <row r="412">
          <cell r="F412">
            <v>0.6764</v>
          </cell>
          <cell r="G412">
            <v>0.79521739393577595</v>
          </cell>
          <cell r="H412">
            <v>0.89174962513912837</v>
          </cell>
        </row>
        <row r="413">
          <cell r="F413">
            <v>-0.15390000000000001</v>
          </cell>
          <cell r="G413">
            <v>0.79604523031027374</v>
          </cell>
          <cell r="H413">
            <v>0.89221366852916673</v>
          </cell>
        </row>
        <row r="414">
          <cell r="F414">
            <v>-2.5939999999999999</v>
          </cell>
          <cell r="G414">
            <v>0.79599667435284271</v>
          </cell>
          <cell r="H414">
            <v>0.89218645716735845</v>
          </cell>
        </row>
        <row r="415">
          <cell r="F415">
            <v>1.4702</v>
          </cell>
          <cell r="G415">
            <v>0.79846552340745591</v>
          </cell>
          <cell r="H415">
            <v>0.89356898077734093</v>
          </cell>
        </row>
        <row r="416">
          <cell r="F416">
            <v>0.74429999999999996</v>
          </cell>
          <cell r="G416">
            <v>0.79968701953436494</v>
          </cell>
          <cell r="H416">
            <v>0.89425221248502651</v>
          </cell>
        </row>
        <row r="417">
          <cell r="F417">
            <v>0.158</v>
          </cell>
          <cell r="G417">
            <v>0.79995563043420792</v>
          </cell>
          <cell r="H417">
            <v>0.89440238731468502</v>
          </cell>
        </row>
        <row r="418">
          <cell r="F418">
            <v>7.9899999999999999E-2</v>
          </cell>
          <cell r="G418">
            <v>0.80034154418652814</v>
          </cell>
          <cell r="H418">
            <v>0.89461809963052286</v>
          </cell>
        </row>
        <row r="419">
          <cell r="F419">
            <v>0.34079999999999999</v>
          </cell>
          <cell r="G419">
            <v>0.8002271230892678</v>
          </cell>
          <cell r="H419">
            <v>0.89455414765639973</v>
          </cell>
        </row>
        <row r="420">
          <cell r="F420">
            <v>-0.42030000000000001</v>
          </cell>
          <cell r="G420">
            <v>0.79988095735231879</v>
          </cell>
          <cell r="H420">
            <v>0.89436064166102414</v>
          </cell>
        </row>
        <row r="421">
          <cell r="F421">
            <v>0.1452</v>
          </cell>
          <cell r="G421">
            <v>0.80015155808994098</v>
          </cell>
          <cell r="H421">
            <v>0.89451191053553947</v>
          </cell>
        </row>
        <row r="422">
          <cell r="F422">
            <v>-0.59840000000000004</v>
          </cell>
          <cell r="G422">
            <v>0.8000377529528524</v>
          </cell>
          <cell r="H422">
            <v>0.89444829529316694</v>
          </cell>
        </row>
        <row r="423">
          <cell r="F423">
            <v>-4.7699999999999999E-2</v>
          </cell>
          <cell r="G423">
            <v>0.80031375283189043</v>
          </cell>
          <cell r="H423">
            <v>0.89460256697144036</v>
          </cell>
        </row>
        <row r="424">
          <cell r="F424">
            <v>1.3768</v>
          </cell>
          <cell r="G424">
            <v>0.80092603297340315</v>
          </cell>
          <cell r="H424">
            <v>0.89494470945047944</v>
          </cell>
        </row>
        <row r="425">
          <cell r="F425">
            <v>9.7000000000000003E-2</v>
          </cell>
          <cell r="G425">
            <v>0.80137592383913236</v>
          </cell>
          <cell r="H425">
            <v>0.89519602537049525</v>
          </cell>
        </row>
        <row r="426">
          <cell r="F426">
            <v>0.55620000000000003</v>
          </cell>
          <cell r="G426">
            <v>0.80043745893170093</v>
          </cell>
          <cell r="H426">
            <v>0.89467170455519651</v>
          </cell>
        </row>
        <row r="427">
          <cell r="F427">
            <v>-1.0364</v>
          </cell>
          <cell r="G427">
            <v>0.80018995137316407</v>
          </cell>
          <cell r="H427">
            <v>0.89453337074318473</v>
          </cell>
        </row>
        <row r="428">
          <cell r="F428">
            <v>-1.6122000000000001</v>
          </cell>
          <cell r="G428">
            <v>0.80062635378604907</v>
          </cell>
          <cell r="H428">
            <v>0.89477726490230469</v>
          </cell>
        </row>
        <row r="429">
          <cell r="F429">
            <v>0.42530000000000001</v>
          </cell>
          <cell r="G429">
            <v>0.80127051187105369</v>
          </cell>
          <cell r="H429">
            <v>0.89513714696187963</v>
          </cell>
        </row>
        <row r="430">
          <cell r="F430">
            <v>-0.68940000000000001</v>
          </cell>
          <cell r="G430">
            <v>0.8013386340802533</v>
          </cell>
          <cell r="H430">
            <v>0.89517519742241147</v>
          </cell>
        </row>
        <row r="431">
          <cell r="F431">
            <v>-1.6460999999999999</v>
          </cell>
          <cell r="G431">
            <v>0.80143009744178062</v>
          </cell>
          <cell r="H431">
            <v>0.89522628281445171</v>
          </cell>
        </row>
        <row r="432">
          <cell r="F432">
            <v>0.34899999999999998</v>
          </cell>
          <cell r="G432">
            <v>0.80233941319798596</v>
          </cell>
          <cell r="H432">
            <v>0.89573400806153713</v>
          </cell>
        </row>
        <row r="433">
          <cell r="F433">
            <v>0.1125</v>
          </cell>
          <cell r="G433">
            <v>0.80171543750095453</v>
          </cell>
          <cell r="H433">
            <v>0.89538563619311795</v>
          </cell>
        </row>
        <row r="434">
          <cell r="F434">
            <v>-0.45879999999999999</v>
          </cell>
          <cell r="G434">
            <v>0.80263539004645246</v>
          </cell>
          <cell r="H434">
            <v>0.89589920752641172</v>
          </cell>
        </row>
        <row r="435">
          <cell r="F435">
            <v>0.60389999999999999</v>
          </cell>
          <cell r="G435">
            <v>0.80325565232270968</v>
          </cell>
          <cell r="H435">
            <v>0.8962453081175431</v>
          </cell>
        </row>
        <row r="436">
          <cell r="F436">
            <v>0.54369999999999996</v>
          </cell>
          <cell r="G436">
            <v>0.80417818125573415</v>
          </cell>
          <cell r="H436">
            <v>0.89675982361819384</v>
          </cell>
        </row>
        <row r="437">
          <cell r="F437">
            <v>1.3471</v>
          </cell>
          <cell r="G437">
            <v>0.80405147815870626</v>
          </cell>
          <cell r="H437">
            <v>0.89668917589023356</v>
          </cell>
        </row>
        <row r="438">
          <cell r="F438">
            <v>-0.54430000000000001</v>
          </cell>
          <cell r="G438">
            <v>0.80393941252581569</v>
          </cell>
          <cell r="H438">
            <v>0.8966266851515271</v>
          </cell>
        </row>
        <row r="439">
          <cell r="F439">
            <v>-0.1988</v>
          </cell>
          <cell r="G439">
            <v>0.8039559509646117</v>
          </cell>
          <cell r="H439">
            <v>0.89663590769309021</v>
          </cell>
        </row>
        <row r="440">
          <cell r="F440">
            <v>2.3706999999999998</v>
          </cell>
          <cell r="G440">
            <v>0.8036495157039194</v>
          </cell>
          <cell r="H440">
            <v>0.89646501086429431</v>
          </cell>
        </row>
        <row r="441">
          <cell r="F441">
            <v>2.1545999999999998</v>
          </cell>
          <cell r="G441">
            <v>0.80588724140549639</v>
          </cell>
          <cell r="H441">
            <v>0.89771222638744119</v>
          </cell>
        </row>
        <row r="442">
          <cell r="F442">
            <v>-0.26190000000000002</v>
          </cell>
          <cell r="G442">
            <v>0.80634070636251232</v>
          </cell>
          <cell r="H442">
            <v>0.89796475786219598</v>
          </cell>
        </row>
        <row r="443">
          <cell r="F443">
            <v>0.1837</v>
          </cell>
          <cell r="G443">
            <v>0.8062490095354703</v>
          </cell>
          <cell r="H443">
            <v>0.89791369826697165</v>
          </cell>
        </row>
        <row r="444">
          <cell r="F444">
            <v>-3.4099999999999998E-2</v>
          </cell>
          <cell r="G444">
            <v>0.80605319876432668</v>
          </cell>
          <cell r="H444">
            <v>0.89780465512511498</v>
          </cell>
        </row>
        <row r="445">
          <cell r="F445">
            <v>-0.31490000000000001</v>
          </cell>
          <cell r="G445">
            <v>0.80595163679286863</v>
          </cell>
          <cell r="H445">
            <v>0.89774809205749284</v>
          </cell>
        </row>
        <row r="446">
          <cell r="F446">
            <v>0.70509999999999995</v>
          </cell>
          <cell r="G446">
            <v>0.80588225286491688</v>
          </cell>
          <cell r="H446">
            <v>0.89770944790890828</v>
          </cell>
        </row>
        <row r="447">
          <cell r="F447">
            <v>0.6895</v>
          </cell>
          <cell r="G447">
            <v>0.80566039072503026</v>
          </cell>
          <cell r="H447">
            <v>0.89758586816250074</v>
          </cell>
        </row>
        <row r="448">
          <cell r="F448">
            <v>-0.15279999999999999</v>
          </cell>
          <cell r="G448">
            <v>0.80652872155621036</v>
          </cell>
          <cell r="H448">
            <v>0.89806944138869926</v>
          </cell>
        </row>
        <row r="449">
          <cell r="F449">
            <v>0.55720000000000003</v>
          </cell>
          <cell r="G449">
            <v>0.80605571910049356</v>
          </cell>
          <cell r="H449">
            <v>0.8978060587345652</v>
          </cell>
        </row>
        <row r="450">
          <cell r="F450">
            <v>-0.79910000000000003</v>
          </cell>
          <cell r="G450">
            <v>0.80608256944542278</v>
          </cell>
          <cell r="H450">
            <v>0.89782101192020602</v>
          </cell>
        </row>
        <row r="451">
          <cell r="F451">
            <v>0.70089999999999997</v>
          </cell>
          <cell r="G451">
            <v>0.80585475801823103</v>
          </cell>
          <cell r="H451">
            <v>0.89769413388872665</v>
          </cell>
        </row>
        <row r="452">
          <cell r="F452">
            <v>-1.43E-2</v>
          </cell>
          <cell r="G452">
            <v>0.80624482579139334</v>
          </cell>
          <cell r="H452">
            <v>0.89791136856117004</v>
          </cell>
        </row>
        <row r="453">
          <cell r="F453">
            <v>0.45700000000000002</v>
          </cell>
          <cell r="G453">
            <v>0.80619840056385528</v>
          </cell>
          <cell r="H453">
            <v>0.89788551640164871</v>
          </cell>
        </row>
        <row r="454">
          <cell r="F454">
            <v>0.48970000000000002</v>
          </cell>
          <cell r="G454">
            <v>0.80621342775270732</v>
          </cell>
          <cell r="H454">
            <v>0.89789388446113572</v>
          </cell>
        </row>
        <row r="455">
          <cell r="F455">
            <v>8.3400000000000002E-2</v>
          </cell>
          <cell r="G455">
            <v>0.80609453703891387</v>
          </cell>
          <cell r="H455">
            <v>0.89782767669465047</v>
          </cell>
        </row>
        <row r="456">
          <cell r="F456">
            <v>0.4199</v>
          </cell>
          <cell r="G456">
            <v>0.80655281439980309</v>
          </cell>
          <cell r="H456">
            <v>0.89808285497486429</v>
          </cell>
        </row>
        <row r="457">
          <cell r="F457">
            <v>-0.34739999999999999</v>
          </cell>
          <cell r="G457">
            <v>0.80719722239893754</v>
          </cell>
          <cell r="H457">
            <v>0.89844155202157561</v>
          </cell>
        </row>
        <row r="458">
          <cell r="F458">
            <v>-0.66349999999999998</v>
          </cell>
          <cell r="G458">
            <v>0.80748922998895512</v>
          </cell>
          <cell r="H458">
            <v>0.89860404516614278</v>
          </cell>
        </row>
        <row r="459">
          <cell r="F459">
            <v>0.53939999999999999</v>
          </cell>
          <cell r="G459">
            <v>0.80792392658161805</v>
          </cell>
          <cell r="H459">
            <v>0.89884588589013303</v>
          </cell>
        </row>
        <row r="460">
          <cell r="F460">
            <v>0.17660000000000001</v>
          </cell>
          <cell r="G460">
            <v>0.80803840842091335</v>
          </cell>
          <cell r="H460">
            <v>0.89890956631961227</v>
          </cell>
        </row>
        <row r="461">
          <cell r="F461">
            <v>-0.69650000000000001</v>
          </cell>
          <cell r="G461">
            <v>0.80714334167055501</v>
          </cell>
          <cell r="H461">
            <v>0.8984115658597428</v>
          </cell>
        </row>
        <row r="462">
          <cell r="F462">
            <v>-0.30480000000000002</v>
          </cell>
          <cell r="G462">
            <v>0.80770075582029899</v>
          </cell>
          <cell r="H462">
            <v>0.89872173436514768</v>
          </cell>
        </row>
        <row r="463">
          <cell r="F463">
            <v>-0.24379999999999999</v>
          </cell>
          <cell r="G463">
            <v>0.80763316399506435</v>
          </cell>
          <cell r="H463">
            <v>0.89868412915499085</v>
          </cell>
        </row>
        <row r="464">
          <cell r="F464">
            <v>0.1862</v>
          </cell>
          <cell r="G464">
            <v>0.80778210631446112</v>
          </cell>
          <cell r="H464">
            <v>0.89876699222571654</v>
          </cell>
        </row>
        <row r="465">
          <cell r="F465">
            <v>1.1822999999999999</v>
          </cell>
          <cell r="G465">
            <v>0.80887183377938343</v>
          </cell>
          <cell r="H465">
            <v>0.89937302259929019</v>
          </cell>
        </row>
        <row r="466">
          <cell r="F466">
            <v>0.57140000000000002</v>
          </cell>
          <cell r="G466">
            <v>0.80937576284472434</v>
          </cell>
          <cell r="H466">
            <v>0.89965313473845265</v>
          </cell>
        </row>
        <row r="467">
          <cell r="F467">
            <v>0.50629999999999997</v>
          </cell>
          <cell r="G467">
            <v>0.81003101804929445</v>
          </cell>
          <cell r="H467">
            <v>0.90001723208463869</v>
          </cell>
        </row>
        <row r="468">
          <cell r="F468">
            <v>-0.11070000000000001</v>
          </cell>
          <cell r="G468">
            <v>0.81017760047582454</v>
          </cell>
          <cell r="H468">
            <v>0.90009866152318241</v>
          </cell>
        </row>
        <row r="469">
          <cell r="F469">
            <v>0.2621</v>
          </cell>
          <cell r="G469">
            <v>0.81011271583942501</v>
          </cell>
          <cell r="H469">
            <v>0.90006261773246921</v>
          </cell>
        </row>
        <row r="470">
          <cell r="F470">
            <v>0.93569999999999998</v>
          </cell>
          <cell r="G470">
            <v>0.81034452951167524</v>
          </cell>
          <cell r="H470">
            <v>0.90019138493526762</v>
          </cell>
        </row>
        <row r="471">
          <cell r="F471">
            <v>-1.0235000000000001</v>
          </cell>
          <cell r="G471">
            <v>0.81073921943821814</v>
          </cell>
          <cell r="H471">
            <v>0.90041058381064032</v>
          </cell>
        </row>
        <row r="472">
          <cell r="F472">
            <v>-0.3715</v>
          </cell>
          <cell r="G472">
            <v>0.81109619790647314</v>
          </cell>
          <cell r="H472">
            <v>0.90060879293202167</v>
          </cell>
        </row>
        <row r="473">
          <cell r="F473">
            <v>-0.1085</v>
          </cell>
          <cell r="G473">
            <v>0.81109670930692712</v>
          </cell>
          <cell r="H473">
            <v>0.90060907685128688</v>
          </cell>
        </row>
        <row r="474">
          <cell r="F474">
            <v>0.30790000000000001</v>
          </cell>
          <cell r="G474">
            <v>0.81117301334867997</v>
          </cell>
          <cell r="H474">
            <v>0.90065143832044148</v>
          </cell>
        </row>
        <row r="475">
          <cell r="F475">
            <v>-0.67159999999999997</v>
          </cell>
          <cell r="G475">
            <v>0.81102916302594885</v>
          </cell>
          <cell r="H475">
            <v>0.90057157573729185</v>
          </cell>
        </row>
        <row r="476">
          <cell r="F476">
            <v>-0.36070000000000002</v>
          </cell>
          <cell r="G476">
            <v>0.81141697957848058</v>
          </cell>
          <cell r="H476">
            <v>0.900786866899424</v>
          </cell>
        </row>
        <row r="477">
          <cell r="F477">
            <v>-0.8528</v>
          </cell>
          <cell r="G477">
            <v>0.8114759614898378</v>
          </cell>
          <cell r="H477">
            <v>0.90081960540933936</v>
          </cell>
        </row>
        <row r="478">
          <cell r="F478">
            <v>0.23849999999999999</v>
          </cell>
          <cell r="G478">
            <v>0.81169935643854174</v>
          </cell>
          <cell r="H478">
            <v>0.90094359226232457</v>
          </cell>
        </row>
        <row r="479">
          <cell r="F479">
            <v>0.84419999999999995</v>
          </cell>
          <cell r="G479">
            <v>0.81165483322864862</v>
          </cell>
          <cell r="H479">
            <v>0.90091888271289366</v>
          </cell>
        </row>
        <row r="480">
          <cell r="F480">
            <v>-0.68530000000000002</v>
          </cell>
          <cell r="G480">
            <v>0.8124396175377302</v>
          </cell>
          <cell r="H480">
            <v>0.90135432408000915</v>
          </cell>
        </row>
        <row r="481">
          <cell r="F481">
            <v>-3.1699999999999999E-2</v>
          </cell>
          <cell r="G481">
            <v>0.81242212490280752</v>
          </cell>
          <cell r="H481">
            <v>0.90134462049917818</v>
          </cell>
        </row>
        <row r="482">
          <cell r="F482">
            <v>0.43719999999999998</v>
          </cell>
          <cell r="G482">
            <v>0.8119884979871862</v>
          </cell>
          <cell r="H482">
            <v>0.90110404393010368</v>
          </cell>
        </row>
        <row r="483">
          <cell r="F483">
            <v>0.58699999999999997</v>
          </cell>
          <cell r="G483">
            <v>0.81150166362420562</v>
          </cell>
          <cell r="H483">
            <v>0.90083387126828529</v>
          </cell>
        </row>
        <row r="484">
          <cell r="F484">
            <v>1.0317000000000001</v>
          </cell>
          <cell r="G484">
            <v>0.81168118498631714</v>
          </cell>
          <cell r="H484">
            <v>0.90093350752778478</v>
          </cell>
        </row>
        <row r="485">
          <cell r="F485">
            <v>0.17269999999999999</v>
          </cell>
          <cell r="G485">
            <v>0.81197516282114834</v>
          </cell>
          <cell r="H485">
            <v>0.90109664455104277</v>
          </cell>
        </row>
        <row r="486">
          <cell r="F486">
            <v>-0.23100000000000001</v>
          </cell>
          <cell r="G486">
            <v>0.81189562995309095</v>
          </cell>
          <cell r="H486">
            <v>0.90105251231717398</v>
          </cell>
        </row>
        <row r="487">
          <cell r="F487">
            <v>-1.4105000000000001</v>
          </cell>
          <cell r="G487">
            <v>0.8120749470325247</v>
          </cell>
          <cell r="H487">
            <v>0.90115201105724929</v>
          </cell>
        </row>
        <row r="488">
          <cell r="F488">
            <v>-0.61409999999999998</v>
          </cell>
          <cell r="G488">
            <v>0.81252415606714545</v>
          </cell>
          <cell r="H488">
            <v>0.90140121814159169</v>
          </cell>
        </row>
        <row r="489">
          <cell r="F489">
            <v>-0.16159999999999999</v>
          </cell>
          <cell r="G489">
            <v>0.81232468305101091</v>
          </cell>
          <cell r="H489">
            <v>0.90129056527349205</v>
          </cell>
        </row>
        <row r="490">
          <cell r="F490">
            <v>-2.86E-2</v>
          </cell>
          <cell r="G490">
            <v>0.81233073718858451</v>
          </cell>
          <cell r="H490">
            <v>0.90129392386090368</v>
          </cell>
        </row>
        <row r="491">
          <cell r="F491">
            <v>-0.11260000000000001</v>
          </cell>
          <cell r="G491">
            <v>0.8121368950297192</v>
          </cell>
          <cell r="H491">
            <v>0.9011863819597582</v>
          </cell>
        </row>
        <row r="492">
          <cell r="F492">
            <v>0.19670000000000001</v>
          </cell>
          <cell r="G492">
            <v>0.8123621230546556</v>
          </cell>
          <cell r="H492">
            <v>0.90131133525250617</v>
          </cell>
        </row>
        <row r="493">
          <cell r="F493">
            <v>1.0526</v>
          </cell>
          <cell r="G493">
            <v>0.81210740539432924</v>
          </cell>
          <cell r="H493">
            <v>0.90117002024830428</v>
          </cell>
        </row>
        <row r="494">
          <cell r="F494">
            <v>0.40839999999999999</v>
          </cell>
          <cell r="G494">
            <v>0.81271108452847696</v>
          </cell>
          <cell r="H494">
            <v>0.90150489989155191</v>
          </cell>
        </row>
        <row r="495">
          <cell r="F495">
            <v>-5.5999999999999999E-3</v>
          </cell>
          <cell r="G495">
            <v>0.81288451654622862</v>
          </cell>
          <cell r="H495">
            <v>0.90160108504051206</v>
          </cell>
        </row>
        <row r="496">
          <cell r="F496">
            <v>0.79290000000000005</v>
          </cell>
          <cell r="G496">
            <v>0.81307700980328379</v>
          </cell>
          <cell r="H496">
            <v>0.90170782951202311</v>
          </cell>
        </row>
        <row r="497">
          <cell r="F497">
            <v>5.45E-2</v>
          </cell>
          <cell r="G497">
            <v>0.8144969021636741</v>
          </cell>
          <cell r="H497">
            <v>0.90249482112845059</v>
          </cell>
        </row>
        <row r="498">
          <cell r="F498">
            <v>-0.4244</v>
          </cell>
          <cell r="G498">
            <v>0.81450270784346479</v>
          </cell>
          <cell r="H498">
            <v>0.90249803758427349</v>
          </cell>
        </row>
        <row r="499">
          <cell r="F499">
            <v>-0.50819999999999999</v>
          </cell>
          <cell r="G499">
            <v>0.8148682217481813</v>
          </cell>
          <cell r="H499">
            <v>0.90270051608946211</v>
          </cell>
        </row>
        <row r="500">
          <cell r="F500">
            <v>-1.0699999999999999E-2</v>
          </cell>
          <cell r="G500">
            <v>0.81469777952146216</v>
          </cell>
          <cell r="H500">
            <v>0.90260610430101906</v>
          </cell>
        </row>
        <row r="501">
          <cell r="F501">
            <v>0.3075</v>
          </cell>
          <cell r="G501">
            <v>0.81424189333622954</v>
          </cell>
          <cell r="H501">
            <v>0.90235353012897868</v>
          </cell>
        </row>
        <row r="502">
          <cell r="F502">
            <v>-0.80349999999999999</v>
          </cell>
          <cell r="G502">
            <v>0.81401679053950127</v>
          </cell>
          <cell r="H502">
            <v>0.90222879057337846</v>
          </cell>
        </row>
        <row r="503">
          <cell r="F503">
            <v>1.9145000000000001</v>
          </cell>
          <cell r="G503">
            <v>0.81442224367325489</v>
          </cell>
          <cell r="H503">
            <v>0.90245345789866349</v>
          </cell>
        </row>
        <row r="504">
          <cell r="F504">
            <v>0.995</v>
          </cell>
          <cell r="G504">
            <v>0.81584315038627098</v>
          </cell>
          <cell r="H504">
            <v>0.90324036135807784</v>
          </cell>
        </row>
        <row r="505">
          <cell r="F505">
            <v>-2.4980000000000002</v>
          </cell>
          <cell r="G505">
            <v>0.81567693945981623</v>
          </cell>
          <cell r="H505">
            <v>0.903148348534069</v>
          </cell>
        </row>
        <row r="506">
          <cell r="F506">
            <v>-0.58120000000000005</v>
          </cell>
          <cell r="G506">
            <v>0.81856589420152803</v>
          </cell>
          <cell r="H506">
            <v>0.90474631483169254</v>
          </cell>
        </row>
        <row r="507">
          <cell r="F507">
            <v>1.3299999999999999E-2</v>
          </cell>
          <cell r="G507">
            <v>0.81733508052629622</v>
          </cell>
          <cell r="H507">
            <v>0.90406586072381712</v>
          </cell>
        </row>
        <row r="508">
          <cell r="F508">
            <v>-0.1031</v>
          </cell>
          <cell r="G508">
            <v>0.81712169864891337</v>
          </cell>
          <cell r="H508">
            <v>0.90394784066831724</v>
          </cell>
        </row>
        <row r="509">
          <cell r="F509">
            <v>-3.9800000000000002E-2</v>
          </cell>
          <cell r="G509">
            <v>0.81706340217792395</v>
          </cell>
          <cell r="H509">
            <v>0.90391559460932192</v>
          </cell>
        </row>
        <row r="510">
          <cell r="F510">
            <v>-0.19059999999999999</v>
          </cell>
          <cell r="G510">
            <v>0.81595390366963361</v>
          </cell>
          <cell r="H510">
            <v>0.90330166814283785</v>
          </cell>
        </row>
        <row r="511">
          <cell r="F511">
            <v>-8.8099999999999998E-2</v>
          </cell>
          <cell r="G511">
            <v>0.81626028291572572</v>
          </cell>
          <cell r="H511">
            <v>0.90347124077954233</v>
          </cell>
        </row>
        <row r="512">
          <cell r="F512">
            <v>0.29530000000000001</v>
          </cell>
          <cell r="G512">
            <v>0.81644352337731585</v>
          </cell>
          <cell r="H512">
            <v>0.90357264421700811</v>
          </cell>
        </row>
        <row r="513">
          <cell r="F513">
            <v>-0.13500000000000001</v>
          </cell>
          <cell r="G513">
            <v>0.81685213820642588</v>
          </cell>
          <cell r="H513">
            <v>0.90379872660146288</v>
          </cell>
        </row>
        <row r="514">
          <cell r="F514">
            <v>0.1002</v>
          </cell>
          <cell r="G514">
            <v>0.81689317501113901</v>
          </cell>
          <cell r="H514">
            <v>0.90382142871871485</v>
          </cell>
        </row>
        <row r="515">
          <cell r="F515">
            <v>0.31730000000000003</v>
          </cell>
          <cell r="G515">
            <v>0.81773401668824108</v>
          </cell>
          <cell r="H515">
            <v>0.9042864682655829</v>
          </cell>
        </row>
        <row r="516">
          <cell r="F516">
            <v>-0.19359999999999999</v>
          </cell>
          <cell r="G516">
            <v>0.81742613939901154</v>
          </cell>
          <cell r="H516">
            <v>0.904116220072957</v>
          </cell>
        </row>
        <row r="517">
          <cell r="F517">
            <v>0.50609999999999999</v>
          </cell>
          <cell r="G517">
            <v>0.81762405359692958</v>
          </cell>
          <cell r="H517">
            <v>0.90422566519477288</v>
          </cell>
        </row>
        <row r="518">
          <cell r="F518">
            <v>0.56669999999999998</v>
          </cell>
          <cell r="G518">
            <v>0.81774784718666882</v>
          </cell>
          <cell r="H518">
            <v>0.90429411542189575</v>
          </cell>
        </row>
        <row r="519">
          <cell r="F519">
            <v>-0.20349999999999999</v>
          </cell>
          <cell r="G519">
            <v>0.81789007606597941</v>
          </cell>
          <cell r="H519">
            <v>0.90437275283258034</v>
          </cell>
        </row>
        <row r="520">
          <cell r="F520">
            <v>0.47239999999999999</v>
          </cell>
          <cell r="G520">
            <v>0.81786413427541171</v>
          </cell>
          <cell r="H520">
            <v>0.90435841029727349</v>
          </cell>
        </row>
        <row r="521">
          <cell r="F521">
            <v>0.15690000000000001</v>
          </cell>
          <cell r="G521">
            <v>0.81735099654819965</v>
          </cell>
          <cell r="H521">
            <v>0.90407466314912266</v>
          </cell>
        </row>
        <row r="522">
          <cell r="F522">
            <v>-0.67620000000000002</v>
          </cell>
          <cell r="G522">
            <v>0.81738871540492775</v>
          </cell>
          <cell r="H522">
            <v>0.90409552338507226</v>
          </cell>
        </row>
        <row r="523">
          <cell r="F523">
            <v>0.85680000000000001</v>
          </cell>
          <cell r="G523">
            <v>0.81562815313507753</v>
          </cell>
          <cell r="H523">
            <v>0.90312133909850534</v>
          </cell>
        </row>
        <row r="524">
          <cell r="F524">
            <v>-0.2515</v>
          </cell>
          <cell r="G524">
            <v>0.81663693905849033</v>
          </cell>
          <cell r="H524">
            <v>0.90367966617518303</v>
          </cell>
        </row>
        <row r="525">
          <cell r="F525">
            <v>0.34110000000000001</v>
          </cell>
          <cell r="G525">
            <v>0.81444198615181673</v>
          </cell>
          <cell r="H525">
            <v>0.90246439605771522</v>
          </cell>
        </row>
        <row r="526">
          <cell r="F526">
            <v>0.41089999999999999</v>
          </cell>
          <cell r="G526">
            <v>0.8141456963851007</v>
          </cell>
          <cell r="H526">
            <v>0.90230022519397646</v>
          </cell>
        </row>
        <row r="527">
          <cell r="F527">
            <v>-0.2233</v>
          </cell>
          <cell r="G527">
            <v>0.81491007310003394</v>
          </cell>
          <cell r="H527">
            <v>0.90272369698597921</v>
          </cell>
        </row>
        <row r="528">
          <cell r="F528">
            <v>-9.69E-2</v>
          </cell>
          <cell r="G528">
            <v>0.81470894669556138</v>
          </cell>
          <cell r="H528">
            <v>0.90261229035259727</v>
          </cell>
        </row>
        <row r="529">
          <cell r="F529">
            <v>-0.1817</v>
          </cell>
          <cell r="G529">
            <v>0.81423874393356521</v>
          </cell>
          <cell r="H529">
            <v>0.90235178502265134</v>
          </cell>
        </row>
        <row r="530">
          <cell r="F530">
            <v>0.44409999999999999</v>
          </cell>
          <cell r="G530">
            <v>0.81465248891286768</v>
          </cell>
          <cell r="H530">
            <v>0.90258101515202926</v>
          </cell>
        </row>
        <row r="531">
          <cell r="F531">
            <v>-0.25829999999999997</v>
          </cell>
          <cell r="G531">
            <v>0.81465543673391327</v>
          </cell>
          <cell r="H531">
            <v>0.90258264814581568</v>
          </cell>
        </row>
        <row r="532">
          <cell r="F532">
            <v>0.84730000000000005</v>
          </cell>
          <cell r="G532">
            <v>0.81476220183993708</v>
          </cell>
          <cell r="H532">
            <v>0.90264179043512993</v>
          </cell>
        </row>
        <row r="533">
          <cell r="F533">
            <v>-0.53669999999999995</v>
          </cell>
          <cell r="G533">
            <v>0.81527869890249194</v>
          </cell>
          <cell r="H533">
            <v>0.90292784811550253</v>
          </cell>
        </row>
        <row r="534">
          <cell r="F534">
            <v>0.54400000000000004</v>
          </cell>
          <cell r="G534">
            <v>0.81536494158753914</v>
          </cell>
          <cell r="H534">
            <v>0.90297560409323308</v>
          </cell>
        </row>
        <row r="535">
          <cell r="F535">
            <v>-0.8276</v>
          </cell>
          <cell r="G535">
            <v>0.81512289331003551</v>
          </cell>
          <cell r="H535">
            <v>0.90284156600703513</v>
          </cell>
        </row>
        <row r="536">
          <cell r="F536">
            <v>-0.53810000000000002</v>
          </cell>
          <cell r="G536">
            <v>0.81573013569027575</v>
          </cell>
          <cell r="H536">
            <v>0.90317779849278612</v>
          </cell>
        </row>
        <row r="537">
          <cell r="F537">
            <v>-0.83109999999999995</v>
          </cell>
          <cell r="G537">
            <v>0.81510831429536101</v>
          </cell>
          <cell r="H537">
            <v>0.90283349201021612</v>
          </cell>
        </row>
        <row r="538">
          <cell r="F538">
            <v>0.65139999999999998</v>
          </cell>
          <cell r="G538">
            <v>0.81555039079457836</v>
          </cell>
          <cell r="H538">
            <v>0.90307828608298313</v>
          </cell>
        </row>
        <row r="539">
          <cell r="F539">
            <v>-0.2918</v>
          </cell>
          <cell r="G539">
            <v>0.81704392446840368</v>
          </cell>
          <cell r="H539">
            <v>0.90390482046972387</v>
          </cell>
        </row>
        <row r="540">
          <cell r="F540">
            <v>1.1533</v>
          </cell>
          <cell r="G540">
            <v>0.81705479762859046</v>
          </cell>
          <cell r="H540">
            <v>0.9039108349990006</v>
          </cell>
        </row>
        <row r="541">
          <cell r="F541">
            <v>1.1023000000000001</v>
          </cell>
          <cell r="G541">
            <v>0.81642455321574436</v>
          </cell>
          <cell r="H541">
            <v>0.90356214684754499</v>
          </cell>
        </row>
        <row r="542">
          <cell r="F542">
            <v>0.35170000000000001</v>
          </cell>
          <cell r="G542">
            <v>0.81700991741197737</v>
          </cell>
          <cell r="H542">
            <v>0.90388600908077865</v>
          </cell>
        </row>
        <row r="543">
          <cell r="F543">
            <v>0.32829999999999998</v>
          </cell>
          <cell r="G543">
            <v>0.81451940117202715</v>
          </cell>
          <cell r="H543">
            <v>0.90250728593847218</v>
          </cell>
        </row>
        <row r="544">
          <cell r="F544">
            <v>1.29E-2</v>
          </cell>
          <cell r="G544">
            <v>0.81443003111930623</v>
          </cell>
          <cell r="H544">
            <v>0.90245777248539794</v>
          </cell>
        </row>
        <row r="545">
          <cell r="F545">
            <v>0.28050000000000003</v>
          </cell>
          <cell r="G545">
            <v>0.81468269343537192</v>
          </cell>
          <cell r="H545">
            <v>0.90259774730240261</v>
          </cell>
        </row>
        <row r="546">
          <cell r="F546">
            <v>0.90869999999999995</v>
          </cell>
          <cell r="G546">
            <v>0.8155573267007703</v>
          </cell>
          <cell r="H546">
            <v>0.90308212622151385</v>
          </cell>
        </row>
        <row r="547">
          <cell r="F547">
            <v>-0.15620000000000001</v>
          </cell>
          <cell r="G547">
            <v>0.81555349846023617</v>
          </cell>
          <cell r="H547">
            <v>0.90308000667728006</v>
          </cell>
        </row>
        <row r="548">
          <cell r="F548">
            <v>-0.57489999999999997</v>
          </cell>
          <cell r="G548">
            <v>0.81559016784547467</v>
          </cell>
          <cell r="H548">
            <v>0.90310030885028192</v>
          </cell>
        </row>
        <row r="549">
          <cell r="F549">
            <v>-6.0100000000000001E-2</v>
          </cell>
          <cell r="G549">
            <v>0.81550906971007975</v>
          </cell>
          <cell r="H549">
            <v>0.90305540788485383</v>
          </cell>
        </row>
        <row r="550">
          <cell r="F550">
            <v>0.43219999999999997</v>
          </cell>
          <cell r="G550">
            <v>0.81535414899800263</v>
          </cell>
          <cell r="H550">
            <v>0.90296962794880464</v>
          </cell>
        </row>
        <row r="551">
          <cell r="F551">
            <v>-3.3099999999999997E-2</v>
          </cell>
          <cell r="G551">
            <v>0.8149289167289967</v>
          </cell>
          <cell r="H551">
            <v>0.90273413402230263</v>
          </cell>
        </row>
        <row r="552">
          <cell r="F552">
            <v>1.3201000000000001</v>
          </cell>
          <cell r="G552">
            <v>0.81483867260072662</v>
          </cell>
          <cell r="H552">
            <v>0.90268414885868387</v>
          </cell>
        </row>
        <row r="553">
          <cell r="F553">
            <v>-0.70169999999999999</v>
          </cell>
          <cell r="G553">
            <v>0.81485906982249634</v>
          </cell>
          <cell r="H553">
            <v>0.90269544688255532</v>
          </cell>
        </row>
        <row r="554">
          <cell r="F554">
            <v>-0.87280000000000002</v>
          </cell>
          <cell r="G554">
            <v>0.81518229798384112</v>
          </cell>
          <cell r="H554">
            <v>0.90287446413321559</v>
          </cell>
        </row>
        <row r="555">
          <cell r="F555">
            <v>0.99570000000000003</v>
          </cell>
          <cell r="G555">
            <v>0.81536676965592225</v>
          </cell>
          <cell r="H555">
            <v>0.90297661633949433</v>
          </cell>
        </row>
        <row r="556">
          <cell r="F556">
            <v>-0.38540000000000002</v>
          </cell>
          <cell r="G556">
            <v>0.81584579767638665</v>
          </cell>
          <cell r="H556">
            <v>0.90324182679744558</v>
          </cell>
        </row>
        <row r="557">
          <cell r="F557">
            <v>0.55310000000000004</v>
          </cell>
          <cell r="G557">
            <v>0.81559532628999942</v>
          </cell>
          <cell r="H557">
            <v>0.90310316481008934</v>
          </cell>
        </row>
        <row r="558">
          <cell r="F558">
            <v>-0.40839999999999999</v>
          </cell>
          <cell r="G558">
            <v>0.81374095931755475</v>
          </cell>
          <cell r="H558">
            <v>0.90207591660433695</v>
          </cell>
        </row>
        <row r="559">
          <cell r="F559">
            <v>0.38090000000000002</v>
          </cell>
          <cell r="G559">
            <v>0.81333120728664288</v>
          </cell>
          <cell r="H559">
            <v>0.9018487718496061</v>
          </cell>
        </row>
        <row r="560">
          <cell r="F560">
            <v>-0.45610000000000001</v>
          </cell>
          <cell r="G560">
            <v>0.81411067488959066</v>
          </cell>
          <cell r="H560">
            <v>0.90228081819885242</v>
          </cell>
        </row>
        <row r="561">
          <cell r="F561">
            <v>-1.6284000000000001</v>
          </cell>
          <cell r="G561">
            <v>0.81410182872269266</v>
          </cell>
          <cell r="H561">
            <v>0.90227591607151558</v>
          </cell>
        </row>
        <row r="562">
          <cell r="F562">
            <v>-0.40570000000000001</v>
          </cell>
          <cell r="G562">
            <v>0.81551954218386502</v>
          </cell>
          <cell r="H562">
            <v>0.90306120622240493</v>
          </cell>
        </row>
        <row r="563">
          <cell r="F563">
            <v>-0.39050000000000001</v>
          </cell>
          <cell r="G563">
            <v>0.81442902069572332</v>
          </cell>
          <cell r="H563">
            <v>0.90245721266757206</v>
          </cell>
        </row>
        <row r="564">
          <cell r="F564">
            <v>0.30559999999999998</v>
          </cell>
          <cell r="G564">
            <v>0.81170557368256169</v>
          </cell>
          <cell r="H564">
            <v>0.90094704266264269</v>
          </cell>
        </row>
        <row r="565">
          <cell r="F565">
            <v>0.27960000000000002</v>
          </cell>
          <cell r="G565">
            <v>0.81160535917681698</v>
          </cell>
          <cell r="H565">
            <v>0.90089142474374628</v>
          </cell>
        </row>
        <row r="566">
          <cell r="F566">
            <v>0.33560000000000001</v>
          </cell>
          <cell r="G566">
            <v>0.81187702940536666</v>
          </cell>
          <cell r="H566">
            <v>0.90104219069107228</v>
          </cell>
        </row>
        <row r="567">
          <cell r="F567">
            <v>0.17030000000000001</v>
          </cell>
          <cell r="G567">
            <v>0.81188058387185746</v>
          </cell>
          <cell r="H567">
            <v>0.90104416310847801</v>
          </cell>
        </row>
        <row r="568">
          <cell r="F568">
            <v>0.104</v>
          </cell>
          <cell r="G568">
            <v>0.81194231459876653</v>
          </cell>
          <cell r="H568">
            <v>0.90107841756351403</v>
          </cell>
        </row>
        <row r="569">
          <cell r="F569">
            <v>1.2528999999999999</v>
          </cell>
          <cell r="G569">
            <v>0.81153323567050073</v>
          </cell>
          <cell r="H569">
            <v>0.90085139488735921</v>
          </cell>
        </row>
        <row r="570">
          <cell r="F570">
            <v>-0.3901</v>
          </cell>
          <cell r="G570">
            <v>0.81382173169754835</v>
          </cell>
          <cell r="H570">
            <v>0.90212068577189175</v>
          </cell>
        </row>
        <row r="571">
          <cell r="F571">
            <v>-0.43269999999999997</v>
          </cell>
          <cell r="G571">
            <v>0.81397566347449679</v>
          </cell>
          <cell r="H571">
            <v>0.90220599835874338</v>
          </cell>
        </row>
        <row r="572">
          <cell r="F572">
            <v>0.47060000000000002</v>
          </cell>
          <cell r="G572">
            <v>0.8145854837773302</v>
          </cell>
          <cell r="H572">
            <v>0.90254389576204563</v>
          </cell>
        </row>
        <row r="573">
          <cell r="F573">
            <v>-5.1200000000000002E-2</v>
          </cell>
          <cell r="G573">
            <v>0.81535055698299375</v>
          </cell>
          <cell r="H573">
            <v>0.90296763894560128</v>
          </cell>
        </row>
        <row r="574">
          <cell r="F574">
            <v>-3.3999999999999998E-3</v>
          </cell>
          <cell r="G574">
            <v>0.81785213960721681</v>
          </cell>
          <cell r="H574">
            <v>0.90435177868306138</v>
          </cell>
        </row>
        <row r="575">
          <cell r="F575">
            <v>6.5100000000000005E-2</v>
          </cell>
          <cell r="G575">
            <v>0.81694723577330386</v>
          </cell>
          <cell r="H575">
            <v>0.90385133499558645</v>
          </cell>
        </row>
        <row r="576">
          <cell r="F576">
            <v>-0.55230000000000001</v>
          </cell>
          <cell r="G576">
            <v>0.81674576368883589</v>
          </cell>
          <cell r="H576">
            <v>0.90373987611969175</v>
          </cell>
        </row>
        <row r="577">
          <cell r="F577">
            <v>4.5699999999999998E-2</v>
          </cell>
          <cell r="G577">
            <v>0.81668125979198158</v>
          </cell>
          <cell r="H577">
            <v>0.90370418821203968</v>
          </cell>
        </row>
        <row r="578">
          <cell r="F578">
            <v>0.70409999999999995</v>
          </cell>
          <cell r="G578">
            <v>0.81516371544180144</v>
          </cell>
          <cell r="H578">
            <v>0.90286417330725965</v>
          </cell>
        </row>
        <row r="579">
          <cell r="F579">
            <v>-0.82140000000000002</v>
          </cell>
          <cell r="G579">
            <v>0.81658463844621643</v>
          </cell>
          <cell r="H579">
            <v>0.90365072812797331</v>
          </cell>
        </row>
        <row r="580">
          <cell r="F580">
            <v>0.42799999999999999</v>
          </cell>
          <cell r="G580">
            <v>0.8165248104879399</v>
          </cell>
          <cell r="H580">
            <v>0.90361762404677559</v>
          </cell>
        </row>
        <row r="581">
          <cell r="F581">
            <v>0.77259999999999995</v>
          </cell>
          <cell r="G581">
            <v>0.8171813381126668</v>
          </cell>
          <cell r="H581">
            <v>0.90398082839884764</v>
          </cell>
        </row>
        <row r="582">
          <cell r="F582">
            <v>-1.0356000000000001</v>
          </cell>
          <cell r="G582">
            <v>0.81734680116449598</v>
          </cell>
          <cell r="H582">
            <v>0.90407234288219218</v>
          </cell>
        </row>
        <row r="583">
          <cell r="F583">
            <v>1.7404999999999999</v>
          </cell>
          <cell r="G583">
            <v>0.81074934421772149</v>
          </cell>
          <cell r="H583">
            <v>0.90041620610566619</v>
          </cell>
        </row>
        <row r="584">
          <cell r="F584">
            <v>8.3900000000000002E-2</v>
          </cell>
          <cell r="G584">
            <v>0.82047966277796935</v>
          </cell>
          <cell r="H584">
            <v>0.90580332455669943</v>
          </cell>
        </row>
        <row r="585">
          <cell r="F585">
            <v>-0.1181</v>
          </cell>
          <cell r="G585">
            <v>0.8203887572763765</v>
          </cell>
          <cell r="H585">
            <v>0.90575314367457571</v>
          </cell>
        </row>
        <row r="586">
          <cell r="F586">
            <v>-9.4299999999999995E-2</v>
          </cell>
          <cell r="G586">
            <v>0.82021238182067535</v>
          </cell>
          <cell r="H586">
            <v>0.90565577446437973</v>
          </cell>
        </row>
        <row r="587">
          <cell r="F587">
            <v>-0.70240000000000002</v>
          </cell>
          <cell r="G587">
            <v>0.81956121628367962</v>
          </cell>
          <cell r="H587">
            <v>0.90529620361718055</v>
          </cell>
        </row>
        <row r="588">
          <cell r="F588">
            <v>-0.18210000000000001</v>
          </cell>
          <cell r="G588">
            <v>0.81987276515560392</v>
          </cell>
          <cell r="H588">
            <v>0.90546825739812875</v>
          </cell>
        </row>
        <row r="589">
          <cell r="F589">
            <v>0.30880000000000002</v>
          </cell>
          <cell r="G589">
            <v>0.82078628496519246</v>
          </cell>
          <cell r="H589">
            <v>0.90597256303112872</v>
          </cell>
        </row>
        <row r="590">
          <cell r="F590">
            <v>-1.1813</v>
          </cell>
          <cell r="G590">
            <v>0.82037429603623691</v>
          </cell>
          <cell r="H590">
            <v>0.90574516064742894</v>
          </cell>
        </row>
        <row r="591">
          <cell r="F591">
            <v>7.7700000000000005E-2</v>
          </cell>
          <cell r="G591">
            <v>0.82008455571391559</v>
          </cell>
          <cell r="H591">
            <v>0.90558520069285342</v>
          </cell>
        </row>
        <row r="592">
          <cell r="F592">
            <v>0.26379999999999998</v>
          </cell>
          <cell r="G592">
            <v>0.82089150086616836</v>
          </cell>
          <cell r="H592">
            <v>0.90603062909935239</v>
          </cell>
        </row>
        <row r="593">
          <cell r="F593">
            <v>-0.32300000000000001</v>
          </cell>
          <cell r="G593">
            <v>0.82105665222362634</v>
          </cell>
          <cell r="H593">
            <v>0.90612176456788984</v>
          </cell>
        </row>
        <row r="594">
          <cell r="F594">
            <v>-0.43830000000000002</v>
          </cell>
          <cell r="G594">
            <v>0.82084991477005864</v>
          </cell>
          <cell r="H594">
            <v>0.90600767920037995</v>
          </cell>
        </row>
        <row r="595">
          <cell r="F595">
            <v>-0.47320000000000001</v>
          </cell>
          <cell r="G595">
            <v>0.81939637494921624</v>
          </cell>
          <cell r="H595">
            <v>0.9052051562763086</v>
          </cell>
        </row>
        <row r="596">
          <cell r="F596">
            <v>-0.44180000000000003</v>
          </cell>
          <cell r="G596">
            <v>0.81975489087565978</v>
          </cell>
          <cell r="H596">
            <v>0.9054031648252947</v>
          </cell>
        </row>
        <row r="597">
          <cell r="F597">
            <v>-8.8999999999999996E-2</v>
          </cell>
          <cell r="G597">
            <v>0.81963606231307584</v>
          </cell>
          <cell r="H597">
            <v>0.90533754054113758</v>
          </cell>
        </row>
        <row r="598">
          <cell r="F598">
            <v>2.2499999999999999E-2</v>
          </cell>
          <cell r="G598">
            <v>0.8196408884573666</v>
          </cell>
          <cell r="H598">
            <v>0.90534020592115905</v>
          </cell>
        </row>
        <row r="599">
          <cell r="F599">
            <v>-0.61219999999999997</v>
          </cell>
          <cell r="G599">
            <v>0.81982272442090565</v>
          </cell>
          <cell r="H599">
            <v>0.90544062445911144</v>
          </cell>
        </row>
        <row r="600">
          <cell r="F600">
            <v>-0.35720000000000002</v>
          </cell>
          <cell r="G600">
            <v>0.81963724103594027</v>
          </cell>
          <cell r="H600">
            <v>0.90533819152620543</v>
          </cell>
        </row>
        <row r="601">
          <cell r="F601">
            <v>-0.78639999999999999</v>
          </cell>
          <cell r="G601">
            <v>0.81956224103517883</v>
          </cell>
          <cell r="H601">
            <v>0.9052967695928108</v>
          </cell>
        </row>
        <row r="602">
          <cell r="F602">
            <v>-0.46579999999999999</v>
          </cell>
          <cell r="G602">
            <v>0.81948499545888553</v>
          </cell>
          <cell r="H602">
            <v>0.905254105463701</v>
          </cell>
        </row>
        <row r="603">
          <cell r="F603">
            <v>-0.2621</v>
          </cell>
          <cell r="G603">
            <v>0.81953283888312367</v>
          </cell>
          <cell r="H603">
            <v>0.90528053048937474</v>
          </cell>
        </row>
        <row r="604">
          <cell r="F604">
            <v>-6.9800000000000001E-2</v>
          </cell>
          <cell r="G604">
            <v>0.81932125248864074</v>
          </cell>
          <cell r="H604">
            <v>0.90516366060985942</v>
          </cell>
        </row>
        <row r="605">
          <cell r="F605">
            <v>-0.63749999999999996</v>
          </cell>
          <cell r="G605">
            <v>0.81946211116919698</v>
          </cell>
          <cell r="H605">
            <v>0.90524146567045694</v>
          </cell>
        </row>
        <row r="606">
          <cell r="F606">
            <v>-0.52769999999999995</v>
          </cell>
          <cell r="G606">
            <v>0.81859583374187939</v>
          </cell>
          <cell r="H606">
            <v>0.90476286050095989</v>
          </cell>
        </row>
        <row r="607">
          <cell r="F607">
            <v>-0.3196</v>
          </cell>
          <cell r="G607">
            <v>0.81782264473727795</v>
          </cell>
          <cell r="H607">
            <v>0.90433547134748504</v>
          </cell>
        </row>
        <row r="608">
          <cell r="F608">
            <v>0.12770000000000001</v>
          </cell>
          <cell r="G608">
            <v>0.81789432571033849</v>
          </cell>
          <cell r="H608">
            <v>0.90437510232775564</v>
          </cell>
        </row>
        <row r="609">
          <cell r="F609">
            <v>-0.67579999999999996</v>
          </cell>
          <cell r="G609">
            <v>0.81808388127243792</v>
          </cell>
          <cell r="H609">
            <v>0.90447989544955498</v>
          </cell>
        </row>
        <row r="610">
          <cell r="F610">
            <v>0.23980000000000001</v>
          </cell>
          <cell r="G610">
            <v>0.81724166428222356</v>
          </cell>
          <cell r="H610">
            <v>0.90401419473491873</v>
          </cell>
        </row>
        <row r="611">
          <cell r="F611">
            <v>-0.69630000000000003</v>
          </cell>
          <cell r="G611">
            <v>0.81754221698613849</v>
          </cell>
          <cell r="H611">
            <v>0.90418041174653774</v>
          </cell>
        </row>
        <row r="612">
          <cell r="F612">
            <v>0.52170000000000005</v>
          </cell>
          <cell r="G612">
            <v>0.81765107296814965</v>
          </cell>
          <cell r="H612">
            <v>0.9042406056842115</v>
          </cell>
        </row>
        <row r="613">
          <cell r="F613">
            <v>1.3565</v>
          </cell>
          <cell r="G613">
            <v>0.81796635303788845</v>
          </cell>
          <cell r="H613">
            <v>0.90441492305129978</v>
          </cell>
        </row>
        <row r="614">
          <cell r="F614">
            <v>-0.74329999999999996</v>
          </cell>
          <cell r="G614">
            <v>0.818598213147401</v>
          </cell>
          <cell r="H614">
            <v>0.90476417543324572</v>
          </cell>
        </row>
        <row r="615">
          <cell r="F615">
            <v>-1.1267</v>
          </cell>
          <cell r="G615">
            <v>0.81847201037795403</v>
          </cell>
          <cell r="H615">
            <v>0.90469442928424959</v>
          </cell>
        </row>
        <row r="616">
          <cell r="F616">
            <v>0.50780000000000003</v>
          </cell>
          <cell r="G616">
            <v>0.81869838353548385</v>
          </cell>
          <cell r="H616">
            <v>0.90481953092066036</v>
          </cell>
        </row>
        <row r="617">
          <cell r="F617">
            <v>-0.22309999999999999</v>
          </cell>
          <cell r="G617">
            <v>0.81904400101269237</v>
          </cell>
          <cell r="H617">
            <v>0.90501049773618225</v>
          </cell>
        </row>
        <row r="618">
          <cell r="F618">
            <v>0.35439999999999999</v>
          </cell>
          <cell r="G618">
            <v>0.81834751320880295</v>
          </cell>
          <cell r="H618">
            <v>0.90462562046893347</v>
          </cell>
        </row>
        <row r="619">
          <cell r="F619">
            <v>-0.18049999999999999</v>
          </cell>
          <cell r="G619">
            <v>0.81851349574557652</v>
          </cell>
          <cell r="H619">
            <v>0.90471735682785293</v>
          </cell>
        </row>
        <row r="620">
          <cell r="F620">
            <v>0.3387</v>
          </cell>
          <cell r="G620">
            <v>0.81825374482931612</v>
          </cell>
          <cell r="H620">
            <v>0.90457379180988662</v>
          </cell>
        </row>
        <row r="621">
          <cell r="F621">
            <v>-1.2545999999999999</v>
          </cell>
          <cell r="G621">
            <v>0.81782230092700547</v>
          </cell>
          <cell r="H621">
            <v>0.90433528125745788</v>
          </cell>
        </row>
        <row r="622">
          <cell r="F622">
            <v>-9.2100000000000001E-2</v>
          </cell>
          <cell r="G622">
            <v>0.81870442943119026</v>
          </cell>
          <cell r="H622">
            <v>0.90482287185459132</v>
          </cell>
        </row>
        <row r="623">
          <cell r="F623">
            <v>9.3700000000000006E-2</v>
          </cell>
          <cell r="G623">
            <v>0.81863785747971485</v>
          </cell>
          <cell r="H623">
            <v>0.90478608382297465</v>
          </cell>
        </row>
        <row r="624">
          <cell r="F624">
            <v>0.88619999999999999</v>
          </cell>
          <cell r="G624">
            <v>0.81787410506912772</v>
          </cell>
          <cell r="H624">
            <v>0.90436392291440271</v>
          </cell>
        </row>
        <row r="625">
          <cell r="F625">
            <v>-0.32200000000000001</v>
          </cell>
          <cell r="G625">
            <v>0.81808608792897164</v>
          </cell>
          <cell r="H625">
            <v>0.90448111529703679</v>
          </cell>
        </row>
        <row r="626">
          <cell r="F626">
            <v>-0.51900000000000002</v>
          </cell>
          <cell r="G626">
            <v>0.81844459432287286</v>
          </cell>
          <cell r="H626">
            <v>0.90467927704953699</v>
          </cell>
        </row>
        <row r="627">
          <cell r="F627">
            <v>2.0287999999999999</v>
          </cell>
          <cell r="G627">
            <v>0.81797495849317858</v>
          </cell>
          <cell r="H627">
            <v>0.90441968050965071</v>
          </cell>
        </row>
        <row r="628">
          <cell r="F628">
            <v>-2.5100000000000001E-2</v>
          </cell>
          <cell r="G628">
            <v>0.81882573759768662</v>
          </cell>
          <cell r="H628">
            <v>0.90488990357815724</v>
          </cell>
        </row>
        <row r="629">
          <cell r="F629">
            <v>0.31140000000000001</v>
          </cell>
          <cell r="G629">
            <v>0.8187105780258479</v>
          </cell>
          <cell r="H629">
            <v>0.90482626952683454</v>
          </cell>
        </row>
        <row r="630">
          <cell r="F630">
            <v>0.9163</v>
          </cell>
          <cell r="G630">
            <v>0.81863004702007136</v>
          </cell>
          <cell r="H630">
            <v>0.90478176762138141</v>
          </cell>
        </row>
        <row r="631">
          <cell r="F631">
            <v>1.1665000000000001</v>
          </cell>
          <cell r="G631">
            <v>0.81882972574403445</v>
          </cell>
          <cell r="H631">
            <v>0.90489210723932967</v>
          </cell>
        </row>
        <row r="632">
          <cell r="F632">
            <v>-0.44919999999999999</v>
          </cell>
          <cell r="G632">
            <v>0.81920385569951681</v>
          </cell>
          <cell r="H632">
            <v>0.90509880990945779</v>
          </cell>
        </row>
        <row r="633">
          <cell r="F633">
            <v>7.1400000000000005E-2</v>
          </cell>
          <cell r="G633">
            <v>0.81928689329246651</v>
          </cell>
          <cell r="H633">
            <v>0.90514468086183131</v>
          </cell>
        </row>
        <row r="634">
          <cell r="F634">
            <v>0.36209999999999998</v>
          </cell>
          <cell r="G634">
            <v>0.81891808772802244</v>
          </cell>
          <cell r="H634">
            <v>0.90494093051868441</v>
          </cell>
        </row>
        <row r="635">
          <cell r="F635">
            <v>0.37759999999999999</v>
          </cell>
          <cell r="G635">
            <v>0.81852484679218607</v>
          </cell>
          <cell r="H635">
            <v>0.90472363006179191</v>
          </cell>
        </row>
        <row r="636">
          <cell r="F636">
            <v>-0.78110000000000002</v>
          </cell>
          <cell r="G636">
            <v>0.81876555634035852</v>
          </cell>
          <cell r="H636">
            <v>0.90485664960830037</v>
          </cell>
        </row>
        <row r="637">
          <cell r="F637">
            <v>1.3505</v>
          </cell>
          <cell r="G637">
            <v>0.81797230874470772</v>
          </cell>
          <cell r="H637">
            <v>0.90441821561969205</v>
          </cell>
        </row>
        <row r="638">
          <cell r="F638">
            <v>-8.6900000000000005E-2</v>
          </cell>
          <cell r="G638">
            <v>0.8183587282136725</v>
          </cell>
          <cell r="H638">
            <v>0.90463181914725532</v>
          </cell>
        </row>
        <row r="639">
          <cell r="F639">
            <v>-1.5650999999999999</v>
          </cell>
          <cell r="G639">
            <v>0.81831732851576877</v>
          </cell>
          <cell r="H639">
            <v>0.90460893678747656</v>
          </cell>
        </row>
        <row r="640">
          <cell r="F640">
            <v>-0.35970000000000002</v>
          </cell>
          <cell r="G640">
            <v>0.81839127207321605</v>
          </cell>
          <cell r="H640">
            <v>0.90464980631911707</v>
          </cell>
        </row>
        <row r="641">
          <cell r="F641">
            <v>0.38440000000000002</v>
          </cell>
          <cell r="G641">
            <v>0.81848844759974104</v>
          </cell>
          <cell r="H641">
            <v>0.90470351364396784</v>
          </cell>
        </row>
        <row r="642">
          <cell r="F642">
            <v>-1.4443999999999999</v>
          </cell>
          <cell r="G642">
            <v>0.81684898224275981</v>
          </cell>
          <cell r="H642">
            <v>0.90379698065592129</v>
          </cell>
        </row>
        <row r="643">
          <cell r="F643">
            <v>-2.5076999999999998</v>
          </cell>
          <cell r="G643">
            <v>0.81664740161109262</v>
          </cell>
          <cell r="H643">
            <v>0.90368545501800157</v>
          </cell>
        </row>
        <row r="644">
          <cell r="F644">
            <v>-1.0521</v>
          </cell>
          <cell r="G644">
            <v>0.81820007664292749</v>
          </cell>
          <cell r="H644">
            <v>0.90454412642110915</v>
          </cell>
        </row>
        <row r="645">
          <cell r="F645">
            <v>0.20200000000000001</v>
          </cell>
          <cell r="G645">
            <v>0.81789578639280125</v>
          </cell>
          <cell r="H645">
            <v>0.90437590989189953</v>
          </cell>
        </row>
        <row r="646">
          <cell r="F646">
            <v>-0.19750000000000001</v>
          </cell>
          <cell r="G646">
            <v>0.81321778209468032</v>
          </cell>
          <cell r="H646">
            <v>0.90178588483890143</v>
          </cell>
        </row>
        <row r="647">
          <cell r="F647">
            <v>2.1100000000000001E-2</v>
          </cell>
          <cell r="G647">
            <v>0.81288141213977316</v>
          </cell>
          <cell r="H647">
            <v>0.90159936343132652</v>
          </cell>
        </row>
        <row r="648">
          <cell r="F648">
            <v>-0.60829999999999995</v>
          </cell>
          <cell r="G648">
            <v>0.81293658955111281</v>
          </cell>
          <cell r="H648">
            <v>0.9016299626515929</v>
          </cell>
        </row>
        <row r="649">
          <cell r="F649">
            <v>1.2969999999999999</v>
          </cell>
          <cell r="G649">
            <v>0.81295978292011162</v>
          </cell>
          <cell r="H649">
            <v>0.90164282447103827</v>
          </cell>
        </row>
        <row r="650">
          <cell r="F650">
            <v>0.93330000000000002</v>
          </cell>
          <cell r="G650">
            <v>0.81286101976930913</v>
          </cell>
          <cell r="H650">
            <v>0.90158805436258371</v>
          </cell>
        </row>
        <row r="651">
          <cell r="F651">
            <v>-0.29349999999999998</v>
          </cell>
          <cell r="G651">
            <v>0.81308678184948191</v>
          </cell>
          <cell r="H651">
            <v>0.90171324812796327</v>
          </cell>
        </row>
        <row r="652">
          <cell r="F652">
            <v>-0.24709999999999999</v>
          </cell>
          <cell r="G652">
            <v>0.81292479699676246</v>
          </cell>
          <cell r="H652">
            <v>0.9016234230524196</v>
          </cell>
        </row>
        <row r="653">
          <cell r="F653">
            <v>-0.7833</v>
          </cell>
          <cell r="G653">
            <v>0.8127781431574328</v>
          </cell>
          <cell r="H653">
            <v>0.90154209172807498</v>
          </cell>
        </row>
        <row r="654">
          <cell r="F654">
            <v>-0.33090000000000003</v>
          </cell>
          <cell r="G654">
            <v>0.81143858787872858</v>
          </cell>
          <cell r="H654">
            <v>0.90079886094440009</v>
          </cell>
        </row>
        <row r="655">
          <cell r="F655">
            <v>0.2394</v>
          </cell>
          <cell r="G655">
            <v>0.81278807862043467</v>
          </cell>
          <cell r="H655">
            <v>0.90154760197142925</v>
          </cell>
        </row>
        <row r="656">
          <cell r="F656">
            <v>5.8999999999999997E-2</v>
          </cell>
          <cell r="G656">
            <v>0.81272110223920235</v>
          </cell>
          <cell r="H656">
            <v>0.9015104559788546</v>
          </cell>
        </row>
        <row r="657">
          <cell r="F657">
            <v>-0.98370000000000002</v>
          </cell>
          <cell r="G657">
            <v>0.81266802069579436</v>
          </cell>
          <cell r="H657">
            <v>0.90148101516104839</v>
          </cell>
        </row>
        <row r="658">
          <cell r="F658">
            <v>0.94120000000000004</v>
          </cell>
          <cell r="G658">
            <v>0.81235259169666885</v>
          </cell>
          <cell r="H658">
            <v>0.90130604774220213</v>
          </cell>
        </row>
        <row r="659">
          <cell r="F659">
            <v>-0.48170000000000002</v>
          </cell>
          <cell r="G659">
            <v>0.81249640385299216</v>
          </cell>
          <cell r="H659">
            <v>0.90138582408033918</v>
          </cell>
        </row>
        <row r="660">
          <cell r="F660">
            <v>1.0337000000000001</v>
          </cell>
          <cell r="G660">
            <v>0.81248694456899828</v>
          </cell>
          <cell r="H660">
            <v>0.90138057698676777</v>
          </cell>
        </row>
        <row r="661">
          <cell r="F661">
            <v>0.3024</v>
          </cell>
          <cell r="G661">
            <v>0.81203271076244121</v>
          </cell>
          <cell r="H661">
            <v>0.90112857615461361</v>
          </cell>
        </row>
        <row r="662">
          <cell r="F662">
            <v>0.56030000000000002</v>
          </cell>
          <cell r="G662">
            <v>0.81289229794271878</v>
          </cell>
          <cell r="H662">
            <v>0.90160540035135039</v>
          </cell>
        </row>
        <row r="663">
          <cell r="F663">
            <v>-0.42220000000000002</v>
          </cell>
          <cell r="G663">
            <v>0.81320704928863552</v>
          </cell>
          <cell r="H663">
            <v>0.90177993395763445</v>
          </cell>
        </row>
        <row r="664">
          <cell r="F664">
            <v>0.60019999999999996</v>
          </cell>
          <cell r="G664">
            <v>0.81341216441439079</v>
          </cell>
          <cell r="H664">
            <v>0.90189365471456262</v>
          </cell>
        </row>
        <row r="665">
          <cell r="F665">
            <v>-0.90900000000000003</v>
          </cell>
          <cell r="G665">
            <v>0.81349896014661294</v>
          </cell>
          <cell r="H665">
            <v>0.90194177203775905</v>
          </cell>
        </row>
        <row r="666">
          <cell r="F666">
            <v>-9.4500000000000001E-2</v>
          </cell>
          <cell r="G666">
            <v>0.81380693891672384</v>
          </cell>
          <cell r="H666">
            <v>0.90211248684225842</v>
          </cell>
        </row>
        <row r="667">
          <cell r="F667">
            <v>-2.53E-2</v>
          </cell>
          <cell r="G667">
            <v>0.81414670502134001</v>
          </cell>
          <cell r="H667">
            <v>0.90230078411876602</v>
          </cell>
        </row>
        <row r="668">
          <cell r="F668">
            <v>0.64039999999999997</v>
          </cell>
          <cell r="G668">
            <v>0.81414654295035616</v>
          </cell>
          <cell r="H668">
            <v>0.90230069430891835</v>
          </cell>
        </row>
        <row r="669">
          <cell r="F669">
            <v>0.77639999999999998</v>
          </cell>
          <cell r="G669">
            <v>0.81471330347263704</v>
          </cell>
          <cell r="H669">
            <v>0.9026147037760005</v>
          </cell>
        </row>
        <row r="670">
          <cell r="F670">
            <v>0.27779999999999999</v>
          </cell>
          <cell r="G670">
            <v>0.8158023807060043</v>
          </cell>
          <cell r="H670">
            <v>0.90321779250964951</v>
          </cell>
        </row>
        <row r="671">
          <cell r="F671">
            <v>0.70030000000000003</v>
          </cell>
          <cell r="G671">
            <v>0.81574357395141495</v>
          </cell>
          <cell r="H671">
            <v>0.90318523789498184</v>
          </cell>
        </row>
        <row r="672">
          <cell r="F672">
            <v>-0.16869999999999999</v>
          </cell>
          <cell r="G672">
            <v>0.81613963414391599</v>
          </cell>
          <cell r="H672">
            <v>0.90340446874249858</v>
          </cell>
        </row>
        <row r="673">
          <cell r="F673">
            <v>-0.70289999999999997</v>
          </cell>
          <cell r="G673">
            <v>0.81593942892142379</v>
          </cell>
          <cell r="H673">
            <v>0.90329365597319666</v>
          </cell>
        </row>
        <row r="674">
          <cell r="F674">
            <v>0.14249999999999999</v>
          </cell>
          <cell r="G674">
            <v>0.81605283920431826</v>
          </cell>
          <cell r="H674">
            <v>0.90335642976862585</v>
          </cell>
        </row>
        <row r="675">
          <cell r="F675">
            <v>-0.79610000000000003</v>
          </cell>
          <cell r="G675">
            <v>0.81634086865736655</v>
          </cell>
          <cell r="H675">
            <v>0.90351583752437159</v>
          </cell>
        </row>
        <row r="676">
          <cell r="F676">
            <v>0.78110000000000002</v>
          </cell>
          <cell r="G676">
            <v>0.81628772286471418</v>
          </cell>
          <cell r="H676">
            <v>0.90348642649721866</v>
          </cell>
        </row>
        <row r="677">
          <cell r="F677">
            <v>0.9526</v>
          </cell>
          <cell r="G677">
            <v>0.81647048163977765</v>
          </cell>
          <cell r="H677">
            <v>0.90358756168939025</v>
          </cell>
        </row>
        <row r="678">
          <cell r="F678">
            <v>-1.3394999999999999</v>
          </cell>
          <cell r="G678">
            <v>0.81714160919017842</v>
          </cell>
          <cell r="H678">
            <v>0.90395885370418183</v>
          </cell>
        </row>
        <row r="679">
          <cell r="F679">
            <v>-0.90990000000000004</v>
          </cell>
          <cell r="G679">
            <v>0.81759073738485866</v>
          </cell>
          <cell r="H679">
            <v>0.90420724249745899</v>
          </cell>
        </row>
        <row r="680">
          <cell r="F680">
            <v>0.22720000000000001</v>
          </cell>
          <cell r="G680">
            <v>0.81842927834667301</v>
          </cell>
          <cell r="H680">
            <v>0.90467081214476741</v>
          </cell>
        </row>
        <row r="681">
          <cell r="F681">
            <v>-0.4194</v>
          </cell>
          <cell r="G681">
            <v>0.81835712490622459</v>
          </cell>
          <cell r="H681">
            <v>0.90463093298108299</v>
          </cell>
        </row>
        <row r="682">
          <cell r="F682">
            <v>0.20860000000000001</v>
          </cell>
          <cell r="G682">
            <v>0.8182590802579891</v>
          </cell>
          <cell r="H682">
            <v>0.90457674094461937</v>
          </cell>
        </row>
        <row r="683">
          <cell r="F683">
            <v>1.1447000000000001</v>
          </cell>
          <cell r="G683">
            <v>0.81842186494559399</v>
          </cell>
          <cell r="H683">
            <v>0.90466671484342454</v>
          </cell>
        </row>
        <row r="684">
          <cell r="F684">
            <v>0.12039999999999999</v>
          </cell>
          <cell r="G684">
            <v>0.81866560611389405</v>
          </cell>
          <cell r="H684">
            <v>0.90480141805475423</v>
          </cell>
        </row>
        <row r="685">
          <cell r="F685">
            <v>-0.87350000000000005</v>
          </cell>
          <cell r="G685">
            <v>0.81918328148724695</v>
          </cell>
          <cell r="H685">
            <v>0.90508744411092512</v>
          </cell>
        </row>
        <row r="686">
          <cell r="F686">
            <v>0.52429999999999999</v>
          </cell>
          <cell r="G686">
            <v>0.81939598542982361</v>
          </cell>
          <cell r="H686">
            <v>0.90520494112097272</v>
          </cell>
        </row>
        <row r="687">
          <cell r="F687">
            <v>1.9359</v>
          </cell>
          <cell r="G687">
            <v>0.81921624698886386</v>
          </cell>
          <cell r="H687">
            <v>0.90510565515240482</v>
          </cell>
        </row>
        <row r="688">
          <cell r="F688">
            <v>0.12659999999999999</v>
          </cell>
          <cell r="G688">
            <v>0.81989286007189988</v>
          </cell>
          <cell r="H688">
            <v>0.90547935375241984</v>
          </cell>
        </row>
        <row r="689">
          <cell r="F689">
            <v>-9.5699999999999993E-2</v>
          </cell>
          <cell r="G689">
            <v>0.82367138436398291</v>
          </cell>
          <cell r="H689">
            <v>0.90756343269436701</v>
          </cell>
        </row>
        <row r="690">
          <cell r="F690">
            <v>0.77290000000000003</v>
          </cell>
          <cell r="G690">
            <v>0.82467608098042067</v>
          </cell>
          <cell r="H690">
            <v>0.90811677717153794</v>
          </cell>
        </row>
        <row r="691">
          <cell r="F691">
            <v>-1.1836</v>
          </cell>
          <cell r="G691">
            <v>0.82471091529159513</v>
          </cell>
          <cell r="H691">
            <v>0.90813595639177014</v>
          </cell>
        </row>
        <row r="692">
          <cell r="F692">
            <v>1.1041000000000001</v>
          </cell>
          <cell r="G692">
            <v>0.82528882651572155</v>
          </cell>
          <cell r="H692">
            <v>0.90845408608015055</v>
          </cell>
        </row>
        <row r="693">
          <cell r="F693">
            <v>-0.36509999999999998</v>
          </cell>
          <cell r="G693">
            <v>0.82690097195362167</v>
          </cell>
          <cell r="H693">
            <v>0.90934095473239396</v>
          </cell>
        </row>
        <row r="694">
          <cell r="F694">
            <v>-0.3528</v>
          </cell>
          <cell r="G694">
            <v>0.82685440549875977</v>
          </cell>
          <cell r="H694">
            <v>0.90931534986425899</v>
          </cell>
        </row>
        <row r="695">
          <cell r="F695">
            <v>-0.25530000000000003</v>
          </cell>
          <cell r="G695">
            <v>0.82687956227808412</v>
          </cell>
          <cell r="H695">
            <v>0.90932918257256223</v>
          </cell>
        </row>
        <row r="696">
          <cell r="F696">
            <v>-0.87109999999999999</v>
          </cell>
          <cell r="G696">
            <v>0.82698779144357015</v>
          </cell>
          <cell r="H696">
            <v>0.90938869106865972</v>
          </cell>
        </row>
        <row r="697">
          <cell r="F697">
            <v>0.20419999999999999</v>
          </cell>
          <cell r="G697">
            <v>0.82727430874903385</v>
          </cell>
          <cell r="H697">
            <v>0.90954621034284666</v>
          </cell>
        </row>
        <row r="698">
          <cell r="F698">
            <v>-0.1004</v>
          </cell>
          <cell r="G698">
            <v>0.82687447836391237</v>
          </cell>
          <cell r="H698">
            <v>0.90932638714815284</v>
          </cell>
        </row>
        <row r="699">
          <cell r="F699">
            <v>-1.2906</v>
          </cell>
          <cell r="G699">
            <v>0.82710918461919058</v>
          </cell>
          <cell r="H699">
            <v>0.90945543300328391</v>
          </cell>
        </row>
        <row r="700">
          <cell r="F700">
            <v>0.55900000000000005</v>
          </cell>
          <cell r="G700">
            <v>0.82750832873009472</v>
          </cell>
          <cell r="H700">
            <v>0.90967484780557428</v>
          </cell>
        </row>
        <row r="701">
          <cell r="F701">
            <v>-1.0362</v>
          </cell>
          <cell r="G701">
            <v>0.82794938327892309</v>
          </cell>
          <cell r="H701">
            <v>0.90991723979652295</v>
          </cell>
        </row>
        <row r="702">
          <cell r="F702">
            <v>-1.3402000000000001</v>
          </cell>
          <cell r="G702">
            <v>0.8270973898644205</v>
          </cell>
          <cell r="H702">
            <v>0.90944894846517943</v>
          </cell>
        </row>
        <row r="703">
          <cell r="F703">
            <v>-0.38129999999999997</v>
          </cell>
          <cell r="G703">
            <v>0.82743675507134695</v>
          </cell>
          <cell r="H703">
            <v>0.90963550671208238</v>
          </cell>
        </row>
        <row r="704">
          <cell r="F704">
            <v>-0.91949999999999998</v>
          </cell>
          <cell r="G704">
            <v>0.82790567173545082</v>
          </cell>
          <cell r="H704">
            <v>0.90989321996344763</v>
          </cell>
        </row>
        <row r="705">
          <cell r="F705">
            <v>0.91200000000000003</v>
          </cell>
          <cell r="G705">
            <v>0.82842465682787203</v>
          </cell>
          <cell r="H705">
            <v>0.91017836539212027</v>
          </cell>
        </row>
        <row r="706">
          <cell r="F706">
            <v>-1.1651</v>
          </cell>
          <cell r="G706">
            <v>0.82901480288059182</v>
          </cell>
          <cell r="H706">
            <v>0.91050250020556878</v>
          </cell>
        </row>
        <row r="707">
          <cell r="F707">
            <v>-1.351</v>
          </cell>
          <cell r="G707">
            <v>0.82929729988235501</v>
          </cell>
          <cell r="H707">
            <v>0.91065761946098878</v>
          </cell>
        </row>
        <row r="708">
          <cell r="F708">
            <v>-0.1116</v>
          </cell>
          <cell r="G708">
            <v>0.82912662317333286</v>
          </cell>
          <cell r="H708">
            <v>0.91056390394817033</v>
          </cell>
        </row>
        <row r="709">
          <cell r="F709">
            <v>4.9700000000000001E-2</v>
          </cell>
          <cell r="G709">
            <v>0.82948120414094673</v>
          </cell>
          <cell r="H709">
            <v>0.91075858719034142</v>
          </cell>
        </row>
        <row r="710">
          <cell r="F710">
            <v>-8.5000000000000006E-2</v>
          </cell>
          <cell r="G710">
            <v>0.82954755965353932</v>
          </cell>
          <cell r="H710">
            <v>0.91079501516726546</v>
          </cell>
        </row>
        <row r="711">
          <cell r="F711">
            <v>0.49509999999999998</v>
          </cell>
          <cell r="G711">
            <v>0.82947869702308652</v>
          </cell>
          <cell r="H711">
            <v>0.91075721079939109</v>
          </cell>
        </row>
        <row r="712">
          <cell r="F712">
            <v>-0.16969999999999999</v>
          </cell>
          <cell r="G712">
            <v>0.82976568349890223</v>
          </cell>
          <cell r="H712">
            <v>0.91091475095033025</v>
          </cell>
        </row>
        <row r="713">
          <cell r="F713">
            <v>0.31509999999999999</v>
          </cell>
          <cell r="G713">
            <v>0.82834015341268219</v>
          </cell>
          <cell r="H713">
            <v>0.91013194285921106</v>
          </cell>
        </row>
        <row r="714">
          <cell r="F714">
            <v>0.30259999999999998</v>
          </cell>
          <cell r="G714">
            <v>0.82849396381264118</v>
          </cell>
          <cell r="H714">
            <v>0.91021643789410944</v>
          </cell>
        </row>
        <row r="715">
          <cell r="F715">
            <v>-0.3211</v>
          </cell>
          <cell r="G715">
            <v>0.82799858609804344</v>
          </cell>
          <cell r="H715">
            <v>0.90994427636973652</v>
          </cell>
        </row>
        <row r="716">
          <cell r="F716">
            <v>0.91920000000000002</v>
          </cell>
          <cell r="G716">
            <v>0.82845573824730934</v>
          </cell>
          <cell r="H716">
            <v>0.91019543958828386</v>
          </cell>
        </row>
        <row r="717">
          <cell r="F717">
            <v>8.77E-2</v>
          </cell>
          <cell r="G717">
            <v>0.82859974586469409</v>
          </cell>
          <cell r="H717">
            <v>0.91027454422536391</v>
          </cell>
        </row>
        <row r="718">
          <cell r="F718">
            <v>-0.15740000000000001</v>
          </cell>
          <cell r="G718">
            <v>0.82877502300200745</v>
          </cell>
          <cell r="H718">
            <v>0.91037081620733395</v>
          </cell>
        </row>
        <row r="719">
          <cell r="F719">
            <v>-0.58760000000000001</v>
          </cell>
          <cell r="G719">
            <v>0.82919887046362706</v>
          </cell>
          <cell r="H719">
            <v>0.91060357481377541</v>
          </cell>
        </row>
        <row r="720">
          <cell r="F720">
            <v>-0.34689999999999999</v>
          </cell>
          <cell r="G720">
            <v>0.82935253199171999</v>
          </cell>
          <cell r="H720">
            <v>0.91068794435400313</v>
          </cell>
        </row>
        <row r="721">
          <cell r="F721">
            <v>-0.97860000000000003</v>
          </cell>
          <cell r="G721">
            <v>0.82747323740441125</v>
          </cell>
          <cell r="H721">
            <v>0.90965555976117207</v>
          </cell>
        </row>
        <row r="722">
          <cell r="F722">
            <v>-0.16439999999999999</v>
          </cell>
          <cell r="G722">
            <v>0.82759152654993862</v>
          </cell>
          <cell r="H722">
            <v>0.90972057608363388</v>
          </cell>
        </row>
        <row r="723">
          <cell r="F723">
            <v>-0.53879999999999995</v>
          </cell>
          <cell r="G723">
            <v>0.82791830360344021</v>
          </cell>
          <cell r="H723">
            <v>0.90990016133828677</v>
          </cell>
        </row>
        <row r="724">
          <cell r="F724">
            <v>0.12640000000000001</v>
          </cell>
          <cell r="G724">
            <v>0.82819567188430698</v>
          </cell>
          <cell r="H724">
            <v>0.91005256545119795</v>
          </cell>
        </row>
        <row r="725">
          <cell r="F725">
            <v>-0.43969999999999998</v>
          </cell>
          <cell r="G725">
            <v>0.82737794449863922</v>
          </cell>
          <cell r="H725">
            <v>0.90960317968806548</v>
          </cell>
        </row>
        <row r="726">
          <cell r="F726">
            <v>0.54039999999999999</v>
          </cell>
          <cell r="G726">
            <v>0.82756583336048739</v>
          </cell>
          <cell r="H726">
            <v>0.9097064545008392</v>
          </cell>
        </row>
        <row r="727">
          <cell r="F727">
            <v>2.98E-2</v>
          </cell>
          <cell r="G727">
            <v>0.83212796579617732</v>
          </cell>
          <cell r="H727">
            <v>0.91221048327465371</v>
          </cell>
        </row>
        <row r="728">
          <cell r="F728">
            <v>-0.28149999999999997</v>
          </cell>
          <cell r="G728">
            <v>0.83259019032174086</v>
          </cell>
          <cell r="H728">
            <v>0.91246380219806023</v>
          </cell>
        </row>
        <row r="729">
          <cell r="F729">
            <v>0.68689999999999996</v>
          </cell>
          <cell r="G729">
            <v>0.8331898351872995</v>
          </cell>
          <cell r="H729">
            <v>0.91279232861987813</v>
          </cell>
        </row>
        <row r="730">
          <cell r="F730">
            <v>0.11070000000000001</v>
          </cell>
          <cell r="G730">
            <v>0.83322282364461175</v>
          </cell>
          <cell r="H730">
            <v>0.9128103985191075</v>
          </cell>
        </row>
        <row r="731">
          <cell r="F731">
            <v>-0.22090000000000001</v>
          </cell>
          <cell r="G731">
            <v>0.8329979587397861</v>
          </cell>
          <cell r="H731">
            <v>0.91268721845974488</v>
          </cell>
        </row>
        <row r="732">
          <cell r="F732">
            <v>-0.51939999999999997</v>
          </cell>
          <cell r="G732">
            <v>0.83301310686867225</v>
          </cell>
          <cell r="H732">
            <v>0.91269551706397256</v>
          </cell>
        </row>
        <row r="733">
          <cell r="F733">
            <v>-0.1116</v>
          </cell>
          <cell r="G733">
            <v>0.83461574032848862</v>
          </cell>
          <cell r="H733">
            <v>0.91357306239210478</v>
          </cell>
        </row>
        <row r="734">
          <cell r="F734">
            <v>0.74770000000000003</v>
          </cell>
          <cell r="G734">
            <v>0.83446272701929247</v>
          </cell>
          <cell r="H734">
            <v>0.91348931412430456</v>
          </cell>
        </row>
        <row r="735">
          <cell r="F735">
            <v>-0.39789999999999998</v>
          </cell>
          <cell r="G735">
            <v>0.8340800554742539</v>
          </cell>
          <cell r="H735">
            <v>0.91327983415503811</v>
          </cell>
        </row>
        <row r="736">
          <cell r="F736">
            <v>-0.7087</v>
          </cell>
          <cell r="G736">
            <v>0.83415345248014061</v>
          </cell>
          <cell r="H736">
            <v>0.91332001646747052</v>
          </cell>
        </row>
        <row r="737">
          <cell r="F737">
            <v>-0.38890000000000002</v>
          </cell>
          <cell r="G737">
            <v>0.83534901083999413</v>
          </cell>
          <cell r="H737">
            <v>0.91397429440876188</v>
          </cell>
        </row>
        <row r="738">
          <cell r="F738">
            <v>1.5247999999999999</v>
          </cell>
          <cell r="G738">
            <v>0.83208569272616772</v>
          </cell>
          <cell r="H738">
            <v>0.91218731230277905</v>
          </cell>
        </row>
        <row r="739">
          <cell r="F739">
            <v>0.53549999999999998</v>
          </cell>
          <cell r="G739">
            <v>0.83267401648206096</v>
          </cell>
          <cell r="H739">
            <v>0.9125097350067346</v>
          </cell>
        </row>
        <row r="740">
          <cell r="F740">
            <v>-0.2261</v>
          </cell>
          <cell r="G740">
            <v>0.83217900630841546</v>
          </cell>
          <cell r="H740">
            <v>0.91223845912591051</v>
          </cell>
        </row>
        <row r="741">
          <cell r="F741">
            <v>-1.44</v>
          </cell>
          <cell r="G741">
            <v>0.831169327876219</v>
          </cell>
          <cell r="H741">
            <v>0.91168488408891535</v>
          </cell>
        </row>
        <row r="742">
          <cell r="F742">
            <v>1.8700000000000001E-2</v>
          </cell>
          <cell r="G742">
            <v>0.82911172226918317</v>
          </cell>
          <cell r="H742">
            <v>0.91055572167176191</v>
          </cell>
        </row>
        <row r="743">
          <cell r="F743">
            <v>-1.2427999999999999</v>
          </cell>
          <cell r="G743">
            <v>0.82972644061148981</v>
          </cell>
          <cell r="H743">
            <v>0.91089321032242287</v>
          </cell>
        </row>
        <row r="744">
          <cell r="F744">
            <v>-0.75680000000000003</v>
          </cell>
          <cell r="G744">
            <v>0.83005969996418372</v>
          </cell>
          <cell r="H744">
            <v>0.91107612193723075</v>
          </cell>
        </row>
        <row r="745">
          <cell r="F745">
            <v>-0.2379</v>
          </cell>
          <cell r="G745">
            <v>0.8260454974669823</v>
          </cell>
          <cell r="H745">
            <v>0.90887045142142364</v>
          </cell>
        </row>
        <row r="746">
          <cell r="F746">
            <v>0.24429999999999999</v>
          </cell>
          <cell r="G746">
            <v>0.81157703112788382</v>
          </cell>
          <cell r="H746">
            <v>0.90087570237401993</v>
          </cell>
        </row>
        <row r="747">
          <cell r="F747">
            <v>0.25419999999999998</v>
          </cell>
          <cell r="G747">
            <v>0.81113311616775308</v>
          </cell>
          <cell r="H747">
            <v>0.90062928897951855</v>
          </cell>
        </row>
        <row r="748">
          <cell r="F748">
            <v>-1.5895999999999999</v>
          </cell>
          <cell r="G748">
            <v>0.81235350861317179</v>
          </cell>
          <cell r="H748">
            <v>0.90130655640196677</v>
          </cell>
        </row>
        <row r="749">
          <cell r="F749">
            <v>1.3100000000000001E-2</v>
          </cell>
          <cell r="G749">
            <v>0.80416368580529973</v>
          </cell>
          <cell r="H749">
            <v>0.89675174145651915</v>
          </cell>
        </row>
        <row r="750">
          <cell r="F750">
            <v>-0.72319999999999995</v>
          </cell>
          <cell r="G750">
            <v>0.80546580618694852</v>
          </cell>
          <cell r="H750">
            <v>0.89747746834499886</v>
          </cell>
        </row>
        <row r="751">
          <cell r="F751">
            <v>-3.0581999999999998</v>
          </cell>
          <cell r="G751">
            <v>0.79647855979003102</v>
          </cell>
          <cell r="H751">
            <v>0.89245647501154424</v>
          </cell>
        </row>
        <row r="752">
          <cell r="F752">
            <v>0.4511</v>
          </cell>
          <cell r="G752">
            <v>0.80290923210222187</v>
          </cell>
          <cell r="H752">
            <v>0.89605202533235861</v>
          </cell>
        </row>
        <row r="753">
          <cell r="F753">
            <v>1.0788</v>
          </cell>
          <cell r="G753">
            <v>0.80321940508051748</v>
          </cell>
          <cell r="H753">
            <v>0.89622508617005214</v>
          </cell>
        </row>
        <row r="754">
          <cell r="F754">
            <v>0.19370000000000001</v>
          </cell>
          <cell r="G754">
            <v>0.80381994766010934</v>
          </cell>
          <cell r="H754">
            <v>0.89656006360985618</v>
          </cell>
        </row>
        <row r="755">
          <cell r="F755">
            <v>-0.29110000000000003</v>
          </cell>
          <cell r="G755">
            <v>0.80962595197115828</v>
          </cell>
          <cell r="H755">
            <v>0.89979217154360613</v>
          </cell>
        </row>
        <row r="756">
          <cell r="F756">
            <v>0.64780000000000004</v>
          </cell>
          <cell r="G756">
            <v>0.80853196540991945</v>
          </cell>
          <cell r="H756">
            <v>0.89918405535792256</v>
          </cell>
        </row>
        <row r="757">
          <cell r="F757">
            <v>1.2991999999999999</v>
          </cell>
          <cell r="G757">
            <v>0.80808876726981971</v>
          </cell>
          <cell r="H757">
            <v>0.89893757695950149</v>
          </cell>
        </row>
        <row r="758">
          <cell r="F758">
            <v>-0.26240000000000002</v>
          </cell>
          <cell r="G758">
            <v>0.80858847662781552</v>
          </cell>
          <cell r="H758">
            <v>0.89921547841872451</v>
          </cell>
        </row>
        <row r="759">
          <cell r="F759">
            <v>-0.19739999999999999</v>
          </cell>
          <cell r="G759">
            <v>0.80814588440459778</v>
          </cell>
          <cell r="H759">
            <v>0.89896934564232933</v>
          </cell>
        </row>
        <row r="760">
          <cell r="F760">
            <v>2.2873000000000001</v>
          </cell>
          <cell r="G760">
            <v>0.8075204104872119</v>
          </cell>
          <cell r="H760">
            <v>0.89862139440768485</v>
          </cell>
        </row>
        <row r="761">
          <cell r="F761">
            <v>7.4099999999999999E-2</v>
          </cell>
          <cell r="G761">
            <v>0.80746705501856808</v>
          </cell>
          <cell r="H761">
            <v>0.89859170651557208</v>
          </cell>
        </row>
        <row r="762">
          <cell r="F762">
            <v>0.39579999999999999</v>
          </cell>
          <cell r="G762">
            <v>0.80848469712576543</v>
          </cell>
          <cell r="H762">
            <v>0.89915777098669702</v>
          </cell>
        </row>
        <row r="763">
          <cell r="F763">
            <v>-0.34039999999999998</v>
          </cell>
          <cell r="G763">
            <v>0.80862653835134768</v>
          </cell>
          <cell r="H763">
            <v>0.89923664201996778</v>
          </cell>
        </row>
        <row r="764">
          <cell r="F764">
            <v>-0.21510000000000001</v>
          </cell>
          <cell r="G764">
            <v>0.80917129626164386</v>
          </cell>
          <cell r="H764">
            <v>0.8995394912185033</v>
          </cell>
        </row>
        <row r="765">
          <cell r="F765">
            <v>0.10349999999999999</v>
          </cell>
          <cell r="G765">
            <v>0.80943408352035506</v>
          </cell>
          <cell r="H765">
            <v>0.89968554702204429</v>
          </cell>
        </row>
        <row r="766">
          <cell r="F766">
            <v>-1.1371</v>
          </cell>
          <cell r="G766">
            <v>0.80943653000231719</v>
          </cell>
          <cell r="H766">
            <v>0.89968690665270723</v>
          </cell>
        </row>
        <row r="767">
          <cell r="F767">
            <v>-0.57550000000000001</v>
          </cell>
          <cell r="G767">
            <v>0.80965806316585665</v>
          </cell>
          <cell r="H767">
            <v>0.89981001503976199</v>
          </cell>
        </row>
        <row r="768">
          <cell r="F768">
            <v>0.11070000000000001</v>
          </cell>
          <cell r="G768">
            <v>0.80962054232081238</v>
          </cell>
          <cell r="H768">
            <v>0.8997891654831216</v>
          </cell>
        </row>
        <row r="769">
          <cell r="F769">
            <v>1.0125999999999999</v>
          </cell>
          <cell r="G769">
            <v>0.80925521671759049</v>
          </cell>
          <cell r="H769">
            <v>0.8995861363524843</v>
          </cell>
        </row>
        <row r="770">
          <cell r="F770">
            <v>1.3844000000000001</v>
          </cell>
          <cell r="G770">
            <v>0.80941353385542569</v>
          </cell>
          <cell r="H770">
            <v>0.89967412647881884</v>
          </cell>
        </row>
        <row r="771">
          <cell r="F771">
            <v>-0.21360000000000001</v>
          </cell>
          <cell r="G771">
            <v>0.80854377779285702</v>
          </cell>
          <cell r="H771">
            <v>0.89919062372383363</v>
          </cell>
        </row>
        <row r="772">
          <cell r="F772">
            <v>0.31609999999999999</v>
          </cell>
          <cell r="G772">
            <v>0.80858940924751532</v>
          </cell>
          <cell r="H772">
            <v>0.89921599699266652</v>
          </cell>
        </row>
        <row r="773">
          <cell r="F773">
            <v>0.77070000000000005</v>
          </cell>
          <cell r="G773">
            <v>0.80862954778358431</v>
          </cell>
          <cell r="H773">
            <v>0.89923831534448329</v>
          </cell>
        </row>
        <row r="774">
          <cell r="F774">
            <v>0.19800000000000001</v>
          </cell>
          <cell r="G774">
            <v>0.8073053519616854</v>
          </cell>
          <cell r="H774">
            <v>0.89850172618737101</v>
          </cell>
        </row>
        <row r="775">
          <cell r="F775">
            <v>0.75009999999999999</v>
          </cell>
          <cell r="G775">
            <v>0.80724851064768677</v>
          </cell>
          <cell r="H775">
            <v>0.89847009446485571</v>
          </cell>
        </row>
        <row r="776">
          <cell r="F776">
            <v>0.1946</v>
          </cell>
          <cell r="G776">
            <v>0.80714897853061229</v>
          </cell>
          <cell r="H776">
            <v>0.89841470297998371</v>
          </cell>
        </row>
        <row r="777">
          <cell r="F777">
            <v>-3.7100000000000001E-2</v>
          </cell>
          <cell r="G777">
            <v>0.80749970271368332</v>
          </cell>
          <cell r="H777">
            <v>0.89860987236602474</v>
          </cell>
        </row>
        <row r="778">
          <cell r="F778">
            <v>-1.1928000000000001</v>
          </cell>
          <cell r="G778">
            <v>0.80751173446632063</v>
          </cell>
          <cell r="H778">
            <v>0.89861656698856862</v>
          </cell>
        </row>
        <row r="779">
          <cell r="F779">
            <v>2.0506000000000002</v>
          </cell>
          <cell r="G779">
            <v>0.8076490272981367</v>
          </cell>
          <cell r="H779">
            <v>0.89869295496189172</v>
          </cell>
        </row>
        <row r="780">
          <cell r="F780">
            <v>1.1391</v>
          </cell>
          <cell r="G780">
            <v>0.80805966235116344</v>
          </cell>
          <cell r="H780">
            <v>0.8989213883044298</v>
          </cell>
        </row>
        <row r="781">
          <cell r="F781">
            <v>-6.8199999999999997E-2</v>
          </cell>
          <cell r="G781">
            <v>0.80807019430691607</v>
          </cell>
          <cell r="H781">
            <v>0.89892724639256327</v>
          </cell>
        </row>
        <row r="782">
          <cell r="F782">
            <v>-1.4052</v>
          </cell>
          <cell r="G782">
            <v>0.80802471459322112</v>
          </cell>
          <cell r="H782">
            <v>0.89890194937669432</v>
          </cell>
        </row>
        <row r="783">
          <cell r="F783">
            <v>-0.87329999999999997</v>
          </cell>
          <cell r="G783">
            <v>0.80833314687733293</v>
          </cell>
          <cell r="H783">
            <v>0.89907349359067024</v>
          </cell>
        </row>
        <row r="784">
          <cell r="F784">
            <v>-0.62809999999999999</v>
          </cell>
          <cell r="G784">
            <v>0.80769012134431162</v>
          </cell>
          <cell r="H784">
            <v>0.89871581790035926</v>
          </cell>
        </row>
        <row r="785">
          <cell r="F785">
            <v>0.4592</v>
          </cell>
          <cell r="G785">
            <v>0.80778765458469903</v>
          </cell>
          <cell r="H785">
            <v>0.89877007882144089</v>
          </cell>
        </row>
        <row r="786">
          <cell r="F786">
            <v>-0.57579999999999998</v>
          </cell>
          <cell r="G786">
            <v>0.80768966274492549</v>
          </cell>
          <cell r="H786">
            <v>0.8987155627588328</v>
          </cell>
        </row>
        <row r="787">
          <cell r="F787">
            <v>8.4900000000000003E-2</v>
          </cell>
          <cell r="G787">
            <v>0.80769531868387701</v>
          </cell>
          <cell r="H787">
            <v>0.89871870943242138</v>
          </cell>
        </row>
        <row r="788">
          <cell r="F788">
            <v>-0.73729999999999996</v>
          </cell>
          <cell r="G788">
            <v>0.80780529267761414</v>
          </cell>
          <cell r="H788">
            <v>0.89877989111773859</v>
          </cell>
        </row>
        <row r="789">
          <cell r="F789">
            <v>-0.76690000000000003</v>
          </cell>
          <cell r="G789">
            <v>0.80775349772853</v>
          </cell>
          <cell r="H789">
            <v>0.89875107662162501</v>
          </cell>
        </row>
        <row r="790">
          <cell r="F790">
            <v>0.33110000000000001</v>
          </cell>
          <cell r="G790">
            <v>0.80768583328869981</v>
          </cell>
          <cell r="H790">
            <v>0.89871343224005495</v>
          </cell>
        </row>
        <row r="791">
          <cell r="F791">
            <v>0.50949999999999995</v>
          </cell>
          <cell r="G791">
            <v>0.80765560909305234</v>
          </cell>
          <cell r="H791">
            <v>0.89869661682519553</v>
          </cell>
        </row>
        <row r="792">
          <cell r="F792">
            <v>-0.39700000000000002</v>
          </cell>
          <cell r="G792">
            <v>0.80737455167362648</v>
          </cell>
          <cell r="H792">
            <v>0.89854023375340653</v>
          </cell>
        </row>
        <row r="793">
          <cell r="F793">
            <v>-1.1836</v>
          </cell>
          <cell r="G793">
            <v>0.8073695344320958</v>
          </cell>
          <cell r="H793">
            <v>0.89853744186433093</v>
          </cell>
        </row>
        <row r="794">
          <cell r="F794">
            <v>0.91390000000000005</v>
          </cell>
          <cell r="G794">
            <v>0.80763809461367286</v>
          </cell>
          <cell r="H794">
            <v>0.89868687239420209</v>
          </cell>
        </row>
        <row r="795">
          <cell r="F795">
            <v>-0.75429999999999997</v>
          </cell>
          <cell r="G795">
            <v>0.80783385691412879</v>
          </cell>
          <cell r="H795">
            <v>0.89879578154001638</v>
          </cell>
        </row>
        <row r="796">
          <cell r="F796">
            <v>-0.15970000000000001</v>
          </cell>
          <cell r="G796">
            <v>0.80792500685405133</v>
          </cell>
          <cell r="H796">
            <v>0.89884648681187562</v>
          </cell>
        </row>
        <row r="797">
          <cell r="F797">
            <v>-2.06E-2</v>
          </cell>
          <cell r="G797">
            <v>0.80795654096837954</v>
          </cell>
          <cell r="H797">
            <v>0.89886402807564814</v>
          </cell>
        </row>
        <row r="798">
          <cell r="F798">
            <v>-0.61839999999999995</v>
          </cell>
          <cell r="G798">
            <v>0.80786125979244738</v>
          </cell>
          <cell r="H798">
            <v>0.89881102562910709</v>
          </cell>
        </row>
        <row r="799">
          <cell r="F799">
            <v>-0.71579999999999999</v>
          </cell>
          <cell r="G799">
            <v>0.80786745435360585</v>
          </cell>
          <cell r="H799">
            <v>0.89881447159778527</v>
          </cell>
        </row>
        <row r="800">
          <cell r="F800">
            <v>-1.3331999999999999</v>
          </cell>
          <cell r="G800">
            <v>0.80795263781826643</v>
          </cell>
          <cell r="H800">
            <v>0.89886185691588139</v>
          </cell>
        </row>
        <row r="801">
          <cell r="F801">
            <v>1.2157</v>
          </cell>
          <cell r="G801">
            <v>0.80772296490891649</v>
          </cell>
          <cell r="H801">
            <v>0.89873409021184703</v>
          </cell>
        </row>
        <row r="802">
          <cell r="F802">
            <v>1.2224999999999999</v>
          </cell>
          <cell r="G802">
            <v>0.80801125956228614</v>
          </cell>
          <cell r="H802">
            <v>0.89889446519727001</v>
          </cell>
        </row>
        <row r="803">
          <cell r="F803">
            <v>-1.6198999999999999</v>
          </cell>
          <cell r="G803">
            <v>0.80828642764626357</v>
          </cell>
          <cell r="H803">
            <v>0.89904751133978655</v>
          </cell>
        </row>
        <row r="804">
          <cell r="F804">
            <v>-0.34799999999999998</v>
          </cell>
          <cell r="G804">
            <v>0.80875041826761174</v>
          </cell>
          <cell r="H804">
            <v>0.89930551998061914</v>
          </cell>
        </row>
        <row r="805">
          <cell r="F805">
            <v>0.99809999999999999</v>
          </cell>
          <cell r="G805">
            <v>0.80873378357447601</v>
          </cell>
          <cell r="H805">
            <v>0.89929627130021839</v>
          </cell>
        </row>
        <row r="806">
          <cell r="F806">
            <v>1.1517999999999999</v>
          </cell>
          <cell r="G806">
            <v>0.80825866324211393</v>
          </cell>
          <cell r="H806">
            <v>0.89903207019667208</v>
          </cell>
        </row>
        <row r="807">
          <cell r="F807">
            <v>0.39050000000000001</v>
          </cell>
          <cell r="G807">
            <v>0.80842311445746884</v>
          </cell>
          <cell r="H807">
            <v>0.89912352569458931</v>
          </cell>
        </row>
        <row r="808">
          <cell r="F808">
            <v>-0.13980000000000001</v>
          </cell>
          <cell r="G808">
            <v>0.8083381088091578</v>
          </cell>
          <cell r="H808">
            <v>0.89907625305596728</v>
          </cell>
        </row>
        <row r="809">
          <cell r="F809">
            <v>0.28410000000000002</v>
          </cell>
          <cell r="G809">
            <v>0.8080518105907829</v>
          </cell>
          <cell r="H809">
            <v>0.89891702097066939</v>
          </cell>
        </row>
        <row r="810">
          <cell r="F810">
            <v>1.6149</v>
          </cell>
          <cell r="G810">
            <v>0.8078483356142111</v>
          </cell>
          <cell r="H810">
            <v>0.89880383600328007</v>
          </cell>
        </row>
        <row r="811">
          <cell r="F811">
            <v>-0.68120000000000003</v>
          </cell>
          <cell r="G811">
            <v>0.80843565505619075</v>
          </cell>
          <cell r="H811">
            <v>0.89913049945833268</v>
          </cell>
        </row>
        <row r="812">
          <cell r="F812">
            <v>0.94299999999999995</v>
          </cell>
          <cell r="G812">
            <v>0.80804552767437177</v>
          </cell>
          <cell r="H812">
            <v>0.89891352624953402</v>
          </cell>
        </row>
        <row r="813">
          <cell r="F813">
            <v>1.9164000000000001</v>
          </cell>
          <cell r="G813">
            <v>0.80787930568325206</v>
          </cell>
          <cell r="H813">
            <v>0.89882106432996556</v>
          </cell>
        </row>
        <row r="814">
          <cell r="F814">
            <v>5.5999999999999999E-3</v>
          </cell>
          <cell r="G814">
            <v>0.80838832296035312</v>
          </cell>
          <cell r="H814">
            <v>0.89910417803520026</v>
          </cell>
        </row>
        <row r="815">
          <cell r="F815">
            <v>0.82940000000000003</v>
          </cell>
          <cell r="G815">
            <v>0.80834149932881638</v>
          </cell>
          <cell r="H815">
            <v>0.89907813861133135</v>
          </cell>
        </row>
        <row r="816">
          <cell r="F816">
            <v>0.78559999999999997</v>
          </cell>
          <cell r="G816">
            <v>0.80833685768178354</v>
          </cell>
          <cell r="H816">
            <v>0.89907555727079114</v>
          </cell>
        </row>
        <row r="817">
          <cell r="F817">
            <v>-0.37959999999999999</v>
          </cell>
          <cell r="G817">
            <v>0.80791395629800233</v>
          </cell>
          <cell r="H817">
            <v>0.89884033971445809</v>
          </cell>
        </row>
        <row r="818">
          <cell r="F818">
            <v>1.0387</v>
          </cell>
          <cell r="G818">
            <v>0.80790631687097281</v>
          </cell>
          <cell r="H818">
            <v>0.89883609010262422</v>
          </cell>
        </row>
        <row r="819">
          <cell r="F819">
            <v>-0.1157</v>
          </cell>
          <cell r="G819">
            <v>0.80809369877855663</v>
          </cell>
          <cell r="H819">
            <v>0.89894031992038081</v>
          </cell>
        </row>
        <row r="820">
          <cell r="F820">
            <v>0.47789999999999999</v>
          </cell>
          <cell r="G820">
            <v>0.80810872583299576</v>
          </cell>
          <cell r="H820">
            <v>0.89894867808623857</v>
          </cell>
        </row>
        <row r="821">
          <cell r="F821">
            <v>-0.36890000000000001</v>
          </cell>
          <cell r="G821">
            <v>0.80803404383564148</v>
          </cell>
          <cell r="H821">
            <v>0.89890713860534088</v>
          </cell>
        </row>
        <row r="822">
          <cell r="F822">
            <v>-0.8478</v>
          </cell>
          <cell r="G822">
            <v>0.80803406006037526</v>
          </cell>
          <cell r="H822">
            <v>0.89890714763004043</v>
          </cell>
        </row>
        <row r="823">
          <cell r="F823">
            <v>-0.69750000000000001</v>
          </cell>
          <cell r="G823">
            <v>0.80770102649292963</v>
          </cell>
          <cell r="H823">
            <v>0.89872188495269745</v>
          </cell>
        </row>
        <row r="824">
          <cell r="F824">
            <v>-0.62060000000000004</v>
          </cell>
          <cell r="G824">
            <v>0.8078008503408719</v>
          </cell>
          <cell r="H824">
            <v>0.89877741979918024</v>
          </cell>
        </row>
        <row r="825">
          <cell r="F825">
            <v>0.60350000000000004</v>
          </cell>
          <cell r="G825">
            <v>0.80769446487909102</v>
          </cell>
          <cell r="H825">
            <v>0.8987182344200495</v>
          </cell>
        </row>
        <row r="826">
          <cell r="F826">
            <v>1.1154999999999999</v>
          </cell>
          <cell r="G826">
            <v>0.80745098633800416</v>
          </cell>
          <cell r="H826">
            <v>0.89858276543566318</v>
          </cell>
        </row>
        <row r="827">
          <cell r="F827">
            <v>0.68459999999999999</v>
          </cell>
          <cell r="G827">
            <v>0.80770566338439953</v>
          </cell>
          <cell r="H827">
            <v>0.89872446466333578</v>
          </cell>
        </row>
        <row r="828">
          <cell r="F828">
            <v>-1.5589</v>
          </cell>
          <cell r="G828">
            <v>0.80775680323470622</v>
          </cell>
          <cell r="H828">
            <v>0.89875291556395309</v>
          </cell>
        </row>
        <row r="829">
          <cell r="F829">
            <v>0.49380000000000002</v>
          </cell>
          <cell r="G829">
            <v>0.80797975180165627</v>
          </cell>
          <cell r="H829">
            <v>0.89887693918670331</v>
          </cell>
        </row>
        <row r="830">
          <cell r="F830">
            <v>-0.26619999999999999</v>
          </cell>
          <cell r="G830">
            <v>0.80797866856466893</v>
          </cell>
          <cell r="H830">
            <v>0.89887633663628552</v>
          </cell>
        </row>
        <row r="831">
          <cell r="F831">
            <v>0.75649999999999995</v>
          </cell>
          <cell r="G831">
            <v>0.80771229363927666</v>
          </cell>
          <cell r="H831">
            <v>0.89872815335855405</v>
          </cell>
        </row>
      </sheetData>
      <sheetData sheetId="1"/>
      <sheetData sheetId="2">
        <row r="3">
          <cell r="AM3" t="str">
            <v>Intercept</v>
          </cell>
          <cell r="AN3">
            <v>1.0274744886767703E-2</v>
          </cell>
          <cell r="AO3">
            <v>5.2019256233261341E-2</v>
          </cell>
          <cell r="AP3">
            <v>0.19751810446297743</v>
          </cell>
          <cell r="AR3" t="str">
            <v>Correlation</v>
          </cell>
          <cell r="AS3">
            <v>0.85692252708131744</v>
          </cell>
        </row>
        <row r="4">
          <cell r="AN4">
            <v>-1.3949396722293361E-4</v>
          </cell>
          <cell r="AO4">
            <v>2.8375540575123205E-4</v>
          </cell>
          <cell r="AP4">
            <v>-0.49159932954802549</v>
          </cell>
          <cell r="AR4" t="str">
            <v>R Squared</v>
          </cell>
          <cell r="AS4">
            <v>0.73431621741943121</v>
          </cell>
        </row>
        <row r="5">
          <cell r="AN5">
            <v>2.7639877198166523E-3</v>
          </cell>
          <cell r="AO5">
            <v>3.8754972220209714E-3</v>
          </cell>
          <cell r="AP5">
            <v>0.71319563954565401</v>
          </cell>
          <cell r="AR5" t="str">
            <v>Adjusted R Squared</v>
          </cell>
          <cell r="AS5">
            <v>0.73363410244489824</v>
          </cell>
        </row>
        <row r="6">
          <cell r="AN6">
            <v>0.31022737588957688</v>
          </cell>
          <cell r="AO6">
            <v>2.4855428490160085E-2</v>
          </cell>
          <cell r="AP6">
            <v>12.481272491938393</v>
          </cell>
          <cell r="AR6" t="str">
            <v>Standard Error</v>
          </cell>
          <cell r="AS6">
            <v>0.76290324089819539</v>
          </cell>
        </row>
        <row r="7">
          <cell r="AN7">
            <v>-1.742236988003449E-2</v>
          </cell>
          <cell r="AO7">
            <v>7.9310576191441128E-3</v>
          </cell>
          <cell r="AP7">
            <v>-2.19672718528486</v>
          </cell>
          <cell r="AR7" t="str">
            <v>F</v>
          </cell>
          <cell r="AS7">
            <v>266.71373876381153</v>
          </cell>
        </row>
        <row r="8">
          <cell r="AN8">
            <v>0.47156552401296559</v>
          </cell>
          <cell r="AO8">
            <v>3.1140626715785592E-2</v>
          </cell>
          <cell r="AP8">
            <v>15.143096775696003</v>
          </cell>
          <cell r="AR8" t="str">
            <v>Observations</v>
          </cell>
          <cell r="AS8">
            <v>782</v>
          </cell>
        </row>
        <row r="9">
          <cell r="AN9">
            <v>6.561431645405677E-2</v>
          </cell>
          <cell r="AO9">
            <v>1.6958824368292543E-2</v>
          </cell>
          <cell r="AP9">
            <v>3.8690368523854808</v>
          </cell>
        </row>
        <row r="10">
          <cell r="AN10">
            <v>-6.0563801792857225E-2</v>
          </cell>
          <cell r="AO10">
            <v>1.5725281439634427E-2</v>
          </cell>
          <cell r="AP10">
            <v>-3.8513652061075723</v>
          </cell>
        </row>
        <row r="11">
          <cell r="AN11">
            <v>1.3411306222830254E-2</v>
          </cell>
          <cell r="AO11">
            <v>5.6256633774624271E-3</v>
          </cell>
          <cell r="AP11">
            <v>2.3839510690523582</v>
          </cell>
        </row>
        <row r="17">
          <cell r="A17" t="b">
            <v>0</v>
          </cell>
          <cell r="B17" t="b">
            <v>0</v>
          </cell>
          <cell r="M17">
            <v>803</v>
          </cell>
        </row>
        <row r="20">
          <cell r="V20" t="str">
            <v>Model</v>
          </cell>
          <cell r="W20" t="str">
            <v>Residuals</v>
          </cell>
          <cell r="X20" t="str">
            <v>R Squared</v>
          </cell>
          <cell r="Y20" t="str">
            <v>Correlation</v>
          </cell>
        </row>
        <row r="21">
          <cell r="L21">
            <v>46078</v>
          </cell>
          <cell r="M21">
            <v>-0.1339960079098492</v>
          </cell>
          <cell r="N21">
            <v>470.25</v>
          </cell>
          <cell r="O21">
            <v>35.270000457763672</v>
          </cell>
          <cell r="P21">
            <v>-0.52445778440142388</v>
          </cell>
          <cell r="Q21">
            <v>1.9590585510978502</v>
          </cell>
          <cell r="R21">
            <v>-0.60429415091015348</v>
          </cell>
          <cell r="S21">
            <v>0.15552068913280739</v>
          </cell>
          <cell r="T21">
            <v>0.64329170038095784</v>
          </cell>
          <cell r="U21">
            <v>2.1781621087969882</v>
          </cell>
          <cell r="V21">
            <v>-0.43917714618304066</v>
          </cell>
          <cell r="W21">
            <v>0.30520000000000003</v>
          </cell>
          <cell r="X21">
            <v>0.73431621741943121</v>
          </cell>
          <cell r="Y21">
            <v>0.85692252708131744</v>
          </cell>
        </row>
        <row r="22">
          <cell r="L22">
            <v>46077</v>
          </cell>
          <cell r="M22">
            <v>-0.99495887503316527</v>
          </cell>
          <cell r="N22">
            <v>471.2</v>
          </cell>
          <cell r="O22">
            <v>35.79</v>
          </cell>
          <cell r="P22">
            <v>0.64615944666910086</v>
          </cell>
          <cell r="Q22">
            <v>2.3885151189255462</v>
          </cell>
          <cell r="R22">
            <v>0.23254556270618509</v>
          </cell>
          <cell r="S22">
            <v>0.98282587770405094</v>
          </cell>
          <cell r="T22">
            <v>-0.1894121801663077</v>
          </cell>
          <cell r="U22">
            <v>-3.1694176983035312</v>
          </cell>
          <cell r="V22">
            <v>0.34537352797757648</v>
          </cell>
          <cell r="W22">
            <v>-1.3403</v>
          </cell>
          <cell r="X22">
            <v>0.73448850505838981</v>
          </cell>
          <cell r="Y22">
            <v>0.85702304814887553</v>
          </cell>
        </row>
        <row r="23">
          <cell r="L23">
            <v>46076</v>
          </cell>
          <cell r="M23">
            <v>2.3628462791960825</v>
          </cell>
          <cell r="N23">
            <v>1409.3000000000002</v>
          </cell>
          <cell r="O23">
            <v>105.46</v>
          </cell>
          <cell r="P23">
            <v>-0.5880756355740574</v>
          </cell>
          <cell r="Q23">
            <v>-2.9114661745422779</v>
          </cell>
          <cell r="R23">
            <v>0.53281139563963997</v>
          </cell>
          <cell r="S23">
            <v>-1.6786212392906976</v>
          </cell>
          <cell r="T23">
            <v>-1.1080068575782618</v>
          </cell>
          <cell r="U23">
            <v>10.068130204390599</v>
          </cell>
          <cell r="V23">
            <v>0.31347617171465159</v>
          </cell>
          <cell r="W23">
            <v>2.0493999999999999</v>
          </cell>
          <cell r="X23">
            <v>0.73541766763941996</v>
          </cell>
          <cell r="Y23">
            <v>0.85756496409276184</v>
          </cell>
        </row>
        <row r="24">
          <cell r="L24">
            <v>46073</v>
          </cell>
          <cell r="M24">
            <v>-2.4441942107703505</v>
          </cell>
          <cell r="N24">
            <v>467.6</v>
          </cell>
          <cell r="O24">
            <v>35.11</v>
          </cell>
          <cell r="P24">
            <v>-0.94990590554709409</v>
          </cell>
          <cell r="Q24">
            <v>2.6717835369559555E-2</v>
          </cell>
          <cell r="R24">
            <v>-0.46000649420932699</v>
          </cell>
          <cell r="S24">
            <v>0.76289901626178558</v>
          </cell>
          <cell r="T24">
            <v>4.0052831434703631</v>
          </cell>
          <cell r="U24">
            <v>15.775635407537267</v>
          </cell>
          <cell r="V24">
            <v>-0.4692041919070018</v>
          </cell>
          <cell r="W24">
            <v>-1.9750000000000001</v>
          </cell>
          <cell r="X24">
            <v>0.7375483690832858</v>
          </cell>
          <cell r="Y24">
            <v>0.85880636297321755</v>
          </cell>
        </row>
        <row r="25">
          <cell r="L25">
            <v>46072</v>
          </cell>
          <cell r="M25">
            <v>0.19246084417307674</v>
          </cell>
          <cell r="N25">
            <v>479</v>
          </cell>
          <cell r="O25">
            <v>35.369999999999997</v>
          </cell>
          <cell r="P25">
            <v>0.96815056098444385</v>
          </cell>
          <cell r="Q25">
            <v>9.4816687737038399E-2</v>
          </cell>
          <cell r="R25">
            <v>0.49491488551693941</v>
          </cell>
          <cell r="S25">
            <v>-0.1102978040709911</v>
          </cell>
          <cell r="T25">
            <v>-0.15824349718127498</v>
          </cell>
          <cell r="U25">
            <v>2.6386806596701513</v>
          </cell>
          <cell r="V25">
            <v>0.61260240105334907</v>
          </cell>
          <cell r="W25">
            <v>-0.42009999999999997</v>
          </cell>
          <cell r="X25">
            <v>0.73920050584007724</v>
          </cell>
          <cell r="Y25">
            <v>0.85976770458076479</v>
          </cell>
        </row>
        <row r="26">
          <cell r="L26">
            <v>46071</v>
          </cell>
          <cell r="M26">
            <v>3.0713455092687658</v>
          </cell>
          <cell r="N26">
            <v>469.5</v>
          </cell>
          <cell r="O26">
            <v>34.770000000000003</v>
          </cell>
          <cell r="P26">
            <v>1.5995587424158804</v>
          </cell>
          <cell r="Q26">
            <v>0.16803448359837267</v>
          </cell>
          <cell r="R26">
            <v>1.83882581002492</v>
          </cell>
          <cell r="S26">
            <v>1.0742880308097722</v>
          </cell>
          <cell r="T26">
            <v>0.43374610952917103</v>
          </cell>
          <cell r="U26">
            <v>11.111111111111112</v>
          </cell>
          <cell r="V26">
            <v>1.597514057246159</v>
          </cell>
          <cell r="W26">
            <v>1.4738</v>
          </cell>
          <cell r="X26">
            <v>0.74030575098577855</v>
          </cell>
          <cell r="Y26">
            <v>0.86041022250190546</v>
          </cell>
        </row>
        <row r="27">
          <cell r="L27">
            <v>46070</v>
          </cell>
          <cell r="M27">
            <v>-1.5223981138430387</v>
          </cell>
          <cell r="N27">
            <v>1848.2</v>
          </cell>
          <cell r="O27">
            <v>135.59</v>
          </cell>
          <cell r="P27">
            <v>-2.3781746387866876</v>
          </cell>
          <cell r="Q27">
            <v>-1.631372173246455</v>
          </cell>
          <cell r="R27">
            <v>-1.7361489060629138</v>
          </cell>
          <cell r="S27">
            <v>-1.4137982714692432</v>
          </cell>
          <cell r="T27">
            <v>-1.2102577521915625</v>
          </cell>
          <cell r="U27">
            <v>-9.837789125863619</v>
          </cell>
          <cell r="V27">
            <v>-1.5692586234369987</v>
          </cell>
          <cell r="W27">
            <v>4.6899999999999997E-2</v>
          </cell>
          <cell r="X27">
            <v>0.74071089310023808</v>
          </cell>
          <cell r="Y27">
            <v>0.86064562573700332</v>
          </cell>
        </row>
        <row r="28">
          <cell r="L28">
            <v>46066</v>
          </cell>
          <cell r="M28">
            <v>-0.98712732608551867</v>
          </cell>
          <cell r="N28">
            <v>461</v>
          </cell>
          <cell r="O28">
            <v>33.96</v>
          </cell>
          <cell r="P28">
            <v>0.54136966525309804</v>
          </cell>
          <cell r="Q28">
            <v>8.8714124727265101E-2</v>
          </cell>
          <cell r="R28">
            <v>0.73464912280701944</v>
          </cell>
          <cell r="S28">
            <v>1.6555786907724295</v>
          </cell>
          <cell r="T28">
            <v>-1.0614886731391497</v>
          </cell>
          <cell r="U28">
            <v>5.9263383978999311</v>
          </cell>
          <cell r="V28">
            <v>0.79999222553509197</v>
          </cell>
          <cell r="W28">
            <v>-1.7870999999999999</v>
          </cell>
          <cell r="X28">
            <v>0.74051002806471067</v>
          </cell>
          <cell r="Y28">
            <v>0.86052892343297249</v>
          </cell>
        </row>
        <row r="29">
          <cell r="L29">
            <v>46065</v>
          </cell>
          <cell r="M29">
            <v>-3.6191823090768809</v>
          </cell>
          <cell r="N29">
            <v>458</v>
          </cell>
          <cell r="O29">
            <v>34.29</v>
          </cell>
          <cell r="P29">
            <v>-0.34169589065731087</v>
          </cell>
          <cell r="Q29">
            <v>-2.6151726714455807</v>
          </cell>
          <cell r="R29">
            <v>-1.8404907975460054</v>
          </cell>
          <cell r="S29">
            <v>-3.437622597096897</v>
          </cell>
          <cell r="T29">
            <v>-0.63030614870079105</v>
          </cell>
          <cell r="U29">
            <v>-22.305315203955509</v>
          </cell>
          <cell r="V29">
            <v>-1.3747981536888703</v>
          </cell>
          <cell r="W29">
            <v>-2.2444000000000002</v>
          </cell>
          <cell r="X29">
            <v>0.74266154833612796</v>
          </cell>
          <cell r="Y29">
            <v>0.8617781317346872</v>
          </cell>
        </row>
        <row r="30">
          <cell r="L30">
            <v>46064</v>
          </cell>
          <cell r="M30">
            <v>2.6189062603074071</v>
          </cell>
          <cell r="N30">
            <v>472.75</v>
          </cell>
          <cell r="O30">
            <v>35.03</v>
          </cell>
          <cell r="P30">
            <v>3.4511627906976683</v>
          </cell>
          <cell r="Q30">
            <v>0.71964441099691978</v>
          </cell>
          <cell r="R30">
            <v>1.9532535937671471</v>
          </cell>
          <cell r="S30">
            <v>2.2155388471177884</v>
          </cell>
          <cell r="T30">
            <v>-2.3918638960386729</v>
          </cell>
          <cell r="U30">
            <v>8.8975636020998774</v>
          </cell>
          <cell r="V30">
            <v>2.4057151703818764</v>
          </cell>
          <cell r="W30">
            <v>0.2132</v>
          </cell>
          <cell r="X30">
            <v>0.74371155886679041</v>
          </cell>
          <cell r="Y30">
            <v>0.86238712818941732</v>
          </cell>
        </row>
        <row r="31">
          <cell r="L31">
            <v>46063</v>
          </cell>
          <cell r="M31">
            <v>0.25130613054691847</v>
          </cell>
          <cell r="N31">
            <v>448.35</v>
          </cell>
          <cell r="O31">
            <v>34.020000000000003</v>
          </cell>
          <cell r="P31">
            <v>-1.1039558417663318</v>
          </cell>
          <cell r="Q31">
            <v>1.8906354835617718</v>
          </cell>
          <cell r="R31">
            <v>-0.18619934282585071</v>
          </cell>
          <cell r="S31">
            <v>-0.93355844671764598</v>
          </cell>
          <cell r="T31">
            <v>-1.7698569314257551</v>
          </cell>
          <cell r="U31">
            <v>-6.7996487266340333</v>
          </cell>
          <cell r="V31">
            <v>-0.45226830986290528</v>
          </cell>
          <cell r="W31">
            <v>0.7036</v>
          </cell>
          <cell r="X31">
            <v>0.742549017099287</v>
          </cell>
          <cell r="Y31">
            <v>0.86171283911711971</v>
          </cell>
        </row>
        <row r="32">
          <cell r="L32">
            <v>46062</v>
          </cell>
          <cell r="M32">
            <v>1.4491781281449154</v>
          </cell>
          <cell r="N32">
            <v>1433.75</v>
          </cell>
          <cell r="O32">
            <v>104.85999999999999</v>
          </cell>
          <cell r="P32">
            <v>1.0035309422040497</v>
          </cell>
          <cell r="Q32">
            <v>1.5105446230935708</v>
          </cell>
          <cell r="R32">
            <v>0.96207010947693261</v>
          </cell>
          <cell r="S32">
            <v>-0.64140517071245873</v>
          </cell>
          <cell r="T32">
            <v>0.45220838753638715</v>
          </cell>
          <cell r="U32">
            <v>16.697167118073327</v>
          </cell>
          <cell r="V32">
            <v>0.92895791792145765</v>
          </cell>
          <cell r="W32">
            <v>0.5202</v>
          </cell>
          <cell r="X32">
            <v>0.74285775564155854</v>
          </cell>
          <cell r="Y32">
            <v>0.86189196285935887</v>
          </cell>
        </row>
        <row r="33">
          <cell r="L33">
            <v>46059</v>
          </cell>
          <cell r="M33">
            <v>2.033132530120481</v>
          </cell>
          <cell r="N33">
            <v>478.05</v>
          </cell>
          <cell r="O33">
            <v>34.979999999999997</v>
          </cell>
          <cell r="P33">
            <v>2.5147647170889695</v>
          </cell>
          <cell r="Q33">
            <v>3.4994083734045049</v>
          </cell>
          <cell r="R33">
            <v>0.90944596328740945</v>
          </cell>
          <cell r="S33">
            <v>4.398887400844762</v>
          </cell>
          <cell r="T33">
            <v>-2.5328301886792413</v>
          </cell>
          <cell r="U33">
            <v>11.938708620124554</v>
          </cell>
          <cell r="V33">
            <v>1.7594356437378524</v>
          </cell>
          <cell r="W33">
            <v>0.2737</v>
          </cell>
          <cell r="X33">
            <v>0.74279436681844491</v>
          </cell>
          <cell r="Y33">
            <v>0.86185518900708891</v>
          </cell>
        </row>
        <row r="34">
          <cell r="L34">
            <v>46058</v>
          </cell>
          <cell r="M34">
            <v>-1.0231045463784747</v>
          </cell>
          <cell r="N34">
            <v>469.1</v>
          </cell>
          <cell r="O34">
            <v>33.840000000000003</v>
          </cell>
          <cell r="P34">
            <v>-2.4258760107816704</v>
          </cell>
          <cell r="Q34">
            <v>-2.1674342996477947</v>
          </cell>
          <cell r="R34">
            <v>-1.1035700491088671</v>
          </cell>
          <cell r="S34">
            <v>-1.6564510409807054</v>
          </cell>
          <cell r="T34">
            <v>-0.53747297621907886</v>
          </cell>
          <cell r="U34">
            <v>-30.457575930252435</v>
          </cell>
          <cell r="V34">
            <v>-1.5786677395739075</v>
          </cell>
          <cell r="W34">
            <v>0.55559999999999998</v>
          </cell>
          <cell r="X34">
            <v>0.742562803249741</v>
          </cell>
          <cell r="Y34">
            <v>0.86172083835180691</v>
          </cell>
        </row>
        <row r="35">
          <cell r="L35">
            <v>46057</v>
          </cell>
          <cell r="M35">
            <v>2.6855910387532274</v>
          </cell>
          <cell r="N35">
            <v>477.75</v>
          </cell>
          <cell r="O35">
            <v>34.340000000000003</v>
          </cell>
          <cell r="P35">
            <v>2.5545705843103681</v>
          </cell>
          <cell r="Q35">
            <v>-3.7799791449426459</v>
          </cell>
          <cell r="R35">
            <v>1.7917321950123557</v>
          </cell>
          <cell r="S35">
            <v>2.6733239714984065</v>
          </cell>
          <cell r="T35">
            <v>-1.9634394041976861</v>
          </cell>
          <cell r="U35">
            <v>5.557894736842111</v>
          </cell>
          <cell r="V35">
            <v>2.0885732928678489</v>
          </cell>
          <cell r="W35">
            <v>0.59699999999999998</v>
          </cell>
          <cell r="X35">
            <v>0.74153744779107333</v>
          </cell>
          <cell r="Y35">
            <v>0.86112568640766562</v>
          </cell>
        </row>
        <row r="36">
          <cell r="L36">
            <v>46056</v>
          </cell>
          <cell r="M36">
            <v>3.85115606936415</v>
          </cell>
          <cell r="N36">
            <v>466.5</v>
          </cell>
          <cell r="O36">
            <v>33.869999999999997</v>
          </cell>
          <cell r="P36">
            <v>3.0651340996168486</v>
          </cell>
          <cell r="Q36">
            <v>3.5561034589027589E-2</v>
          </cell>
          <cell r="R36">
            <v>2.3042004252140385</v>
          </cell>
          <cell r="S36">
            <v>6.6862723338142329</v>
          </cell>
          <cell r="T36">
            <v>-1.1580203089993943</v>
          </cell>
          <cell r="U36">
            <v>12.028301886792448</v>
          </cell>
          <cell r="V36">
            <v>2.7204361710959195</v>
          </cell>
          <cell r="W36">
            <v>1.1307</v>
          </cell>
          <cell r="X36">
            <v>0.73999227997763639</v>
          </cell>
          <cell r="Y36">
            <v>0.86022803952070548</v>
          </cell>
        </row>
        <row r="37">
          <cell r="L37">
            <v>46055</v>
          </cell>
          <cell r="M37">
            <v>-2.1216407355021216</v>
          </cell>
          <cell r="N37">
            <v>1389.45</v>
          </cell>
          <cell r="O37">
            <v>99.87</v>
          </cell>
          <cell r="P37">
            <v>-2.3409766861748036</v>
          </cell>
          <cell r="Q37">
            <v>-1.9980948398039131</v>
          </cell>
          <cell r="R37">
            <v>-1.6223855285472044</v>
          </cell>
          <cell r="S37">
            <v>-0.6669238824891186</v>
          </cell>
          <cell r="T37">
            <v>1.6834319526627211</v>
          </cell>
          <cell r="U37">
            <v>-7.3368716827973772</v>
          </cell>
          <cell r="V37">
            <v>-1.5797998157797986</v>
          </cell>
          <cell r="W37">
            <v>-0.54179999999999995</v>
          </cell>
          <cell r="X37">
            <v>0.73837269305885456</v>
          </cell>
          <cell r="Y37">
            <v>0.85928615318696633</v>
          </cell>
        </row>
        <row r="38">
          <cell r="L38">
            <v>46052</v>
          </cell>
          <cell r="M38">
            <v>0.63340687495552972</v>
          </cell>
          <cell r="N38">
            <v>463.8</v>
          </cell>
          <cell r="O38">
            <v>33.520000000000003</v>
          </cell>
          <cell r="P38">
            <v>1.3910505836575942</v>
          </cell>
          <cell r="Q38">
            <v>3.3248511618974512</v>
          </cell>
          <cell r="R38">
            <v>3.3354752029908332</v>
          </cell>
          <cell r="S38">
            <v>-0.58085374541070867</v>
          </cell>
          <cell r="T38">
            <v>-7.3909830007390986E-2</v>
          </cell>
          <cell r="U38">
            <v>-59.90737263737639</v>
          </cell>
          <cell r="V38">
            <v>1.3070950106680763</v>
          </cell>
          <cell r="W38">
            <v>-0.67369999999999997</v>
          </cell>
          <cell r="X38">
            <v>0.73877820133435679</v>
          </cell>
          <cell r="Y38">
            <v>0.85952207728153018</v>
          </cell>
        </row>
        <row r="39">
          <cell r="L39">
            <v>46051</v>
          </cell>
          <cell r="M39">
            <v>2.1296700101758819</v>
          </cell>
          <cell r="N39">
            <v>462.65</v>
          </cell>
          <cell r="O39">
            <v>33.39</v>
          </cell>
          <cell r="P39">
            <v>1.390669691291051</v>
          </cell>
          <cell r="Q39">
            <v>-3.4533908125898063</v>
          </cell>
          <cell r="R39">
            <v>0.74148178661801378</v>
          </cell>
          <cell r="S39">
            <v>-0.83143136615585322</v>
          </cell>
          <cell r="T39">
            <v>0.6666468259873245</v>
          </cell>
          <cell r="U39">
            <v>-0.25470072664620036</v>
          </cell>
          <cell r="V39">
            <v>0.78521790457745577</v>
          </cell>
          <cell r="W39">
            <v>1.3445</v>
          </cell>
          <cell r="X39">
            <v>0.73994970169376328</v>
          </cell>
          <cell r="Y39">
            <v>0.86020329091079584</v>
          </cell>
        </row>
        <row r="40">
          <cell r="L40">
            <v>46050</v>
          </cell>
          <cell r="M40">
            <v>0.54812541109405832</v>
          </cell>
          <cell r="N40">
            <v>456.05</v>
          </cell>
          <cell r="O40">
            <v>33.36</v>
          </cell>
          <cell r="P40">
            <v>1.5219785721437828</v>
          </cell>
          <cell r="Q40">
            <v>0.12996054769088008</v>
          </cell>
          <cell r="R40">
            <v>0.52055604850635639</v>
          </cell>
          <cell r="S40">
            <v>0.60685583073643523</v>
          </cell>
          <cell r="T40">
            <v>0.43640711403377058</v>
          </cell>
          <cell r="U40">
            <v>7.8010175240248785</v>
          </cell>
          <cell r="V40">
            <v>0.82747747333109667</v>
          </cell>
          <cell r="W40">
            <v>-0.27939999999999998</v>
          </cell>
          <cell r="X40">
            <v>0.74061808073192792</v>
          </cell>
          <cell r="Y40">
            <v>0.86059170384795591</v>
          </cell>
        </row>
        <row r="41">
          <cell r="L41">
            <v>46049</v>
          </cell>
          <cell r="M41">
            <v>1.4758231978641421</v>
          </cell>
          <cell r="N41">
            <v>452.05</v>
          </cell>
          <cell r="O41">
            <v>34.26</v>
          </cell>
          <cell r="P41">
            <v>1.4423565261554105</v>
          </cell>
          <cell r="Q41">
            <v>-0.98805147058823783</v>
          </cell>
          <cell r="R41">
            <v>0.92537313432836488</v>
          </cell>
          <cell r="S41">
            <v>-0.20187690964644506</v>
          </cell>
          <cell r="T41">
            <v>0.38708515873492783</v>
          </cell>
          <cell r="U41">
            <v>5.870785716321361</v>
          </cell>
          <cell r="V41">
            <v>0.94870048659719541</v>
          </cell>
          <cell r="W41">
            <v>0.52710000000000001</v>
          </cell>
          <cell r="X41">
            <v>0.74037703022089796</v>
          </cell>
          <cell r="Y41">
            <v>0.86045164316241385</v>
          </cell>
        </row>
        <row r="42">
          <cell r="L42">
            <v>46048</v>
          </cell>
          <cell r="M42">
            <v>-9.6317700229677297E-2</v>
          </cell>
          <cell r="N42">
            <v>1332.15</v>
          </cell>
          <cell r="O42">
            <v>102.06</v>
          </cell>
          <cell r="P42">
            <v>0.1016776817488648</v>
          </cell>
          <cell r="Q42">
            <v>-3.0864472453569709</v>
          </cell>
          <cell r="R42">
            <v>0.46785028790787014</v>
          </cell>
          <cell r="S42">
            <v>-2.0364530439895252</v>
          </cell>
          <cell r="T42">
            <v>1.6253468728082163</v>
          </cell>
          <cell r="U42">
            <v>9.7045490073471825</v>
          </cell>
          <cell r="V42">
            <v>0.23337684807521766</v>
          </cell>
          <cell r="W42">
            <v>-0.32969999999999999</v>
          </cell>
          <cell r="X42">
            <v>0.74023622603883188</v>
          </cell>
          <cell r="Y42">
            <v>0.86036981934446766</v>
          </cell>
        </row>
        <row r="43">
          <cell r="L43">
            <v>46045</v>
          </cell>
          <cell r="M43">
            <v>0.99521101466627704</v>
          </cell>
          <cell r="N43">
            <v>443.65</v>
          </cell>
          <cell r="O43">
            <v>33.950000000000003</v>
          </cell>
          <cell r="P43">
            <v>1.5173410404624266</v>
          </cell>
          <cell r="Q43">
            <v>-6.6761616521277226E-2</v>
          </cell>
          <cell r="R43">
            <v>3.6001440057603667E-2</v>
          </cell>
          <cell r="S43">
            <v>0.1070148215527942</v>
          </cell>
          <cell r="T43">
            <v>-0.78961699037938327</v>
          </cell>
          <cell r="U43">
            <v>13.813471871330481</v>
          </cell>
          <cell r="V43">
            <v>0.68957839490348705</v>
          </cell>
          <cell r="W43">
            <v>0.30559999999999998</v>
          </cell>
          <cell r="X43">
            <v>0.74127666464086539</v>
          </cell>
          <cell r="Y43">
            <v>0.86097425318116538</v>
          </cell>
        </row>
        <row r="44">
          <cell r="L44">
            <v>46044</v>
          </cell>
          <cell r="M44">
            <v>2.2453409175939461E-2</v>
          </cell>
          <cell r="N44">
            <v>436.8</v>
          </cell>
          <cell r="O44">
            <v>33.72</v>
          </cell>
          <cell r="P44">
            <v>-0.27792074112198684</v>
          </cell>
          <cell r="Q44">
            <v>4.153532356758765</v>
          </cell>
          <cell r="R44">
            <v>-4.1984046062492161E-2</v>
          </cell>
          <cell r="S44">
            <v>-0.69079122163771256</v>
          </cell>
          <cell r="T44">
            <v>0.6577745295085039</v>
          </cell>
          <cell r="U44">
            <v>8.0219864698646788</v>
          </cell>
          <cell r="V44">
            <v>-0.14734861358394474</v>
          </cell>
          <cell r="W44">
            <v>0.16980000000000001</v>
          </cell>
          <cell r="X44">
            <v>0.74115817384297555</v>
          </cell>
          <cell r="Y44">
            <v>0.86090543838622346</v>
          </cell>
        </row>
        <row r="45">
          <cell r="L45">
            <v>46043</v>
          </cell>
          <cell r="M45">
            <v>2.4145331902498892</v>
          </cell>
          <cell r="N45">
            <v>445.2</v>
          </cell>
          <cell r="O45">
            <v>33.36</v>
          </cell>
          <cell r="P45">
            <v>1.7064489112227905</v>
          </cell>
          <cell r="Q45">
            <v>2.9075730471079302</v>
          </cell>
          <cell r="R45">
            <v>0.865093768905008</v>
          </cell>
          <cell r="S45">
            <v>1.8730038434471976</v>
          </cell>
          <cell r="T45">
            <v>1.9813664596273279</v>
          </cell>
          <cell r="U45">
            <v>-3.3868092691621916</v>
          </cell>
          <cell r="V45">
            <v>0.92362400199658667</v>
          </cell>
          <cell r="W45">
            <v>1.4908999999999999</v>
          </cell>
          <cell r="X45">
            <v>0.74069560779982491</v>
          </cell>
          <cell r="Y45">
            <v>0.86063674555518765</v>
          </cell>
        </row>
        <row r="46">
          <cell r="L46">
            <v>46042</v>
          </cell>
          <cell r="M46">
            <v>0.43883285857265508</v>
          </cell>
          <cell r="N46">
            <v>1755.85</v>
          </cell>
          <cell r="O46">
            <v>129.76999999999998</v>
          </cell>
          <cell r="P46">
            <v>-2.7192178429575331</v>
          </cell>
          <cell r="Q46">
            <v>-4.1714285714285717</v>
          </cell>
          <cell r="R46">
            <v>-0.57740887766148175</v>
          </cell>
          <cell r="S46">
            <v>0.69224899160578968</v>
          </cell>
          <cell r="T46">
            <v>-2.4242424242424243</v>
          </cell>
          <cell r="U46">
            <v>10.741898338542514</v>
          </cell>
          <cell r="V46">
            <v>-0.68843495672430899</v>
          </cell>
          <cell r="W46">
            <v>1.1273</v>
          </cell>
          <cell r="X46">
            <v>0.74235583504855696</v>
          </cell>
          <cell r="Y46">
            <v>0.86160073993036757</v>
          </cell>
        </row>
        <row r="47">
          <cell r="L47">
            <v>46038</v>
          </cell>
          <cell r="M47">
            <v>0.58855417021605438</v>
          </cell>
          <cell r="N47">
            <v>440.25</v>
          </cell>
          <cell r="O47">
            <v>32.57</v>
          </cell>
          <cell r="P47">
            <v>-0.74800363893663102</v>
          </cell>
          <cell r="Q47">
            <v>-0.24397473607405731</v>
          </cell>
          <cell r="R47">
            <v>6.018295618680447E-2</v>
          </cell>
          <cell r="S47">
            <v>-0.60678296673529331</v>
          </cell>
          <cell r="T47">
            <v>-0.83538674199169805</v>
          </cell>
          <cell r="U47">
            <v>-5.6641837368094334</v>
          </cell>
          <cell r="V47">
            <v>-0.20164365162604045</v>
          </cell>
          <cell r="W47">
            <v>0.79020000000000001</v>
          </cell>
          <cell r="X47">
            <v>0.74327629638387327</v>
          </cell>
          <cell r="Y47">
            <v>0.86213473215262204</v>
          </cell>
        </row>
        <row r="48">
          <cell r="L48">
            <v>46037</v>
          </cell>
          <cell r="M48">
            <v>-0.82181259600613932</v>
          </cell>
          <cell r="N48">
            <v>437.9</v>
          </cell>
          <cell r="O48">
            <v>32.78</v>
          </cell>
          <cell r="P48">
            <v>-1.4052222443691416</v>
          </cell>
          <cell r="Q48">
            <v>-0.14344262295081864</v>
          </cell>
          <cell r="R48">
            <v>-0.64577852188472407</v>
          </cell>
          <cell r="S48">
            <v>-1.03479706181973</v>
          </cell>
          <cell r="T48">
            <v>-0.91114816579323554</v>
          </cell>
          <cell r="U48">
            <v>-3.3013205282112885</v>
          </cell>
          <cell r="V48">
            <v>-0.74584818010391973</v>
          </cell>
          <cell r="W48">
            <v>-7.5999999999999998E-2</v>
          </cell>
          <cell r="X48">
            <v>0.74372443116289111</v>
          </cell>
          <cell r="Y48">
            <v>0.8623945913344373</v>
          </cell>
        </row>
        <row r="49">
          <cell r="L49">
            <v>46036</v>
          </cell>
          <cell r="M49">
            <v>2.8923660502607729</v>
          </cell>
          <cell r="N49">
            <v>443.5</v>
          </cell>
          <cell r="O49">
            <v>33.04</v>
          </cell>
          <cell r="P49">
            <v>4.0223927016379957</v>
          </cell>
          <cell r="Q49">
            <v>-1.7889087656529516</v>
          </cell>
          <cell r="R49">
            <v>2.0565082077256389</v>
          </cell>
          <cell r="S49">
            <v>2.6246285902938165</v>
          </cell>
          <cell r="T49">
            <v>-3.8693931005760122E-2</v>
          </cell>
          <cell r="U49">
            <v>15.774843641417647</v>
          </cell>
          <cell r="V49">
            <v>2.5671445587810497</v>
          </cell>
          <cell r="W49">
            <v>0.32519999999999999</v>
          </cell>
          <cell r="X49">
            <v>0.74357028963202854</v>
          </cell>
          <cell r="Y49">
            <v>0.8623052183722586</v>
          </cell>
        </row>
        <row r="50">
          <cell r="L50">
            <v>46035</v>
          </cell>
          <cell r="M50">
            <v>2.0237039425945378</v>
          </cell>
          <cell r="N50">
            <v>436.9</v>
          </cell>
          <cell r="O50">
            <v>32.61</v>
          </cell>
          <cell r="P50">
            <v>1.0052356020942343</v>
          </cell>
          <cell r="Q50">
            <v>-0.39201710620099589</v>
          </cell>
          <cell r="R50">
            <v>0.94246642848343043</v>
          </cell>
          <cell r="S50">
            <v>1.1802694577441291</v>
          </cell>
          <cell r="T50">
            <v>1.2384740553245386</v>
          </cell>
          <cell r="U50">
            <v>3.4833026203424868</v>
          </cell>
          <cell r="V50">
            <v>0.83380993679779736</v>
          </cell>
          <cell r="W50">
            <v>1.1899</v>
          </cell>
          <cell r="X50">
            <v>0.74197631288760424</v>
          </cell>
          <cell r="Y50">
            <v>0.86138046929774548</v>
          </cell>
        </row>
        <row r="51">
          <cell r="L51">
            <v>46034</v>
          </cell>
          <cell r="M51">
            <v>-0.46545221089800043</v>
          </cell>
          <cell r="N51">
            <v>1277.8000000000002</v>
          </cell>
          <cell r="O51">
            <v>97.16</v>
          </cell>
          <cell r="P51">
            <v>-2.0613270433801714</v>
          </cell>
          <cell r="Q51">
            <v>0.88762050291004446</v>
          </cell>
          <cell r="R51">
            <v>0.14187897106902089</v>
          </cell>
          <cell r="S51">
            <v>-3.0548359240069067</v>
          </cell>
          <cell r="T51">
            <v>1.001308701342186</v>
          </cell>
          <cell r="U51">
            <v>13.579049466537354</v>
          </cell>
          <cell r="V51">
            <v>-0.66473449036023269</v>
          </cell>
          <cell r="W51">
            <v>0.1993</v>
          </cell>
          <cell r="X51">
            <v>0.74227496469654952</v>
          </cell>
          <cell r="Y51">
            <v>0.86155380835821826</v>
          </cell>
        </row>
        <row r="52">
          <cell r="L52">
            <v>46031</v>
          </cell>
          <cell r="M52">
            <v>1.3831258644536677</v>
          </cell>
          <cell r="N52">
            <v>425.6</v>
          </cell>
          <cell r="O52">
            <v>32.630000000000003</v>
          </cell>
          <cell r="P52">
            <v>-1.2256888168557474</v>
          </cell>
          <cell r="Q52">
            <v>2.1133547498852638</v>
          </cell>
          <cell r="R52">
            <v>1.7959183673469474</v>
          </cell>
          <cell r="S52">
            <v>-3.1570144260924069</v>
          </cell>
          <cell r="T52">
            <v>0.96177482792526892</v>
          </cell>
          <cell r="U52">
            <v>7.6791996481970086</v>
          </cell>
          <cell r="V52">
            <v>0.26474888804943197</v>
          </cell>
          <cell r="W52">
            <v>1.1184000000000001</v>
          </cell>
          <cell r="X52">
            <v>0.74207071665902657</v>
          </cell>
          <cell r="Y52">
            <v>0.86143526550694838</v>
          </cell>
        </row>
        <row r="53">
          <cell r="L53">
            <v>46030</v>
          </cell>
          <cell r="M53">
            <v>3.7302725968436174</v>
          </cell>
          <cell r="N53">
            <v>415.65</v>
          </cell>
          <cell r="O53">
            <v>32.17</v>
          </cell>
          <cell r="P53">
            <v>5.0883542686821386</v>
          </cell>
          <cell r="Q53">
            <v>1.0175934725666966</v>
          </cell>
          <cell r="R53">
            <v>2.609536082474234</v>
          </cell>
          <cell r="S53">
            <v>4.0574350048950176</v>
          </cell>
          <cell r="T53">
            <v>1.0746009068886202</v>
          </cell>
          <cell r="U53">
            <v>-3.6593761584494122</v>
          </cell>
          <cell r="V53">
            <v>3.0088400117815417</v>
          </cell>
          <cell r="W53">
            <v>0.72140000000000004</v>
          </cell>
          <cell r="X53">
            <v>0.74367130860086661</v>
          </cell>
          <cell r="Y53">
            <v>0.86236379133221186</v>
          </cell>
        </row>
        <row r="54">
          <cell r="L54">
            <v>46029</v>
          </cell>
          <cell r="M54">
            <v>-2.1148285832300719</v>
          </cell>
          <cell r="N54">
            <v>418.2</v>
          </cell>
          <cell r="O54">
            <v>30.38</v>
          </cell>
          <cell r="P54">
            <v>-3.2643394089177242</v>
          </cell>
          <cell r="Q54">
            <v>-0.35800073909828961</v>
          </cell>
          <cell r="R54">
            <v>-0.8560112431327479</v>
          </cell>
          <cell r="S54">
            <v>3.1356930498681796</v>
          </cell>
          <cell r="T54">
            <v>2.4304892791245289</v>
          </cell>
          <cell r="U54">
            <v>-7.6625916870415587</v>
          </cell>
          <cell r="V54">
            <v>-1.3440297114677309</v>
          </cell>
          <cell r="W54">
            <v>-0.77080000000000004</v>
          </cell>
          <cell r="X54">
            <v>0.74214489961281804</v>
          </cell>
          <cell r="Y54">
            <v>0.86147832219552578</v>
          </cell>
        </row>
        <row r="55">
          <cell r="L55">
            <v>46028</v>
          </cell>
          <cell r="M55">
            <v>-3.43809827696235</v>
          </cell>
          <cell r="N55">
            <v>431.85</v>
          </cell>
          <cell r="O55">
            <v>30.83</v>
          </cell>
          <cell r="P55">
            <v>-2.106854838709681</v>
          </cell>
          <cell r="Q55">
            <v>-4.1424048531007234</v>
          </cell>
          <cell r="R55">
            <v>-4.4613976197741847</v>
          </cell>
          <cell r="S55">
            <v>-1.2737442543058</v>
          </cell>
          <cell r="T55">
            <v>-0.69501484804449531</v>
          </cell>
          <cell r="U55">
            <v>13.485016648168708</v>
          </cell>
          <cell r="V55">
            <v>-2.6047043552428368</v>
          </cell>
          <cell r="W55">
            <v>-0.83340000000000003</v>
          </cell>
          <cell r="X55">
            <v>0.74476893429247926</v>
          </cell>
          <cell r="Y55">
            <v>0.8629999619307519</v>
          </cell>
        </row>
        <row r="56">
          <cell r="L56">
            <v>46027</v>
          </cell>
          <cell r="M56">
            <v>2.2095393395841776</v>
          </cell>
          <cell r="N56">
            <v>1311.05</v>
          </cell>
          <cell r="O56">
            <v>91.12</v>
          </cell>
          <cell r="P56">
            <v>2.5853154084798344</v>
          </cell>
          <cell r="Q56">
            <v>3.1045266738192581</v>
          </cell>
          <cell r="R56">
            <v>5.0994227068633666</v>
          </cell>
          <cell r="S56">
            <v>9.2311414917427808</v>
          </cell>
          <cell r="T56">
            <v>0.44105981278757522</v>
          </cell>
          <cell r="U56">
            <v>10.796851942941469</v>
          </cell>
          <cell r="V56">
            <v>3.8205425863816025</v>
          </cell>
          <cell r="W56">
            <v>-1.611</v>
          </cell>
          <cell r="X56">
            <v>0.74329374432744733</v>
          </cell>
          <cell r="Y56">
            <v>0.862144851128537</v>
          </cell>
        </row>
        <row r="57">
          <cell r="L57">
            <v>46024</v>
          </cell>
          <cell r="M57">
            <v>1.919561243144426</v>
          </cell>
          <cell r="N57">
            <v>870.7</v>
          </cell>
          <cell r="O57">
            <v>57.86</v>
          </cell>
          <cell r="P57">
            <v>3.3009293878859132</v>
          </cell>
          <cell r="Q57">
            <v>-2.5905007560259792</v>
          </cell>
          <cell r="R57">
            <v>2.2898759923889571</v>
          </cell>
          <cell r="S57">
            <v>1.5480066343141534</v>
          </cell>
          <cell r="T57">
            <v>0.68690095846644639</v>
          </cell>
          <cell r="U57">
            <v>4.8478597215059187</v>
          </cell>
          <cell r="V57">
            <v>2.2694427712879808</v>
          </cell>
          <cell r="W57">
            <v>-0.34989999999999999</v>
          </cell>
          <cell r="X57">
            <v>0.74438993906274165</v>
          </cell>
          <cell r="Y57">
            <v>0.86278035389242702</v>
          </cell>
        </row>
        <row r="58">
          <cell r="L58">
            <v>46022</v>
          </cell>
          <cell r="M58">
            <v>-0.53723448218860359</v>
          </cell>
          <cell r="N58">
            <v>432.8</v>
          </cell>
          <cell r="O58">
            <v>28.26</v>
          </cell>
          <cell r="P58">
            <v>-0.52072263549414977</v>
          </cell>
          <cell r="Q58">
            <v>-1.0364632616684593</v>
          </cell>
          <cell r="R58">
            <v>6.5655570875185032E-2</v>
          </cell>
          <cell r="S58">
            <v>-1.2556108213029367</v>
          </cell>
          <cell r="T58">
            <v>-0.2708300143380668</v>
          </cell>
          <cell r="U58">
            <v>-14.844093104962667</v>
          </cell>
          <cell r="V58">
            <v>-0.2947881317625759</v>
          </cell>
          <cell r="W58">
            <v>-0.2424</v>
          </cell>
          <cell r="X58">
            <v>0.74364026142562412</v>
          </cell>
          <cell r="Y58">
            <v>0.86234578993906152</v>
          </cell>
        </row>
        <row r="59">
          <cell r="L59">
            <v>46021</v>
          </cell>
          <cell r="M59">
            <v>0.38164772255869389</v>
          </cell>
          <cell r="N59">
            <v>430.95</v>
          </cell>
          <cell r="O59">
            <v>28.49</v>
          </cell>
          <cell r="P59">
            <v>1.5869588686170777</v>
          </cell>
          <cell r="Q59">
            <v>-1.1334957793055389</v>
          </cell>
          <cell r="R59">
            <v>0.87423008146234393</v>
          </cell>
          <cell r="S59">
            <v>-0.48291681757816185</v>
          </cell>
          <cell r="T59">
            <v>9.2486286516143781E-2</v>
          </cell>
          <cell r="U59">
            <v>9.4514210178453339</v>
          </cell>
          <cell r="V59">
            <v>0.97677936405114818</v>
          </cell>
          <cell r="W59">
            <v>-0.59509999999999996</v>
          </cell>
          <cell r="X59">
            <v>0.74247426503095104</v>
          </cell>
          <cell r="Y59">
            <v>0.8616694639076814</v>
          </cell>
        </row>
        <row r="60">
          <cell r="L60">
            <v>46020</v>
          </cell>
          <cell r="M60">
            <v>1.1921753001427267</v>
          </cell>
          <cell r="N60">
            <v>1278.75</v>
          </cell>
          <cell r="O60">
            <v>84.07</v>
          </cell>
          <cell r="P60">
            <v>1.1907362901463723</v>
          </cell>
          <cell r="Q60">
            <v>-3.2723752604221494</v>
          </cell>
          <cell r="R60">
            <v>0.64658045593920732</v>
          </cell>
          <cell r="S60">
            <v>1.0060362173038264</v>
          </cell>
          <cell r="T60">
            <v>1.5948454594753393E-2</v>
          </cell>
          <cell r="U60">
            <v>-16.676679683588667</v>
          </cell>
          <cell r="V60">
            <v>0.67838219847952863</v>
          </cell>
          <cell r="W60">
            <v>0.51380000000000003</v>
          </cell>
          <cell r="X60">
            <v>0.74291761120012523</v>
          </cell>
          <cell r="Y60">
            <v>0.86192668551340557</v>
          </cell>
        </row>
        <row r="61">
          <cell r="L61">
            <v>46017</v>
          </cell>
          <cell r="M61">
            <v>-9.2266398255325816E-2</v>
          </cell>
          <cell r="N61">
            <v>851.7</v>
          </cell>
          <cell r="O61">
            <v>55.99</v>
          </cell>
          <cell r="P61">
            <v>-0.28322440087144979</v>
          </cell>
          <cell r="Q61">
            <v>-2.1034198599093492</v>
          </cell>
          <cell r="R61">
            <v>-0.31893687707640517</v>
          </cell>
          <cell r="S61">
            <v>-0.27968626497234023</v>
          </cell>
          <cell r="T61">
            <v>-0.18466044764239045</v>
          </cell>
          <cell r="U61">
            <v>19.11975190839695</v>
          </cell>
          <cell r="V61">
            <v>1.579944726051544E-2</v>
          </cell>
          <cell r="W61">
            <v>-0.1081</v>
          </cell>
          <cell r="X61">
            <v>0.74296710373779318</v>
          </cell>
          <cell r="Y61">
            <v>0.86195539544560729</v>
          </cell>
        </row>
        <row r="62">
          <cell r="L62">
            <v>46015</v>
          </cell>
          <cell r="M62">
            <v>-0.16747613465081462</v>
          </cell>
          <cell r="N62">
            <v>425.85</v>
          </cell>
          <cell r="O62">
            <v>28.03</v>
          </cell>
          <cell r="P62">
            <v>-1.0029116790682699</v>
          </cell>
          <cell r="Q62">
            <v>-3.2951643463222879E-2</v>
          </cell>
          <cell r="R62">
            <v>-6.6440768055218294E-3</v>
          </cell>
          <cell r="S62">
            <v>-0.18207197912241996</v>
          </cell>
          <cell r="T62">
            <v>-8.2710354700190156E-2</v>
          </cell>
          <cell r="U62">
            <v>1.0242197855163375</v>
          </cell>
          <cell r="V62">
            <v>-0.27068872408345551</v>
          </cell>
          <cell r="W62">
            <v>0.1032</v>
          </cell>
          <cell r="X62">
            <v>0.74297324564484934</v>
          </cell>
          <cell r="Y62">
            <v>0.86195895821370139</v>
          </cell>
        </row>
        <row r="63">
          <cell r="L63">
            <v>46014</v>
          </cell>
          <cell r="M63">
            <v>1.0749047820567041</v>
          </cell>
          <cell r="N63">
            <v>427.5</v>
          </cell>
          <cell r="O63">
            <v>28.17</v>
          </cell>
          <cell r="P63">
            <v>-0.62158396742042465</v>
          </cell>
          <cell r="Q63">
            <v>-0.64861989237411577</v>
          </cell>
          <cell r="R63">
            <v>0.47396528704938556</v>
          </cell>
          <cell r="S63">
            <v>0.74594925099357923</v>
          </cell>
          <cell r="T63">
            <v>1.4752404932532928</v>
          </cell>
          <cell r="U63">
            <v>8.0317625618328581</v>
          </cell>
          <cell r="V63">
            <v>0.14628788128562914</v>
          </cell>
          <cell r="W63">
            <v>0.92859999999999998</v>
          </cell>
          <cell r="X63">
            <v>0.74029670982489115</v>
          </cell>
          <cell r="Y63">
            <v>0.86040496850314108</v>
          </cell>
        </row>
        <row r="64">
          <cell r="L64">
            <v>46013</v>
          </cell>
          <cell r="M64">
            <v>1.2511783357614259</v>
          </cell>
          <cell r="N64">
            <v>1277.3499999999999</v>
          </cell>
          <cell r="O64">
            <v>83.63</v>
          </cell>
          <cell r="P64">
            <v>1.4901022405916953</v>
          </cell>
          <cell r="Q64">
            <v>1.5648379052369141</v>
          </cell>
          <cell r="R64">
            <v>1.3874788494077912</v>
          </cell>
          <cell r="S64">
            <v>0.51625591543236637</v>
          </cell>
          <cell r="T64">
            <v>0.85297564787079949</v>
          </cell>
          <cell r="U64">
            <v>4.2829023281069531</v>
          </cell>
          <cell r="V64">
            <v>1.1675615084560889</v>
          </cell>
          <cell r="W64">
            <v>8.3599999999999994E-2</v>
          </cell>
          <cell r="X64">
            <v>0.74066233430282147</v>
          </cell>
          <cell r="Y64">
            <v>0.86061741459420948</v>
          </cell>
        </row>
        <row r="65">
          <cell r="L65">
            <v>46010</v>
          </cell>
          <cell r="M65">
            <v>0.12871117212973354</v>
          </cell>
          <cell r="N65">
            <v>424.85</v>
          </cell>
          <cell r="O65">
            <v>27.72</v>
          </cell>
          <cell r="P65">
            <v>-0.31443131302180011</v>
          </cell>
          <cell r="Q65">
            <v>-0.44893146037197507</v>
          </cell>
          <cell r="R65">
            <v>4.0625634775544907E-2</v>
          </cell>
          <cell r="S65">
            <v>0.47548474743732877</v>
          </cell>
          <cell r="T65">
            <v>1.5539244858824459</v>
          </cell>
          <cell r="U65">
            <v>6.1914372207005925</v>
          </cell>
          <cell r="V65">
            <v>-1.8223582442722378E-2</v>
          </cell>
          <cell r="W65">
            <v>0.1469</v>
          </cell>
          <cell r="X65">
            <v>0.7405320907788252</v>
          </cell>
          <cell r="Y65">
            <v>0.86054174261265515</v>
          </cell>
        </row>
        <row r="66">
          <cell r="L66">
            <v>46009</v>
          </cell>
          <cell r="M66">
            <v>-0.74099310109870575</v>
          </cell>
          <cell r="N66">
            <v>420.45</v>
          </cell>
          <cell r="O66">
            <v>27.46</v>
          </cell>
          <cell r="P66">
            <v>-2.8748946925020955</v>
          </cell>
          <cell r="Q66">
            <v>3.4477592774900514</v>
          </cell>
          <cell r="R66">
            <v>-1.2239165329053052</v>
          </cell>
          <cell r="S66">
            <v>-0.59542078448222879</v>
          </cell>
          <cell r="T66">
            <v>1.9344836883256782</v>
          </cell>
          <cell r="U66">
            <v>-3.8464204033543439</v>
          </cell>
          <cell r="V66">
            <v>-1.6190629494577338</v>
          </cell>
          <cell r="W66">
            <v>0.87809999999999999</v>
          </cell>
          <cell r="X66">
            <v>0.74036546779782408</v>
          </cell>
          <cell r="Y66">
            <v>0.86044492432567932</v>
          </cell>
        </row>
        <row r="67">
          <cell r="L67">
            <v>46008</v>
          </cell>
          <cell r="M67">
            <v>2.3805371468433814</v>
          </cell>
          <cell r="N67">
            <v>425.55</v>
          </cell>
          <cell r="O67">
            <v>27.74</v>
          </cell>
          <cell r="P67">
            <v>4.6160625757408811</v>
          </cell>
          <cell r="Q67">
            <v>-4.6174573364905696</v>
          </cell>
          <cell r="R67">
            <v>1.8875638841567361</v>
          </cell>
          <cell r="S67">
            <v>5.5275764648079727E-2</v>
          </cell>
          <cell r="T67">
            <v>-3.2129693055419533</v>
          </cell>
          <cell r="U67">
            <v>9.0380110330234853</v>
          </cell>
          <cell r="V67">
            <v>2.5938039051664123</v>
          </cell>
          <cell r="W67">
            <v>-0.21329999999999999</v>
          </cell>
          <cell r="X67">
            <v>0.74068912578632007</v>
          </cell>
          <cell r="Y67">
            <v>0.86063297972266906</v>
          </cell>
        </row>
        <row r="68">
          <cell r="L68">
            <v>46007</v>
          </cell>
          <cell r="M68">
            <v>-2.6154891304347809</v>
          </cell>
          <cell r="N68">
            <v>422.5</v>
          </cell>
          <cell r="O68">
            <v>27.19</v>
          </cell>
          <cell r="P68">
            <v>-3.8045782111064046</v>
          </cell>
          <cell r="Q68">
            <v>3.0653678651827212</v>
          </cell>
          <cell r="R68">
            <v>-2.0360480640854548</v>
          </cell>
          <cell r="S68">
            <v>-3.0256104824300252</v>
          </cell>
          <cell r="T68">
            <v>-0.53533190578159551</v>
          </cell>
          <cell r="U68">
            <v>-0.98765432098764905</v>
          </cell>
          <cell r="V68">
            <v>-2.3267141003488727</v>
          </cell>
          <cell r="W68">
            <v>-0.2888</v>
          </cell>
          <cell r="X68">
            <v>0.74035999392423024</v>
          </cell>
          <cell r="Y68">
            <v>0.86044174348077174</v>
          </cell>
        </row>
        <row r="69">
          <cell r="L69">
            <v>46006</v>
          </cell>
          <cell r="M69">
            <v>-0.89210570611007245</v>
          </cell>
          <cell r="N69">
            <v>1315.95</v>
          </cell>
          <cell r="O69">
            <v>85.65</v>
          </cell>
          <cell r="P69">
            <v>-1.2350847812434653</v>
          </cell>
          <cell r="Q69">
            <v>3.5624019522398518</v>
          </cell>
          <cell r="R69">
            <v>-0.12667511167411008</v>
          </cell>
          <cell r="S69">
            <v>-0.23767082590612337</v>
          </cell>
          <cell r="T69">
            <v>-0.34595363574638466</v>
          </cell>
          <cell r="U69">
            <v>6.5789473684210522</v>
          </cell>
          <cell r="V69">
            <v>-0.38440854359723359</v>
          </cell>
          <cell r="W69">
            <v>-0.50770000000000004</v>
          </cell>
          <cell r="X69">
            <v>0.73918324889331588</v>
          </cell>
          <cell r="Y69">
            <v>0.85975766870282455</v>
          </cell>
        </row>
        <row r="70">
          <cell r="L70">
            <v>46003</v>
          </cell>
          <cell r="M70">
            <v>-0.60230885059395445</v>
          </cell>
          <cell r="N70">
            <v>881.3</v>
          </cell>
          <cell r="O70">
            <v>57.74</v>
          </cell>
          <cell r="P70">
            <v>-1.3027777089381041</v>
          </cell>
          <cell r="Q70">
            <v>1.6908097262814445</v>
          </cell>
          <cell r="R70">
            <v>-0.94005809299168719</v>
          </cell>
          <cell r="S70">
            <v>-4.423799649393704</v>
          </cell>
          <cell r="T70">
            <v>-3.4346806641809522</v>
          </cell>
          <cell r="U70">
            <v>-0.55079171346269007</v>
          </cell>
          <cell r="V70">
            <v>-0.98219703325658114</v>
          </cell>
          <cell r="W70">
            <v>0.37990000000000002</v>
          </cell>
          <cell r="X70">
            <v>0.74053196911013819</v>
          </cell>
          <cell r="Y70">
            <v>0.86054167191957542</v>
          </cell>
        </row>
        <row r="71">
          <cell r="L71">
            <v>46001</v>
          </cell>
          <cell r="M71">
            <v>1.0909090909090962</v>
          </cell>
          <cell r="N71">
            <v>443.25</v>
          </cell>
          <cell r="O71">
            <v>29.04</v>
          </cell>
          <cell r="P71">
            <v>3.6069784865674732</v>
          </cell>
          <cell r="Q71">
            <v>1.4106970370869494</v>
          </cell>
          <cell r="R71">
            <v>1.9664623880395902</v>
          </cell>
          <cell r="S71">
            <v>0.38786219484371826</v>
          </cell>
          <cell r="T71">
            <v>0.98713258483663291</v>
          </cell>
          <cell r="U71">
            <v>3.1051344743276301</v>
          </cell>
          <cell r="V71">
            <v>2.0299988752613936</v>
          </cell>
          <cell r="W71">
            <v>-0.93910000000000005</v>
          </cell>
          <cell r="X71">
            <v>0.740524244765564</v>
          </cell>
          <cell r="Y71">
            <v>0.86053718383667999</v>
          </cell>
        </row>
        <row r="72">
          <cell r="L72">
            <v>46000</v>
          </cell>
          <cell r="M72">
            <v>1.9572340058630764</v>
          </cell>
          <cell r="N72">
            <v>446.2</v>
          </cell>
          <cell r="O72">
            <v>28.58</v>
          </cell>
          <cell r="P72">
            <v>0.5921619293712439</v>
          </cell>
          <cell r="Q72">
            <v>1.2716684107557286</v>
          </cell>
          <cell r="R72">
            <v>-0.14793894156411733</v>
          </cell>
          <cell r="S72">
            <v>1.0140585388338275</v>
          </cell>
          <cell r="T72">
            <v>1.0710187428279856</v>
          </cell>
          <cell r="U72">
            <v>9.5535714285714306</v>
          </cell>
          <cell r="V72">
            <v>0.22209703205691908</v>
          </cell>
          <cell r="W72">
            <v>1.7351000000000001</v>
          </cell>
          <cell r="X72">
            <v>0.74049929993390606</v>
          </cell>
          <cell r="Y72">
            <v>0.86052268995878667</v>
          </cell>
        </row>
        <row r="73">
          <cell r="L73">
            <v>45999</v>
          </cell>
          <cell r="M73">
            <v>-0.48052170928436777</v>
          </cell>
          <cell r="N73">
            <v>1356.1</v>
          </cell>
          <cell r="O73">
            <v>84.98</v>
          </cell>
          <cell r="P73">
            <v>-0.86455331412103997</v>
          </cell>
          <cell r="Q73">
            <v>-3.3890109890109925</v>
          </cell>
          <cell r="R73">
            <v>-0.85999999999999466</v>
          </cell>
          <cell r="S73">
            <v>-0.33306534971860807</v>
          </cell>
          <cell r="T73">
            <v>-2.3500482460235799</v>
          </cell>
          <cell r="U73">
            <v>-1.4258053159655031</v>
          </cell>
          <cell r="V73">
            <v>-0.49662868674259408</v>
          </cell>
          <cell r="W73">
            <v>1.61E-2</v>
          </cell>
          <cell r="X73">
            <v>0.74282177115224235</v>
          </cell>
          <cell r="Y73">
            <v>0.86187108731656747</v>
          </cell>
        </row>
        <row r="74">
          <cell r="L74">
            <v>45996</v>
          </cell>
          <cell r="M74">
            <v>-0.51220761481986887</v>
          </cell>
          <cell r="N74">
            <v>452.85</v>
          </cell>
          <cell r="O74">
            <v>28.45</v>
          </cell>
          <cell r="P74">
            <v>0.61211340206184828</v>
          </cell>
          <cell r="Q74">
            <v>0.10340351571954047</v>
          </cell>
          <cell r="R74">
            <v>-1.484303165637719</v>
          </cell>
          <cell r="S74">
            <v>-0.46298942555015848</v>
          </cell>
          <cell r="T74">
            <v>1.1491719665008429</v>
          </cell>
          <cell r="U74">
            <v>4.7864982016047195</v>
          </cell>
          <cell r="V74">
            <v>-0.54511927885610822</v>
          </cell>
          <cell r="W74">
            <v>3.2899999999999999E-2</v>
          </cell>
          <cell r="X74">
            <v>0.74431200114140239</v>
          </cell>
          <cell r="Y74">
            <v>0.86273518598779919</v>
          </cell>
        </row>
        <row r="75">
          <cell r="L75">
            <v>45995</v>
          </cell>
          <cell r="M75">
            <v>-0.56027164685908026</v>
          </cell>
          <cell r="N75">
            <v>465</v>
          </cell>
          <cell r="O75">
            <v>27.83</v>
          </cell>
          <cell r="P75">
            <v>1.4268598191918116</v>
          </cell>
          <cell r="Q75">
            <v>1.7437435644894039</v>
          </cell>
          <cell r="R75">
            <v>0.44198166105942838</v>
          </cell>
          <cell r="S75">
            <v>-1.1861056198814022</v>
          </cell>
          <cell r="T75">
            <v>-0.62885211025247656</v>
          </cell>
          <cell r="U75">
            <v>-4.7606499780412719</v>
          </cell>
          <cell r="V75">
            <v>0.54364543094153162</v>
          </cell>
          <cell r="W75">
            <v>-1.1039000000000001</v>
          </cell>
          <cell r="X75">
            <v>0.7442659202227454</v>
          </cell>
          <cell r="Y75">
            <v>0.86270847928065797</v>
          </cell>
        </row>
        <row r="76">
          <cell r="L76">
            <v>45994</v>
          </cell>
          <cell r="M76">
            <v>2.0974172300225358</v>
          </cell>
          <cell r="N76">
            <v>464</v>
          </cell>
          <cell r="O76">
            <v>27.4</v>
          </cell>
          <cell r="P76">
            <v>2.8222645313024932</v>
          </cell>
          <cell r="Q76">
            <v>4.0769732550554467</v>
          </cell>
          <cell r="R76">
            <v>0.89184692179700731</v>
          </cell>
          <cell r="S76">
            <v>-0.82899232621967722</v>
          </cell>
          <cell r="T76">
            <v>1.2095880434438406</v>
          </cell>
          <cell r="U76">
            <v>-1.051625239005743</v>
          </cell>
          <cell r="V76">
            <v>1.1247594565682328</v>
          </cell>
          <cell r="W76">
            <v>0.97270000000000001</v>
          </cell>
          <cell r="X76">
            <v>0.74488751069811554</v>
          </cell>
          <cell r="Y76">
            <v>0.86306865931866372</v>
          </cell>
        </row>
        <row r="77">
          <cell r="L77">
            <v>45993</v>
          </cell>
          <cell r="M77">
            <v>-1.0717654119866244</v>
          </cell>
          <cell r="N77">
            <v>457.95</v>
          </cell>
          <cell r="O77">
            <v>26.91</v>
          </cell>
          <cell r="P77">
            <v>-1.0746731664081528</v>
          </cell>
          <cell r="Q77">
            <v>-0.20923420281768199</v>
          </cell>
          <cell r="R77">
            <v>-1.5012455749311604</v>
          </cell>
          <cell r="S77">
            <v>-1.113326686606841</v>
          </cell>
          <cell r="T77">
            <v>0.2921655181174429</v>
          </cell>
          <cell r="U77">
            <v>2.7780259044216162</v>
          </cell>
          <cell r="V77">
            <v>-1.0799446369095889</v>
          </cell>
          <cell r="W77">
            <v>8.2000000000000007E-3</v>
          </cell>
          <cell r="X77">
            <v>0.74519702431290813</v>
          </cell>
          <cell r="Y77">
            <v>0.86324795065665116</v>
          </cell>
        </row>
        <row r="78">
          <cell r="L78">
            <v>45992</v>
          </cell>
          <cell r="M78">
            <v>0.61249137336093318</v>
          </cell>
          <cell r="N78">
            <v>1365.95</v>
          </cell>
          <cell r="O78">
            <v>79.069999999999993</v>
          </cell>
          <cell r="P78">
            <v>1.7702108467696556</v>
          </cell>
          <cell r="Q78">
            <v>-6.973987028390998E-3</v>
          </cell>
          <cell r="R78">
            <v>0.93297161384238503</v>
          </cell>
          <cell r="S78">
            <v>2.1384928716904286</v>
          </cell>
          <cell r="T78">
            <v>-1.652195639952533</v>
          </cell>
          <cell r="U78">
            <v>4.3142005218039596</v>
          </cell>
          <cell r="V78">
            <v>1.2599078667731369</v>
          </cell>
          <cell r="W78">
            <v>-0.64739999999999998</v>
          </cell>
          <cell r="X78">
            <v>0.74488750722016983</v>
          </cell>
          <cell r="Y78">
            <v>0.86306865730379168</v>
          </cell>
        </row>
        <row r="79">
          <cell r="L79">
            <v>45989</v>
          </cell>
          <cell r="M79">
            <v>1.0020040080160371</v>
          </cell>
          <cell r="N79">
            <v>901.2</v>
          </cell>
          <cell r="O79">
            <v>52.01</v>
          </cell>
          <cell r="P79">
            <v>1.8371799288092712</v>
          </cell>
          <cell r="Q79">
            <v>0.84157719536781661</v>
          </cell>
          <cell r="R79">
            <v>1.0835395625710686</v>
          </cell>
          <cell r="S79">
            <v>1.3125465696108169</v>
          </cell>
          <cell r="T79">
            <v>7.1886232223790647E-2</v>
          </cell>
          <cell r="U79">
            <v>12.956530891485093</v>
          </cell>
          <cell r="V79">
            <v>1.2826583681690948</v>
          </cell>
          <cell r="W79">
            <v>-0.28070000000000001</v>
          </cell>
          <cell r="X79">
            <v>0.7449813960413858</v>
          </cell>
          <cell r="Y79">
            <v>0.86312304803045659</v>
          </cell>
        </row>
        <row r="80">
          <cell r="L80">
            <v>45987</v>
          </cell>
          <cell r="M80">
            <v>0.22705440572874935</v>
          </cell>
          <cell r="N80">
            <v>452.7</v>
          </cell>
          <cell r="O80">
            <v>25.79</v>
          </cell>
          <cell r="P80">
            <v>0.54259986146386385</v>
          </cell>
          <cell r="Q80">
            <v>1.7119694802098253</v>
          </cell>
          <cell r="R80">
            <v>0.65979936713121234</v>
          </cell>
          <cell r="S80">
            <v>0.21252153934520654</v>
          </cell>
          <cell r="T80">
            <v>-1.0790254761315883</v>
          </cell>
          <cell r="U80">
            <v>7.6356633057664087</v>
          </cell>
          <cell r="V80">
            <v>0.59275321841610062</v>
          </cell>
          <cell r="W80">
            <v>-0.36570000000000003</v>
          </cell>
          <cell r="X80">
            <v>0.73971464677523713</v>
          </cell>
          <cell r="Y80">
            <v>0.86006665251899928</v>
          </cell>
        </row>
        <row r="81">
          <cell r="L81">
            <v>45986</v>
          </cell>
          <cell r="M81">
            <v>-1.2589462792101354</v>
          </cell>
          <cell r="N81">
            <v>449.5</v>
          </cell>
          <cell r="O81">
            <v>25.69</v>
          </cell>
          <cell r="P81">
            <v>-1.073549566011875</v>
          </cell>
          <cell r="Q81">
            <v>0.38776389487290075</v>
          </cell>
          <cell r="R81">
            <v>-0.81469115191986563</v>
          </cell>
          <cell r="S81">
            <v>-0.15484314962436785</v>
          </cell>
          <cell r="T81">
            <v>1.5255194927490783</v>
          </cell>
          <cell r="U81">
            <v>-0.37246049661399355</v>
          </cell>
          <cell r="V81">
            <v>-0.76442039330719236</v>
          </cell>
          <cell r="W81">
            <v>-0.4945</v>
          </cell>
          <cell r="X81">
            <v>0.74175817038967207</v>
          </cell>
          <cell r="Y81">
            <v>0.86125383621187546</v>
          </cell>
        </row>
        <row r="82">
          <cell r="L82">
            <v>45985</v>
          </cell>
          <cell r="M82">
            <v>-0.94806969593440338</v>
          </cell>
          <cell r="N82">
            <v>1360.5500000000002</v>
          </cell>
          <cell r="O82">
            <v>77.31</v>
          </cell>
          <cell r="P82">
            <v>0.2174659494105502</v>
          </cell>
          <cell r="Q82">
            <v>6.8245160960392752</v>
          </cell>
          <cell r="R82">
            <v>-0.1533537805040604</v>
          </cell>
          <cell r="S82">
            <v>0.53041222254252862</v>
          </cell>
          <cell r="T82">
            <v>6.3138223319762252</v>
          </cell>
          <cell r="U82">
            <v>6.0823754789272018</v>
          </cell>
          <cell r="V82">
            <v>-0.24247257217851956</v>
          </cell>
          <cell r="W82">
            <v>-0.7056</v>
          </cell>
          <cell r="X82">
            <v>0.74568561453069526</v>
          </cell>
          <cell r="Y82">
            <v>0.86353089958072449</v>
          </cell>
        </row>
        <row r="83">
          <cell r="L83">
            <v>45982</v>
          </cell>
          <cell r="M83">
            <v>5.1273286617674135E-2</v>
          </cell>
          <cell r="N83">
            <v>453.35</v>
          </cell>
          <cell r="O83">
            <v>25.82</v>
          </cell>
          <cell r="P83">
            <v>-0.11432491139818718</v>
          </cell>
          <cell r="Q83">
            <v>-1.0474913341598673</v>
          </cell>
          <cell r="R83">
            <v>-0.2195462710398593</v>
          </cell>
          <cell r="S83">
            <v>1.5396323615501672</v>
          </cell>
          <cell r="T83">
            <v>3.5273795128692478</v>
          </cell>
          <cell r="U83">
            <v>-2.3500526131182102</v>
          </cell>
          <cell r="V83">
            <v>-0.14220493082032676</v>
          </cell>
          <cell r="W83">
            <v>0.19350000000000001</v>
          </cell>
          <cell r="X83">
            <v>0.74572821824295288</v>
          </cell>
          <cell r="Y83">
            <v>0.86355556754788676</v>
          </cell>
        </row>
        <row r="84">
          <cell r="L84">
            <v>45981</v>
          </cell>
          <cell r="M84">
            <v>-0.28121005538985794</v>
          </cell>
          <cell r="N84">
            <v>458.25</v>
          </cell>
          <cell r="O84">
            <v>25.62</v>
          </cell>
          <cell r="P84">
            <v>-0.57967719936349749</v>
          </cell>
          <cell r="Q84">
            <v>-2.1683705042203991</v>
          </cell>
          <cell r="R84">
            <v>-0.91628213579432205</v>
          </cell>
          <cell r="S84">
            <v>-5.2736649475960844</v>
          </cell>
          <cell r="T84">
            <v>-1.1475017929715563</v>
          </cell>
          <cell r="U84">
            <v>-2.5632262474367735</v>
          </cell>
          <cell r="V84">
            <v>-0.87616245748804134</v>
          </cell>
          <cell r="W84">
            <v>0.59499999999999997</v>
          </cell>
          <cell r="X84">
            <v>0.74573675699011577</v>
          </cell>
          <cell r="Y84">
            <v>0.86356051148145707</v>
          </cell>
        </row>
        <row r="85">
          <cell r="L85">
            <v>45980</v>
          </cell>
          <cell r="M85">
            <v>-1.4114088885155061</v>
          </cell>
          <cell r="N85">
            <v>455.6</v>
          </cell>
          <cell r="O85">
            <v>26.46</v>
          </cell>
          <cell r="P85">
            <v>-1.8956289027653912</v>
          </cell>
          <cell r="Q85">
            <v>0.68286604361370951</v>
          </cell>
          <cell r="R85">
            <v>-1.2498372607733472</v>
          </cell>
          <cell r="S85">
            <v>-2.7503640187671867</v>
          </cell>
          <cell r="T85">
            <v>3.0005628253834358</v>
          </cell>
          <cell r="U85">
            <v>1.1523392486748099</v>
          </cell>
          <cell r="V85">
            <v>-1.4433307801667254</v>
          </cell>
          <cell r="W85">
            <v>3.1899999999999998E-2</v>
          </cell>
          <cell r="X85">
            <v>0.74774545520754754</v>
          </cell>
          <cell r="Y85">
            <v>0.86472276205009635</v>
          </cell>
        </row>
        <row r="86">
          <cell r="L86">
            <v>45979</v>
          </cell>
          <cell r="M86">
            <v>1.1471787899388122</v>
          </cell>
          <cell r="N86">
            <v>458.55</v>
          </cell>
          <cell r="O86">
            <v>26.79</v>
          </cell>
          <cell r="P86">
            <v>1.0820559062218305</v>
          </cell>
          <cell r="Q86">
            <v>-1.8756725031791095</v>
          </cell>
          <cell r="R86">
            <v>-0.77509365715023171</v>
          </cell>
          <cell r="S86">
            <v>3.9405829596412563</v>
          </cell>
          <cell r="T86">
            <v>-0.25963090309452286</v>
          </cell>
          <cell r="U86">
            <v>2.7590290112492579</v>
          </cell>
          <cell r="V86">
            <v>0.31934622168237142</v>
          </cell>
          <cell r="W86">
            <v>0.82779999999999998</v>
          </cell>
          <cell r="X86">
            <v>0.74585909710551024</v>
          </cell>
          <cell r="Y86">
            <v>0.86363134328572755</v>
          </cell>
        </row>
        <row r="87">
          <cell r="L87">
            <v>45978</v>
          </cell>
          <cell r="M87">
            <v>-1.3496521083074853</v>
          </cell>
          <cell r="N87">
            <v>1385.2</v>
          </cell>
          <cell r="O87">
            <v>81.22</v>
          </cell>
          <cell r="P87">
            <v>-2.9002955018058505</v>
          </cell>
          <cell r="Q87">
            <v>1.1302089773710877</v>
          </cell>
          <cell r="R87">
            <v>-1.7764243116355865</v>
          </cell>
          <cell r="S87">
            <v>-1.8485915492957665</v>
          </cell>
          <cell r="T87">
            <v>3.1149379544878824</v>
          </cell>
          <cell r="U87">
            <v>-2.2456302812825535</v>
          </cell>
          <cell r="V87">
            <v>-1.9316767261993759</v>
          </cell>
          <cell r="W87">
            <v>0.58199999999999996</v>
          </cell>
          <cell r="X87">
            <v>0.74669483077170273</v>
          </cell>
          <cell r="Y87">
            <v>0.86411505644312359</v>
          </cell>
        </row>
        <row r="88">
          <cell r="L88">
            <v>45975</v>
          </cell>
          <cell r="M88">
            <v>0.42091085108174087</v>
          </cell>
          <cell r="N88">
            <v>460.8</v>
          </cell>
          <cell r="O88">
            <v>27.3</v>
          </cell>
          <cell r="P88">
            <v>2.1807201968239798</v>
          </cell>
          <cell r="Q88">
            <v>0.58707928057912229</v>
          </cell>
          <cell r="R88">
            <v>1.3112225221750815</v>
          </cell>
          <cell r="S88">
            <v>3.4019797474115312</v>
          </cell>
          <cell r="T88">
            <v>-0.77538859173635644</v>
          </cell>
          <cell r="U88">
            <v>-6.4739634080329154</v>
          </cell>
          <cell r="V88">
            <v>1.5186407313463459</v>
          </cell>
          <cell r="W88">
            <v>-1.0976999999999999</v>
          </cell>
          <cell r="X88">
            <v>0.75040035452451093</v>
          </cell>
          <cell r="Y88">
            <v>0.86625651773854551</v>
          </cell>
        </row>
        <row r="89">
          <cell r="L89">
            <v>45974</v>
          </cell>
          <cell r="M89">
            <v>0.56721977649847755</v>
          </cell>
          <cell r="N89">
            <v>460.05</v>
          </cell>
          <cell r="O89">
            <v>27.02</v>
          </cell>
          <cell r="P89">
            <v>0.39294936566746219</v>
          </cell>
          <cell r="Q89">
            <v>-6.6442173711100825</v>
          </cell>
          <cell r="R89">
            <v>1.4740412209757499</v>
          </cell>
          <cell r="S89">
            <v>-0.99132589838909035</v>
          </cell>
          <cell r="T89">
            <v>-2.839105716577722</v>
          </cell>
          <cell r="U89">
            <v>-3.9013732833957553</v>
          </cell>
          <cell r="V89">
            <v>0.98782119603939866</v>
          </cell>
          <cell r="W89">
            <v>-0.42059999999999997</v>
          </cell>
          <cell r="X89">
            <v>0.75103647303341836</v>
          </cell>
          <cell r="Y89">
            <v>0.8666236051674443</v>
          </cell>
        </row>
        <row r="90">
          <cell r="L90">
            <v>45973</v>
          </cell>
          <cell r="M90">
            <v>-1.3858741025212862</v>
          </cell>
          <cell r="N90">
            <v>467.85</v>
          </cell>
          <cell r="O90">
            <v>26.93</v>
          </cell>
          <cell r="P90">
            <v>-1.7863049950380467</v>
          </cell>
          <cell r="Q90">
            <v>-2.0517719848960425</v>
          </cell>
          <cell r="R90">
            <v>-1.8689196108551047</v>
          </cell>
          <cell r="S90">
            <v>-1.8356740019905018</v>
          </cell>
          <cell r="T90">
            <v>-1.5790738388658208</v>
          </cell>
          <cell r="U90">
            <v>8.4631008801624912</v>
          </cell>
          <cell r="V90">
            <v>-1.3842772477160552</v>
          </cell>
          <cell r="W90">
            <v>-1.6000000000000001E-3</v>
          </cell>
          <cell r="X90">
            <v>0.75090920738267808</v>
          </cell>
          <cell r="Y90">
            <v>0.86655017591751604</v>
          </cell>
        </row>
        <row r="91">
          <cell r="L91">
            <v>45972</v>
          </cell>
          <cell r="M91">
            <v>1.3195736761969228</v>
          </cell>
          <cell r="N91">
            <v>476.15</v>
          </cell>
          <cell r="O91">
            <v>28.06</v>
          </cell>
          <cell r="P91">
            <v>2.7881672900373951</v>
          </cell>
          <cell r="Q91">
            <v>-1.2600229095074487</v>
          </cell>
          <cell r="R91">
            <v>0.37905557340186535</v>
          </cell>
          <cell r="S91">
            <v>0.93760464337538041</v>
          </cell>
          <cell r="T91">
            <v>0.41709755256807285</v>
          </cell>
          <cell r="U91">
            <v>2.79549936202298</v>
          </cell>
          <cell r="V91">
            <v>1.1156857787071666</v>
          </cell>
          <cell r="W91">
            <v>0.2039</v>
          </cell>
          <cell r="X91">
            <v>0.75045864192997358</v>
          </cell>
          <cell r="Y91">
            <v>0.86629016035620166</v>
          </cell>
        </row>
        <row r="92">
          <cell r="L92">
            <v>45971</v>
          </cell>
          <cell r="M92">
            <v>0.85309674117044865</v>
          </cell>
          <cell r="N92">
            <v>1381.55</v>
          </cell>
          <cell r="O92">
            <v>82.85</v>
          </cell>
          <cell r="P92">
            <v>1.6123459633767199</v>
          </cell>
          <cell r="Q92">
            <v>3.6575712423170135</v>
          </cell>
          <cell r="R92">
            <v>0.40639917430008737</v>
          </cell>
          <cell r="S92">
            <v>2.027103974490378</v>
          </cell>
          <cell r="T92">
            <v>4.0418893232435673</v>
          </cell>
          <cell r="U92">
            <v>8.645242596093258</v>
          </cell>
          <cell r="V92">
            <v>0.70266238723192287</v>
          </cell>
          <cell r="W92">
            <v>0.15040000000000001</v>
          </cell>
          <cell r="X92">
            <v>0.75024731125525701</v>
          </cell>
          <cell r="Y92">
            <v>0.86616817723537787</v>
          </cell>
        </row>
        <row r="93">
          <cell r="L93">
            <v>45968</v>
          </cell>
          <cell r="M93">
            <v>2.3755458515283832</v>
          </cell>
          <cell r="N93">
            <v>458.7</v>
          </cell>
          <cell r="O93">
            <v>27.57</v>
          </cell>
          <cell r="P93">
            <v>1.3658650478636489</v>
          </cell>
          <cell r="Q93">
            <v>-3.6756296113565607</v>
          </cell>
          <cell r="R93">
            <v>1.3600104616189439</v>
          </cell>
          <cell r="S93">
            <v>-0.22157831941366193</v>
          </cell>
          <cell r="T93">
            <v>-2.0790166812993909</v>
          </cell>
          <cell r="U93">
            <v>1.9398766700924859</v>
          </cell>
          <cell r="V93">
            <v>1.2277471213098772</v>
          </cell>
          <cell r="W93">
            <v>1.1477999999999999</v>
          </cell>
          <cell r="X93">
            <v>0.75058092611711846</v>
          </cell>
          <cell r="Y93">
            <v>0.86636073671255354</v>
          </cell>
        </row>
        <row r="94">
          <cell r="L94">
            <v>45967</v>
          </cell>
          <cell r="M94">
            <v>0.72132301196339998</v>
          </cell>
          <cell r="N94">
            <v>458.7</v>
          </cell>
          <cell r="O94">
            <v>27.33</v>
          </cell>
          <cell r="P94">
            <v>-2.3261117445838155</v>
          </cell>
          <cell r="Q94">
            <v>-3.4973056030471503</v>
          </cell>
          <cell r="R94">
            <v>0.18341412288746309</v>
          </cell>
          <cell r="S94">
            <v>3.4500999177148257</v>
          </cell>
          <cell r="T94">
            <v>0.15476064858780827</v>
          </cell>
          <cell r="U94">
            <v>-0.56208482370975699</v>
          </cell>
          <cell r="V94">
            <v>-0.26201425509181986</v>
          </cell>
          <cell r="W94">
            <v>0.98329999999999995</v>
          </cell>
          <cell r="X94">
            <v>0.7507112073881248</v>
          </cell>
          <cell r="Y94">
            <v>0.86643592226322474</v>
          </cell>
        </row>
        <row r="95">
          <cell r="L95">
            <v>45966</v>
          </cell>
          <cell r="M95">
            <v>-0.40301384264937246</v>
          </cell>
          <cell r="N95">
            <v>461.3</v>
          </cell>
          <cell r="O95">
            <v>27.1</v>
          </cell>
          <cell r="P95">
            <v>-0.23888067341598651</v>
          </cell>
          <cell r="Q95">
            <v>4.0089136991851628</v>
          </cell>
          <cell r="R95">
            <v>-0.47591107634134544</v>
          </cell>
          <cell r="S95">
            <v>0.60907101886344539</v>
          </cell>
          <cell r="T95">
            <v>2.4392880305541476</v>
          </cell>
          <cell r="U95">
            <v>4.5405982905982984</v>
          </cell>
          <cell r="V95">
            <v>-0.36377047816262509</v>
          </cell>
          <cell r="W95">
            <v>-3.9199999999999999E-2</v>
          </cell>
          <cell r="X95">
            <v>0.75200390679701667</v>
          </cell>
          <cell r="Y95">
            <v>0.86718158813308344</v>
          </cell>
        </row>
        <row r="96">
          <cell r="L96">
            <v>45965</v>
          </cell>
          <cell r="M96">
            <v>0.33403656821377936</v>
          </cell>
          <cell r="N96">
            <v>453.15</v>
          </cell>
          <cell r="O96">
            <v>26.81</v>
          </cell>
          <cell r="P96">
            <v>-0.7451733092469196</v>
          </cell>
          <cell r="Q96">
            <v>-5.1476396865725844</v>
          </cell>
          <cell r="R96">
            <v>-0.42196831991690842</v>
          </cell>
          <cell r="S96">
            <v>-1.4510489510489399</v>
          </cell>
          <cell r="T96">
            <v>-2.1782038629634872</v>
          </cell>
          <cell r="U96">
            <v>-4.6600458365164386</v>
          </cell>
          <cell r="V96">
            <v>-0.37366611001335892</v>
          </cell>
          <cell r="W96">
            <v>0.7077</v>
          </cell>
          <cell r="X96">
            <v>0.75220830446516229</v>
          </cell>
          <cell r="Y96">
            <v>0.86729943183721869</v>
          </cell>
        </row>
        <row r="97">
          <cell r="L97">
            <v>45964</v>
          </cell>
          <cell r="M97">
            <v>-0.52465897166841058</v>
          </cell>
          <cell r="N97">
            <v>1332</v>
          </cell>
          <cell r="O97">
            <v>80.86</v>
          </cell>
          <cell r="P97">
            <v>-0.3263560657213665</v>
          </cell>
          <cell r="Q97">
            <v>2.5867355878745406</v>
          </cell>
          <cell r="R97">
            <v>-2.3332487953335068</v>
          </cell>
          <cell r="S97">
            <v>1.2031139419674404</v>
          </cell>
          <cell r="T97">
            <v>0.89974750168925977</v>
          </cell>
          <cell r="U97">
            <v>-0.73306370070778337</v>
          </cell>
          <cell r="V97">
            <v>-1.1695577453127857</v>
          </cell>
          <cell r="W97">
            <v>0.64490000000000003</v>
          </cell>
          <cell r="X97">
            <v>0.75255818553326292</v>
          </cell>
          <cell r="Y97">
            <v>0.86750111558041409</v>
          </cell>
        </row>
        <row r="98">
          <cell r="L98">
            <v>45961</v>
          </cell>
          <cell r="M98">
            <v>-0.28773214752811782</v>
          </cell>
          <cell r="N98">
            <v>442.3</v>
          </cell>
          <cell r="O98">
            <v>26.84</v>
          </cell>
          <cell r="P98">
            <v>0.81688223281143513</v>
          </cell>
          <cell r="Q98">
            <v>3.7400590774823854</v>
          </cell>
          <cell r="R98">
            <v>2.7357998957790439</v>
          </cell>
          <cell r="S98">
            <v>-0.31746031746031278</v>
          </cell>
          <cell r="T98">
            <v>-0.10302685803610218</v>
          </cell>
          <cell r="U98">
            <v>-1.9214082062724644</v>
          </cell>
          <cell r="V98">
            <v>1.4961801663298679</v>
          </cell>
          <cell r="W98">
            <v>-1.7839</v>
          </cell>
          <cell r="X98">
            <v>0.75294531026086597</v>
          </cell>
          <cell r="Y98">
            <v>0.86772421325030802</v>
          </cell>
        </row>
        <row r="99">
          <cell r="L99">
            <v>45960</v>
          </cell>
          <cell r="M99">
            <v>-1.5113782739373165</v>
          </cell>
          <cell r="N99">
            <v>447.85</v>
          </cell>
          <cell r="O99">
            <v>26.96</v>
          </cell>
          <cell r="P99">
            <v>6.8119891008176961E-2</v>
          </cell>
          <cell r="Q99">
            <v>-4.6391194123637556</v>
          </cell>
          <cell r="R99">
            <v>-1.018697614442285</v>
          </cell>
          <cell r="S99">
            <v>-0.32813781788351237</v>
          </cell>
          <cell r="T99">
            <v>2.5166624175984356</v>
          </cell>
          <cell r="U99">
            <v>5.5751864939144165</v>
          </cell>
          <cell r="V99">
            <v>-0.47738237113571885</v>
          </cell>
          <cell r="W99">
            <v>-1.034</v>
          </cell>
          <cell r="X99">
            <v>0.75478722964800515</v>
          </cell>
          <cell r="Y99">
            <v>0.86878491564253413</v>
          </cell>
        </row>
        <row r="100">
          <cell r="L100">
            <v>45959</v>
          </cell>
          <cell r="M100">
            <v>1.2344605755020444</v>
          </cell>
          <cell r="N100">
            <v>441.55</v>
          </cell>
          <cell r="O100">
            <v>27.48</v>
          </cell>
          <cell r="P100">
            <v>1.4863463532664962</v>
          </cell>
          <cell r="Q100">
            <v>0.20844642275539668</v>
          </cell>
          <cell r="R100">
            <v>0.62933886978524556</v>
          </cell>
          <cell r="S100">
            <v>0.77949687020195646</v>
          </cell>
          <cell r="T100">
            <v>2.6545033087822802</v>
          </cell>
          <cell r="U100">
            <v>0.8047493403693925</v>
          </cell>
          <cell r="V100">
            <v>0.72560773894039532</v>
          </cell>
          <cell r="W100">
            <v>0.50890000000000002</v>
          </cell>
          <cell r="X100">
            <v>0.75509442576735031</v>
          </cell>
          <cell r="Y100">
            <v>0.86896169407365154</v>
          </cell>
        </row>
        <row r="101">
          <cell r="L101">
            <v>45958</v>
          </cell>
          <cell r="M101">
            <v>-0.7848887355528692</v>
          </cell>
          <cell r="N101">
            <v>433.7</v>
          </cell>
          <cell r="O101">
            <v>26.62</v>
          </cell>
          <cell r="P101">
            <v>-2.1422933814409646</v>
          </cell>
          <cell r="Q101">
            <v>1.7970027850227654</v>
          </cell>
          <cell r="R101">
            <v>-0.74059763008758739</v>
          </cell>
          <cell r="S101">
            <v>-2.8735302552337201</v>
          </cell>
          <cell r="T101">
            <v>-0.66847402235672548</v>
          </cell>
          <cell r="U101">
            <v>1.799623959172715</v>
          </cell>
          <cell r="V101">
            <v>-1.1538331766271073</v>
          </cell>
          <cell r="W101">
            <v>0.36890000000000001</v>
          </cell>
          <cell r="X101">
            <v>0.75511101156749849</v>
          </cell>
          <cell r="Y101">
            <v>0.86897123747998617</v>
          </cell>
        </row>
        <row r="102">
          <cell r="L102">
            <v>45957</v>
          </cell>
          <cell r="M102">
            <v>0.47664442326024536</v>
          </cell>
          <cell r="N102">
            <v>1305.9000000000001</v>
          </cell>
          <cell r="O102">
            <v>79.900000000000006</v>
          </cell>
          <cell r="P102">
            <v>0.74974440531636555</v>
          </cell>
          <cell r="Q102">
            <v>4.311537397399241</v>
          </cell>
          <cell r="R102">
            <v>-0.17999485728979245</v>
          </cell>
          <cell r="S102">
            <v>1.9292604501607615</v>
          </cell>
          <cell r="T102">
            <v>3.5972606955986324</v>
          </cell>
          <cell r="U102">
            <v>-6.5863756115920218</v>
          </cell>
          <cell r="V102">
            <v>7.0842268019625426E-2</v>
          </cell>
          <cell r="W102">
            <v>0.40579999999999999</v>
          </cell>
          <cell r="X102">
            <v>0.75553108063427865</v>
          </cell>
          <cell r="Y102">
            <v>0.86921290869054557</v>
          </cell>
        </row>
        <row r="103">
          <cell r="L103">
            <v>45954</v>
          </cell>
          <cell r="M103">
            <v>-0.50870839799965806</v>
          </cell>
          <cell r="N103">
            <v>434.95</v>
          </cell>
          <cell r="O103">
            <v>26.55</v>
          </cell>
          <cell r="P103">
            <v>-2.2757548845470663</v>
          </cell>
          <cell r="Q103">
            <v>-3.3988150919862776</v>
          </cell>
          <cell r="R103">
            <v>-0.63873275421563613</v>
          </cell>
          <cell r="S103">
            <v>-1.2014093455784578</v>
          </cell>
          <cell r="T103">
            <v>2.702702702702704</v>
          </cell>
          <cell r="U103">
            <v>-0.89518836255130296</v>
          </cell>
          <cell r="V103">
            <v>-1.0868535713874599</v>
          </cell>
          <cell r="W103">
            <v>0.57809999999999995</v>
          </cell>
          <cell r="X103">
            <v>0.75604994530334724</v>
          </cell>
          <cell r="Y103">
            <v>0.86951132557508837</v>
          </cell>
        </row>
        <row r="104">
          <cell r="L104">
            <v>45953</v>
          </cell>
          <cell r="M104">
            <v>1.1071397437015171</v>
          </cell>
          <cell r="N104">
            <v>436.95</v>
          </cell>
          <cell r="O104">
            <v>27.22</v>
          </cell>
          <cell r="P104">
            <v>3.0545704152842945</v>
          </cell>
          <cell r="Q104">
            <v>2.280338064104606</v>
          </cell>
          <cell r="R104">
            <v>0.63636947997686522</v>
          </cell>
          <cell r="S104">
            <v>6.956199419287076</v>
          </cell>
          <cell r="T104">
            <v>0.55226667726171674</v>
          </cell>
          <cell r="U104">
            <v>1.1570871588479459</v>
          </cell>
          <cell r="V104">
            <v>1.6600821971509052</v>
          </cell>
          <cell r="W104">
            <v>-0.55289999999999995</v>
          </cell>
          <cell r="X104">
            <v>0.75621750648189368</v>
          </cell>
          <cell r="Y104">
            <v>0.86960767388627247</v>
          </cell>
        </row>
        <row r="105">
          <cell r="L105">
            <v>45952</v>
          </cell>
          <cell r="M105">
            <v>1.7744654422855117</v>
          </cell>
          <cell r="N105">
            <v>421.4</v>
          </cell>
          <cell r="O105">
            <v>26.31</v>
          </cell>
          <cell r="P105">
            <v>1.157273463719477</v>
          </cell>
          <cell r="Q105">
            <v>-0.82015363759602233</v>
          </cell>
          <cell r="R105">
            <v>1.1574224591976079</v>
          </cell>
          <cell r="S105">
            <v>2.6507704990804783</v>
          </cell>
          <cell r="T105">
            <v>0.49109638265590905</v>
          </cell>
          <cell r="U105">
            <v>1.9489678163867294</v>
          </cell>
          <cell r="V105">
            <v>1.1233478894514057</v>
          </cell>
          <cell r="W105">
            <v>0.65110000000000001</v>
          </cell>
          <cell r="X105">
            <v>0.75679406525557924</v>
          </cell>
          <cell r="Y105">
            <v>0.86993911583258476</v>
          </cell>
        </row>
        <row r="106">
          <cell r="L106">
            <v>45951</v>
          </cell>
          <cell r="M106">
            <v>8.8731144631685049E-3</v>
          </cell>
          <cell r="N106">
            <v>413.8</v>
          </cell>
          <cell r="O106">
            <v>25.24</v>
          </cell>
          <cell r="P106">
            <v>-0.74661153227659738</v>
          </cell>
          <cell r="Q106">
            <v>-1.0794984690342588</v>
          </cell>
          <cell r="R106">
            <v>-0.44665976178145894</v>
          </cell>
          <cell r="S106">
            <v>-1.5483548729474872</v>
          </cell>
          <cell r="T106">
            <v>-2.3738062755798102</v>
          </cell>
          <cell r="U106">
            <v>-15.172938873178163</v>
          </cell>
          <cell r="V106">
            <v>-0.52347276741629134</v>
          </cell>
          <cell r="W106">
            <v>0.5323</v>
          </cell>
          <cell r="X106">
            <v>0.75622431771105314</v>
          </cell>
          <cell r="Y106">
            <v>0.86961159014300926</v>
          </cell>
        </row>
        <row r="107">
          <cell r="L107">
            <v>45950</v>
          </cell>
          <cell r="M107">
            <v>0.40983606557377761</v>
          </cell>
          <cell r="N107">
            <v>1232.55</v>
          </cell>
          <cell r="O107">
            <v>67.16</v>
          </cell>
          <cell r="P107">
            <v>0.67067530064754655</v>
          </cell>
          <cell r="Q107">
            <v>1.8483530991782577</v>
          </cell>
          <cell r="R107">
            <v>0.9145544813169435</v>
          </cell>
          <cell r="S107">
            <v>1.5212017493819971</v>
          </cell>
          <cell r="T107">
            <v>1.2830635609948677</v>
          </cell>
          <cell r="U107">
            <v>5.2908841044434318</v>
          </cell>
          <cell r="V107">
            <v>0.75063875403979174</v>
          </cell>
          <cell r="W107">
            <v>-0.34079999999999999</v>
          </cell>
          <cell r="X107">
            <v>0.75601372726586136</v>
          </cell>
          <cell r="Y107">
            <v>0.8694904986633617</v>
          </cell>
        </row>
        <row r="108">
          <cell r="L108">
            <v>45947</v>
          </cell>
          <cell r="M108">
            <v>1.4461315979754106</v>
          </cell>
          <cell r="N108">
            <v>411.05</v>
          </cell>
          <cell r="O108">
            <v>22.27</v>
          </cell>
          <cell r="P108">
            <v>-0.49476469911401749</v>
          </cell>
          <cell r="Q108">
            <v>2.462973760932945</v>
          </cell>
          <cell r="R108">
            <v>0.90303869224178002</v>
          </cell>
          <cell r="S108">
            <v>0.88240936121236901</v>
          </cell>
          <cell r="T108">
            <v>0.73172671597868577</v>
          </cell>
          <cell r="U108">
            <v>-10.367481010059544</v>
          </cell>
          <cell r="V108">
            <v>0.23133407616092005</v>
          </cell>
          <cell r="W108">
            <v>1.2148000000000001</v>
          </cell>
          <cell r="X108">
            <v>0.75603077575321542</v>
          </cell>
          <cell r="Y108">
            <v>0.86950030233072106</v>
          </cell>
        </row>
        <row r="109">
          <cell r="L109">
            <v>45946</v>
          </cell>
          <cell r="M109">
            <v>-0.86909775109757081</v>
          </cell>
          <cell r="N109">
            <v>413.05</v>
          </cell>
          <cell r="O109">
            <v>21.82</v>
          </cell>
          <cell r="P109">
            <v>-0.94597674948711918</v>
          </cell>
          <cell r="Q109">
            <v>-1.4707572101574118</v>
          </cell>
          <cell r="R109">
            <v>-0.26296758924462932</v>
          </cell>
          <cell r="S109">
            <v>-2.8512858740216198</v>
          </cell>
          <cell r="T109">
            <v>0.17129426761741895</v>
          </cell>
          <cell r="U109">
            <v>2.5042087542087494</v>
          </cell>
          <cell r="V109">
            <v>-0.56777641513817112</v>
          </cell>
          <cell r="W109">
            <v>-0.30130000000000001</v>
          </cell>
          <cell r="X109">
            <v>0.75656139995088889</v>
          </cell>
          <cell r="Y109">
            <v>0.86980538050237932</v>
          </cell>
        </row>
        <row r="110">
          <cell r="L110">
            <v>45945</v>
          </cell>
          <cell r="M110">
            <v>-0.60557485083267149</v>
          </cell>
          <cell r="N110">
            <v>415.9</v>
          </cell>
          <cell r="O110">
            <v>22.39</v>
          </cell>
          <cell r="P110">
            <v>-0.48769422706136645</v>
          </cell>
          <cell r="Q110">
            <v>1.3768521107072891</v>
          </cell>
          <cell r="R110">
            <v>-0.18373909049148418</v>
          </cell>
          <cell r="S110">
            <v>-0.74603859670757011</v>
          </cell>
          <cell r="T110">
            <v>2.2733754328783919</v>
          </cell>
          <cell r="U110">
            <v>9.1410197519522374</v>
          </cell>
          <cell r="V110">
            <v>-0.30021053688646943</v>
          </cell>
          <cell r="W110">
            <v>-0.3054</v>
          </cell>
          <cell r="X110">
            <v>0.75749260851773104</v>
          </cell>
          <cell r="Y110">
            <v>0.87034051297048731</v>
          </cell>
        </row>
        <row r="111">
          <cell r="L111">
            <v>45944</v>
          </cell>
          <cell r="M111">
            <v>4.4547398431941707E-2</v>
          </cell>
          <cell r="N111">
            <v>416.35</v>
          </cell>
          <cell r="O111">
            <v>22.44</v>
          </cell>
          <cell r="P111">
            <v>-0.68709168731696268</v>
          </cell>
          <cell r="Q111">
            <v>-1.5278733654507843</v>
          </cell>
          <cell r="R111">
            <v>0.29616954060812728</v>
          </cell>
          <cell r="S111">
            <v>0.4832414348553381</v>
          </cell>
          <cell r="T111">
            <v>0.53245955355313657</v>
          </cell>
          <cell r="U111">
            <v>-1.1914217633042063</v>
          </cell>
          <cell r="V111">
            <v>-1.5618832384402205E-2</v>
          </cell>
          <cell r="W111">
            <v>6.0199999999999997E-2</v>
          </cell>
          <cell r="X111">
            <v>0.75748903110140919</v>
          </cell>
          <cell r="Y111">
            <v>0.87033845778605534</v>
          </cell>
        </row>
        <row r="112">
          <cell r="L112">
            <v>45943</v>
          </cell>
          <cell r="M112">
            <v>1.3636774135283942</v>
          </cell>
          <cell r="N112">
            <v>1263</v>
          </cell>
          <cell r="O112">
            <v>66.44</v>
          </cell>
          <cell r="P112">
            <v>1.3007759014148796</v>
          </cell>
          <cell r="Q112">
            <v>5.4197199448596018</v>
          </cell>
          <cell r="R112">
            <v>2.0416386836803171</v>
          </cell>
          <cell r="S112">
            <v>2.1452980635362522</v>
          </cell>
          <cell r="T112">
            <v>3.2041256287779567</v>
          </cell>
          <cell r="U112">
            <v>12.024914198550901</v>
          </cell>
          <cell r="V112">
            <v>1.4773643614617717</v>
          </cell>
          <cell r="W112">
            <v>-0.1137</v>
          </cell>
          <cell r="X112">
            <v>0.75750552200346888</v>
          </cell>
          <cell r="Y112">
            <v>0.87034793157878465</v>
          </cell>
        </row>
        <row r="113">
          <cell r="L113">
            <v>45940</v>
          </cell>
          <cell r="M113">
            <v>-1.9307412983792336</v>
          </cell>
          <cell r="N113">
            <v>420.5</v>
          </cell>
          <cell r="O113">
            <v>21.97</v>
          </cell>
          <cell r="P113">
            <v>-4.6873300706905949</v>
          </cell>
          <cell r="Q113">
            <v>-5.0626808100289322</v>
          </cell>
          <cell r="R113">
            <v>-1.8069111052492621</v>
          </cell>
          <cell r="S113">
            <v>-2.4628109375964327</v>
          </cell>
          <cell r="T113">
            <v>-2.0535751252432446</v>
          </cell>
          <cell r="U113">
            <v>-0.15230359182637968</v>
          </cell>
          <cell r="V113">
            <v>-2.2709497933556531</v>
          </cell>
          <cell r="W113">
            <v>0.3402</v>
          </cell>
          <cell r="X113">
            <v>0.75755756277774366</v>
          </cell>
          <cell r="Y113">
            <v>0.8703778276000278</v>
          </cell>
        </row>
        <row r="114">
          <cell r="L114">
            <v>45939</v>
          </cell>
          <cell r="M114">
            <v>-0.97351341869847341</v>
          </cell>
          <cell r="N114">
            <v>432.6</v>
          </cell>
          <cell r="O114">
            <v>23.4</v>
          </cell>
          <cell r="P114">
            <v>-1.919999999999997</v>
          </cell>
          <cell r="Q114">
            <v>-0.71804691239827145</v>
          </cell>
          <cell r="R114">
            <v>-1.365942500325239</v>
          </cell>
          <cell r="S114">
            <v>-0.26471312484610121</v>
          </cell>
          <cell r="T114">
            <v>-1.2631837135148407</v>
          </cell>
          <cell r="U114">
            <v>-4.0316686967113133</v>
          </cell>
          <cell r="V114">
            <v>-1.2195801324429933</v>
          </cell>
          <cell r="W114">
            <v>0.24610000000000001</v>
          </cell>
          <cell r="X114">
            <v>0.75713862487946582</v>
          </cell>
          <cell r="Y114">
            <v>0.8701371299280739</v>
          </cell>
        </row>
        <row r="115">
          <cell r="L115">
            <v>45938</v>
          </cell>
          <cell r="M115">
            <v>-0.21004726063365053</v>
          </cell>
          <cell r="N115">
            <v>432.25</v>
          </cell>
          <cell r="O115">
            <v>23.92</v>
          </cell>
          <cell r="P115">
            <v>-1.5541321012286087</v>
          </cell>
          <cell r="Q115">
            <v>1.2930337805075212</v>
          </cell>
          <cell r="R115">
            <v>-0.75527725776256371</v>
          </cell>
          <cell r="S115">
            <v>-0.44738616167186968</v>
          </cell>
          <cell r="T115">
            <v>-0.46386718749999445</v>
          </cell>
          <cell r="U115">
            <v>4.63930665307163</v>
          </cell>
          <cell r="V115">
            <v>-0.8085898443115932</v>
          </cell>
          <cell r="W115">
            <v>0.59850000000000003</v>
          </cell>
          <cell r="X115">
            <v>0.75687418241118742</v>
          </cell>
          <cell r="Y115">
            <v>0.86998516217875088</v>
          </cell>
        </row>
        <row r="116">
          <cell r="L116">
            <v>45937</v>
          </cell>
          <cell r="M116">
            <v>5.2539404553417053E-2</v>
          </cell>
          <cell r="N116">
            <v>431.6</v>
          </cell>
          <cell r="O116">
            <v>24.28</v>
          </cell>
          <cell r="P116">
            <v>0.33716152144137329</v>
          </cell>
          <cell r="Q116">
            <v>-4.4478764478764532</v>
          </cell>
          <cell r="R116">
            <v>0.57784703285286743</v>
          </cell>
          <cell r="S116">
            <v>-0.15298005140129728</v>
          </cell>
          <cell r="T116">
            <v>-1.8647925568023063</v>
          </cell>
          <cell r="U116">
            <v>-3.4219596258000999</v>
          </cell>
          <cell r="V116">
            <v>0.48662303840898341</v>
          </cell>
          <cell r="W116">
            <v>-0.43409999999999999</v>
          </cell>
          <cell r="X116">
            <v>0.75749811982290993</v>
          </cell>
          <cell r="Y116">
            <v>0.87034367914227417</v>
          </cell>
        </row>
        <row r="117">
          <cell r="L117">
            <v>45936</v>
          </cell>
          <cell r="M117">
            <v>0.82994879039378211</v>
          </cell>
          <cell r="N117">
            <v>1280.3</v>
          </cell>
          <cell r="O117">
            <v>72.98</v>
          </cell>
          <cell r="P117">
            <v>0.79651656754460498</v>
          </cell>
          <cell r="Q117">
            <v>5.4486657515762085</v>
          </cell>
          <cell r="R117">
            <v>0.30608922175187159</v>
          </cell>
          <cell r="S117">
            <v>1.8827930174563479</v>
          </cell>
          <cell r="T117">
            <v>2.0705115141634449</v>
          </cell>
          <cell r="U117">
            <v>1.8172703346283852</v>
          </cell>
          <cell r="V117">
            <v>0.41213020726757238</v>
          </cell>
          <cell r="W117">
            <v>0.4178</v>
          </cell>
          <cell r="X117">
            <v>0.75768369518538325</v>
          </cell>
          <cell r="Y117">
            <v>0.87045028300609062</v>
          </cell>
        </row>
        <row r="118">
          <cell r="L118">
            <v>45933</v>
          </cell>
          <cell r="M118">
            <v>1.7701500584059653</v>
          </cell>
          <cell r="N118">
            <v>423.75</v>
          </cell>
          <cell r="O118">
            <v>24.31</v>
          </cell>
          <cell r="P118">
            <v>0.83529663739558924</v>
          </cell>
          <cell r="Q118">
            <v>-1.4151376146789028</v>
          </cell>
          <cell r="R118">
            <v>0.11736323922540706</v>
          </cell>
          <cell r="S118">
            <v>-2.6108075288403056</v>
          </cell>
          <cell r="T118">
            <v>-0.13838577068663901</v>
          </cell>
          <cell r="U118">
            <v>5.0559578670177787</v>
          </cell>
          <cell r="V118">
            <v>0.20014474746724623</v>
          </cell>
          <cell r="W118">
            <v>1.57</v>
          </cell>
          <cell r="X118">
            <v>0.75777195505805184</v>
          </cell>
          <cell r="Y118">
            <v>0.87050097935502169</v>
          </cell>
        </row>
        <row r="119">
          <cell r="L119">
            <v>45932</v>
          </cell>
          <cell r="M119">
            <v>-0.62505580855432508</v>
          </cell>
          <cell r="N119">
            <v>422.5</v>
          </cell>
          <cell r="O119">
            <v>24.38</v>
          </cell>
          <cell r="P119">
            <v>-2.1789231091556656</v>
          </cell>
          <cell r="Q119">
            <v>-5.105993992948239</v>
          </cell>
          <cell r="R119">
            <v>-0.78276620520119544</v>
          </cell>
          <cell r="S119">
            <v>-1.771336553945249</v>
          </cell>
          <cell r="T119">
            <v>0.32258064516128709</v>
          </cell>
          <cell r="U119">
            <v>-2.9392971246006354</v>
          </cell>
          <cell r="V119">
            <v>-1.1020343078139911</v>
          </cell>
          <cell r="W119">
            <v>0.47699999999999998</v>
          </cell>
          <cell r="X119">
            <v>0.75853352951165909</v>
          </cell>
          <cell r="Y119">
            <v>0.87093830407880157</v>
          </cell>
        </row>
        <row r="120">
          <cell r="L120">
            <v>45931</v>
          </cell>
          <cell r="M120">
            <v>-0.67405764966741022</v>
          </cell>
          <cell r="N120">
            <v>427.75</v>
          </cell>
          <cell r="O120">
            <v>24.9</v>
          </cell>
          <cell r="P120">
            <v>0.9197589597208905</v>
          </cell>
          <cell r="Q120">
            <v>3.3144450440726643</v>
          </cell>
          <cell r="R120">
            <v>-0.45720909266532261</v>
          </cell>
          <cell r="S120">
            <v>-1.5212028662046302</v>
          </cell>
          <cell r="T120">
            <v>0.74043603455368634</v>
          </cell>
          <cell r="U120">
            <v>2.6364113326337946</v>
          </cell>
          <cell r="V120">
            <v>-0.1148917960114381</v>
          </cell>
          <cell r="W120">
            <v>-0.55920000000000003</v>
          </cell>
          <cell r="X120">
            <v>0.75898569947685923</v>
          </cell>
          <cell r="Y120">
            <v>0.87119785323246712</v>
          </cell>
        </row>
        <row r="121">
          <cell r="L121">
            <v>45930</v>
          </cell>
          <cell r="M121">
            <v>-1.2869900192610741</v>
          </cell>
          <cell r="N121">
            <v>425.75</v>
          </cell>
          <cell r="O121">
            <v>24.6</v>
          </cell>
          <cell r="P121">
            <v>-1.3145539906103192</v>
          </cell>
          <cell r="Q121">
            <v>0.3406962839286225</v>
          </cell>
          <cell r="R121">
            <v>-0.51889814221652941</v>
          </cell>
          <cell r="S121">
            <v>-1.092134309283139</v>
          </cell>
          <cell r="T121">
            <v>-0.38926449498054377</v>
          </cell>
          <cell r="U121">
            <v>-0.83246618106139514</v>
          </cell>
          <cell r="V121">
            <v>-0.70973049714794112</v>
          </cell>
          <cell r="W121">
            <v>-0.57730000000000004</v>
          </cell>
          <cell r="X121">
            <v>0.75910711855564184</v>
          </cell>
          <cell r="Y121">
            <v>0.87126753557999725</v>
          </cell>
        </row>
        <row r="122">
          <cell r="L122">
            <v>45929</v>
          </cell>
          <cell r="M122">
            <v>-2.5592902235113462</v>
          </cell>
          <cell r="N122">
            <v>1325.6</v>
          </cell>
          <cell r="O122">
            <v>75.22</v>
          </cell>
          <cell r="P122">
            <v>-2.6705930138099205</v>
          </cell>
          <cell r="Q122">
            <v>0.63805631244323402</v>
          </cell>
          <cell r="R122">
            <v>-2.5349650349650368</v>
          </cell>
          <cell r="S122">
            <v>-1.9871320389455156</v>
          </cell>
          <cell r="T122">
            <v>-1.0099780968605423</v>
          </cell>
          <cell r="U122">
            <v>2.657230604887161</v>
          </cell>
          <cell r="V122">
            <v>-2.0810921203744757</v>
          </cell>
          <cell r="W122">
            <v>-0.47820000000000001</v>
          </cell>
          <cell r="X122">
            <v>0.75918841002611626</v>
          </cell>
          <cell r="Y122">
            <v>0.87131418559903884</v>
          </cell>
        </row>
        <row r="123">
          <cell r="L123">
            <v>45926</v>
          </cell>
          <cell r="M123">
            <v>1.4101565879401292</v>
          </cell>
          <cell r="N123">
            <v>445.5</v>
          </cell>
          <cell r="O123">
            <v>25.11</v>
          </cell>
          <cell r="P123">
            <v>1.7250284061563905</v>
          </cell>
          <cell r="Q123">
            <v>4.0175724509317634</v>
          </cell>
          <cell r="R123">
            <v>-0.34843205574913033</v>
          </cell>
          <cell r="S123">
            <v>0.6937277835110699</v>
          </cell>
          <cell r="T123">
            <v>0.30513853289393389</v>
          </cell>
          <cell r="U123">
            <v>4.2020314456657797</v>
          </cell>
          <cell r="V123">
            <v>0.34936958810643165</v>
          </cell>
          <cell r="W123">
            <v>1.0608</v>
          </cell>
          <cell r="X123">
            <v>0.75819924258211968</v>
          </cell>
          <cell r="Y123">
            <v>0.87074637098418028</v>
          </cell>
        </row>
        <row r="124">
          <cell r="L124">
            <v>45925</v>
          </cell>
          <cell r="M124">
            <v>0.89909217877095071</v>
          </cell>
          <cell r="N124">
            <v>440.15</v>
          </cell>
          <cell r="O124">
            <v>24.66</v>
          </cell>
          <cell r="P124">
            <v>1.2339224092857961</v>
          </cell>
          <cell r="Q124">
            <v>-4.381309424332084</v>
          </cell>
          <cell r="R124">
            <v>0.96745822339489373</v>
          </cell>
          <cell r="S124">
            <v>2.1015044195984163</v>
          </cell>
          <cell r="T124">
            <v>-0.54624908958484841</v>
          </cell>
          <cell r="U124">
            <v>6.1438487667996027</v>
          </cell>
          <cell r="V124">
            <v>1.1296643440705407</v>
          </cell>
          <cell r="W124">
            <v>-0.2306</v>
          </cell>
          <cell r="X124">
            <v>0.75977492208963449</v>
          </cell>
          <cell r="Y124">
            <v>0.87165068811401425</v>
          </cell>
        </row>
        <row r="125">
          <cell r="L125">
            <v>45924</v>
          </cell>
          <cell r="M125">
            <v>0.53532250987275065</v>
          </cell>
          <cell r="N125">
            <v>438.35</v>
          </cell>
          <cell r="O125">
            <v>24.44</v>
          </cell>
          <cell r="P125">
            <v>2.3109018936557146</v>
          </cell>
          <cell r="Q125">
            <v>3.9779264999412929</v>
          </cell>
          <cell r="R125">
            <v>1.1180282048024517</v>
          </cell>
          <cell r="S125">
            <v>0.25823111684959577</v>
          </cell>
          <cell r="T125">
            <v>-1.7960740681872409</v>
          </cell>
          <cell r="U125">
            <v>-0.77667057444314358</v>
          </cell>
          <cell r="V125">
            <v>1.2393589317613414</v>
          </cell>
          <cell r="W125">
            <v>-0.70399999999999996</v>
          </cell>
          <cell r="X125">
            <v>0.75973686119983941</v>
          </cell>
          <cell r="Y125">
            <v>0.87162885519000544</v>
          </cell>
        </row>
        <row r="126">
          <cell r="L126">
            <v>45923</v>
          </cell>
          <cell r="M126">
            <v>1.7229066238171817</v>
          </cell>
          <cell r="N126">
            <v>431.8</v>
          </cell>
          <cell r="O126">
            <v>24.27</v>
          </cell>
          <cell r="P126">
            <v>1.58678404521247</v>
          </cell>
          <cell r="Q126">
            <v>-1.9253356670735258</v>
          </cell>
          <cell r="R126">
            <v>0.87792374239024418</v>
          </cell>
          <cell r="S126">
            <v>2.373227589521743</v>
          </cell>
          <cell r="T126">
            <v>-0.34451352314576666</v>
          </cell>
          <cell r="U126">
            <v>-0.48126002625054448</v>
          </cell>
          <cell r="V126">
            <v>1.1118199495309717</v>
          </cell>
          <cell r="W126">
            <v>0.61109999999999998</v>
          </cell>
          <cell r="X126">
            <v>0.76032912202930436</v>
          </cell>
          <cell r="Y126">
            <v>0.8719685327059139</v>
          </cell>
        </row>
        <row r="127">
          <cell r="L127">
            <v>45922</v>
          </cell>
          <cell r="M127">
            <v>-0.70909413224605322</v>
          </cell>
          <cell r="N127">
            <v>1265.5999999999999</v>
          </cell>
          <cell r="O127">
            <v>67.63000000000001</v>
          </cell>
          <cell r="P127">
            <v>9.7911227154050692E-2</v>
          </cell>
          <cell r="Q127">
            <v>1.9104841927382794</v>
          </cell>
          <cell r="R127">
            <v>-0.10242622111260263</v>
          </cell>
          <cell r="S127">
            <v>2.3490345590948181</v>
          </cell>
          <cell r="T127">
            <v>-0.85976758793969765</v>
          </cell>
          <cell r="U127">
            <v>4.8470948012232222</v>
          </cell>
          <cell r="V127">
            <v>0.22487870640099641</v>
          </cell>
          <cell r="W127">
            <v>-0.93400000000000005</v>
          </cell>
          <cell r="X127">
            <v>0.76252469541478873</v>
          </cell>
          <cell r="Y127">
            <v>0.87322660026753007</v>
          </cell>
        </row>
        <row r="128">
          <cell r="L128">
            <v>45919</v>
          </cell>
          <cell r="M128">
            <v>-0.97428245413851799</v>
          </cell>
          <cell r="N128">
            <v>420.55</v>
          </cell>
          <cell r="O128">
            <v>22.51</v>
          </cell>
          <cell r="P128">
            <v>-1.6688061617458303</v>
          </cell>
          <cell r="Q128">
            <v>2.2118267962096603</v>
          </cell>
          <cell r="R128">
            <v>-1.6557542180810851</v>
          </cell>
          <cell r="S128">
            <v>-0.75068660360084816</v>
          </cell>
          <cell r="T128">
            <v>1.0673332539777001</v>
          </cell>
          <cell r="U128">
            <v>5.7225994180407476</v>
          </cell>
          <cell r="V128">
            <v>-1.3703378574757978</v>
          </cell>
          <cell r="W128">
            <v>0.39610000000000001</v>
          </cell>
          <cell r="X128">
            <v>0.76285141735784767</v>
          </cell>
          <cell r="Y128">
            <v>0.87341365764330003</v>
          </cell>
        </row>
        <row r="129">
          <cell r="L129">
            <v>45918</v>
          </cell>
          <cell r="M129">
            <v>-1.1796339665192117</v>
          </cell>
          <cell r="N129">
            <v>425.6</v>
          </cell>
          <cell r="O129">
            <v>22.36</v>
          </cell>
          <cell r="P129">
            <v>-0.36239607759538395</v>
          </cell>
          <cell r="Q129">
            <v>-2.1157187808199853</v>
          </cell>
          <cell r="R129">
            <v>-0.78081079392841524</v>
          </cell>
          <cell r="S129">
            <v>0.10997739353577737</v>
          </cell>
          <cell r="T129">
            <v>1.0018835410571876</v>
          </cell>
          <cell r="U129">
            <v>0.79843571777741884</v>
          </cell>
          <cell r="V129">
            <v>-0.47458919433308366</v>
          </cell>
          <cell r="W129">
            <v>-0.70499999999999996</v>
          </cell>
          <cell r="X129">
            <v>0.76297697363273764</v>
          </cell>
          <cell r="Y129">
            <v>0.87348553143869401</v>
          </cell>
        </row>
        <row r="130">
          <cell r="L130">
            <v>45917</v>
          </cell>
          <cell r="M130">
            <v>0.53191489361702071</v>
          </cell>
          <cell r="N130">
            <v>419.05</v>
          </cell>
          <cell r="O130">
            <v>22.25</v>
          </cell>
          <cell r="P130">
            <v>-0.76158239898457059</v>
          </cell>
          <cell r="Q130">
            <v>1.0056448935060029</v>
          </cell>
          <cell r="R130">
            <v>0.344741130750916</v>
          </cell>
          <cell r="S130">
            <v>0.63330054107230771</v>
          </cell>
          <cell r="T130">
            <v>-0.64898869246695157</v>
          </cell>
          <cell r="U130">
            <v>-4.0793998124413875</v>
          </cell>
          <cell r="V130">
            <v>-3.0351632711210101E-2</v>
          </cell>
          <cell r="W130">
            <v>0.56230000000000002</v>
          </cell>
          <cell r="X130">
            <v>0.76304367422968455</v>
          </cell>
          <cell r="Y130">
            <v>0.87352371131508766</v>
          </cell>
        </row>
        <row r="131">
          <cell r="L131">
            <v>45916</v>
          </cell>
          <cell r="M131">
            <v>2.0738762794837671</v>
          </cell>
          <cell r="N131">
            <v>421.8</v>
          </cell>
          <cell r="O131">
            <v>22.42</v>
          </cell>
          <cell r="P131">
            <v>2.3935882161810982</v>
          </cell>
          <cell r="Q131">
            <v>2.8241147205150674</v>
          </cell>
          <cell r="R131">
            <v>1.4175831161400989</v>
          </cell>
          <cell r="S131">
            <v>3.2176175667957061</v>
          </cell>
          <cell r="T131">
            <v>-0.17884821747943921</v>
          </cell>
          <cell r="U131">
            <v>-1.371974718668117</v>
          </cell>
          <cell r="V131">
            <v>1.5919272849881034</v>
          </cell>
          <cell r="W131">
            <v>0.4819</v>
          </cell>
          <cell r="X131">
            <v>0.76451075810250801</v>
          </cell>
          <cell r="Y131">
            <v>0.87436305851889007</v>
          </cell>
        </row>
        <row r="132">
          <cell r="L132">
            <v>45915</v>
          </cell>
          <cell r="M132">
            <v>0.16940085592011211</v>
          </cell>
          <cell r="N132">
            <v>1260.1500000000001</v>
          </cell>
          <cell r="O132">
            <v>66.25</v>
          </cell>
          <cell r="P132">
            <v>-0.10818998160771236</v>
          </cell>
          <cell r="Q132">
            <v>3.561145628125479</v>
          </cell>
          <cell r="R132">
            <v>0.12729934440836904</v>
          </cell>
          <cell r="S132">
            <v>0.54236855538539708</v>
          </cell>
          <cell r="T132">
            <v>4.4892026578073096</v>
          </cell>
          <cell r="U132">
            <v>1.9007225887527617</v>
          </cell>
          <cell r="V132">
            <v>-8.804366185038684E-2</v>
          </cell>
          <cell r="W132">
            <v>0.25740000000000002</v>
          </cell>
          <cell r="X132">
            <v>0.76417072061157743</v>
          </cell>
          <cell r="Y132">
            <v>0.87416858820914944</v>
          </cell>
        </row>
        <row r="133">
          <cell r="L133">
            <v>45912</v>
          </cell>
          <cell r="M133">
            <v>1.7834849295519904E-2</v>
          </cell>
          <cell r="N133">
            <v>420.55</v>
          </cell>
          <cell r="O133">
            <v>22.23</v>
          </cell>
          <cell r="P133">
            <v>-1.8060129607988831</v>
          </cell>
          <cell r="Q133">
            <v>7.356091212277323</v>
          </cell>
          <cell r="R133">
            <v>-0.72037914691942262</v>
          </cell>
          <cell r="S133">
            <v>-0.5520654863887331</v>
          </cell>
          <cell r="T133">
            <v>0.17889087656529801</v>
          </cell>
          <cell r="U133">
            <v>3.0097087378640768</v>
          </cell>
          <cell r="V133">
            <v>-1.013733194706957</v>
          </cell>
          <cell r="W133">
            <v>1.0316000000000001</v>
          </cell>
          <cell r="X133">
            <v>0.76453810807187617</v>
          </cell>
          <cell r="Y133">
            <v>0.87437869831776904</v>
          </cell>
        </row>
        <row r="134">
          <cell r="L134">
            <v>45911</v>
          </cell>
          <cell r="M134">
            <v>-0.31999999999999951</v>
          </cell>
          <cell r="N134">
            <v>424.95</v>
          </cell>
          <cell r="O134">
            <v>22.31</v>
          </cell>
          <cell r="P134">
            <v>-0.20144189991517994</v>
          </cell>
          <cell r="Q134">
            <v>6.0438770522441647</v>
          </cell>
          <cell r="R134">
            <v>0.2915267127194423</v>
          </cell>
          <cell r="S134">
            <v>-0.57413249211356254</v>
          </cell>
          <cell r="T134">
            <v>0.50173516745411928</v>
          </cell>
          <cell r="U134">
            <v>2.0981331571121689</v>
          </cell>
          <cell r="V134">
            <v>-6.1437616995160281E-2</v>
          </cell>
          <cell r="W134">
            <v>-0.2586</v>
          </cell>
          <cell r="X134">
            <v>0.76518956730652732</v>
          </cell>
          <cell r="Y134">
            <v>0.87475114593038816</v>
          </cell>
        </row>
        <row r="135">
          <cell r="L135">
            <v>45910</v>
          </cell>
          <cell r="M135">
            <v>1.6719385449615856</v>
          </cell>
          <cell r="N135">
            <v>423.75</v>
          </cell>
          <cell r="O135">
            <v>22.6</v>
          </cell>
          <cell r="P135">
            <v>2.6779882429784387</v>
          </cell>
          <cell r="Q135">
            <v>0.23633167132604926</v>
          </cell>
          <cell r="R135">
            <v>1.8986115595737798</v>
          </cell>
          <cell r="S135">
            <v>-2.0577148859914804</v>
          </cell>
          <cell r="T135">
            <v>-0.19196260902224596</v>
          </cell>
          <cell r="U135">
            <v>1.4582634931277314</v>
          </cell>
          <cell r="V135">
            <v>1.564292490461872</v>
          </cell>
          <cell r="W135">
            <v>0.1076</v>
          </cell>
          <cell r="X135">
            <v>0.76587077035145679</v>
          </cell>
          <cell r="Y135">
            <v>0.8751404289320982</v>
          </cell>
        </row>
        <row r="136">
          <cell r="L136">
            <v>45909</v>
          </cell>
          <cell r="M136">
            <v>0.7282658170232239</v>
          </cell>
          <cell r="N136">
            <v>422.9</v>
          </cell>
          <cell r="O136">
            <v>21.75</v>
          </cell>
          <cell r="P136">
            <v>0.50328227571115292</v>
          </cell>
          <cell r="Q136">
            <v>0.16454965357969112</v>
          </cell>
          <cell r="R136">
            <v>0.55194805194804819</v>
          </cell>
          <cell r="S136">
            <v>2.840620233858667</v>
          </cell>
          <cell r="T136">
            <v>2.3884806016065645</v>
          </cell>
          <cell r="U136">
            <v>-2.6436031331592762</v>
          </cell>
          <cell r="V136">
            <v>0.51637526554328783</v>
          </cell>
          <cell r="W136">
            <v>0.21190000000000001</v>
          </cell>
          <cell r="X136">
            <v>0.76594152287268824</v>
          </cell>
          <cell r="Y136">
            <v>0.87518085152309422</v>
          </cell>
        </row>
        <row r="137">
          <cell r="L137">
            <v>45908</v>
          </cell>
          <cell r="M137">
            <v>0.56760963105373097</v>
          </cell>
          <cell r="N137">
            <v>1248.8499999999999</v>
          </cell>
          <cell r="O137">
            <v>65.97</v>
          </cell>
          <cell r="P137">
            <v>-1.6675632060247414</v>
          </cell>
          <cell r="Q137">
            <v>-1.2655341466195411</v>
          </cell>
          <cell r="R137">
            <v>0.22126773395809152</v>
          </cell>
          <cell r="S137">
            <v>0.37634751546852291</v>
          </cell>
          <cell r="T137">
            <v>-0.40851063829787571</v>
          </cell>
          <cell r="U137">
            <v>2.0993002332555784</v>
          </cell>
          <cell r="V137">
            <v>-0.27337389562472547</v>
          </cell>
          <cell r="W137">
            <v>0.84099999999999997</v>
          </cell>
          <cell r="X137">
            <v>0.76617263985630868</v>
          </cell>
          <cell r="Y137">
            <v>0.87531288112097871</v>
          </cell>
        </row>
        <row r="138">
          <cell r="L138">
            <v>45905</v>
          </cell>
          <cell r="M138">
            <v>-2.8202846975088982</v>
          </cell>
          <cell r="N138">
            <v>415.65</v>
          </cell>
          <cell r="O138">
            <v>22.1</v>
          </cell>
          <cell r="P138">
            <v>-2.9445546622115413</v>
          </cell>
          <cell r="Q138">
            <v>3.6363099282190654</v>
          </cell>
          <cell r="R138">
            <v>-2.5556471558120371</v>
          </cell>
          <cell r="S138">
            <v>0.88808803655320412</v>
          </cell>
          <cell r="T138">
            <v>1.162290142057679</v>
          </cell>
          <cell r="U138">
            <v>0.7723304231027549</v>
          </cell>
          <cell r="V138">
            <v>-2.1404965807355349</v>
          </cell>
          <cell r="W138">
            <v>-0.67979999999999996</v>
          </cell>
          <cell r="X138">
            <v>0.76685240349222084</v>
          </cell>
          <cell r="Y138">
            <v>0.87570109254940454</v>
          </cell>
        </row>
        <row r="139">
          <cell r="L139">
            <v>45904</v>
          </cell>
          <cell r="M139">
            <v>0.43785184523278448</v>
          </cell>
          <cell r="N139">
            <v>426.9</v>
          </cell>
          <cell r="O139">
            <v>22.47</v>
          </cell>
          <cell r="P139">
            <v>1.1833069202324249</v>
          </cell>
          <cell r="Q139">
            <v>1.3289832081175725</v>
          </cell>
          <cell r="R139">
            <v>-0.23408832089080381</v>
          </cell>
          <cell r="S139">
            <v>6.4358347277583385E-3</v>
          </cell>
          <cell r="T139">
            <v>0.71100320818521412</v>
          </cell>
          <cell r="U139">
            <v>-1.9427066183733941</v>
          </cell>
          <cell r="V139">
            <v>0.16374992866252205</v>
          </cell>
          <cell r="W139">
            <v>0.27410000000000001</v>
          </cell>
          <cell r="X139">
            <v>0.765659066025001</v>
          </cell>
          <cell r="Y139">
            <v>0.87501946608347003</v>
          </cell>
        </row>
        <row r="140">
          <cell r="L140">
            <v>45903</v>
          </cell>
          <cell r="M140">
            <v>-2.4239253640247633</v>
          </cell>
          <cell r="N140">
            <v>427.35</v>
          </cell>
          <cell r="O140">
            <v>21.59</v>
          </cell>
          <cell r="P140">
            <v>-4.3842812405293357</v>
          </cell>
          <cell r="Q140">
            <v>1.436118532912303</v>
          </cell>
          <cell r="R140">
            <v>-2.3296051411975589</v>
          </cell>
          <cell r="S140">
            <v>0.71298936997666218</v>
          </cell>
          <cell r="T140">
            <v>9.1365034303288386</v>
          </cell>
          <cell r="U140">
            <v>0.38010246240291518</v>
          </cell>
          <cell r="V140">
            <v>-2.7241476905056392</v>
          </cell>
          <cell r="W140">
            <v>0.30020000000000002</v>
          </cell>
          <cell r="X140">
            <v>0.76581472155419017</v>
          </cell>
          <cell r="Y140">
            <v>0.87510840560138048</v>
          </cell>
        </row>
        <row r="141">
          <cell r="L141">
            <v>45902</v>
          </cell>
          <cell r="M141">
            <v>0.34998687549216156</v>
          </cell>
          <cell r="N141">
            <v>1729.4499999999998</v>
          </cell>
          <cell r="O141">
            <v>90.88000000000001</v>
          </cell>
          <cell r="P141">
            <v>2.0208143881980421E-2</v>
          </cell>
          <cell r="Q141">
            <v>-1.3508251714739243</v>
          </cell>
          <cell r="R141">
            <v>0.76587795765879096</v>
          </cell>
          <cell r="S141">
            <v>1.4933228077100258</v>
          </cell>
          <cell r="T141">
            <v>-0.73270395941947408</v>
          </cell>
          <cell r="U141">
            <v>3.9869393366557837</v>
          </cell>
          <cell r="V141">
            <v>0.59377588084422883</v>
          </cell>
          <cell r="W141">
            <v>-0.24379999999999999</v>
          </cell>
          <cell r="X141">
            <v>0.76515059281038611</v>
          </cell>
          <cell r="Y141">
            <v>0.87472886817023832</v>
          </cell>
        </row>
        <row r="142">
          <cell r="L142">
            <v>45898</v>
          </cell>
          <cell r="M142">
            <v>0.82928981032202209</v>
          </cell>
          <cell r="N142">
            <v>432.1</v>
          </cell>
          <cell r="O142">
            <v>22.73</v>
          </cell>
          <cell r="P142">
            <v>0.52818689690197662</v>
          </cell>
          <cell r="Q142">
            <v>-3.5002023238337516</v>
          </cell>
          <cell r="R142">
            <v>0.80341451167461786</v>
          </cell>
          <cell r="S142">
            <v>0.56231807356443131</v>
          </cell>
          <cell r="T142">
            <v>0.6000756000756049</v>
          </cell>
          <cell r="U142">
            <v>5.7423223696165664</v>
          </cell>
          <cell r="V142">
            <v>0.67253725097959183</v>
          </cell>
          <cell r="W142">
            <v>0.15679999999999999</v>
          </cell>
          <cell r="X142">
            <v>0.76510227039161505</v>
          </cell>
          <cell r="Y142">
            <v>0.87470124636450308</v>
          </cell>
        </row>
        <row r="143">
          <cell r="L143">
            <v>45897</v>
          </cell>
          <cell r="M143">
            <v>0.53215077605321004</v>
          </cell>
          <cell r="N143">
            <v>429.1</v>
          </cell>
          <cell r="O143">
            <v>22.63</v>
          </cell>
          <cell r="P143">
            <v>0.56179775280898581</v>
          </cell>
          <cell r="Q143">
            <v>-1.0354691075514888</v>
          </cell>
          <cell r="R143">
            <v>5.0238633509158553E-2</v>
          </cell>
          <cell r="S143">
            <v>0.25867214963188057</v>
          </cell>
          <cell r="T143">
            <v>2.0050125313283194</v>
          </cell>
          <cell r="U143">
            <v>3.0138524897042296</v>
          </cell>
          <cell r="V143">
            <v>0.1779406426321524</v>
          </cell>
          <cell r="W143">
            <v>0.35420000000000001</v>
          </cell>
          <cell r="X143">
            <v>0.76568620192991532</v>
          </cell>
          <cell r="Y143">
            <v>0.87503497183250645</v>
          </cell>
        </row>
        <row r="144">
          <cell r="L144">
            <v>45896</v>
          </cell>
          <cell r="M144">
            <v>1.1301462014530499</v>
          </cell>
          <cell r="N144">
            <v>429.05</v>
          </cell>
          <cell r="O144">
            <v>22.3</v>
          </cell>
          <cell r="P144">
            <v>0.87583719732097742</v>
          </cell>
          <cell r="Q144">
            <v>-0.58862001308044276</v>
          </cell>
          <cell r="R144">
            <v>1.1947127605490564</v>
          </cell>
          <cell r="S144">
            <v>2.5995236474991641</v>
          </cell>
          <cell r="T144">
            <v>0.16414019503717459</v>
          </cell>
          <cell r="U144">
            <v>-5.6127221702527853E-2</v>
          </cell>
          <cell r="V144">
            <v>1.0320541952196502</v>
          </cell>
          <cell r="W144">
            <v>9.8100000000000007E-2</v>
          </cell>
          <cell r="X144">
            <v>0.76598527479083256</v>
          </cell>
          <cell r="Y144">
            <v>0.875205847095889</v>
          </cell>
        </row>
        <row r="145">
          <cell r="L145">
            <v>45895</v>
          </cell>
          <cell r="M145">
            <v>-0.22373366744227671</v>
          </cell>
          <cell r="N145">
            <v>424.35</v>
          </cell>
          <cell r="O145">
            <v>21.88</v>
          </cell>
          <cell r="P145">
            <v>-1.1509472397637091</v>
          </cell>
          <cell r="Q145">
            <v>1.4627813040969395</v>
          </cell>
          <cell r="R145">
            <v>-0.5309734513274178</v>
          </cell>
          <cell r="S145">
            <v>-0.10876215077154851</v>
          </cell>
          <cell r="T145">
            <v>-0.64751307017124204</v>
          </cell>
          <cell r="U145">
            <v>0.48881368678323955</v>
          </cell>
          <cell r="V145">
            <v>-0.60656679474056197</v>
          </cell>
          <cell r="W145">
            <v>0.38279999999999997</v>
          </cell>
          <cell r="X145">
            <v>0.76684121449813503</v>
          </cell>
          <cell r="Y145">
            <v>0.87569470393404514</v>
          </cell>
        </row>
        <row r="146">
          <cell r="L146">
            <v>45894</v>
          </cell>
          <cell r="M146">
            <v>0.41337167505391237</v>
          </cell>
          <cell r="N146">
            <v>1270.3499999999999</v>
          </cell>
          <cell r="O146">
            <v>66.88</v>
          </cell>
          <cell r="P146">
            <v>1.4465798718743601</v>
          </cell>
          <cell r="Q146">
            <v>1.9381782888738659</v>
          </cell>
          <cell r="R146">
            <v>1.2643823492212549E-2</v>
          </cell>
          <cell r="S146">
            <v>1.1969457247024895</v>
          </cell>
          <cell r="T146">
            <v>1.1645397641807005</v>
          </cell>
          <cell r="U146">
            <v>-1.7547100110823843</v>
          </cell>
          <cell r="V146">
            <v>0.4392935897677826</v>
          </cell>
          <cell r="W146">
            <v>-2.5899999999999999E-2</v>
          </cell>
          <cell r="X146">
            <v>0.76677039190310703</v>
          </cell>
          <cell r="Y146">
            <v>0.87565426505162813</v>
          </cell>
        </row>
        <row r="147">
          <cell r="L147">
            <v>45891</v>
          </cell>
          <cell r="M147">
            <v>1.8767737800970403</v>
          </cell>
          <cell r="N147">
            <v>423.45</v>
          </cell>
          <cell r="O147">
            <v>22.27</v>
          </cell>
          <cell r="P147">
            <v>2.1101498206372651</v>
          </cell>
          <cell r="Q147">
            <v>6.2166130392677443</v>
          </cell>
          <cell r="R147">
            <v>1.6907746705239441</v>
          </cell>
          <cell r="S147">
            <v>3.6210706393898442</v>
          </cell>
          <cell r="T147">
            <v>3.1739674593241571</v>
          </cell>
          <cell r="U147">
            <v>4.1153846153846168</v>
          </cell>
          <cell r="V147">
            <v>1.5486715665190638</v>
          </cell>
          <cell r="W147">
            <v>0.3281</v>
          </cell>
          <cell r="X147">
            <v>0.76664503900454661</v>
          </cell>
          <cell r="Y147">
            <v>0.87558268541842843</v>
          </cell>
        </row>
        <row r="148">
          <cell r="L148">
            <v>45890</v>
          </cell>
          <cell r="M148">
            <v>0.64498295402193206</v>
          </cell>
          <cell r="N148">
            <v>419.5</v>
          </cell>
          <cell r="O148">
            <v>21.28</v>
          </cell>
          <cell r="P148">
            <v>-0.11592370112762085</v>
          </cell>
          <cell r="Q148">
            <v>-1.1701142327878864</v>
          </cell>
          <cell r="R148">
            <v>1.520689205064621</v>
          </cell>
          <cell r="S148">
            <v>-0.15657248594406012</v>
          </cell>
          <cell r="T148">
            <v>0.21573349387919269</v>
          </cell>
          <cell r="U148">
            <v>1.0886469673405956</v>
          </cell>
          <cell r="V148">
            <v>0.69335859526273613</v>
          </cell>
          <cell r="W148">
            <v>-4.8399999999999999E-2</v>
          </cell>
          <cell r="X148">
            <v>0.76732279643324219</v>
          </cell>
          <cell r="Y148">
            <v>0.87596963214100187</v>
          </cell>
        </row>
        <row r="149">
          <cell r="L149">
            <v>45889</v>
          </cell>
          <cell r="M149">
            <v>1.0333271271644009</v>
          </cell>
          <cell r="N149">
            <v>418.9</v>
          </cell>
          <cell r="O149">
            <v>21.1</v>
          </cell>
          <cell r="P149">
            <v>1.2052047781569917</v>
          </cell>
          <cell r="Q149">
            <v>-1.6428289453706311</v>
          </cell>
          <cell r="R149">
            <v>0.8026315789473677</v>
          </cell>
          <cell r="S149">
            <v>1.8705140288552049</v>
          </cell>
          <cell r="T149">
            <v>-1.116237535347522</v>
          </cell>
          <cell r="U149">
            <v>3.438568268650716</v>
          </cell>
          <cell r="V149">
            <v>0.97763700937812104</v>
          </cell>
          <cell r="W149">
            <v>5.57E-2</v>
          </cell>
          <cell r="X149">
            <v>0.76799997847059953</v>
          </cell>
          <cell r="Y149">
            <v>0.87635607972478835</v>
          </cell>
        </row>
        <row r="150">
          <cell r="L150">
            <v>45888</v>
          </cell>
          <cell r="M150">
            <v>0.65592203898051238</v>
          </cell>
          <cell r="N150">
            <v>420.5</v>
          </cell>
          <cell r="O150">
            <v>21.11</v>
          </cell>
          <cell r="P150">
            <v>-0.25531914893616475</v>
          </cell>
          <cell r="Q150">
            <v>-1.7454350161117145</v>
          </cell>
          <cell r="R150">
            <v>-2.1375225341230966</v>
          </cell>
          <cell r="S150">
            <v>0.81865360719245994</v>
          </cell>
          <cell r="T150">
            <v>-0.94840294840295181</v>
          </cell>
          <cell r="U150">
            <v>-4.346989805731881</v>
          </cell>
          <cell r="V150">
            <v>-1.0364533388224899</v>
          </cell>
          <cell r="W150">
            <v>1.6923999999999999</v>
          </cell>
          <cell r="X150">
            <v>0.76852792417972582</v>
          </cell>
          <cell r="Y150">
            <v>0.87665724441182014</v>
          </cell>
        </row>
        <row r="151">
          <cell r="L151">
            <v>45887</v>
          </cell>
          <cell r="M151">
            <v>0.21598272138229316</v>
          </cell>
          <cell r="N151">
            <v>1262.25</v>
          </cell>
          <cell r="O151">
            <v>63.570000000000007</v>
          </cell>
          <cell r="P151">
            <v>-1.3951536767019808</v>
          </cell>
          <cell r="Q151">
            <v>1.3915779283639953</v>
          </cell>
          <cell r="R151">
            <v>-0.78569147237305526</v>
          </cell>
          <cell r="S151">
            <v>7.3099415204611875E-3</v>
          </cell>
          <cell r="T151">
            <v>-0.19617459538989979</v>
          </cell>
          <cell r="U151">
            <v>0.44435857805255791</v>
          </cell>
          <cell r="V151">
            <v>-0.81771289850569506</v>
          </cell>
          <cell r="W151">
            <v>1.0337000000000001</v>
          </cell>
          <cell r="X151">
            <v>0.77029688494001469</v>
          </cell>
          <cell r="Y151">
            <v>0.87766558833078023</v>
          </cell>
        </row>
        <row r="152">
          <cell r="L152">
            <v>45884</v>
          </cell>
          <cell r="M152">
            <v>-0.82883218476438869</v>
          </cell>
          <cell r="N152">
            <v>421.4</v>
          </cell>
          <cell r="O152">
            <v>21.12</v>
          </cell>
          <cell r="P152">
            <v>-0.33455305802405372</v>
          </cell>
          <cell r="Q152">
            <v>-1.495917515942542</v>
          </cell>
          <cell r="R152">
            <v>0.89584944573344594</v>
          </cell>
          <cell r="S152">
            <v>0.72154321896629237</v>
          </cell>
          <cell r="T152">
            <v>0.47304622055780426</v>
          </cell>
          <cell r="U152">
            <v>-0.13505691684352747</v>
          </cell>
          <cell r="V152">
            <v>0.37073291465330471</v>
          </cell>
          <cell r="W152">
            <v>-1.1996</v>
          </cell>
          <cell r="X152">
            <v>0.77137267495421979</v>
          </cell>
          <cell r="Y152">
            <v>0.87827824460942894</v>
          </cell>
        </row>
        <row r="153">
          <cell r="L153">
            <v>45883</v>
          </cell>
          <cell r="M153">
            <v>-0.20446096654274989</v>
          </cell>
          <cell r="N153">
            <v>414.05</v>
          </cell>
          <cell r="O153">
            <v>21.35</v>
          </cell>
          <cell r="P153">
            <v>-0.23988318731746955</v>
          </cell>
          <cell r="Q153">
            <v>-1.119688844363254</v>
          </cell>
          <cell r="R153">
            <v>-0.45550779495734134</v>
          </cell>
          <cell r="S153">
            <v>-0.24237972824091994</v>
          </cell>
          <cell r="T153">
            <v>0.48524460289165661</v>
          </cell>
          <cell r="U153">
            <v>-2.8308961379827613</v>
          </cell>
          <cell r="V153">
            <v>-0.35977079306273618</v>
          </cell>
          <cell r="W153">
            <v>0.15529999999999999</v>
          </cell>
          <cell r="X153">
            <v>0.77381316645869147</v>
          </cell>
          <cell r="Y153">
            <v>0.87966650866035101</v>
          </cell>
        </row>
        <row r="154">
          <cell r="L154">
            <v>45882</v>
          </cell>
          <cell r="M154">
            <v>1.3850937529445009</v>
          </cell>
          <cell r="N154">
            <v>418.35</v>
          </cell>
          <cell r="O154">
            <v>21.2</v>
          </cell>
          <cell r="P154">
            <v>1.3637805264827063</v>
          </cell>
          <cell r="Q154">
            <v>-0.4283534796385341</v>
          </cell>
          <cell r="R154">
            <v>0.92592592592593037</v>
          </cell>
          <cell r="S154">
            <v>2.076773129404716</v>
          </cell>
          <cell r="T154">
            <v>-0.67866627323694084</v>
          </cell>
          <cell r="U154">
            <v>3.5326086956521743</v>
          </cell>
          <cell r="V154">
            <v>1.0434711827626526</v>
          </cell>
          <cell r="W154">
            <v>0.34160000000000001</v>
          </cell>
          <cell r="X154">
            <v>0.77553507246089659</v>
          </cell>
          <cell r="Y154">
            <v>0.88064469138290757</v>
          </cell>
        </row>
        <row r="155">
          <cell r="L155">
            <v>45881</v>
          </cell>
          <cell r="M155">
            <v>0.28347349522819348</v>
          </cell>
          <cell r="N155">
            <v>424.05</v>
          </cell>
          <cell r="O155">
            <v>20.97</v>
          </cell>
          <cell r="P155">
            <v>1.1333262054955653</v>
          </cell>
          <cell r="Q155">
            <v>0.53387605816594474</v>
          </cell>
          <cell r="R155">
            <v>0.64516129032258662</v>
          </cell>
          <cell r="S155">
            <v>1.2218259087804395</v>
          </cell>
          <cell r="T155">
            <v>1.1641791044776135</v>
          </cell>
          <cell r="U155">
            <v>1.1385944248135167</v>
          </cell>
          <cell r="V155">
            <v>0.67307288039172597</v>
          </cell>
          <cell r="W155">
            <v>-0.3896</v>
          </cell>
          <cell r="X155">
            <v>0.7789080496334666</v>
          </cell>
          <cell r="Y155">
            <v>0.88255767496151016</v>
          </cell>
        </row>
        <row r="156">
          <cell r="L156">
            <v>45880</v>
          </cell>
          <cell r="M156">
            <v>-0.90823970037453083</v>
          </cell>
          <cell r="N156">
            <v>1269.9000000000001</v>
          </cell>
          <cell r="O156">
            <v>62.3</v>
          </cell>
          <cell r="P156">
            <v>-0.40464274305185333</v>
          </cell>
          <cell r="Q156">
            <v>2.8454421355983608</v>
          </cell>
          <cell r="R156">
            <v>-1.0063866847300189</v>
          </cell>
          <cell r="S156">
            <v>-1.1403706204516333</v>
          </cell>
          <cell r="T156">
            <v>-0.20851951146856693</v>
          </cell>
          <cell r="U156">
            <v>-4.230118443316413</v>
          </cell>
          <cell r="V156">
            <v>-0.84130654872362043</v>
          </cell>
          <cell r="W156">
            <v>-6.6900000000000001E-2</v>
          </cell>
          <cell r="X156">
            <v>0.77987910287668638</v>
          </cell>
          <cell r="Y156">
            <v>0.88310763946230608</v>
          </cell>
        </row>
        <row r="157">
          <cell r="L157">
            <v>45877</v>
          </cell>
          <cell r="M157">
            <v>0.80226521944312812</v>
          </cell>
          <cell r="N157">
            <v>423.2</v>
          </cell>
          <cell r="O157">
            <v>20.9</v>
          </cell>
          <cell r="P157">
            <v>1.4146868250539983</v>
          </cell>
          <cell r="Q157">
            <v>2.2900052750799005</v>
          </cell>
          <cell r="R157">
            <v>1.2078871768085626</v>
          </cell>
          <cell r="S157">
            <v>0.52794328380721667</v>
          </cell>
          <cell r="T157">
            <v>2.4933848972114681</v>
          </cell>
          <cell r="U157">
            <v>0.35849056603773155</v>
          </cell>
          <cell r="V157">
            <v>0.9025920906592495</v>
          </cell>
          <cell r="W157">
            <v>-0.1003</v>
          </cell>
          <cell r="X157">
            <v>0.77975668675140686</v>
          </cell>
          <cell r="Y157">
            <v>0.88303832688700823</v>
          </cell>
        </row>
        <row r="158">
          <cell r="L158">
            <v>45876</v>
          </cell>
          <cell r="M158">
            <v>-0.52577222795981804</v>
          </cell>
          <cell r="N158">
            <v>425.75</v>
          </cell>
          <cell r="O158">
            <v>20.88</v>
          </cell>
          <cell r="P158">
            <v>-0.547739233165079</v>
          </cell>
          <cell r="Q158">
            <v>0.73770748022880073</v>
          </cell>
          <cell r="R158">
            <v>0.24872365492865259</v>
          </cell>
          <cell r="S158">
            <v>-0.65188071332234709</v>
          </cell>
          <cell r="T158">
            <v>0.21928706206334175</v>
          </cell>
          <cell r="U158">
            <v>2.7330878077146665</v>
          </cell>
          <cell r="V158">
            <v>-0.11694817681090637</v>
          </cell>
          <cell r="W158">
            <v>-0.4088</v>
          </cell>
          <cell r="X158">
            <v>0.77969033374005958</v>
          </cell>
          <cell r="Y158">
            <v>0.88300075523187382</v>
          </cell>
        </row>
        <row r="159">
          <cell r="L159">
            <v>45875</v>
          </cell>
          <cell r="M159">
            <v>-0.68071615069003155</v>
          </cell>
          <cell r="N159">
            <v>430.35</v>
          </cell>
          <cell r="O159">
            <v>21.22</v>
          </cell>
          <cell r="P159">
            <v>-9.6566523605153859E-2</v>
          </cell>
          <cell r="Q159">
            <v>3.624643690075148</v>
          </cell>
          <cell r="R159">
            <v>-0.16989022477782995</v>
          </cell>
          <cell r="S159">
            <v>-2.4629101805159719</v>
          </cell>
          <cell r="T159">
            <v>0.72943956439102897</v>
          </cell>
          <cell r="U159">
            <v>0.64377682403434533</v>
          </cell>
          <cell r="V159">
            <v>-0.39130206380005306</v>
          </cell>
          <cell r="W159">
            <v>-0.28939999999999999</v>
          </cell>
          <cell r="X159">
            <v>0.78155827014650747</v>
          </cell>
          <cell r="Y159">
            <v>0.8840578432130487</v>
          </cell>
        </row>
        <row r="160">
          <cell r="L160">
            <v>45874</v>
          </cell>
          <cell r="M160">
            <v>-0.12107665083357516</v>
          </cell>
          <cell r="N160">
            <v>417.45</v>
          </cell>
          <cell r="O160">
            <v>21.68</v>
          </cell>
          <cell r="P160">
            <v>0.376952073236412</v>
          </cell>
          <cell r="Q160">
            <v>-0.17461036021469431</v>
          </cell>
          <cell r="R160">
            <v>1.3241525423728815</v>
          </cell>
          <cell r="S160">
            <v>1.3255331753554656</v>
          </cell>
          <cell r="T160">
            <v>-0.18970467596390719</v>
          </cell>
          <cell r="U160">
            <v>2.0708880923934672</v>
          </cell>
          <cell r="V160">
            <v>0.86957953261436371</v>
          </cell>
          <cell r="W160">
            <v>-0.99070000000000003</v>
          </cell>
          <cell r="X160">
            <v>0.78153895049051114</v>
          </cell>
          <cell r="Y160">
            <v>0.8840469164532565</v>
          </cell>
        </row>
        <row r="161">
          <cell r="L161">
            <v>45873</v>
          </cell>
          <cell r="M161">
            <v>-2.070412258299887</v>
          </cell>
          <cell r="N161">
            <v>1203.45</v>
          </cell>
          <cell r="O161">
            <v>64.87</v>
          </cell>
          <cell r="P161">
            <v>9.7024579560143584E-2</v>
          </cell>
          <cell r="Q161">
            <v>2.1907940389254188</v>
          </cell>
          <cell r="R161">
            <v>-0.23778071334214904</v>
          </cell>
          <cell r="S161">
            <v>1.3966060970115521</v>
          </cell>
          <cell r="T161">
            <v>3.1248347697351009</v>
          </cell>
          <cell r="U161">
            <v>2.1146807645384285</v>
          </cell>
          <cell r="V161">
            <v>-0.10089766955637049</v>
          </cell>
          <cell r="W161">
            <v>-1.9695</v>
          </cell>
          <cell r="X161">
            <v>0.78240182413482295</v>
          </cell>
          <cell r="Y161">
            <v>0.88453480662708972</v>
          </cell>
        </row>
        <row r="162">
          <cell r="L162">
            <v>45870</v>
          </cell>
          <cell r="M162">
            <v>-1.791472590469366</v>
          </cell>
          <cell r="N162">
            <v>398.7</v>
          </cell>
          <cell r="O162">
            <v>21.6</v>
          </cell>
          <cell r="P162">
            <v>-2.7061044682190039</v>
          </cell>
          <cell r="Q162">
            <v>-1.8295649917280263</v>
          </cell>
          <cell r="R162">
            <v>-0.1582695858612376</v>
          </cell>
          <cell r="S162">
            <v>-3.0077925861189976</v>
          </cell>
          <cell r="T162">
            <v>-1.4434601354872381</v>
          </cell>
          <cell r="U162">
            <v>1.44389438943895</v>
          </cell>
          <cell r="V162">
            <v>-1.024895251427927</v>
          </cell>
          <cell r="W162">
            <v>-0.76659999999999995</v>
          </cell>
          <cell r="X162">
            <v>0.78329080777371796</v>
          </cell>
          <cell r="Y162">
            <v>0.88503717875223631</v>
          </cell>
        </row>
        <row r="163">
          <cell r="L163">
            <v>45869</v>
          </cell>
          <cell r="M163">
            <v>-0.23235031277927176</v>
          </cell>
          <cell r="N163">
            <v>404.75</v>
          </cell>
          <cell r="O163">
            <v>22.4</v>
          </cell>
          <cell r="P163">
            <v>-1.375814627081823</v>
          </cell>
          <cell r="Q163">
            <v>-3.3757522567703231</v>
          </cell>
          <cell r="R163">
            <v>-1.2503256056264755</v>
          </cell>
          <cell r="S163">
            <v>-1.4780799311186068</v>
          </cell>
          <cell r="T163">
            <v>-2.3558744212079556</v>
          </cell>
          <cell r="U163">
            <v>-1.0410287813839663</v>
          </cell>
          <cell r="V163">
            <v>-1.0308630103102188</v>
          </cell>
          <cell r="W163">
            <v>0.79849999999999999</v>
          </cell>
          <cell r="X163">
            <v>0.78364679694951034</v>
          </cell>
          <cell r="Y163">
            <v>0.88523827128604782</v>
          </cell>
        </row>
        <row r="164">
          <cell r="L164">
            <v>45868</v>
          </cell>
          <cell r="M164">
            <v>-0.86817859673989173</v>
          </cell>
          <cell r="N164">
            <v>405.3</v>
          </cell>
          <cell r="O164">
            <v>22.4</v>
          </cell>
          <cell r="P164">
            <v>-1.3470762322685919</v>
          </cell>
          <cell r="Q164">
            <v>-0.67247820672477221</v>
          </cell>
          <cell r="R164">
            <v>-2.2097688339807671</v>
          </cell>
          <cell r="S164">
            <v>-3.7034477993505046</v>
          </cell>
          <cell r="T164">
            <v>0.3984674329501921</v>
          </cell>
          <cell r="U164">
            <v>-7.0398481973434555</v>
          </cell>
          <cell r="V164">
            <v>-1.8483345810346592</v>
          </cell>
          <cell r="W164">
            <v>0.98019999999999996</v>
          </cell>
          <cell r="X164">
            <v>0.78393985497651009</v>
          </cell>
          <cell r="Y164">
            <v>0.88540378075571269</v>
          </cell>
        </row>
        <row r="165">
          <cell r="L165">
            <v>45867</v>
          </cell>
          <cell r="M165">
            <v>1.2921751615218933</v>
          </cell>
          <cell r="N165">
            <v>405.65</v>
          </cell>
          <cell r="O165">
            <v>23.08</v>
          </cell>
          <cell r="P165">
            <v>0.99979385693671297</v>
          </cell>
          <cell r="Q165">
            <v>-1.3483215086458389</v>
          </cell>
          <cell r="R165">
            <v>0.47990785769132327</v>
          </cell>
          <cell r="S165">
            <v>-1.3816925734031246E-2</v>
          </cell>
          <cell r="T165">
            <v>1.6460691660608511</v>
          </cell>
          <cell r="U165">
            <v>7.5958982149651078E-2</v>
          </cell>
          <cell r="V165">
            <v>0.49571482541443185</v>
          </cell>
          <cell r="W165">
            <v>0.79649999999999999</v>
          </cell>
          <cell r="X165">
            <v>0.78451341134554531</v>
          </cell>
          <cell r="Y165">
            <v>0.88572761690349555</v>
          </cell>
        </row>
        <row r="166">
          <cell r="L166">
            <v>45866</v>
          </cell>
          <cell r="M166">
            <v>0.94202898550723912</v>
          </cell>
          <cell r="N166">
            <v>1202.2</v>
          </cell>
          <cell r="O166">
            <v>67.739999999999995</v>
          </cell>
          <cell r="P166">
            <v>2.1800947867298506</v>
          </cell>
          <cell r="Q166">
            <v>3.0152502689362692</v>
          </cell>
          <cell r="R166">
            <v>0.92999225006458131</v>
          </cell>
          <cell r="S166">
            <v>1.9581601746847934</v>
          </cell>
          <cell r="T166">
            <v>-0.31059115850501828</v>
          </cell>
          <cell r="U166">
            <v>-0.15168752370118579</v>
          </cell>
          <cell r="V166">
            <v>1.2324826709025924</v>
          </cell>
          <cell r="W166">
            <v>-0.29049999999999998</v>
          </cell>
          <cell r="X166">
            <v>0.7846490822671438</v>
          </cell>
          <cell r="Y166">
            <v>0.88580420086334188</v>
          </cell>
        </row>
        <row r="167">
          <cell r="L167">
            <v>45863</v>
          </cell>
          <cell r="M167">
            <v>-0.35201733008394309</v>
          </cell>
          <cell r="N167">
            <v>397.8</v>
          </cell>
          <cell r="O167">
            <v>22.45</v>
          </cell>
          <cell r="P167">
            <v>-0.70069023216900406</v>
          </cell>
          <cell r="Q167">
            <v>3.5244022273173892</v>
          </cell>
          <cell r="R167">
            <v>-0.63530770711673556</v>
          </cell>
          <cell r="S167">
            <v>1.161465013538546</v>
          </cell>
          <cell r="T167">
            <v>0.52557631263986027</v>
          </cell>
          <cell r="U167">
            <v>-4.9900918753377699</v>
          </cell>
          <cell r="V167">
            <v>-0.55784961324029736</v>
          </cell>
          <cell r="W167">
            <v>0.20580000000000001</v>
          </cell>
          <cell r="X167">
            <v>0.78493195313242292</v>
          </cell>
          <cell r="Y167">
            <v>0.88596385543227607</v>
          </cell>
        </row>
        <row r="168">
          <cell r="L168">
            <v>45862</v>
          </cell>
          <cell r="M168">
            <v>0.78231601928499905</v>
          </cell>
          <cell r="N168">
            <v>397.75</v>
          </cell>
          <cell r="O168">
            <v>22.42</v>
          </cell>
          <cell r="P168">
            <v>0.61026936026935841</v>
          </cell>
          <cell r="Q168">
            <v>-8.197017079624727</v>
          </cell>
          <cell r="R168">
            <v>1.7698537095088871</v>
          </cell>
          <cell r="S168">
            <v>-4.8800325335502155</v>
          </cell>
          <cell r="T168">
            <v>1.0198181149135246</v>
          </cell>
          <cell r="U168">
            <v>-1.3681592039801052</v>
          </cell>
          <cell r="V168">
            <v>0.73558599413178594</v>
          </cell>
          <cell r="W168">
            <v>4.6699999999999998E-2</v>
          </cell>
          <cell r="X168">
            <v>0.78521357736423725</v>
          </cell>
          <cell r="Y168">
            <v>0.88612277781593973</v>
          </cell>
        </row>
        <row r="169">
          <cell r="L169">
            <v>45861</v>
          </cell>
          <cell r="M169">
            <v>1.2806338676985447</v>
          </cell>
          <cell r="N169">
            <v>404.55</v>
          </cell>
          <cell r="O169">
            <v>21.97</v>
          </cell>
          <cell r="P169">
            <v>2.2155302215530246</v>
          </cell>
          <cell r="Q169">
            <v>0.1354972749992438</v>
          </cell>
          <cell r="R169">
            <v>2.0527859237536741</v>
          </cell>
          <cell r="S169">
            <v>1.6745916890634542</v>
          </cell>
          <cell r="T169">
            <v>-0.58011915961117044</v>
          </cell>
          <cell r="U169">
            <v>-0.14194464158977696</v>
          </cell>
          <cell r="V169">
            <v>1.8041491369592306</v>
          </cell>
          <cell r="W169">
            <v>-0.52349999999999997</v>
          </cell>
          <cell r="X169">
            <v>0.78526950342521518</v>
          </cell>
          <cell r="Y169">
            <v>0.88615433386358566</v>
          </cell>
        </row>
        <row r="170">
          <cell r="L170">
            <v>45860</v>
          </cell>
          <cell r="M170">
            <v>0.45349375289218796</v>
          </cell>
          <cell r="N170">
            <v>402.7</v>
          </cell>
          <cell r="O170">
            <v>21.39</v>
          </cell>
          <cell r="P170">
            <v>2.1758241758241801</v>
          </cell>
          <cell r="Q170">
            <v>1.10201223781546</v>
          </cell>
          <cell r="R170">
            <v>0.24051309460180734</v>
          </cell>
          <cell r="S170">
            <v>-0.79983593109104967</v>
          </cell>
          <cell r="T170">
            <v>0.6522882693319354</v>
          </cell>
          <cell r="U170">
            <v>2.1014492753623126</v>
          </cell>
          <cell r="V170">
            <v>0.67919358939605479</v>
          </cell>
          <cell r="W170">
            <v>-0.22570000000000001</v>
          </cell>
          <cell r="X170">
            <v>0.7854722948965287</v>
          </cell>
          <cell r="Y170">
            <v>0.88626874868548122</v>
          </cell>
        </row>
        <row r="171">
          <cell r="L171">
            <v>45859</v>
          </cell>
          <cell r="M171">
            <v>0.25981256379326451</v>
          </cell>
          <cell r="N171">
            <v>1200.75</v>
          </cell>
          <cell r="O171">
            <v>63.62</v>
          </cell>
          <cell r="P171">
            <v>-0.69838498472282906</v>
          </cell>
          <cell r="Q171">
            <v>-0.35188836644925475</v>
          </cell>
          <cell r="R171">
            <v>-0.23993601706210696</v>
          </cell>
          <cell r="S171">
            <v>8.8949709202870639E-2</v>
          </cell>
          <cell r="T171">
            <v>2.7234410461471912</v>
          </cell>
          <cell r="U171">
            <v>4.3281043281043399</v>
          </cell>
          <cell r="V171">
            <v>-0.34719135828539593</v>
          </cell>
          <cell r="W171">
            <v>0.60699999999999998</v>
          </cell>
          <cell r="X171">
            <v>0.78548767801725239</v>
          </cell>
          <cell r="Y171">
            <v>0.88627742722990099</v>
          </cell>
        </row>
        <row r="172">
          <cell r="L172">
            <v>45856</v>
          </cell>
          <cell r="M172">
            <v>-3.483790077019524</v>
          </cell>
          <cell r="N172">
            <v>399.9</v>
          </cell>
          <cell r="O172">
            <v>21.22</v>
          </cell>
          <cell r="P172">
            <v>-1.2606400172395233</v>
          </cell>
          <cell r="Q172">
            <v>3.2059108982185753</v>
          </cell>
          <cell r="R172">
            <v>-0.88518958911349144</v>
          </cell>
          <cell r="S172">
            <v>1.023017902813312</v>
          </cell>
          <cell r="T172">
            <v>0.80618803791262095</v>
          </cell>
          <cell r="U172">
            <v>-0.30148859996232091</v>
          </cell>
          <cell r="V172">
            <v>-0.81550419060555579</v>
          </cell>
          <cell r="W172">
            <v>-2.6682999999999999</v>
          </cell>
          <cell r="X172">
            <v>0.78612017277963075</v>
          </cell>
          <cell r="Y172">
            <v>0.88663418205008926</v>
          </cell>
        </row>
        <row r="173">
          <cell r="L173">
            <v>45855</v>
          </cell>
          <cell r="M173">
            <v>-0.50788559208768369</v>
          </cell>
          <cell r="N173">
            <v>397.25</v>
          </cell>
          <cell r="O173">
            <v>21.54</v>
          </cell>
          <cell r="P173">
            <v>1.4206097694241036</v>
          </cell>
          <cell r="Q173">
            <v>-0.70258339291820515</v>
          </cell>
          <cell r="R173">
            <v>0.97385272145144619</v>
          </cell>
          <cell r="S173">
            <v>1.0335917312661429</v>
          </cell>
          <cell r="T173">
            <v>0.33338798710171813</v>
          </cell>
          <cell r="U173">
            <v>1.8618042226487501</v>
          </cell>
          <cell r="V173">
            <v>0.99803052446505613</v>
          </cell>
          <cell r="W173">
            <v>-1.5059</v>
          </cell>
          <cell r="X173">
            <v>0.78825007950280412</v>
          </cell>
          <cell r="Y173">
            <v>0.88783448880002636</v>
          </cell>
        </row>
        <row r="174">
          <cell r="L174">
            <v>45854</v>
          </cell>
          <cell r="M174">
            <v>-0.60224957931094913</v>
          </cell>
          <cell r="N174">
            <v>396</v>
          </cell>
          <cell r="O174">
            <v>21.24</v>
          </cell>
          <cell r="P174">
            <v>-1.1237169097784894</v>
          </cell>
          <cell r="Q174">
            <v>3.5040864920522696</v>
          </cell>
          <cell r="R174">
            <v>-0.51098281239631704</v>
          </cell>
          <cell r="S174">
            <v>-3.7701612903225894</v>
          </cell>
          <cell r="T174">
            <v>0.53296703296703229</v>
          </cell>
          <cell r="U174">
            <v>-3.8372985418257906E-2</v>
          </cell>
          <cell r="V174">
            <v>-0.94159877321186747</v>
          </cell>
          <cell r="W174">
            <v>0.33929999999999999</v>
          </cell>
          <cell r="X174">
            <v>0.78906096317045094</v>
          </cell>
          <cell r="Y174">
            <v>0.88829103517397434</v>
          </cell>
        </row>
        <row r="175">
          <cell r="L175">
            <v>45853</v>
          </cell>
          <cell r="M175">
            <v>-0.88658707865168984</v>
          </cell>
          <cell r="N175">
            <v>397.8</v>
          </cell>
          <cell r="O175">
            <v>21.39</v>
          </cell>
          <cell r="P175">
            <v>-1.7202930869703776</v>
          </cell>
          <cell r="Q175">
            <v>-1.93120858314926</v>
          </cell>
          <cell r="R175">
            <v>-0.63303659742829399</v>
          </cell>
          <cell r="S175">
            <v>-4.7020890710010865E-2</v>
          </cell>
          <cell r="T175">
            <v>0.24234412866269978</v>
          </cell>
          <cell r="U175">
            <v>-1.5861027190332393</v>
          </cell>
          <cell r="V175">
            <v>-0.82054094142001643</v>
          </cell>
          <cell r="W175">
            <v>-6.6000000000000003E-2</v>
          </cell>
          <cell r="X175">
            <v>0.78905432102752848</v>
          </cell>
          <cell r="Y175">
            <v>0.88828729644610394</v>
          </cell>
        </row>
        <row r="176">
          <cell r="L176">
            <v>45852</v>
          </cell>
          <cell r="M176">
            <v>-1.3081521268301179</v>
          </cell>
          <cell r="N176">
            <v>1201.3</v>
          </cell>
          <cell r="O176">
            <v>68.179999999999993</v>
          </cell>
          <cell r="P176">
            <v>-1.5061186068402863</v>
          </cell>
          <cell r="Q176">
            <v>1.08130522152403</v>
          </cell>
          <cell r="R176">
            <v>-2.3565771682441548</v>
          </cell>
          <cell r="S176">
            <v>-2.7311336164652116</v>
          </cell>
          <cell r="T176">
            <v>0.76030856318330897</v>
          </cell>
          <cell r="U176">
            <v>-3.936150916016691</v>
          </cell>
          <cell r="V176">
            <v>-1.8847789572838285</v>
          </cell>
          <cell r="W176">
            <v>0.5766</v>
          </cell>
          <cell r="X176">
            <v>0.78893849497743851</v>
          </cell>
          <cell r="Y176">
            <v>0.88822209777591021</v>
          </cell>
        </row>
        <row r="177">
          <cell r="L177">
            <v>45849</v>
          </cell>
          <cell r="M177">
            <v>0.43504742016879838</v>
          </cell>
          <cell r="N177">
            <v>402.05</v>
          </cell>
          <cell r="O177">
            <v>23.08</v>
          </cell>
          <cell r="P177">
            <v>0.2516514627241217</v>
          </cell>
          <cell r="Q177">
            <v>1.1746861587117134</v>
          </cell>
          <cell r="R177">
            <v>0.73944347149251788</v>
          </cell>
          <cell r="S177">
            <v>-1.1368774626962024</v>
          </cell>
          <cell r="T177">
            <v>1.4469091318545169</v>
          </cell>
          <cell r="U177">
            <v>7.9710144927536239</v>
          </cell>
          <cell r="V177">
            <v>0.37959451591490329</v>
          </cell>
          <cell r="W177">
            <v>5.5500000000000001E-2</v>
          </cell>
          <cell r="X177">
            <v>0.78936272262487128</v>
          </cell>
          <cell r="Y177">
            <v>0.88846087287222242</v>
          </cell>
        </row>
        <row r="178">
          <cell r="L178">
            <v>45848</v>
          </cell>
          <cell r="M178">
            <v>0.99297012302285559</v>
          </cell>
          <cell r="N178">
            <v>388.75</v>
          </cell>
          <cell r="O178">
            <v>22.16</v>
          </cell>
          <cell r="P178">
            <v>0.88860679149476729</v>
          </cell>
          <cell r="Q178">
            <v>4.7282682168446701</v>
          </cell>
          <cell r="R178">
            <v>0.75153574696116665</v>
          </cell>
          <cell r="S178">
            <v>3.8505400147581734</v>
          </cell>
          <cell r="T178">
            <v>0.56618729475710561</v>
          </cell>
          <cell r="U178">
            <v>6.0436137071651173</v>
          </cell>
          <cell r="V178">
            <v>0.93755306306013741</v>
          </cell>
          <cell r="W178">
            <v>5.5399999999999998E-2</v>
          </cell>
          <cell r="X178">
            <v>0.7898558237006964</v>
          </cell>
          <cell r="Y178">
            <v>0.88873833252577583</v>
          </cell>
        </row>
        <row r="179">
          <cell r="L179">
            <v>45847</v>
          </cell>
          <cell r="M179">
            <v>-0.34153603643051106</v>
          </cell>
          <cell r="N179">
            <v>384.5</v>
          </cell>
          <cell r="O179">
            <v>22.04</v>
          </cell>
          <cell r="P179">
            <v>-1.3153773880363346</v>
          </cell>
          <cell r="Q179">
            <v>-0.64806420200799397</v>
          </cell>
          <cell r="R179">
            <v>-0.14356564865570273</v>
          </cell>
          <cell r="S179">
            <v>0.2690522634021697</v>
          </cell>
          <cell r="T179">
            <v>1.296168846065606</v>
          </cell>
          <cell r="U179">
            <v>-1.5136019635917406</v>
          </cell>
          <cell r="V179">
            <v>-0.48622533518282396</v>
          </cell>
          <cell r="W179">
            <v>0.1447</v>
          </cell>
          <cell r="X179">
            <v>0.78915369735981578</v>
          </cell>
          <cell r="Y179">
            <v>0.8883432317296146</v>
          </cell>
        </row>
        <row r="180">
          <cell r="L180">
            <v>45846</v>
          </cell>
          <cell r="M180">
            <v>2.7720277202772015</v>
          </cell>
          <cell r="N180">
            <v>383.7</v>
          </cell>
          <cell r="O180">
            <v>22.16</v>
          </cell>
          <cell r="P180">
            <v>3.5008103727714843</v>
          </cell>
          <cell r="Q180">
            <v>1.3165952235150047</v>
          </cell>
          <cell r="R180">
            <v>3.9620081411126211</v>
          </cell>
          <cell r="S180">
            <v>3.4298038124391113</v>
          </cell>
          <cell r="T180">
            <v>-1.374512133039187</v>
          </cell>
          <cell r="U180">
            <v>-0.58967059780398356</v>
          </cell>
          <cell r="V180">
            <v>3.2796323419552098</v>
          </cell>
          <cell r="W180">
            <v>-0.50760000000000005</v>
          </cell>
          <cell r="X180">
            <v>0.78920383313584097</v>
          </cell>
          <cell r="Y180">
            <v>0.88837144997790252</v>
          </cell>
        </row>
        <row r="181">
          <cell r="L181">
            <v>45845</v>
          </cell>
          <cell r="M181">
            <v>-0.97147950089126867</v>
          </cell>
          <cell r="N181">
            <v>1509.5</v>
          </cell>
          <cell r="O181">
            <v>85.449999999999989</v>
          </cell>
          <cell r="P181">
            <v>-1.2062339880444166</v>
          </cell>
          <cell r="Q181">
            <v>-6.7892817504360314</v>
          </cell>
          <cell r="R181">
            <v>-0.65377097796050332</v>
          </cell>
          <cell r="S181">
            <v>-0.58099322174574863</v>
          </cell>
          <cell r="T181">
            <v>-1.5262073191110173</v>
          </cell>
          <cell r="U181">
            <v>-0.52588996763753648</v>
          </cell>
          <cell r="V181">
            <v>-0.57834588713577562</v>
          </cell>
          <cell r="W181">
            <v>-0.3931</v>
          </cell>
          <cell r="X181">
            <v>0.78862470273209517</v>
          </cell>
          <cell r="Y181">
            <v>0.88804543956494431</v>
          </cell>
        </row>
        <row r="182">
          <cell r="L182">
            <v>45841</v>
          </cell>
          <cell r="M182">
            <v>1.0355695632597981</v>
          </cell>
          <cell r="N182">
            <v>378.75</v>
          </cell>
          <cell r="O182">
            <v>21.52</v>
          </cell>
          <cell r="P182">
            <v>-0.80474375264717368</v>
          </cell>
          <cell r="Q182">
            <v>-9.5041976873104561E-2</v>
          </cell>
          <cell r="R182">
            <v>0.2635491282605858</v>
          </cell>
          <cell r="S182">
            <v>1.7738983528086796</v>
          </cell>
          <cell r="T182">
            <v>0.49820868786386863</v>
          </cell>
          <cell r="U182">
            <v>1.436192039392687</v>
          </cell>
          <cell r="V182">
            <v>4.5049755305018979E-2</v>
          </cell>
          <cell r="W182">
            <v>0.99050000000000005</v>
          </cell>
          <cell r="X182">
            <v>0.79390031223297108</v>
          </cell>
          <cell r="Y182">
            <v>0.89101083732633191</v>
          </cell>
        </row>
        <row r="183">
          <cell r="L183">
            <v>45840</v>
          </cell>
          <cell r="M183">
            <v>1.6569022336140629</v>
          </cell>
          <cell r="N183">
            <v>379.4</v>
          </cell>
          <cell r="O183">
            <v>21.71</v>
          </cell>
          <cell r="P183">
            <v>2.6633329709751092</v>
          </cell>
          <cell r="Q183">
            <v>4.968241827674504</v>
          </cell>
          <cell r="R183">
            <v>1.6555608985367842</v>
          </cell>
          <cell r="S183">
            <v>2.9345699586986536</v>
          </cell>
          <cell r="T183">
            <v>1.5923566878980795</v>
          </cell>
          <cell r="U183">
            <v>3.2627118644067776</v>
          </cell>
          <cell r="V183">
            <v>1.7753081952908509</v>
          </cell>
          <cell r="W183">
            <v>-0.11840000000000001</v>
          </cell>
          <cell r="X183">
            <v>0.79350245913767381</v>
          </cell>
          <cell r="Y183">
            <v>0.89078754994536935</v>
          </cell>
        </row>
        <row r="184">
          <cell r="L184">
            <v>45839</v>
          </cell>
          <cell r="M184">
            <v>1.3358070500927623</v>
          </cell>
          <cell r="N184">
            <v>368.25</v>
          </cell>
          <cell r="O184">
            <v>21.21</v>
          </cell>
          <cell r="P184">
            <v>2.5072431468687322</v>
          </cell>
          <cell r="Q184">
            <v>-5.3358937228483425</v>
          </cell>
          <cell r="R184">
            <v>1.6621272435225893</v>
          </cell>
          <cell r="S184">
            <v>2.6707335217973545</v>
          </cell>
          <cell r="T184">
            <v>-0.22130170799522578</v>
          </cell>
          <cell r="U184">
            <v>-0.61065487471046354</v>
          </cell>
          <cell r="V184">
            <v>1.8483112984399261</v>
          </cell>
          <cell r="W184">
            <v>-0.51249999999999996</v>
          </cell>
          <cell r="X184">
            <v>0.79310388824093669</v>
          </cell>
          <cell r="Y184">
            <v>0.89056380357666498</v>
          </cell>
        </row>
        <row r="185">
          <cell r="L185">
            <v>45838</v>
          </cell>
          <cell r="M185">
            <v>-1.4445053940391281</v>
          </cell>
          <cell r="N185">
            <v>1106.5</v>
          </cell>
          <cell r="O185">
            <v>61.52</v>
          </cell>
          <cell r="P185">
            <v>-0.47687701009205585</v>
          </cell>
          <cell r="Q185">
            <v>-1.8446991935234591</v>
          </cell>
          <cell r="R185">
            <v>-0.41727519298977278</v>
          </cell>
          <cell r="S185">
            <v>-0.20046031628183997</v>
          </cell>
          <cell r="T185">
            <v>-1.2882988853414057</v>
          </cell>
          <cell r="U185">
            <v>1.2579957356076832</v>
          </cell>
          <cell r="V185">
            <v>-0.25823804886108753</v>
          </cell>
          <cell r="W185">
            <v>-1.1862999999999999</v>
          </cell>
          <cell r="X185">
            <v>0.79435489964211148</v>
          </cell>
          <cell r="Y185">
            <v>0.89126589727314909</v>
          </cell>
        </row>
        <row r="186">
          <cell r="L186">
            <v>45835</v>
          </cell>
          <cell r="M186">
            <v>-0.55459587235203145</v>
          </cell>
          <cell r="N186">
            <v>370.4</v>
          </cell>
          <cell r="O186">
            <v>20.57</v>
          </cell>
          <cell r="P186">
            <v>-0.79216635493453491</v>
          </cell>
          <cell r="Q186">
            <v>-0.65995457056908879</v>
          </cell>
          <cell r="R186">
            <v>-0.45001384657989868</v>
          </cell>
          <cell r="S186">
            <v>-1.6645980871723742</v>
          </cell>
          <cell r="T186">
            <v>2.8754177711190558</v>
          </cell>
          <cell r="U186">
            <v>-4.3247654018767943</v>
          </cell>
          <cell r="V186">
            <v>-0.72016523498309271</v>
          </cell>
          <cell r="W186">
            <v>0.1656</v>
          </cell>
          <cell r="X186">
            <v>0.79517054964624667</v>
          </cell>
          <cell r="Y186">
            <v>0.89172335937007208</v>
          </cell>
        </row>
        <row r="187">
          <cell r="L187">
            <v>45834</v>
          </cell>
          <cell r="M187">
            <v>1.4948786564547294</v>
          </cell>
          <cell r="N187">
            <v>369.15</v>
          </cell>
          <cell r="O187">
            <v>20.64</v>
          </cell>
          <cell r="P187">
            <v>2.1235955056179781</v>
          </cell>
          <cell r="Q187">
            <v>-0.54037551518853255</v>
          </cell>
          <cell r="R187">
            <v>0.84479508482860288</v>
          </cell>
          <cell r="S187">
            <v>0.92101385204833486</v>
          </cell>
          <cell r="T187">
            <v>1.6756503398171931</v>
          </cell>
          <cell r="U187">
            <v>1.6801493466085922</v>
          </cell>
          <cell r="V187">
            <v>1.1100386310451826</v>
          </cell>
          <cell r="W187">
            <v>0.38479999999999998</v>
          </cell>
          <cell r="X187">
            <v>0.79530762081281514</v>
          </cell>
          <cell r="Y187">
            <v>0.89180021350794436</v>
          </cell>
        </row>
        <row r="188">
          <cell r="L188">
            <v>45833</v>
          </cell>
          <cell r="M188">
            <v>2.7690603655160732E-2</v>
          </cell>
          <cell r="N188">
            <v>364.4</v>
          </cell>
          <cell r="O188">
            <v>20.260000000000002</v>
          </cell>
          <cell r="P188">
            <v>-0.43629041279785269</v>
          </cell>
          <cell r="Q188">
            <v>-3.7947543102182317</v>
          </cell>
          <cell r="R188">
            <v>-0.2229188436085138</v>
          </cell>
          <cell r="S188">
            <v>-9.5693779904302875E-2</v>
          </cell>
          <cell r="T188">
            <v>2.3445463812436267</v>
          </cell>
          <cell r="U188">
            <v>2.3132427843803129</v>
          </cell>
          <cell r="V188">
            <v>-0.23492207155952699</v>
          </cell>
          <cell r="W188">
            <v>0.2626</v>
          </cell>
          <cell r="X188">
            <v>0.7956546261577665</v>
          </cell>
          <cell r="Y188">
            <v>0.89199474558865344</v>
          </cell>
        </row>
        <row r="189">
          <cell r="L189">
            <v>45832</v>
          </cell>
          <cell r="M189">
            <v>-3.0427778772149559</v>
          </cell>
          <cell r="N189">
            <v>367.95</v>
          </cell>
          <cell r="O189">
            <v>20.78</v>
          </cell>
          <cell r="P189">
            <v>-2.5297132264747502</v>
          </cell>
          <cell r="Q189">
            <v>-2.354594470574733</v>
          </cell>
          <cell r="R189">
            <v>-2.253847201416316</v>
          </cell>
          <cell r="S189">
            <v>-0.88282504012841667</v>
          </cell>
          <cell r="T189">
            <v>0.95647436285490195</v>
          </cell>
          <cell r="U189">
            <v>-1.9762845849802431</v>
          </cell>
          <cell r="V189">
            <v>-1.9494080011357062</v>
          </cell>
          <cell r="W189">
            <v>-1.0933999999999999</v>
          </cell>
          <cell r="X189">
            <v>0.79638645512824258</v>
          </cell>
          <cell r="Y189">
            <v>0.89240487175286232</v>
          </cell>
        </row>
        <row r="190">
          <cell r="L190">
            <v>45831</v>
          </cell>
          <cell r="M190">
            <v>-2.5806451612903296</v>
          </cell>
          <cell r="N190">
            <v>1155.8</v>
          </cell>
          <cell r="O190">
            <v>65.33</v>
          </cell>
          <cell r="P190">
            <v>-3.1471116274157822</v>
          </cell>
          <cell r="Q190">
            <v>8.2319344425130314</v>
          </cell>
          <cell r="R190">
            <v>-1.7987295218990289</v>
          </cell>
          <cell r="S190">
            <v>-2.8632175761870959</v>
          </cell>
          <cell r="T190">
            <v>-0.87013922227555729</v>
          </cell>
          <cell r="U190">
            <v>1.3707296499367325</v>
          </cell>
          <cell r="V190">
            <v>-2.0658021385528431</v>
          </cell>
          <cell r="W190">
            <v>-0.51480000000000004</v>
          </cell>
          <cell r="X190">
            <v>0.7951506321052958</v>
          </cell>
          <cell r="Y190">
            <v>0.89171219129565327</v>
          </cell>
        </row>
        <row r="191">
          <cell r="L191">
            <v>45828</v>
          </cell>
          <cell r="M191">
            <v>1.3340401095503183</v>
          </cell>
          <cell r="N191">
            <v>777.65</v>
          </cell>
          <cell r="O191">
            <v>44.56</v>
          </cell>
          <cell r="P191">
            <v>0.94882729211087491</v>
          </cell>
          <cell r="Q191">
            <v>3.4156186927499964E-2</v>
          </cell>
          <cell r="R191">
            <v>0.91774073824145608</v>
          </cell>
          <cell r="S191">
            <v>1.2049921101707122</v>
          </cell>
          <cell r="T191">
            <v>-3.8541426263558778</v>
          </cell>
          <cell r="U191">
            <v>-3.5590807402887941</v>
          </cell>
          <cell r="V191">
            <v>0.95106594195198857</v>
          </cell>
          <cell r="W191">
            <v>0.38300000000000001</v>
          </cell>
          <cell r="X191">
            <v>0.7946166833938676</v>
          </cell>
          <cell r="Y191">
            <v>0.8914127458107538</v>
          </cell>
        </row>
        <row r="192">
          <cell r="L192">
            <v>45826</v>
          </cell>
          <cell r="M192">
            <v>-0.71052631578947567</v>
          </cell>
          <cell r="N192">
            <v>386.5</v>
          </cell>
          <cell r="O192">
            <v>22.28</v>
          </cell>
          <cell r="P192">
            <v>-1.7801047120418876</v>
          </cell>
          <cell r="Q192">
            <v>1.8018018018017981</v>
          </cell>
          <cell r="R192">
            <v>-0.4433993953644586</v>
          </cell>
          <cell r="S192">
            <v>-1.6576144459335702</v>
          </cell>
          <cell r="T192">
            <v>-1.4947428246660959</v>
          </cell>
          <cell r="U192">
            <v>-2.8644804425128325</v>
          </cell>
          <cell r="V192">
            <v>-0.87474297437930038</v>
          </cell>
          <cell r="W192">
            <v>0.16420000000000001</v>
          </cell>
          <cell r="X192">
            <v>0.79536250429835331</v>
          </cell>
          <cell r="Y192">
            <v>0.89183098415470707</v>
          </cell>
        </row>
        <row r="193">
          <cell r="L193">
            <v>45825</v>
          </cell>
          <cell r="M193">
            <v>1.3513513513513478</v>
          </cell>
          <cell r="N193">
            <v>389.05</v>
          </cell>
          <cell r="O193">
            <v>23.01</v>
          </cell>
          <cell r="P193">
            <v>0.52631578947368418</v>
          </cell>
          <cell r="Q193">
            <v>-3.8829641782882063</v>
          </cell>
          <cell r="R193">
            <v>1.9311100458809787</v>
          </cell>
          <cell r="S193">
            <v>2.9108594657375289</v>
          </cell>
          <cell r="T193">
            <v>-0.4638796175821811</v>
          </cell>
          <cell r="U193">
            <v>4.4141914191419156</v>
          </cell>
          <cell r="V193">
            <v>1.4733227999082674</v>
          </cell>
          <cell r="W193">
            <v>-0.122</v>
          </cell>
          <cell r="X193">
            <v>0.79574232695183444</v>
          </cell>
          <cell r="Y193">
            <v>0.89204390416158019</v>
          </cell>
        </row>
        <row r="194">
          <cell r="L194">
            <v>45824</v>
          </cell>
          <cell r="M194">
            <v>0.32108455226542937</v>
          </cell>
          <cell r="N194">
            <v>1155.4000000000001</v>
          </cell>
          <cell r="O194">
            <v>69.290000000000006</v>
          </cell>
          <cell r="P194">
            <v>-2.0214521452145151</v>
          </cell>
          <cell r="Q194">
            <v>1.1742645476622278</v>
          </cell>
          <cell r="R194">
            <v>8.2242478240014086E-2</v>
          </cell>
          <cell r="S194">
            <v>2.7216464096636916</v>
          </cell>
          <cell r="T194">
            <v>1.2022671323066485</v>
          </cell>
          <cell r="U194">
            <v>0.31036623215393871</v>
          </cell>
          <cell r="V194">
            <v>-0.35065958157412169</v>
          </cell>
          <cell r="W194">
            <v>0.67169999999999996</v>
          </cell>
          <cell r="X194">
            <v>0.79282464498025063</v>
          </cell>
          <cell r="Y194">
            <v>0.89040701085528895</v>
          </cell>
        </row>
        <row r="195">
          <cell r="L195">
            <v>45821</v>
          </cell>
          <cell r="M195">
            <v>2.1780734530210522</v>
          </cell>
          <cell r="N195">
            <v>386.35</v>
          </cell>
          <cell r="O195">
            <v>23.19</v>
          </cell>
          <cell r="P195">
            <v>2.3972964410180548</v>
          </cell>
          <cell r="Q195">
            <v>1.9429037009181749</v>
          </cell>
          <cell r="R195">
            <v>0.64841001586534985</v>
          </cell>
          <cell r="S195">
            <v>0.45692883895132108</v>
          </cell>
          <cell r="T195">
            <v>-0.5862265224815032</v>
          </cell>
          <cell r="U195">
            <v>-0.5350895245935483</v>
          </cell>
          <cell r="V195">
            <v>1.0899518230506482</v>
          </cell>
          <cell r="W195">
            <v>1.0881000000000001</v>
          </cell>
          <cell r="X195">
            <v>0.79292372055405791</v>
          </cell>
          <cell r="Y195">
            <v>0.89046264410926179</v>
          </cell>
        </row>
        <row r="196">
          <cell r="L196">
            <v>45820</v>
          </cell>
          <cell r="M196">
            <v>0.38422834141432782</v>
          </cell>
          <cell r="N196">
            <v>380.7</v>
          </cell>
          <cell r="O196">
            <v>21.98</v>
          </cell>
          <cell r="P196">
            <v>1.4354579539368009</v>
          </cell>
          <cell r="Q196">
            <v>-2.2424409521183692</v>
          </cell>
          <cell r="R196">
            <v>0.13123359580052338</v>
          </cell>
          <cell r="S196">
            <v>-0.41772340742951086</v>
          </cell>
          <cell r="T196">
            <v>-0.93036368762334687</v>
          </cell>
          <cell r="U196">
            <v>0.49638055842813228</v>
          </cell>
          <cell r="V196">
            <v>0.53805340600395801</v>
          </cell>
          <cell r="W196">
            <v>-0.15379999999999999</v>
          </cell>
          <cell r="X196">
            <v>0.79298191284799746</v>
          </cell>
          <cell r="Y196">
            <v>0.89049531882430322</v>
          </cell>
        </row>
        <row r="197">
          <cell r="L197">
            <v>45819</v>
          </cell>
          <cell r="M197">
            <v>1.9492631971647114</v>
          </cell>
          <cell r="N197">
            <v>373.6</v>
          </cell>
          <cell r="O197">
            <v>22.19</v>
          </cell>
          <cell r="P197">
            <v>2.3799078745338749</v>
          </cell>
          <cell r="Q197">
            <v>0.1042656935202036</v>
          </cell>
          <cell r="R197">
            <v>0.99755842343913981</v>
          </cell>
          <cell r="S197">
            <v>1.6144925339194993</v>
          </cell>
          <cell r="T197">
            <v>-0.69988801791713329</v>
          </cell>
          <cell r="U197">
            <v>-2.0064856100526995</v>
          </cell>
          <cell r="V197">
            <v>1.349216320249861</v>
          </cell>
          <cell r="W197">
            <v>0.6</v>
          </cell>
          <cell r="X197">
            <v>0.79258059072456899</v>
          </cell>
          <cell r="Y197">
            <v>0.89026995384802754</v>
          </cell>
        </row>
        <row r="198">
          <cell r="L198">
            <v>45818</v>
          </cell>
          <cell r="M198">
            <v>2.1434695627322093</v>
          </cell>
          <cell r="N198">
            <v>373.8</v>
          </cell>
          <cell r="O198">
            <v>21.75</v>
          </cell>
          <cell r="P198">
            <v>3.5665606542480695</v>
          </cell>
          <cell r="Q198">
            <v>5.674379415386607</v>
          </cell>
          <cell r="R198">
            <v>1.8400113668655893</v>
          </cell>
          <cell r="S198">
            <v>2.8613753313581913</v>
          </cell>
          <cell r="T198">
            <v>1.4254074620932426</v>
          </cell>
          <cell r="U198">
            <v>-0.92369477911645337</v>
          </cell>
          <cell r="V198">
            <v>2.0894432213697374</v>
          </cell>
          <cell r="W198">
            <v>5.3999999999999999E-2</v>
          </cell>
          <cell r="X198">
            <v>0.79234234713197571</v>
          </cell>
          <cell r="Y198">
            <v>0.89013613966177985</v>
          </cell>
        </row>
        <row r="199">
          <cell r="L199">
            <v>45817</v>
          </cell>
          <cell r="M199">
            <v>0.67133403663566016</v>
          </cell>
          <cell r="N199">
            <v>1085.0999999999999</v>
          </cell>
          <cell r="O199">
            <v>62.039999999999992</v>
          </cell>
          <cell r="P199">
            <v>0.94015134143545909</v>
          </cell>
          <cell r="Q199">
            <v>4.5537710916853014</v>
          </cell>
          <cell r="R199">
            <v>0.39226873974750937</v>
          </cell>
          <cell r="S199">
            <v>-7.0120763537205616E-2</v>
          </cell>
          <cell r="T199">
            <v>1.3876093965914305</v>
          </cell>
          <cell r="U199">
            <v>4.2495289930918858</v>
          </cell>
          <cell r="V199">
            <v>0.46288210922856182</v>
          </cell>
          <cell r="W199">
            <v>0.20849999999999999</v>
          </cell>
          <cell r="X199">
            <v>0.79204835407192953</v>
          </cell>
          <cell r="Y199">
            <v>0.88997098496070615</v>
          </cell>
        </row>
        <row r="200">
          <cell r="L200">
            <v>45814</v>
          </cell>
          <cell r="M200">
            <v>2.3961504468231345</v>
          </cell>
          <cell r="N200">
            <v>361.45</v>
          </cell>
          <cell r="O200">
            <v>20.52</v>
          </cell>
          <cell r="P200">
            <v>2.1909783245459926</v>
          </cell>
          <cell r="Q200">
            <v>3.6670179135932552</v>
          </cell>
          <cell r="R200">
            <v>2.4178232286340409</v>
          </cell>
          <cell r="S200">
            <v>1.1585750315258503</v>
          </cell>
          <cell r="T200">
            <v>3.2518875215504424</v>
          </cell>
          <cell r="U200">
            <v>1.5302869287991625</v>
          </cell>
          <cell r="V200">
            <v>1.7911628487537483</v>
          </cell>
          <cell r="W200">
            <v>0.60499999999999998</v>
          </cell>
          <cell r="X200">
            <v>0.79235764778088824</v>
          </cell>
          <cell r="Y200">
            <v>0.89014473417579021</v>
          </cell>
        </row>
        <row r="201">
          <cell r="L201">
            <v>45813</v>
          </cell>
          <cell r="M201">
            <v>-0.45943304007820029</v>
          </cell>
          <cell r="N201">
            <v>357.9</v>
          </cell>
          <cell r="O201">
            <v>19.95</v>
          </cell>
          <cell r="P201">
            <v>-0.69808027923212157</v>
          </cell>
          <cell r="Q201">
            <v>-14.259900617376909</v>
          </cell>
          <cell r="R201">
            <v>-0.34214166120695849</v>
          </cell>
          <cell r="S201">
            <v>0.26868974237394433</v>
          </cell>
          <cell r="T201">
            <v>9.5209759000295491E-2</v>
          </cell>
          <cell r="U201">
            <v>7.0291173794358421</v>
          </cell>
          <cell r="V201">
            <v>-0.10662935589517672</v>
          </cell>
          <cell r="W201">
            <v>-0.3528</v>
          </cell>
          <cell r="X201">
            <v>0.79280873915724293</v>
          </cell>
          <cell r="Y201">
            <v>0.8903980790395063</v>
          </cell>
        </row>
        <row r="202">
          <cell r="L202">
            <v>45812</v>
          </cell>
          <cell r="M202">
            <v>-1.4450867052023122</v>
          </cell>
          <cell r="N202">
            <v>358.55</v>
          </cell>
          <cell r="O202">
            <v>20.010000000000002</v>
          </cell>
          <cell r="P202">
            <v>-2.2295529518826003</v>
          </cell>
          <cell r="Q202">
            <v>-3.5495396055421535</v>
          </cell>
          <cell r="R202">
            <v>-1.5621640988892918</v>
          </cell>
          <cell r="S202">
            <v>-3.3676975945017049</v>
          </cell>
          <cell r="T202">
            <v>1.125285834637143</v>
          </cell>
          <cell r="U202">
            <v>-0.54298642533937103</v>
          </cell>
          <cell r="V202">
            <v>-1.687436029680802</v>
          </cell>
          <cell r="W202">
            <v>0.24229999999999999</v>
          </cell>
          <cell r="X202">
            <v>0.79321821021250349</v>
          </cell>
          <cell r="Y202">
            <v>0.89062798643008267</v>
          </cell>
        </row>
        <row r="203">
          <cell r="L203">
            <v>45811</v>
          </cell>
          <cell r="M203">
            <v>0.72780203784570596</v>
          </cell>
          <cell r="N203">
            <v>365.4</v>
          </cell>
          <cell r="O203">
            <v>20.43</v>
          </cell>
          <cell r="P203">
            <v>1.3722324723247206</v>
          </cell>
          <cell r="Q203">
            <v>0.46105809915666757</v>
          </cell>
          <cell r="R203">
            <v>1.2405687753917642</v>
          </cell>
          <cell r="S203">
            <v>2.0654715510522035</v>
          </cell>
          <cell r="T203">
            <v>-1.6860912264095098</v>
          </cell>
          <cell r="U203">
            <v>-1.0521602865457775</v>
          </cell>
          <cell r="V203">
            <v>1.2437730647043654</v>
          </cell>
          <cell r="W203">
            <v>-0.51600000000000001</v>
          </cell>
          <cell r="X203">
            <v>0.7932691061752194</v>
          </cell>
          <cell r="Y203">
            <v>0.89065655904799768</v>
          </cell>
        </row>
        <row r="204">
          <cell r="L204">
            <v>45810</v>
          </cell>
          <cell r="M204">
            <v>0.73313782991202348</v>
          </cell>
          <cell r="N204">
            <v>1082.5999999999999</v>
          </cell>
          <cell r="O204">
            <v>59.19</v>
          </cell>
          <cell r="P204">
            <v>1.6051552431165843</v>
          </cell>
          <cell r="Q204">
            <v>-1.0881487040350926</v>
          </cell>
          <cell r="R204">
            <v>0.83394294074617037</v>
          </cell>
          <cell r="S204">
            <v>-0.51950065906799059</v>
          </cell>
          <cell r="T204">
            <v>-1.5779666938395294</v>
          </cell>
          <cell r="U204">
            <v>11.036539895600312</v>
          </cell>
          <cell r="V204">
            <v>1.0951688504214778</v>
          </cell>
          <cell r="W204">
            <v>-0.36199999999999999</v>
          </cell>
          <cell r="X204">
            <v>0.79334474725894455</v>
          </cell>
          <cell r="Y204">
            <v>0.89069902170090232</v>
          </cell>
        </row>
        <row r="205">
          <cell r="L205">
            <v>45807</v>
          </cell>
          <cell r="M205">
            <v>-0.37978381536663802</v>
          </cell>
          <cell r="N205">
            <v>359.75</v>
          </cell>
          <cell r="O205">
            <v>19.59</v>
          </cell>
          <cell r="P205">
            <v>-0.2920560747663552</v>
          </cell>
          <cell r="Q205">
            <v>-3.3395642105850589</v>
          </cell>
          <cell r="R205">
            <v>-0.87738380102966285</v>
          </cell>
          <cell r="S205">
            <v>-0.14710436667698801</v>
          </cell>
          <cell r="T205">
            <v>-6.9824275573143579E-2</v>
          </cell>
          <cell r="U205">
            <v>-2.2357229647630659</v>
          </cell>
          <cell r="V205">
            <v>-0.48758257000263883</v>
          </cell>
          <cell r="W205">
            <v>0.10780000000000001</v>
          </cell>
          <cell r="X205">
            <v>0.79333525047008979</v>
          </cell>
          <cell r="Y205">
            <v>0.89069369059744086</v>
          </cell>
        </row>
        <row r="206">
          <cell r="L206">
            <v>45806</v>
          </cell>
          <cell r="M206">
            <v>0.56801488590735316</v>
          </cell>
          <cell r="N206">
            <v>358</v>
          </cell>
          <cell r="O206">
            <v>20.079999999999998</v>
          </cell>
          <cell r="P206">
            <v>1.2059588555213951</v>
          </cell>
          <cell r="Q206">
            <v>0.42869151022696267</v>
          </cell>
          <cell r="R206">
            <v>1.3895015438905942</v>
          </cell>
          <cell r="S206">
            <v>1.7568738674860078</v>
          </cell>
          <cell r="T206">
            <v>-0.29009050823857041</v>
          </cell>
          <cell r="U206">
            <v>2.3122824465440073</v>
          </cell>
          <cell r="V206">
            <v>1.2355968379349236</v>
          </cell>
          <cell r="W206">
            <v>-0.66759999999999997</v>
          </cell>
          <cell r="X206">
            <v>0.79331814945884604</v>
          </cell>
          <cell r="Y206">
            <v>0.8906840907183905</v>
          </cell>
        </row>
        <row r="207">
          <cell r="L207">
            <v>45805</v>
          </cell>
          <cell r="M207">
            <v>-1.3620556414219442</v>
          </cell>
          <cell r="N207">
            <v>358.25</v>
          </cell>
          <cell r="O207">
            <v>19.86</v>
          </cell>
          <cell r="P207">
            <v>-1.1338398597311501</v>
          </cell>
          <cell r="Q207">
            <v>-1.6506379343602768</v>
          </cell>
          <cell r="R207">
            <v>-1.3132119277370691</v>
          </cell>
          <cell r="S207">
            <v>-2.8918980950195095</v>
          </cell>
          <cell r="T207">
            <v>-0.31231925968767615</v>
          </cell>
          <cell r="U207">
            <v>-1.6866291860180831</v>
          </cell>
          <cell r="V207">
            <v>-1.1790083529946802</v>
          </cell>
          <cell r="W207">
            <v>-0.183</v>
          </cell>
          <cell r="X207">
            <v>0.79352072010690133</v>
          </cell>
          <cell r="Y207">
            <v>0.89079779978786511</v>
          </cell>
        </row>
        <row r="208">
          <cell r="L208">
            <v>45804</v>
          </cell>
          <cell r="M208">
            <v>0.4755896340871541</v>
          </cell>
          <cell r="N208">
            <v>1428.65</v>
          </cell>
          <cell r="O208">
            <v>79.699999999999989</v>
          </cell>
          <cell r="P208">
            <v>0.42258481042375801</v>
          </cell>
          <cell r="Q208">
            <v>6.9399422408204199</v>
          </cell>
          <cell r="R208">
            <v>0.94477808700748533</v>
          </cell>
          <cell r="S208">
            <v>1.6802800466744432</v>
          </cell>
          <cell r="T208">
            <v>2.6295482875289409</v>
          </cell>
          <cell r="U208">
            <v>-1.6113516113516155</v>
          </cell>
          <cell r="V208">
            <v>0.58116452559180898</v>
          </cell>
          <cell r="W208">
            <v>-0.1056</v>
          </cell>
          <cell r="X208">
            <v>0.79342330861101895</v>
          </cell>
          <cell r="Y208">
            <v>0.89074312156256308</v>
          </cell>
        </row>
        <row r="209">
          <cell r="L209">
            <v>45800</v>
          </cell>
          <cell r="M209">
            <v>5.8269398854037362E-2</v>
          </cell>
          <cell r="N209">
            <v>356.2</v>
          </cell>
          <cell r="O209">
            <v>19.91</v>
          </cell>
          <cell r="P209">
            <v>-1.091373505166606</v>
          </cell>
          <cell r="Q209">
            <v>-0.49847525216984678</v>
          </cell>
          <cell r="R209">
            <v>0.92394116342671295</v>
          </cell>
          <cell r="S209">
            <v>-0.13206960845244523</v>
          </cell>
          <cell r="T209">
            <v>-1.4045765786855537</v>
          </cell>
          <cell r="U209">
            <v>2.9717682020802267</v>
          </cell>
          <cell r="V209">
            <v>0.22823458864521992</v>
          </cell>
          <cell r="W209">
            <v>-0.17</v>
          </cell>
          <cell r="X209">
            <v>0.7933444757629563</v>
          </cell>
          <cell r="Y209">
            <v>0.89069886929475572</v>
          </cell>
        </row>
        <row r="210">
          <cell r="L210">
            <v>45799</v>
          </cell>
          <cell r="M210">
            <v>-0.66563766158595195</v>
          </cell>
          <cell r="N210">
            <v>356.8</v>
          </cell>
          <cell r="O210">
            <v>19.96</v>
          </cell>
          <cell r="P210">
            <v>-1.1703958691910616</v>
          </cell>
          <cell r="Q210">
            <v>1.9185942262865388</v>
          </cell>
          <cell r="R210">
            <v>-0.19917379758041476</v>
          </cell>
          <cell r="S210">
            <v>0.71987480438184792</v>
          </cell>
          <cell r="T210">
            <v>1.3704318936877089</v>
          </cell>
          <cell r="U210">
            <v>-3.4664116662682183</v>
          </cell>
          <cell r="V210">
            <v>-0.47666488749319791</v>
          </cell>
          <cell r="W210">
            <v>-0.189</v>
          </cell>
          <cell r="X210">
            <v>0.79307083077059415</v>
          </cell>
          <cell r="Y210">
            <v>0.89054524352814002</v>
          </cell>
        </row>
        <row r="211">
          <cell r="L211">
            <v>45798</v>
          </cell>
          <cell r="M211">
            <v>-1.2291567413053894</v>
          </cell>
          <cell r="N211">
            <v>362.25</v>
          </cell>
          <cell r="O211">
            <v>19.899999999999999</v>
          </cell>
          <cell r="P211">
            <v>-2.8319768090087996</v>
          </cell>
          <cell r="Q211">
            <v>-2.6758187423651876</v>
          </cell>
          <cell r="R211">
            <v>-1.2457201136446476</v>
          </cell>
          <cell r="S211">
            <v>-3.3356024506467059</v>
          </cell>
          <cell r="T211">
            <v>2.7930235394560388</v>
          </cell>
          <cell r="U211">
            <v>2.7259332023575626</v>
          </cell>
          <cell r="V211">
            <v>-1.7380230007775257</v>
          </cell>
          <cell r="W211">
            <v>0.50890000000000002</v>
          </cell>
          <cell r="X211">
            <v>0.79356271073309415</v>
          </cell>
          <cell r="Y211">
            <v>0.89082136858805427</v>
          </cell>
        </row>
        <row r="212">
          <cell r="L212">
            <v>45797</v>
          </cell>
          <cell r="M212">
            <v>-1.4276321968629624</v>
          </cell>
          <cell r="N212">
            <v>365.7</v>
          </cell>
          <cell r="O212">
            <v>20.48</v>
          </cell>
          <cell r="P212">
            <v>-0.79637208273420967</v>
          </cell>
          <cell r="Q212">
            <v>0.50571487035575968</v>
          </cell>
          <cell r="R212">
            <v>-0.88093003104917234</v>
          </cell>
          <cell r="S212">
            <v>-1.5782029330752658</v>
          </cell>
          <cell r="T212">
            <v>-1.5371682478683815</v>
          </cell>
          <cell r="U212">
            <v>4.8133848133848067</v>
          </cell>
          <cell r="V212">
            <v>-0.64705809501452372</v>
          </cell>
          <cell r="W212">
            <v>-0.78059999999999996</v>
          </cell>
          <cell r="X212">
            <v>0.79388903523088705</v>
          </cell>
          <cell r="Y212">
            <v>0.89100450909683226</v>
          </cell>
        </row>
        <row r="213">
          <cell r="L213">
            <v>45796</v>
          </cell>
          <cell r="M213">
            <v>-1.5897957297347247</v>
          </cell>
          <cell r="N213">
            <v>1111.0999999999999</v>
          </cell>
          <cell r="O213">
            <v>63.370000000000005</v>
          </cell>
          <cell r="P213">
            <v>-2.1854376284756141</v>
          </cell>
          <cell r="Q213">
            <v>-2.2544145379736107</v>
          </cell>
          <cell r="R213">
            <v>-2.5404644616467174</v>
          </cell>
          <cell r="S213">
            <v>-1.038750552526887</v>
          </cell>
          <cell r="T213">
            <v>0.21060232264275489</v>
          </cell>
          <cell r="U213">
            <v>0.72595281306715354</v>
          </cell>
          <cell r="V213">
            <v>-1.8883705709473577</v>
          </cell>
          <cell r="W213">
            <v>0.29859999999999998</v>
          </cell>
          <cell r="X213">
            <v>0.79396759297072472</v>
          </cell>
          <cell r="Y213">
            <v>0.89104859181232354</v>
          </cell>
        </row>
        <row r="214">
          <cell r="L214">
            <v>45793</v>
          </cell>
          <cell r="M214">
            <v>-0.35918216982869827</v>
          </cell>
          <cell r="N214">
            <v>372.8</v>
          </cell>
          <cell r="O214">
            <v>21.25</v>
          </cell>
          <cell r="P214">
            <v>-0.57013769363165545</v>
          </cell>
          <cell r="Q214">
            <v>2.0885595939560195</v>
          </cell>
          <cell r="R214">
            <v>-0.11247012512301181</v>
          </cell>
          <cell r="S214">
            <v>0.27332496121740751</v>
          </cell>
          <cell r="T214">
            <v>1.360087826299091</v>
          </cell>
          <cell r="U214">
            <v>-2.0320040640081207</v>
          </cell>
          <cell r="V214">
            <v>-0.27452883626473501</v>
          </cell>
          <cell r="W214">
            <v>-8.4699999999999998E-2</v>
          </cell>
          <cell r="X214">
            <v>0.79397593322085314</v>
          </cell>
          <cell r="Y214">
            <v>0.89105327181984639</v>
          </cell>
        </row>
        <row r="215">
          <cell r="L215">
            <v>45792</v>
          </cell>
          <cell r="M215">
            <v>9.218289085545199E-2</v>
          </cell>
          <cell r="N215">
            <v>368.25</v>
          </cell>
          <cell r="O215">
            <v>21.04</v>
          </cell>
          <cell r="P215">
            <v>0.42130279788268399</v>
          </cell>
          <cell r="Q215">
            <v>-1.3978370915784668</v>
          </cell>
          <cell r="R215">
            <v>0.41646078915790458</v>
          </cell>
          <cell r="S215">
            <v>0.78171530673020495</v>
          </cell>
          <cell r="T215">
            <v>-0.85263348854084564</v>
          </cell>
          <cell r="U215">
            <v>2.4993491278312963</v>
          </cell>
          <cell r="V215">
            <v>0.50607045494583325</v>
          </cell>
          <cell r="W215">
            <v>-0.41389999999999999</v>
          </cell>
          <cell r="X215">
            <v>0.79395230650752935</v>
          </cell>
          <cell r="Y215">
            <v>0.89104001397666166</v>
          </cell>
        </row>
        <row r="216">
          <cell r="L216">
            <v>45791</v>
          </cell>
          <cell r="M216">
            <v>-0.89530422071988847</v>
          </cell>
          <cell r="N216">
            <v>381</v>
          </cell>
          <cell r="O216">
            <v>21.23</v>
          </cell>
          <cell r="P216">
            <v>-1.6990549007114881</v>
          </cell>
          <cell r="Q216">
            <v>4.0739964678061531</v>
          </cell>
          <cell r="R216">
            <v>-0.47769582016157841</v>
          </cell>
          <cell r="S216">
            <v>-0.58470875582859916</v>
          </cell>
          <cell r="T216">
            <v>3.6607534632984411</v>
          </cell>
          <cell r="U216">
            <v>-4.7371031746031838</v>
          </cell>
          <cell r="V216">
            <v>-1.0276574017432645</v>
          </cell>
          <cell r="W216">
            <v>0.13239999999999999</v>
          </cell>
          <cell r="X216">
            <v>0.79371437289504954</v>
          </cell>
          <cell r="Y216">
            <v>0.89090648942245876</v>
          </cell>
        </row>
        <row r="217">
          <cell r="L217">
            <v>45790</v>
          </cell>
          <cell r="M217">
            <v>0.27482594356907036</v>
          </cell>
          <cell r="N217">
            <v>382.75</v>
          </cell>
          <cell r="O217">
            <v>21.31</v>
          </cell>
          <cell r="P217">
            <v>2.0591741627831426</v>
          </cell>
          <cell r="Q217">
            <v>4.9280733714429292</v>
          </cell>
          <cell r="R217">
            <v>0.51546391752576604</v>
          </cell>
          <cell r="S217">
            <v>3.540501187830488</v>
          </cell>
          <cell r="T217">
            <v>0.67524927426479442</v>
          </cell>
          <cell r="U217">
            <v>2.0759493670886084</v>
          </cell>
          <cell r="V217">
            <v>1.1476511187492495</v>
          </cell>
          <cell r="W217">
            <v>-0.87280000000000002</v>
          </cell>
          <cell r="X217">
            <v>0.79317915583032128</v>
          </cell>
          <cell r="Y217">
            <v>0.8906060609665315</v>
          </cell>
        </row>
        <row r="218">
          <cell r="L218">
            <v>45789</v>
          </cell>
          <cell r="M218">
            <v>1.7239772621377265</v>
          </cell>
          <cell r="N218">
            <v>1125.2</v>
          </cell>
          <cell r="O218">
            <v>61.97</v>
          </cell>
          <cell r="P218">
            <v>4.1539677164465427</v>
          </cell>
          <cell r="Q218">
            <v>6.7457922617850219</v>
          </cell>
          <cell r="R218">
            <v>2.2600909812982852</v>
          </cell>
          <cell r="S218">
            <v>6.1498413731391866</v>
          </cell>
          <cell r="T218">
            <v>3.7381342062193177</v>
          </cell>
          <cell r="U218">
            <v>-0.82852121516444477</v>
          </cell>
          <cell r="V218">
            <v>2.6619336205708923</v>
          </cell>
          <cell r="W218">
            <v>-0.93799999999999994</v>
          </cell>
          <cell r="X218">
            <v>0.79412500273078945</v>
          </cell>
          <cell r="Y218">
            <v>0.89113691581641341</v>
          </cell>
        </row>
        <row r="219">
          <cell r="L219">
            <v>45786</v>
          </cell>
          <cell r="M219">
            <v>1.1690393136607988</v>
          </cell>
          <cell r="N219">
            <v>372.3</v>
          </cell>
          <cell r="O219">
            <v>20.36</v>
          </cell>
          <cell r="P219">
            <v>-0.25895068678224475</v>
          </cell>
          <cell r="Q219">
            <v>4.7187697493153564</v>
          </cell>
          <cell r="R219">
            <v>1.0580852305896216</v>
          </cell>
          <cell r="S219">
            <v>0.98578821983077536</v>
          </cell>
          <cell r="T219">
            <v>-0.99170339642209049</v>
          </cell>
          <cell r="U219">
            <v>2.3381294964028685</v>
          </cell>
          <cell r="V219">
            <v>0.56473110014687855</v>
          </cell>
          <cell r="W219">
            <v>0.60429999999999995</v>
          </cell>
          <cell r="X219">
            <v>0.79428717423874651</v>
          </cell>
          <cell r="Y219">
            <v>0.89122790252479556</v>
          </cell>
        </row>
        <row r="220">
          <cell r="L220">
            <v>45785</v>
          </cell>
          <cell r="M220">
            <v>1.3956600707389291</v>
          </cell>
          <cell r="N220">
            <v>355.5</v>
          </cell>
          <cell r="O220">
            <v>20.239999999999998</v>
          </cell>
          <cell r="P220">
            <v>1.2655341466195411</v>
          </cell>
          <cell r="Q220">
            <v>3.1134602852798365</v>
          </cell>
          <cell r="R220">
            <v>0.9205390676780324</v>
          </cell>
          <cell r="S220">
            <v>4.0872167592988466</v>
          </cell>
          <cell r="T220">
            <v>1.9157088122605401</v>
          </cell>
          <cell r="U220">
            <v>-0.2307100743399034</v>
          </cell>
          <cell r="V220">
            <v>1.1051057074113952</v>
          </cell>
          <cell r="W220">
            <v>0.29060000000000002</v>
          </cell>
          <cell r="X220">
            <v>0.79543494188361863</v>
          </cell>
          <cell r="Y220">
            <v>0.89187159495278168</v>
          </cell>
        </row>
        <row r="221">
          <cell r="L221">
            <v>45784</v>
          </cell>
          <cell r="M221">
            <v>-9.5501862286309164E-2</v>
          </cell>
          <cell r="N221">
            <v>350.85</v>
          </cell>
          <cell r="O221">
            <v>19.36</v>
          </cell>
          <cell r="P221">
            <v>9.1292936209058873E-2</v>
          </cell>
          <cell r="Q221">
            <v>0.31596150354094948</v>
          </cell>
          <cell r="R221">
            <v>0.14011799410029332</v>
          </cell>
          <cell r="S221">
            <v>-4.2735042735040307E-2</v>
          </cell>
          <cell r="T221">
            <v>-7.2596949090240743</v>
          </cell>
          <cell r="U221">
            <v>-5.2004860267314719</v>
          </cell>
          <cell r="V221">
            <v>0.33545617001640377</v>
          </cell>
          <cell r="W221">
            <v>-0.43099999999999999</v>
          </cell>
          <cell r="X221">
            <v>0.7949940071485424</v>
          </cell>
          <cell r="Y221">
            <v>0.89162436437579606</v>
          </cell>
        </row>
        <row r="222">
          <cell r="L222">
            <v>45783</v>
          </cell>
          <cell r="M222">
            <v>1.3944030212065437</v>
          </cell>
          <cell r="N222">
            <v>355.15</v>
          </cell>
          <cell r="O222">
            <v>19.440000000000001</v>
          </cell>
          <cell r="P222">
            <v>2.2828444241520397E-2</v>
          </cell>
          <cell r="Q222">
            <v>-1.7519446228501994</v>
          </cell>
          <cell r="R222">
            <v>7.3800738007375882E-2</v>
          </cell>
          <cell r="S222">
            <v>-1.960784313725493</v>
          </cell>
          <cell r="T222">
            <v>-0.59679678460508989</v>
          </cell>
          <cell r="U222">
            <v>5.1622795808842215</v>
          </cell>
          <cell r="V222">
            <v>2.1147959765417869E-2</v>
          </cell>
          <cell r="W222">
            <v>1.3733</v>
          </cell>
          <cell r="X222">
            <v>0.79499300856028554</v>
          </cell>
          <cell r="Y222">
            <v>0.8916238043930218</v>
          </cell>
        </row>
        <row r="223">
          <cell r="L223">
            <v>45782</v>
          </cell>
          <cell r="M223">
            <v>-2.768100932115618</v>
          </cell>
          <cell r="N223">
            <v>1050.9000000000001</v>
          </cell>
          <cell r="O223">
            <v>61.06</v>
          </cell>
          <cell r="P223">
            <v>-4.1570944098019886</v>
          </cell>
          <cell r="Q223">
            <v>-2.4198321785453114</v>
          </cell>
          <cell r="R223">
            <v>-2.1660649819494582</v>
          </cell>
          <cell r="S223">
            <v>0.34474060371646897</v>
          </cell>
          <cell r="T223">
            <v>0.10973602389807158</v>
          </cell>
          <cell r="U223">
            <v>2.5688073394495516</v>
          </cell>
          <cell r="V223">
            <v>-2.1381554324289906</v>
          </cell>
          <cell r="W223">
            <v>-0.62990000000000002</v>
          </cell>
          <cell r="X223">
            <v>0.79642973856809296</v>
          </cell>
          <cell r="Y223">
            <v>0.89242912243387318</v>
          </cell>
        </row>
        <row r="224">
          <cell r="L224">
            <v>45779</v>
          </cell>
          <cell r="M224">
            <v>0.4065040650406434</v>
          </cell>
          <cell r="N224">
            <v>350.3</v>
          </cell>
          <cell r="O224">
            <v>20.6</v>
          </cell>
          <cell r="P224">
            <v>0.83838940981797117</v>
          </cell>
          <cell r="Q224">
            <v>2.384856694709824</v>
          </cell>
          <cell r="R224">
            <v>1.6439160428592465</v>
          </cell>
          <cell r="S224">
            <v>3.5254178272980599</v>
          </cell>
          <cell r="T224">
            <v>1.6924984500929878</v>
          </cell>
          <cell r="U224">
            <v>-2.3297491039426617</v>
          </cell>
          <cell r="V224">
            <v>1.2702351950974162</v>
          </cell>
          <cell r="W224">
            <v>-0.86370000000000002</v>
          </cell>
          <cell r="X224">
            <v>0.79495459234106192</v>
          </cell>
          <cell r="Y224">
            <v>0.89160226129203035</v>
          </cell>
        </row>
        <row r="225">
          <cell r="L225">
            <v>45778</v>
          </cell>
          <cell r="M225">
            <v>0.14200511218404402</v>
          </cell>
          <cell r="N225">
            <v>350</v>
          </cell>
          <cell r="O225">
            <v>19.93</v>
          </cell>
          <cell r="P225">
            <v>1.7167863554757641</v>
          </cell>
          <cell r="Q225">
            <v>-0.58123050751348282</v>
          </cell>
          <cell r="R225">
            <v>0.14699397324708852</v>
          </cell>
          <cell r="S225">
            <v>-1.0422947712981376</v>
          </cell>
          <cell r="T225">
            <v>1.5743073047858942</v>
          </cell>
          <cell r="U225">
            <v>-1.0387636179376656</v>
          </cell>
          <cell r="V225">
            <v>0.45213130537300461</v>
          </cell>
          <cell r="W225">
            <v>-0.31009999999999999</v>
          </cell>
          <cell r="X225">
            <v>0.79383617327767497</v>
          </cell>
          <cell r="Y225">
            <v>0.89097484435738983</v>
          </cell>
        </row>
        <row r="226">
          <cell r="L226">
            <v>45777</v>
          </cell>
          <cell r="M226">
            <v>-2.5193798449612439</v>
          </cell>
          <cell r="N226">
            <v>350.3</v>
          </cell>
          <cell r="O226">
            <v>19.82</v>
          </cell>
          <cell r="P226">
            <v>-3.0039181541140518</v>
          </cell>
          <cell r="Q226">
            <v>-3.3797897476286503</v>
          </cell>
          <cell r="R226">
            <v>-2.3259152907394176</v>
          </cell>
          <cell r="S226">
            <v>0.49342105263158531</v>
          </cell>
          <cell r="T226">
            <v>-0.84915084915084005</v>
          </cell>
          <cell r="U226">
            <v>-2.2293782511766129</v>
          </cell>
          <cell r="V226">
            <v>-1.9442847604927649</v>
          </cell>
          <cell r="W226">
            <v>-0.57509999999999994</v>
          </cell>
          <cell r="X226">
            <v>0.79296222122411353</v>
          </cell>
          <cell r="Y226">
            <v>0.89048426219900911</v>
          </cell>
        </row>
        <row r="227">
          <cell r="L227">
            <v>45776</v>
          </cell>
          <cell r="M227">
            <v>-0.24855012427505851</v>
          </cell>
          <cell r="N227">
            <v>353.2</v>
          </cell>
          <cell r="O227">
            <v>20.51</v>
          </cell>
          <cell r="P227">
            <v>-1.1298827074141948</v>
          </cell>
          <cell r="Q227">
            <v>2.1512522736812567</v>
          </cell>
          <cell r="R227">
            <v>-0.57102069950034473</v>
          </cell>
          <cell r="S227">
            <v>0.67102396514160878</v>
          </cell>
          <cell r="T227">
            <v>-0.28018180686135175</v>
          </cell>
          <cell r="U227">
            <v>-1.9431624969638188</v>
          </cell>
          <cell r="V227">
            <v>-0.58276352137870902</v>
          </cell>
          <cell r="W227">
            <v>0.3342</v>
          </cell>
          <cell r="X227">
            <v>0.79242184985942676</v>
          </cell>
          <cell r="Y227">
            <v>0.89018079616414258</v>
          </cell>
        </row>
        <row r="228">
          <cell r="L228">
            <v>45775</v>
          </cell>
          <cell r="M228">
            <v>5.5263885051121196E-2</v>
          </cell>
          <cell r="N228">
            <v>1090.9000000000001</v>
          </cell>
          <cell r="O228">
            <v>62.35</v>
          </cell>
          <cell r="P228">
            <v>1.3192324465765459</v>
          </cell>
          <cell r="Q228">
            <v>0.32637304790314331</v>
          </cell>
          <cell r="R228">
            <v>0.98752973401571731</v>
          </cell>
          <cell r="S228">
            <v>0.77281110037761958</v>
          </cell>
          <cell r="T228">
            <v>-0.83353914546801333</v>
          </cell>
          <cell r="U228">
            <v>0.9563511525257492</v>
          </cell>
          <cell r="V228">
            <v>1.0638061757817325</v>
          </cell>
          <cell r="W228">
            <v>-1.0085</v>
          </cell>
          <cell r="X228">
            <v>0.79249033429957771</v>
          </cell>
          <cell r="Y228">
            <v>0.89021926192347567</v>
          </cell>
        </row>
        <row r="229">
          <cell r="L229">
            <v>45772</v>
          </cell>
          <cell r="M229">
            <v>-5.5233360950015901E-2</v>
          </cell>
          <cell r="N229">
            <v>364.45</v>
          </cell>
          <cell r="O229">
            <v>20.85</v>
          </cell>
          <cell r="P229">
            <v>-8.7145969498908821E-2</v>
          </cell>
          <cell r="Q229">
            <v>9.8030904396747705</v>
          </cell>
          <cell r="R229">
            <v>-0.24448119651974071</v>
          </cell>
          <cell r="S229">
            <v>0.44989414255469756</v>
          </cell>
          <cell r="T229">
            <v>1.6825715720743386</v>
          </cell>
          <cell r="U229">
            <v>-3.5705840624261005</v>
          </cell>
          <cell r="V229">
            <v>-0.32600254696889963</v>
          </cell>
          <cell r="W229">
            <v>0.27079999999999999</v>
          </cell>
          <cell r="X229">
            <v>0.79311935954076351</v>
          </cell>
          <cell r="Y229">
            <v>0.89057248977315906</v>
          </cell>
        </row>
        <row r="230">
          <cell r="L230">
            <v>45771</v>
          </cell>
          <cell r="M230">
            <v>1.1735121542330176</v>
          </cell>
          <cell r="N230">
            <v>362.2</v>
          </cell>
          <cell r="O230">
            <v>21.21</v>
          </cell>
          <cell r="P230">
            <v>2.0793950850661513</v>
          </cell>
          <cell r="Q230">
            <v>3.497646964983641</v>
          </cell>
          <cell r="R230">
            <v>1.748609891717871</v>
          </cell>
          <cell r="S230">
            <v>-0.99563318777292631</v>
          </cell>
          <cell r="T230">
            <v>2.5297714837463836</v>
          </cell>
          <cell r="U230">
            <v>-0.14167650531287432</v>
          </cell>
          <cell r="V230">
            <v>1.2469177660122641</v>
          </cell>
          <cell r="W230">
            <v>-7.3400000000000007E-2</v>
          </cell>
          <cell r="X230">
            <v>0.79223902353263465</v>
          </cell>
          <cell r="Y230">
            <v>0.89007809968150242</v>
          </cell>
        </row>
        <row r="231">
          <cell r="L231">
            <v>45770</v>
          </cell>
          <cell r="M231">
            <v>-0.85872576177284632</v>
          </cell>
          <cell r="N231">
            <v>357.75</v>
          </cell>
          <cell r="O231">
            <v>20.61</v>
          </cell>
          <cell r="P231">
            <v>0.18939393939394128</v>
          </cell>
          <cell r="Q231">
            <v>5.3662226331050178</v>
          </cell>
          <cell r="R231">
            <v>-0.45156591405681318</v>
          </cell>
          <cell r="S231">
            <v>1.8139783033967689</v>
          </cell>
          <cell r="T231">
            <v>2.5615633458770684</v>
          </cell>
          <cell r="U231">
            <v>6.9714574387471533</v>
          </cell>
          <cell r="V231">
            <v>-3.7670901871973424E-2</v>
          </cell>
          <cell r="W231">
            <v>-0.82110000000000005</v>
          </cell>
          <cell r="X231">
            <v>0.79118965306914657</v>
          </cell>
          <cell r="Y231">
            <v>0.88948842211079204</v>
          </cell>
        </row>
        <row r="232">
          <cell r="L232">
            <v>45769</v>
          </cell>
          <cell r="M232">
            <v>2.8001898433792149</v>
          </cell>
          <cell r="N232">
            <v>358.95</v>
          </cell>
          <cell r="O232">
            <v>20.7</v>
          </cell>
          <cell r="P232">
            <v>2.5242718446602033</v>
          </cell>
          <cell r="Q232">
            <v>4.6021978021978018</v>
          </cell>
          <cell r="R232">
            <v>2.6695580647573633</v>
          </cell>
          <cell r="S232">
            <v>3.3259830944505611</v>
          </cell>
          <cell r="T232">
            <v>2.573305342994523</v>
          </cell>
          <cell r="U232">
            <v>-1.2718204488778004</v>
          </cell>
          <cell r="V232">
            <v>2.18168769183767</v>
          </cell>
          <cell r="W232">
            <v>0.61850000000000005</v>
          </cell>
          <cell r="X232">
            <v>0.79188221613386278</v>
          </cell>
          <cell r="Y232">
            <v>0.88987764110233869</v>
          </cell>
        </row>
        <row r="233">
          <cell r="L233">
            <v>45768</v>
          </cell>
          <cell r="M233">
            <v>-1.4683875794986974</v>
          </cell>
          <cell r="N233">
            <v>1437.6</v>
          </cell>
          <cell r="O233">
            <v>89.51</v>
          </cell>
          <cell r="P233">
            <v>-1.6071027197123025</v>
          </cell>
          <cell r="Q233">
            <v>-5.7463645026308177</v>
          </cell>
          <cell r="R233">
            <v>-3.0028287517226477</v>
          </cell>
          <cell r="S233">
            <v>-1.1084862802107931</v>
          </cell>
          <cell r="T233">
            <v>-2.308811854988098</v>
          </cell>
          <cell r="U233">
            <v>1.3137948458817665</v>
          </cell>
          <cell r="V233">
            <v>-1.7081869665519072</v>
          </cell>
          <cell r="W233">
            <v>0.23980000000000001</v>
          </cell>
          <cell r="X233">
            <v>0.79150648377334654</v>
          </cell>
          <cell r="Y233">
            <v>0.8896665014337376</v>
          </cell>
        </row>
        <row r="234">
          <cell r="L234">
            <v>45764</v>
          </cell>
          <cell r="M234">
            <v>2.6202130722718149</v>
          </cell>
          <cell r="N234">
            <v>359.4</v>
          </cell>
          <cell r="O234">
            <v>22.53</v>
          </cell>
          <cell r="P234">
            <v>3.0338119499768461</v>
          </cell>
          <cell r="Q234">
            <v>-7.4518733181538732E-2</v>
          </cell>
          <cell r="R234">
            <v>1.8543144208037754</v>
          </cell>
          <cell r="S234">
            <v>2.7349948660505992</v>
          </cell>
          <cell r="T234">
            <v>-1.4152481575686531</v>
          </cell>
          <cell r="U234">
            <v>-1.5667744342203496</v>
          </cell>
          <cell r="V234">
            <v>2.1330315437576588</v>
          </cell>
          <cell r="W234">
            <v>0.48720000000000002</v>
          </cell>
          <cell r="X234">
            <v>0.79078762177453732</v>
          </cell>
          <cell r="Y234">
            <v>0.88926240321658567</v>
          </cell>
        </row>
        <row r="235">
          <cell r="L235">
            <v>45763</v>
          </cell>
          <cell r="M235">
            <v>1.0572259941804107</v>
          </cell>
          <cell r="N235">
            <v>354.25</v>
          </cell>
          <cell r="O235">
            <v>21.43</v>
          </cell>
          <cell r="P235">
            <v>0.74661689220718686</v>
          </cell>
          <cell r="Q235">
            <v>-4.9427413324938021</v>
          </cell>
          <cell r="R235">
            <v>0.60948416827710838</v>
          </cell>
          <cell r="S235">
            <v>-0.39051603905160553</v>
          </cell>
          <cell r="T235">
            <v>-1.9064679163201266</v>
          </cell>
          <cell r="U235">
            <v>2.5503698036215252</v>
          </cell>
          <cell r="V235">
            <v>0.68601114262304674</v>
          </cell>
          <cell r="W235">
            <v>0.37119999999999997</v>
          </cell>
          <cell r="X235">
            <v>0.79040973477592291</v>
          </cell>
          <cell r="Y235">
            <v>0.88904990567229858</v>
          </cell>
        </row>
        <row r="236">
          <cell r="L236">
            <v>45762</v>
          </cell>
          <cell r="M236">
            <v>-0.28049134345682003</v>
          </cell>
          <cell r="N236">
            <v>346.75</v>
          </cell>
          <cell r="O236">
            <v>21.25</v>
          </cell>
          <cell r="P236">
            <v>-0.84441873915558574</v>
          </cell>
          <cell r="Q236">
            <v>0.69744402615415868</v>
          </cell>
          <cell r="R236">
            <v>-0.57641146911025809</v>
          </cell>
          <cell r="S236">
            <v>-2.519713586513189</v>
          </cell>
          <cell r="T236">
            <v>-1.7350851826239961</v>
          </cell>
          <cell r="U236">
            <v>0.4097311139564756</v>
          </cell>
          <cell r="V236">
            <v>-0.66886159198101336</v>
          </cell>
          <cell r="W236">
            <v>0.38840000000000002</v>
          </cell>
          <cell r="X236">
            <v>0.79033815633355142</v>
          </cell>
          <cell r="Y236">
            <v>0.88900964917910275</v>
          </cell>
        </row>
        <row r="237">
          <cell r="L237">
            <v>45761</v>
          </cell>
          <cell r="M237">
            <v>0.24238898584448323</v>
          </cell>
          <cell r="N237">
            <v>1004.5999999999999</v>
          </cell>
          <cell r="O237">
            <v>63.39</v>
          </cell>
          <cell r="P237">
            <v>6.9452482926267253E-2</v>
          </cell>
          <cell r="Q237">
            <v>1.5853513534934027E-2</v>
          </cell>
          <cell r="R237">
            <v>-0.2285630022856317</v>
          </cell>
          <cell r="S237">
            <v>-0.33423667570009447</v>
          </cell>
          <cell r="T237">
            <v>1.2282041491663529</v>
          </cell>
          <cell r="U237">
            <v>1.3233004670472186</v>
          </cell>
          <cell r="V237">
            <v>-8.7989121076095939E-2</v>
          </cell>
          <cell r="W237">
            <v>0.33040000000000003</v>
          </cell>
          <cell r="X237">
            <v>0.79032776959660112</v>
          </cell>
          <cell r="Y237">
            <v>0.8890038074140072</v>
          </cell>
        </row>
        <row r="238">
          <cell r="L238">
            <v>45758</v>
          </cell>
          <cell r="M238">
            <v>3.2122485740017948</v>
          </cell>
          <cell r="N238">
            <v>331.7</v>
          </cell>
          <cell r="O238">
            <v>21.07</v>
          </cell>
          <cell r="P238">
            <v>3.7219354064113266</v>
          </cell>
          <cell r="Q238">
            <v>-3.5657686212362684E-2</v>
          </cell>
          <cell r="R238">
            <v>0.48155282264039539</v>
          </cell>
          <cell r="S238">
            <v>1.5503164847261699</v>
          </cell>
          <cell r="T238">
            <v>2.8268551236749073</v>
          </cell>
          <cell r="U238">
            <v>6.3759315484405263</v>
          </cell>
          <cell r="V238">
            <v>1.5079788383196662</v>
          </cell>
          <cell r="W238">
            <v>1.7042999999999999</v>
          </cell>
          <cell r="X238">
            <v>0.79034487563538491</v>
          </cell>
          <cell r="Y238">
            <v>0.8890134282649419</v>
          </cell>
        </row>
        <row r="239">
          <cell r="L239">
            <v>45757</v>
          </cell>
          <cell r="M239">
            <v>-5.5482041587901616</v>
          </cell>
          <cell r="N239">
            <v>341.6</v>
          </cell>
          <cell r="O239">
            <v>20.27</v>
          </cell>
          <cell r="P239">
            <v>-8.9826248497431962</v>
          </cell>
          <cell r="Q239">
            <v>-7.2740631888317351</v>
          </cell>
          <cell r="R239">
            <v>-7.5669383003492507</v>
          </cell>
          <cell r="S239">
            <v>-5.9447799827437446</v>
          </cell>
          <cell r="T239">
            <v>-3.7111713187574913</v>
          </cell>
          <cell r="U239">
            <v>1.2576858580212289</v>
          </cell>
          <cell r="V239">
            <v>-6.5809744123873202</v>
          </cell>
          <cell r="W239">
            <v>1.0327999999999999</v>
          </cell>
          <cell r="X239">
            <v>0.79076547630650718</v>
          </cell>
          <cell r="Y239">
            <v>0.88924995153584752</v>
          </cell>
        </row>
        <row r="240">
          <cell r="L240">
            <v>45756</v>
          </cell>
          <cell r="M240">
            <v>4.9915649498858805</v>
          </cell>
          <cell r="N240">
            <v>332.95</v>
          </cell>
          <cell r="O240">
            <v>22.07</v>
          </cell>
          <cell r="P240">
            <v>10.706508589402382</v>
          </cell>
          <cell r="Q240">
            <v>22.68998467502027</v>
          </cell>
          <cell r="R240">
            <v>6.6457313956035877</v>
          </cell>
          <cell r="S240">
            <v>10.192051720859476</v>
          </cell>
          <cell r="T240">
            <v>9.6821008984105195</v>
          </cell>
          <cell r="U240">
            <v>7.254196642685856</v>
          </cell>
          <cell r="V240">
            <v>6.8243548007717303</v>
          </cell>
          <cell r="W240">
            <v>-1.8328</v>
          </cell>
          <cell r="X240">
            <v>0.7886535864688089</v>
          </cell>
          <cell r="Y240">
            <v>0.88806170194914325</v>
          </cell>
        </row>
        <row r="241">
          <cell r="L241">
            <v>45755</v>
          </cell>
          <cell r="M241">
            <v>-2.108024091703907</v>
          </cell>
          <cell r="N241">
            <v>354.25</v>
          </cell>
          <cell r="O241">
            <v>19.260000000000002</v>
          </cell>
          <cell r="P241">
            <v>-3.5134819656822756</v>
          </cell>
          <cell r="Q241">
            <v>-4.899481332247408</v>
          </cell>
          <cell r="R241">
            <v>-2.2975383517659642</v>
          </cell>
          <cell r="S241">
            <v>-1.3968313490203383</v>
          </cell>
          <cell r="T241">
            <v>-1.3969335604770095</v>
          </cell>
          <cell r="U241">
            <v>-0.38817557479845488</v>
          </cell>
          <cell r="V241">
            <v>-2.1971324931156526</v>
          </cell>
          <cell r="W241">
            <v>8.9099999999999999E-2</v>
          </cell>
          <cell r="X241">
            <v>0.7884138506366517</v>
          </cell>
          <cell r="Y241">
            <v>0.88792671467675288</v>
          </cell>
        </row>
        <row r="242">
          <cell r="L242">
            <v>45754</v>
          </cell>
          <cell r="M242">
            <v>-1.3417672992141132</v>
          </cell>
          <cell r="N242">
            <v>1090.3499999999999</v>
          </cell>
          <cell r="O242">
            <v>59.95</v>
          </cell>
          <cell r="P242">
            <v>-0.7185073589060198</v>
          </cell>
          <cell r="Q242">
            <v>-2.5644238399532284</v>
          </cell>
          <cell r="R242">
            <v>-2.1845337800111637</v>
          </cell>
          <cell r="S242">
            <v>1.8912981182538962</v>
          </cell>
          <cell r="T242">
            <v>0.7898351648351688</v>
          </cell>
          <cell r="U242">
            <v>1.270033262775935</v>
          </cell>
          <cell r="V242">
            <v>-0.99363912993239567</v>
          </cell>
          <cell r="W242">
            <v>-0.34810000000000002</v>
          </cell>
          <cell r="X242">
            <v>0.7880575966663611</v>
          </cell>
          <cell r="Y242">
            <v>0.88772608200185321</v>
          </cell>
        </row>
        <row r="243">
          <cell r="L243">
            <v>45751</v>
          </cell>
          <cell r="M243">
            <v>-7.1955883660944613</v>
          </cell>
          <cell r="N243">
            <v>370.7</v>
          </cell>
          <cell r="O243">
            <v>19.98</v>
          </cell>
          <cell r="P243">
            <v>-9.4068241469816218</v>
          </cell>
          <cell r="Q243">
            <v>-10.41978449565997</v>
          </cell>
          <cell r="R243">
            <v>-8.2244427363566501</v>
          </cell>
          <cell r="S243">
            <v>-8.3996850118120641</v>
          </cell>
          <cell r="T243">
            <v>-3.3970276008492597</v>
          </cell>
          <cell r="U243">
            <v>-13.677890890107026</v>
          </cell>
          <cell r="V243">
            <v>-7.547409351993613</v>
          </cell>
          <cell r="W243">
            <v>0.3518</v>
          </cell>
          <cell r="X243">
            <v>0.78532082672198922</v>
          </cell>
          <cell r="Y243">
            <v>0.88618329183188127</v>
          </cell>
        </row>
        <row r="244">
          <cell r="L244">
            <v>45750</v>
          </cell>
          <cell r="M244">
            <v>-5.2582792618184842</v>
          </cell>
          <cell r="N244">
            <v>400.45</v>
          </cell>
          <cell r="O244">
            <v>22.39</v>
          </cell>
          <cell r="P244">
            <v>-10.226201696512719</v>
          </cell>
          <cell r="Q244">
            <v>-5.4746074409393195</v>
          </cell>
          <cell r="R244">
            <v>-6.2173364570192788</v>
          </cell>
          <cell r="S244">
            <v>-14.466397245921266</v>
          </cell>
          <cell r="T244">
            <v>-4.0244523688232254</v>
          </cell>
          <cell r="U244">
            <v>-16.243987756886749</v>
          </cell>
          <cell r="V244">
            <v>-7.5121924952276435</v>
          </cell>
          <cell r="W244">
            <v>2.2538999999999998</v>
          </cell>
          <cell r="X244">
            <v>0.78040579267003984</v>
          </cell>
          <cell r="Y244">
            <v>0.88340579162129107</v>
          </cell>
        </row>
        <row r="245">
          <cell r="L245">
            <v>45749</v>
          </cell>
          <cell r="M245">
            <v>-0.31081989247312208</v>
          </cell>
          <cell r="N245">
            <v>433.1</v>
          </cell>
          <cell r="O245">
            <v>25.7</v>
          </cell>
          <cell r="P245">
            <v>0.67368820571211097</v>
          </cell>
          <cell r="Q245">
            <v>5.3266780898457915</v>
          </cell>
          <cell r="R245">
            <v>-1.2106106462524433</v>
          </cell>
          <cell r="S245">
            <v>-8.9726334679231745E-2</v>
          </cell>
          <cell r="T245">
            <v>-1.9099764436239345E-2</v>
          </cell>
          <cell r="U245">
            <v>1.3741134751773152</v>
          </cell>
          <cell r="V245">
            <v>-0.36233772023410543</v>
          </cell>
          <cell r="W245">
            <v>5.1499999999999997E-2</v>
          </cell>
          <cell r="X245">
            <v>0.779974734521105</v>
          </cell>
          <cell r="Y245">
            <v>0.8831617827561975</v>
          </cell>
        </row>
        <row r="246">
          <cell r="L246">
            <v>45748</v>
          </cell>
          <cell r="M246">
            <v>9.2491381484906598E-2</v>
          </cell>
          <cell r="N246">
            <v>433</v>
          </cell>
          <cell r="O246">
            <v>25.55</v>
          </cell>
          <cell r="P246">
            <v>0.35231384498191254</v>
          </cell>
          <cell r="Q246">
            <v>3.5885167464114653</v>
          </cell>
          <cell r="R246">
            <v>0.72927252077231097</v>
          </cell>
          <cell r="S246">
            <v>1.2644809570682334</v>
          </cell>
          <cell r="T246">
            <v>1.5713916192447017</v>
          </cell>
          <cell r="U246">
            <v>-2.2530329289428059</v>
          </cell>
          <cell r="V246">
            <v>0.46477044850391119</v>
          </cell>
          <cell r="W246">
            <v>-0.37230000000000002</v>
          </cell>
          <cell r="X246">
            <v>0.77990191859439284</v>
          </cell>
          <cell r="Y246">
            <v>0.88312055722556526</v>
          </cell>
        </row>
        <row r="247">
          <cell r="L247">
            <v>45747</v>
          </cell>
          <cell r="M247">
            <v>1.0192814066083435</v>
          </cell>
          <cell r="N247">
            <v>1307.0999999999999</v>
          </cell>
          <cell r="O247">
            <v>75.509999999999991</v>
          </cell>
          <cell r="P247">
            <v>2.5886490182670618</v>
          </cell>
          <cell r="Q247">
            <v>-1.6657180800607043</v>
          </cell>
          <cell r="R247">
            <v>0.7224998494791911</v>
          </cell>
          <cell r="S247">
            <v>0.44873745056282588</v>
          </cell>
          <cell r="T247">
            <v>0.20086826929305632</v>
          </cell>
          <cell r="U247">
            <v>-8.6580086580100107E-2</v>
          </cell>
          <cell r="V247">
            <v>1.2895157772192438</v>
          </cell>
          <cell r="W247">
            <v>-0.2702</v>
          </cell>
          <cell r="X247">
            <v>0.78008858353959876</v>
          </cell>
          <cell r="Y247">
            <v>0.88322623576272841</v>
          </cell>
        </row>
        <row r="248">
          <cell r="L248">
            <v>45744</v>
          </cell>
          <cell r="M248">
            <v>-0.13571973873950002</v>
          </cell>
          <cell r="N248">
            <v>435.5</v>
          </cell>
          <cell r="O248">
            <v>25.07</v>
          </cell>
          <cell r="P248">
            <v>-0.43765804318224921</v>
          </cell>
          <cell r="Q248">
            <v>-3.507487277120779</v>
          </cell>
          <cell r="R248">
            <v>-0.33603360336033739</v>
          </cell>
          <cell r="S248">
            <v>-1.3135179764317348</v>
          </cell>
          <cell r="T248">
            <v>-4.8754930966469407</v>
          </cell>
          <cell r="U248">
            <v>-3.1243447263577164</v>
          </cell>
          <cell r="V248">
            <v>-0.22140489649272529</v>
          </cell>
          <cell r="W248">
            <v>8.5699999999999998E-2</v>
          </cell>
          <cell r="X248">
            <v>0.77997344673495594</v>
          </cell>
          <cell r="Y248">
            <v>0.88316105367874775</v>
          </cell>
        </row>
        <row r="249">
          <cell r="L249">
            <v>45743</v>
          </cell>
          <cell r="M249">
            <v>-0.32129872326033271</v>
          </cell>
          <cell r="N249">
            <v>446</v>
          </cell>
          <cell r="O249">
            <v>25.34</v>
          </cell>
          <cell r="P249">
            <v>-0.36821705426357526</v>
          </cell>
          <cell r="Q249">
            <v>0.39329559655957996</v>
          </cell>
          <cell r="R249">
            <v>-0.78585461689587022</v>
          </cell>
          <cell r="S249">
            <v>-0.95896520963427034</v>
          </cell>
          <cell r="T249">
            <v>-1.7084696474009409</v>
          </cell>
          <cell r="U249">
            <v>7.2408365190015713</v>
          </cell>
          <cell r="V249">
            <v>-0.3758159702791467</v>
          </cell>
          <cell r="W249">
            <v>5.45E-2</v>
          </cell>
          <cell r="X249">
            <v>0.77775293506387877</v>
          </cell>
          <cell r="Y249">
            <v>0.88190301908082769</v>
          </cell>
        </row>
        <row r="250">
          <cell r="L250">
            <v>45742</v>
          </cell>
          <cell r="M250">
            <v>1.440946907968087</v>
          </cell>
          <cell r="N250">
            <v>447</v>
          </cell>
          <cell r="O250">
            <v>25.7</v>
          </cell>
          <cell r="P250">
            <v>0.63383715260848927</v>
          </cell>
          <cell r="Q250">
            <v>-5.5806205316859803</v>
          </cell>
          <cell r="R250">
            <v>1.2233337350849713</v>
          </cell>
          <cell r="S250">
            <v>1.9090909090909169</v>
          </cell>
          <cell r="T250">
            <v>-3.2246716697936209</v>
          </cell>
          <cell r="U250">
            <v>-0.38082437275986042</v>
          </cell>
          <cell r="V250">
            <v>1.1733397249471702</v>
          </cell>
          <cell r="W250">
            <v>0.2676</v>
          </cell>
          <cell r="X250">
            <v>0.77757994111387363</v>
          </cell>
          <cell r="Y250">
            <v>0.88180493370919266</v>
          </cell>
        </row>
        <row r="251">
          <cell r="L251">
            <v>45741</v>
          </cell>
          <cell r="M251">
            <v>0.68221070811744922</v>
          </cell>
          <cell r="N251">
            <v>441.9</v>
          </cell>
          <cell r="O251">
            <v>25.69</v>
          </cell>
          <cell r="P251">
            <v>0.35228495938937215</v>
          </cell>
          <cell r="Q251">
            <v>3.5022809727360897</v>
          </cell>
          <cell r="R251">
            <v>0.55750818082655895</v>
          </cell>
          <cell r="S251">
            <v>3.7893141341425823E-2</v>
          </cell>
          <cell r="T251">
            <v>1.7175572519083944</v>
          </cell>
          <cell r="U251">
            <v>4.2747021723896248</v>
          </cell>
          <cell r="V251">
            <v>0.3673539976034772</v>
          </cell>
          <cell r="W251">
            <v>0.31490000000000001</v>
          </cell>
          <cell r="X251">
            <v>0.7751825837539329</v>
          </cell>
          <cell r="Y251">
            <v>0.88044453757970065</v>
          </cell>
        </row>
        <row r="252">
          <cell r="L252">
            <v>45740</v>
          </cell>
          <cell r="M252">
            <v>0.25974025974025727</v>
          </cell>
          <cell r="N252">
            <v>1340.8</v>
          </cell>
          <cell r="O252">
            <v>75.08</v>
          </cell>
          <cell r="P252">
            <v>0.26491365777079673</v>
          </cell>
          <cell r="Q252">
            <v>11.933577258654648</v>
          </cell>
          <cell r="R252">
            <v>0.16388467374810939</v>
          </cell>
          <cell r="S252">
            <v>0.33457531746635066</v>
          </cell>
          <cell r="T252">
            <v>2.2501372034880158</v>
          </cell>
          <cell r="U252">
            <v>-0.13995801259620988</v>
          </cell>
          <cell r="V252">
            <v>0.12001102011139095</v>
          </cell>
          <cell r="W252">
            <v>0.13969999999999999</v>
          </cell>
          <cell r="X252">
            <v>0.77513423862738329</v>
          </cell>
          <cell r="Y252">
            <v>0.88041708219876291</v>
          </cell>
        </row>
        <row r="253">
          <cell r="L253">
            <v>45737</v>
          </cell>
          <cell r="M253">
            <v>-0.34512510785160105</v>
          </cell>
          <cell r="N253">
            <v>450</v>
          </cell>
          <cell r="O253">
            <v>24.74</v>
          </cell>
          <cell r="P253">
            <v>-0.38119440914866637</v>
          </cell>
          <cell r="Q253">
            <v>5.2696182172183264</v>
          </cell>
          <cell r="R253">
            <v>-1.2138131941500412E-2</v>
          </cell>
          <cell r="S253">
            <v>-2.4623600089001121</v>
          </cell>
          <cell r="T253">
            <v>0.73095823095822954</v>
          </cell>
          <cell r="U253">
            <v>-3.3588818755635756</v>
          </cell>
          <cell r="V253">
            <v>-0.49746119578015052</v>
          </cell>
          <cell r="W253">
            <v>0.15229999999999999</v>
          </cell>
          <cell r="X253">
            <v>0.7748818858872708</v>
          </cell>
          <cell r="Y253">
            <v>0.88027375621863835</v>
          </cell>
        </row>
        <row r="254">
          <cell r="L254">
            <v>45736</v>
          </cell>
          <cell r="M254">
            <v>0.42457326054935368</v>
          </cell>
          <cell r="N254">
            <v>448.5</v>
          </cell>
          <cell r="O254">
            <v>24.99</v>
          </cell>
          <cell r="P254">
            <v>0.96713707687753281</v>
          </cell>
          <cell r="Q254">
            <v>0.16959213092511541</v>
          </cell>
          <cell r="R254">
            <v>0.43889058213959092</v>
          </cell>
          <cell r="S254">
            <v>0.73968918111178206</v>
          </cell>
          <cell r="T254">
            <v>-0.66508023674414241</v>
          </cell>
          <cell r="U254">
            <v>-2.0534334290130265</v>
          </cell>
          <cell r="V254">
            <v>0.59922903207838218</v>
          </cell>
          <cell r="W254">
            <v>-0.17469999999999999</v>
          </cell>
          <cell r="X254">
            <v>0.77519413647744095</v>
          </cell>
          <cell r="Y254">
            <v>0.88045109828850854</v>
          </cell>
        </row>
        <row r="255">
          <cell r="L255">
            <v>45735</v>
          </cell>
          <cell r="M255">
            <v>1.5575501583949278</v>
          </cell>
          <cell r="N255">
            <v>442.35</v>
          </cell>
          <cell r="O255">
            <v>25.08</v>
          </cell>
          <cell r="P255">
            <v>0.79578235352630777</v>
          </cell>
          <cell r="Q255">
            <v>4.6824375305135195</v>
          </cell>
          <cell r="R255">
            <v>2.0148000746222303</v>
          </cell>
          <cell r="S255">
            <v>1.3709005529046445</v>
          </cell>
          <cell r="T255">
            <v>2.0041077985933899</v>
          </cell>
          <cell r="U255">
            <v>-1.1998254799302011</v>
          </cell>
          <cell r="V255">
            <v>1.2067399640383274</v>
          </cell>
          <cell r="W255">
            <v>0.3508</v>
          </cell>
          <cell r="X255">
            <v>0.77502457273390146</v>
          </cell>
          <cell r="Y255">
            <v>0.88035479934734351</v>
          </cell>
        </row>
        <row r="256">
          <cell r="L256">
            <v>45734</v>
          </cell>
          <cell r="M256">
            <v>-0.10548523206751455</v>
          </cell>
          <cell r="N256">
            <v>437.8</v>
          </cell>
          <cell r="O256">
            <v>25</v>
          </cell>
          <cell r="P256">
            <v>1.1775362318840596</v>
          </cell>
          <cell r="Q256">
            <v>-5.3359102558715978</v>
          </cell>
          <cell r="R256">
            <v>1.3167842741935505</v>
          </cell>
          <cell r="S256">
            <v>-0.69198946972545139</v>
          </cell>
          <cell r="T256">
            <v>-2.2034207803274724</v>
          </cell>
          <cell r="U256">
            <v>1.3038674033149247</v>
          </cell>
          <cell r="V256">
            <v>1.0616200719502582</v>
          </cell>
          <cell r="W256">
            <v>-1.1671</v>
          </cell>
          <cell r="X256">
            <v>0.77506227146512929</v>
          </cell>
          <cell r="Y256">
            <v>0.88037621018808165</v>
          </cell>
        </row>
        <row r="257">
          <cell r="L257">
            <v>45733</v>
          </cell>
          <cell r="M257">
            <v>1.6621983914209111</v>
          </cell>
          <cell r="N257">
            <v>1289.8499999999999</v>
          </cell>
          <cell r="O257">
            <v>75.36</v>
          </cell>
          <cell r="P257">
            <v>0.41435068216270504</v>
          </cell>
          <cell r="Q257">
            <v>-4.7883830706456516</v>
          </cell>
          <cell r="R257">
            <v>1.0826646287097113</v>
          </cell>
          <cell r="S257">
            <v>2.9502865107635148</v>
          </cell>
          <cell r="T257">
            <v>-0.72511934255847299</v>
          </cell>
          <cell r="U257">
            <v>0.55555555555555558</v>
          </cell>
          <cell r="V257">
            <v>1.1075404971061942</v>
          </cell>
          <cell r="W257">
            <v>0.55469999999999997</v>
          </cell>
          <cell r="X257">
            <v>0.77499074719774141</v>
          </cell>
          <cell r="Y257">
            <v>0.8803355878287219</v>
          </cell>
        </row>
        <row r="258">
          <cell r="L258">
            <v>45730</v>
          </cell>
          <cell r="M258">
            <v>2.972301463145306</v>
          </cell>
          <cell r="N258">
            <v>429</v>
          </cell>
          <cell r="O258">
            <v>25.07</v>
          </cell>
          <cell r="P258">
            <v>2.8693211352531502</v>
          </cell>
          <cell r="Q258">
            <v>3.8640518530829246</v>
          </cell>
          <cell r="R258">
            <v>2.2199075581016836</v>
          </cell>
          <cell r="S258">
            <v>2.6550079491255878</v>
          </cell>
          <cell r="T258">
            <v>1.6773162939297239</v>
          </cell>
          <cell r="U258">
            <v>-0.3984063745019914</v>
          </cell>
          <cell r="V258">
            <v>2.1311923254877998</v>
          </cell>
          <cell r="W258">
            <v>0.84109999999999996</v>
          </cell>
          <cell r="X258">
            <v>0.77483910322728622</v>
          </cell>
          <cell r="Y258">
            <v>0.88024945511331398</v>
          </cell>
        </row>
        <row r="259">
          <cell r="L259">
            <v>45729</v>
          </cell>
          <cell r="M259">
            <v>-0.42151562356821565</v>
          </cell>
          <cell r="N259">
            <v>417.85</v>
          </cell>
          <cell r="O259">
            <v>24.34</v>
          </cell>
          <cell r="P259">
            <v>-1.5959079283887492</v>
          </cell>
          <cell r="Q259">
            <v>-2.9868192994477796</v>
          </cell>
          <cell r="R259">
            <v>0.61570708063144441</v>
          </cell>
          <cell r="S259">
            <v>0.49528678702667384</v>
          </cell>
          <cell r="T259">
            <v>-2.6030758183232736</v>
          </cell>
          <cell r="U259">
            <v>4.2455006922011904</v>
          </cell>
          <cell r="V259">
            <v>5.0222048469730447E-2</v>
          </cell>
          <cell r="W259">
            <v>-0.47170000000000001</v>
          </cell>
          <cell r="X259">
            <v>0.77422534155319234</v>
          </cell>
          <cell r="Y259">
            <v>0.87990075664997147</v>
          </cell>
        </row>
        <row r="260">
          <cell r="L260">
            <v>45728</v>
          </cell>
          <cell r="M260">
            <v>-2.7482594356908335E-2</v>
          </cell>
          <cell r="N260">
            <v>416.95</v>
          </cell>
          <cell r="O260">
            <v>24.71</v>
          </cell>
          <cell r="P260">
            <v>2.4525731055444959</v>
          </cell>
          <cell r="Q260">
            <v>7.5938936594674251</v>
          </cell>
          <cell r="R260">
            <v>-0.915109034267929</v>
          </cell>
          <cell r="S260">
            <v>1.7475412501016057</v>
          </cell>
          <cell r="T260">
            <v>1.871494757376263</v>
          </cell>
          <cell r="U260">
            <v>1.6654937837203867</v>
          </cell>
          <cell r="V260">
            <v>0.46044865481379915</v>
          </cell>
          <cell r="W260">
            <v>-0.4879</v>
          </cell>
          <cell r="X260">
            <v>0.77451252133861848</v>
          </cell>
          <cell r="Y260">
            <v>0.88006393025655727</v>
          </cell>
        </row>
        <row r="261">
          <cell r="L261">
            <v>45727</v>
          </cell>
          <cell r="M261">
            <v>-2.3613595706618971</v>
          </cell>
          <cell r="N261">
            <v>411.7</v>
          </cell>
          <cell r="O261">
            <v>24.66</v>
          </cell>
          <cell r="P261">
            <v>2.7018299246501516</v>
          </cell>
          <cell r="Q261">
            <v>3.7947332883187066</v>
          </cell>
          <cell r="R261">
            <v>-2.2148886209303678</v>
          </cell>
          <cell r="S261">
            <v>-2.9731861198738141</v>
          </cell>
          <cell r="T261">
            <v>-1.1032736480376273</v>
          </cell>
          <cell r="U261">
            <v>6.2827225130890136</v>
          </cell>
          <cell r="V261">
            <v>-0.31058228956477274</v>
          </cell>
          <cell r="W261">
            <v>-2.0508000000000002</v>
          </cell>
          <cell r="X261">
            <v>0.77465512721192187</v>
          </cell>
          <cell r="Y261">
            <v>0.88014494670589449</v>
          </cell>
        </row>
        <row r="262">
          <cell r="L262">
            <v>45726</v>
          </cell>
          <cell r="M262">
            <v>2.5499908273711256</v>
          </cell>
          <cell r="N262">
            <v>1245.3499999999999</v>
          </cell>
          <cell r="O262">
            <v>74.89</v>
          </cell>
          <cell r="P262">
            <v>2.504689396447104</v>
          </cell>
          <cell r="Q262">
            <v>-15.426200175124686</v>
          </cell>
          <cell r="R262">
            <v>0.78674683382371091</v>
          </cell>
          <cell r="S262">
            <v>-3.9416633819469575E-2</v>
          </cell>
          <cell r="T262">
            <v>-4.5956516737605018</v>
          </cell>
          <cell r="U262">
            <v>-3.3261026753434617</v>
          </cell>
          <cell r="V262">
            <v>1.4850423338893766</v>
          </cell>
          <cell r="W262">
            <v>1.0649</v>
          </cell>
          <cell r="X262">
            <v>0.77590347096348378</v>
          </cell>
          <cell r="Y262">
            <v>0.88085383064585909</v>
          </cell>
        </row>
        <row r="263">
          <cell r="L263">
            <v>45723</v>
          </cell>
          <cell r="M263">
            <v>1.3008734435978364</v>
          </cell>
          <cell r="N263">
            <v>413.45</v>
          </cell>
          <cell r="O263">
            <v>25</v>
          </cell>
          <cell r="P263">
            <v>2.2911963882618522</v>
          </cell>
          <cell r="Q263">
            <v>-0.29607136078951329</v>
          </cell>
          <cell r="R263">
            <v>2.2164105916966426</v>
          </cell>
          <cell r="S263">
            <v>0.6746031746031701</v>
          </cell>
          <cell r="T263">
            <v>0.87612416594140963</v>
          </cell>
          <cell r="U263">
            <v>-1.3552068473609136</v>
          </cell>
          <cell r="V263">
            <v>1.7663821441462517</v>
          </cell>
          <cell r="W263">
            <v>-0.46550000000000002</v>
          </cell>
          <cell r="X263">
            <v>0.77615649861333258</v>
          </cell>
          <cell r="Y263">
            <v>0.88099744529330648</v>
          </cell>
        </row>
        <row r="264">
          <cell r="L264">
            <v>45722</v>
          </cell>
          <cell r="M264">
            <v>2.0675265553869564</v>
          </cell>
          <cell r="N264">
            <v>409.1</v>
          </cell>
          <cell r="O264">
            <v>24.45</v>
          </cell>
          <cell r="P264">
            <v>-0.31503150315031631</v>
          </cell>
          <cell r="Q264">
            <v>-5.6073092081691271</v>
          </cell>
          <cell r="R264">
            <v>1.4190040448246046</v>
          </cell>
          <cell r="S264">
            <v>3.4822601839684579</v>
          </cell>
          <cell r="T264">
            <v>-0.38723846954110269</v>
          </cell>
          <cell r="U264">
            <v>-0.82527705729779377</v>
          </cell>
          <cell r="V264">
            <v>0.94868050222641598</v>
          </cell>
          <cell r="W264">
            <v>1.1188</v>
          </cell>
          <cell r="X264">
            <v>0.77586296398851906</v>
          </cell>
          <cell r="Y264">
            <v>0.88083083732832557</v>
          </cell>
        </row>
        <row r="265">
          <cell r="L265">
            <v>45721</v>
          </cell>
          <cell r="M265">
            <v>-1.9527617630649137</v>
          </cell>
          <cell r="N265">
            <v>408.2</v>
          </cell>
          <cell r="O265">
            <v>24.19</v>
          </cell>
          <cell r="P265">
            <v>-1.9417475728155398</v>
          </cell>
          <cell r="Q265">
            <v>2.595206587266579</v>
          </cell>
          <cell r="R265">
            <v>-0.78289473684210376</v>
          </cell>
          <cell r="S265">
            <v>-4.5842802288221876</v>
          </cell>
          <cell r="T265">
            <v>1.2286449801076662</v>
          </cell>
          <cell r="U265">
            <v>4.9492699826775555</v>
          </cell>
          <cell r="V265">
            <v>-1.4162758031408307</v>
          </cell>
          <cell r="W265">
            <v>-0.53649999999999998</v>
          </cell>
          <cell r="X265">
            <v>0.77572051370820905</v>
          </cell>
          <cell r="Y265">
            <v>0.88074997230099816</v>
          </cell>
        </row>
        <row r="266">
          <cell r="L266">
            <v>45720</v>
          </cell>
          <cell r="M266">
            <v>-0.20415738678544806</v>
          </cell>
          <cell r="N266">
            <v>408</v>
          </cell>
          <cell r="O266">
            <v>24.15</v>
          </cell>
          <cell r="P266">
            <v>-2.1483320738421621</v>
          </cell>
          <cell r="Q266">
            <v>-4.430001756543108</v>
          </cell>
          <cell r="R266">
            <v>-0.71199947743157843</v>
          </cell>
          <cell r="S266">
            <v>-0.61526479750779295</v>
          </cell>
          <cell r="T266">
            <v>2.3411771750194581</v>
          </cell>
          <cell r="U266">
            <v>2.097018696311264</v>
          </cell>
          <cell r="V266">
            <v>-1.117962852378525</v>
          </cell>
          <cell r="W266">
            <v>0.91379999999999995</v>
          </cell>
          <cell r="X266">
            <v>0.775818933691098</v>
          </cell>
          <cell r="Y266">
            <v>0.88080584335658108</v>
          </cell>
        </row>
        <row r="267">
          <cell r="L267">
            <v>45719</v>
          </cell>
          <cell r="M267">
            <v>-3.2066828348154073</v>
          </cell>
          <cell r="N267">
            <v>1307.45</v>
          </cell>
          <cell r="O267">
            <v>77.75</v>
          </cell>
          <cell r="P267">
            <v>-6.5758951084215935</v>
          </cell>
          <cell r="Q267">
            <v>-2.8431974878831459</v>
          </cell>
          <cell r="R267">
            <v>-3.4863195057369825</v>
          </cell>
          <cell r="S267">
            <v>-1.7822993957010511</v>
          </cell>
          <cell r="T267">
            <v>-1.920366455250182</v>
          </cell>
          <cell r="U267">
            <v>2.9924538121259396</v>
          </cell>
          <cell r="V267">
            <v>-3.6754536658957675</v>
          </cell>
          <cell r="W267">
            <v>0.46879999999999999</v>
          </cell>
          <cell r="X267">
            <v>0.77549538482457547</v>
          </cell>
          <cell r="Y267">
            <v>0.88062215780922493</v>
          </cell>
        </row>
        <row r="268">
          <cell r="L268">
            <v>45716</v>
          </cell>
          <cell r="M268">
            <v>1.07126645483431</v>
          </cell>
          <cell r="N268">
            <v>437.35</v>
          </cell>
          <cell r="O268">
            <v>26.37</v>
          </cell>
          <cell r="P268">
            <v>1.8280784635924836</v>
          </cell>
          <cell r="Q268">
            <v>3.9120411420464727</v>
          </cell>
          <cell r="R268">
            <v>1.2446543690559884</v>
          </cell>
          <cell r="S268">
            <v>0.8485690040885554</v>
          </cell>
          <cell r="T268">
            <v>1.0563798219584577</v>
          </cell>
          <cell r="U268">
            <v>-0.72332730560578951</v>
          </cell>
          <cell r="V268">
            <v>1.193267690113943</v>
          </cell>
          <cell r="W268">
            <v>-0.122</v>
          </cell>
          <cell r="X268">
            <v>0.77518239629416419</v>
          </cell>
          <cell r="Y268">
            <v>0.88044443112223969</v>
          </cell>
        </row>
        <row r="269">
          <cell r="L269">
            <v>45715</v>
          </cell>
          <cell r="M269">
            <v>0.63036725744565314</v>
          </cell>
          <cell r="N269">
            <v>437.85</v>
          </cell>
          <cell r="O269">
            <v>26.1</v>
          </cell>
          <cell r="P269">
            <v>1.289919900135243</v>
          </cell>
          <cell r="Q269">
            <v>-3.0433287482806128</v>
          </cell>
          <cell r="R269">
            <v>0.98620600747711828</v>
          </cell>
          <cell r="S269">
            <v>-0.40719114935464129</v>
          </cell>
          <cell r="T269">
            <v>-2.4489087014415505</v>
          </cell>
          <cell r="U269">
            <v>-4.1119643299479733</v>
          </cell>
          <cell r="V269">
            <v>0.90408476390854653</v>
          </cell>
          <cell r="W269">
            <v>-0.2737</v>
          </cell>
          <cell r="X269">
            <v>0.7744681508119351</v>
          </cell>
          <cell r="Y269">
            <v>0.88003872120034299</v>
          </cell>
        </row>
        <row r="270">
          <cell r="L270">
            <v>45714</v>
          </cell>
          <cell r="M270">
            <v>-0.24605850724506534</v>
          </cell>
          <cell r="N270">
            <v>430.9</v>
          </cell>
          <cell r="O270">
            <v>25.92</v>
          </cell>
          <cell r="P270">
            <v>-0.97857437165224848</v>
          </cell>
          <cell r="Q270">
            <v>-3.9630118890356671</v>
          </cell>
          <cell r="R270">
            <v>-0.81830967906917351</v>
          </cell>
          <cell r="S270">
            <v>-2.6185844680532697</v>
          </cell>
          <cell r="T270">
            <v>-1.5334625470299841</v>
          </cell>
          <cell r="U270">
            <v>1.2794781736076217</v>
          </cell>
          <cell r="V270">
            <v>-0.83195068122358817</v>
          </cell>
          <cell r="W270">
            <v>0.58589999999999998</v>
          </cell>
          <cell r="X270">
            <v>0.77438770190423645</v>
          </cell>
          <cell r="Y270">
            <v>0.87999301241784667</v>
          </cell>
        </row>
        <row r="271">
          <cell r="L271">
            <v>45713</v>
          </cell>
          <cell r="M271">
            <v>-1.3840208501842295</v>
          </cell>
          <cell r="N271">
            <v>436.9</v>
          </cell>
          <cell r="O271">
            <v>26.23</v>
          </cell>
          <cell r="P271">
            <v>-1.7607771706132309</v>
          </cell>
          <cell r="Q271">
            <v>-8.3895561673675498</v>
          </cell>
          <cell r="R271">
            <v>-0.93102793083792457</v>
          </cell>
          <cell r="S271">
            <v>-1.0365763364430665</v>
          </cell>
          <cell r="T271">
            <v>-2.1366806136680685</v>
          </cell>
          <cell r="U271">
            <v>-4.5040728318160097</v>
          </cell>
          <cell r="V271">
            <v>-1.0549094608777019</v>
          </cell>
          <cell r="W271">
            <v>-0.3291</v>
          </cell>
          <cell r="X271">
            <v>0.77456480322957089</v>
          </cell>
          <cell r="Y271">
            <v>0.88009363321726786</v>
          </cell>
        </row>
        <row r="272">
          <cell r="L272">
            <v>45712</v>
          </cell>
          <cell r="M272">
            <v>0.52398590658595923</v>
          </cell>
          <cell r="N272">
            <v>1341.5</v>
          </cell>
          <cell r="O272">
            <v>79.260000000000005</v>
          </cell>
          <cell r="P272">
            <v>0.89850929140289515</v>
          </cell>
          <cell r="Q272">
            <v>-2.1521610420367194</v>
          </cell>
          <cell r="R272">
            <v>0.6181493754779499</v>
          </cell>
          <cell r="S272">
            <v>0.23749443372420451</v>
          </cell>
          <cell r="T272">
            <v>-0.22820883891795427</v>
          </cell>
          <cell r="U272">
            <v>-1.4170996693434137</v>
          </cell>
          <cell r="V272">
            <v>0.66586913431807282</v>
          </cell>
          <cell r="W272">
            <v>-0.1419</v>
          </cell>
          <cell r="X272">
            <v>0.77435179231617968</v>
          </cell>
          <cell r="Y272">
            <v>0.87997260884426376</v>
          </cell>
        </row>
        <row r="273">
          <cell r="L273">
            <v>45709</v>
          </cell>
          <cell r="M273">
            <v>-1.1696428571428592</v>
          </cell>
          <cell r="N273">
            <v>447.5</v>
          </cell>
          <cell r="O273">
            <v>26.26</v>
          </cell>
          <cell r="P273">
            <v>-3.9803921568627469</v>
          </cell>
          <cell r="Q273">
            <v>-4.6839729119638731</v>
          </cell>
          <cell r="R273">
            <v>-1.1776560236790758</v>
          </cell>
          <cell r="S273">
            <v>-3.1622825930717102</v>
          </cell>
          <cell r="T273">
            <v>-2.6549631556133537</v>
          </cell>
          <cell r="U273">
            <v>-2.6890370029878063</v>
          </cell>
          <cell r="V273">
            <v>-2.067763842478048</v>
          </cell>
          <cell r="W273">
            <v>0.89810000000000001</v>
          </cell>
          <cell r="X273">
            <v>0.77427437055442827</v>
          </cell>
          <cell r="Y273">
            <v>0.87992861673798761</v>
          </cell>
        </row>
        <row r="274">
          <cell r="L274">
            <v>45708</v>
          </cell>
          <cell r="M274">
            <v>1.5412511332728946</v>
          </cell>
          <cell r="N274">
            <v>452</v>
          </cell>
          <cell r="O274">
            <v>26.99</v>
          </cell>
          <cell r="P274">
            <v>2.4404941247363734</v>
          </cell>
          <cell r="Q274">
            <v>-1.7084535167517265</v>
          </cell>
          <cell r="R274">
            <v>0.99217706544552708</v>
          </cell>
          <cell r="S274">
            <v>1.4509660955158443</v>
          </cell>
          <cell r="T274">
            <v>-0.38322448318670477</v>
          </cell>
          <cell r="U274">
            <v>1.2331316891577504</v>
          </cell>
          <cell r="V274">
            <v>1.4746355994009706</v>
          </cell>
          <cell r="W274">
            <v>6.6600000000000006E-2</v>
          </cell>
          <cell r="X274">
            <v>0.77443148498113246</v>
          </cell>
          <cell r="Y274">
            <v>0.88001788901199751</v>
          </cell>
        </row>
        <row r="275">
          <cell r="L275">
            <v>45707</v>
          </cell>
          <cell r="M275">
            <v>0.14526965680043269</v>
          </cell>
          <cell r="N275">
            <v>463.3</v>
          </cell>
          <cell r="O275">
            <v>26.74</v>
          </cell>
          <cell r="P275">
            <v>2.1754746023601745</v>
          </cell>
          <cell r="Q275">
            <v>1.8214679054531044</v>
          </cell>
          <cell r="R275">
            <v>0.68519467213114316</v>
          </cell>
          <cell r="S275">
            <v>-0.75258701787393589</v>
          </cell>
          <cell r="T275">
            <v>0.81623768841486632</v>
          </cell>
          <cell r="U275">
            <v>-1.2861736334405196</v>
          </cell>
          <cell r="V275">
            <v>0.91144339406097807</v>
          </cell>
          <cell r="W275">
            <v>-0.76619999999999999</v>
          </cell>
          <cell r="X275">
            <v>0.77421393909974057</v>
          </cell>
          <cell r="Y275">
            <v>0.87989427722865687</v>
          </cell>
        </row>
        <row r="276">
          <cell r="L276">
            <v>45706</v>
          </cell>
          <cell r="M276">
            <v>1.7553584626755412</v>
          </cell>
          <cell r="N276">
            <v>1860.75</v>
          </cell>
          <cell r="O276">
            <v>105.21</v>
          </cell>
          <cell r="P276">
            <v>1.2362351963432348</v>
          </cell>
          <cell r="Q276">
            <v>-0.4861735611510683</v>
          </cell>
          <cell r="R276">
            <v>0.52787434015707035</v>
          </cell>
          <cell r="S276">
            <v>2.1284457911462535</v>
          </cell>
          <cell r="T276">
            <v>-0.7882092533606756</v>
          </cell>
          <cell r="U276">
            <v>4.2125418860698849</v>
          </cell>
          <cell r="V276">
            <v>1.0837665541908765</v>
          </cell>
          <cell r="W276">
            <v>0.67159999999999997</v>
          </cell>
          <cell r="X276">
            <v>0.77445156424468242</v>
          </cell>
          <cell r="Y276">
            <v>0.88002929737860569</v>
          </cell>
        </row>
        <row r="277">
          <cell r="L277">
            <v>45702</v>
          </cell>
          <cell r="M277">
            <v>0.10172939979654068</v>
          </cell>
          <cell r="N277">
            <v>467.8</v>
          </cell>
          <cell r="O277">
            <v>26.16</v>
          </cell>
          <cell r="P277">
            <v>-0.66047471620227094</v>
          </cell>
          <cell r="Q277">
            <v>-2.8094622689223674E-2</v>
          </cell>
          <cell r="R277">
            <v>-0.34642032332563</v>
          </cell>
          <cell r="S277">
            <v>3.2979616764638466</v>
          </cell>
          <cell r="T277">
            <v>-0.48887933813258655</v>
          </cell>
          <cell r="U277">
            <v>-1.6478342749529091</v>
          </cell>
          <cell r="V277">
            <v>-3.3556370051208782E-2</v>
          </cell>
          <cell r="W277">
            <v>0.1353</v>
          </cell>
          <cell r="X277">
            <v>0.7736630871262391</v>
          </cell>
          <cell r="Y277">
            <v>0.87958119984810901</v>
          </cell>
        </row>
        <row r="278">
          <cell r="L278">
            <v>45701</v>
          </cell>
          <cell r="M278">
            <v>0.72659524918491036</v>
          </cell>
          <cell r="N278">
            <v>463.9</v>
          </cell>
          <cell r="O278">
            <v>26.28</v>
          </cell>
          <cell r="P278">
            <v>-1.524390243902439</v>
          </cell>
          <cell r="Q278">
            <v>5.7739740275177578</v>
          </cell>
          <cell r="R278">
            <v>0.63266623628146523</v>
          </cell>
          <cell r="S278">
            <v>6.1110686731351692E-2</v>
          </cell>
          <cell r="T278">
            <v>1.3779205925603031</v>
          </cell>
          <cell r="U278">
            <v>1.72413793103448</v>
          </cell>
          <cell r="V278">
            <v>-0.2455752465794391</v>
          </cell>
          <cell r="W278">
            <v>0.97219999999999995</v>
          </cell>
          <cell r="X278">
            <v>0.77412563869312623</v>
          </cell>
          <cell r="Y278">
            <v>0.87984409908410832</v>
          </cell>
        </row>
        <row r="279">
          <cell r="L279">
            <v>45700</v>
          </cell>
          <cell r="M279">
            <v>-3.8685412375750046</v>
          </cell>
          <cell r="N279">
            <v>468.75</v>
          </cell>
          <cell r="O279">
            <v>25.97</v>
          </cell>
          <cell r="P279">
            <v>-3.254350604660297</v>
          </cell>
          <cell r="Q279">
            <v>2.4383561643835585</v>
          </cell>
          <cell r="R279">
            <v>-1.6133130081300764</v>
          </cell>
          <cell r="S279">
            <v>-4.368471035137695</v>
          </cell>
          <cell r="T279">
            <v>-0.92272825383119994</v>
          </cell>
          <cell r="U279">
            <v>2.7306273062730613</v>
          </cell>
          <cell r="V279">
            <v>-2.1527866821842996</v>
          </cell>
          <cell r="W279">
            <v>-1.7158</v>
          </cell>
          <cell r="X279">
            <v>0.77410913561387762</v>
          </cell>
          <cell r="Y279">
            <v>0.87983472062307111</v>
          </cell>
        </row>
        <row r="280">
          <cell r="L280">
            <v>45699</v>
          </cell>
          <cell r="M280">
            <v>0.63080111741912492</v>
          </cell>
          <cell r="N280">
            <v>462.25</v>
          </cell>
          <cell r="O280">
            <v>26.49</v>
          </cell>
          <cell r="P280">
            <v>2.2416566143948429</v>
          </cell>
          <cell r="Q280">
            <v>-6.338208878624588</v>
          </cell>
          <cell r="R280">
            <v>1.0720934711433443</v>
          </cell>
          <cell r="S280">
            <v>5.8475257656592415E-2</v>
          </cell>
          <cell r="T280">
            <v>-0.61672118839491918</v>
          </cell>
          <cell r="U280">
            <v>-1.4784294716432367</v>
          </cell>
          <cell r="V280">
            <v>1.2546952662748629</v>
          </cell>
          <cell r="W280">
            <v>-0.62390000000000001</v>
          </cell>
          <cell r="X280">
            <v>0.77388339094542768</v>
          </cell>
          <cell r="Y280">
            <v>0.87970642315799175</v>
          </cell>
        </row>
        <row r="281">
          <cell r="L281">
            <v>45698</v>
          </cell>
          <cell r="M281">
            <v>1.9101845899531622</v>
          </cell>
          <cell r="N281">
            <v>1331.65</v>
          </cell>
          <cell r="O281">
            <v>76.36</v>
          </cell>
          <cell r="P281">
            <v>1.1386742578283902</v>
          </cell>
          <cell r="Q281">
            <v>-3.0114484818317533</v>
          </cell>
          <cell r="R281">
            <v>2.0639496789411647</v>
          </cell>
          <cell r="S281">
            <v>2.8028253681995712</v>
          </cell>
          <cell r="T281">
            <v>0.60969029891010873</v>
          </cell>
          <cell r="U281">
            <v>1.6757023164120251</v>
          </cell>
          <cell r="V281">
            <v>1.6240703678730437</v>
          </cell>
          <cell r="W281">
            <v>0.28610000000000002</v>
          </cell>
          <cell r="X281">
            <v>0.77402359092640438</v>
          </cell>
          <cell r="Y281">
            <v>0.87978610521330947</v>
          </cell>
        </row>
        <row r="282">
          <cell r="L282">
            <v>45695</v>
          </cell>
          <cell r="M282">
            <v>0.4242368348243048</v>
          </cell>
          <cell r="N282">
            <v>433.25</v>
          </cell>
          <cell r="O282">
            <v>25.19</v>
          </cell>
          <cell r="P282">
            <v>-1.5809485691414833</v>
          </cell>
          <cell r="Q282">
            <v>-3.392818978414188</v>
          </cell>
          <cell r="R282">
            <v>0.47399605003291562</v>
          </cell>
          <cell r="S282">
            <v>-0.90103507334870769</v>
          </cell>
          <cell r="T282">
            <v>-3.2672233820459242</v>
          </cell>
          <cell r="U282">
            <v>-2.7791087685673301</v>
          </cell>
          <cell r="V282">
            <v>-0.27690312540053502</v>
          </cell>
          <cell r="W282">
            <v>0.70109999999999995</v>
          </cell>
          <cell r="X282">
            <v>0.77424015184027117</v>
          </cell>
          <cell r="Y282">
            <v>0.87990917249467926</v>
          </cell>
        </row>
        <row r="283">
          <cell r="L283">
            <v>45694</v>
          </cell>
          <cell r="M283">
            <v>-1.3196214051692654</v>
          </cell>
          <cell r="N283">
            <v>429</v>
          </cell>
          <cell r="O283">
            <v>25.48</v>
          </cell>
          <cell r="P283">
            <v>-0.26943418820476606</v>
          </cell>
          <cell r="Q283">
            <v>-1.0180606605494942</v>
          </cell>
          <cell r="R283">
            <v>-0.7124648669847724</v>
          </cell>
          <cell r="S283">
            <v>-4.4471324889711115</v>
          </cell>
          <cell r="T283">
            <v>0.1411174410703924</v>
          </cell>
          <cell r="U283">
            <v>-7.182188173330413E-2</v>
          </cell>
          <cell r="V283">
            <v>-0.84090269397168937</v>
          </cell>
          <cell r="W283">
            <v>-0.47870000000000001</v>
          </cell>
          <cell r="X283">
            <v>0.77447587392128614</v>
          </cell>
          <cell r="Y283">
            <v>0.88004310912664163</v>
          </cell>
        </row>
        <row r="284">
          <cell r="L284">
            <v>45693</v>
          </cell>
          <cell r="M284">
            <v>-7.2753728628590669E-2</v>
          </cell>
          <cell r="N284">
            <v>423.95</v>
          </cell>
          <cell r="O284">
            <v>26.29</v>
          </cell>
          <cell r="P284">
            <v>-0.36786637502486036</v>
          </cell>
          <cell r="Q284">
            <v>-3.5797149486244524</v>
          </cell>
          <cell r="R284">
            <v>-0.15011095157289503</v>
          </cell>
          <cell r="S284">
            <v>-1.7134065319253211</v>
          </cell>
          <cell r="T284">
            <v>-7.2923732919856485</v>
          </cell>
          <cell r="U284">
            <v>-1.1594888783719708</v>
          </cell>
          <cell r="V284">
            <v>1.9136636199014873E-3</v>
          </cell>
          <cell r="W284">
            <v>-7.4700000000000003E-2</v>
          </cell>
          <cell r="X284">
            <v>0.77377848793992443</v>
          </cell>
          <cell r="Y284">
            <v>0.87964679726576878</v>
          </cell>
        </row>
        <row r="285">
          <cell r="L285">
            <v>45692</v>
          </cell>
          <cell r="M285">
            <v>2.6799887944719303</v>
          </cell>
          <cell r="N285">
            <v>422.2</v>
          </cell>
          <cell r="O285">
            <v>26.34</v>
          </cell>
          <cell r="P285">
            <v>2.1324126726238775</v>
          </cell>
          <cell r="Q285">
            <v>2.2232068390325201</v>
          </cell>
          <cell r="R285">
            <v>2.5980982991830692</v>
          </cell>
          <cell r="S285">
            <v>5.000734322220592</v>
          </cell>
          <cell r="T285">
            <v>2.5592605476320656</v>
          </cell>
          <cell r="U285">
            <v>2.3492371034148678</v>
          </cell>
          <cell r="V285">
            <v>2.3023336033976372</v>
          </cell>
          <cell r="W285">
            <v>0.37769999999999998</v>
          </cell>
          <cell r="X285">
            <v>0.77369769524213483</v>
          </cell>
          <cell r="Y285">
            <v>0.87960087269291343</v>
          </cell>
        </row>
        <row r="286">
          <cell r="L286">
            <v>45691</v>
          </cell>
          <cell r="M286">
            <v>0.24337732846579155</v>
          </cell>
          <cell r="N286">
            <v>1265</v>
          </cell>
          <cell r="O286">
            <v>77.55</v>
          </cell>
          <cell r="P286">
            <v>-0.3541434787007936</v>
          </cell>
          <cell r="Q286">
            <v>-5.1705388037568003</v>
          </cell>
          <cell r="R286">
            <v>0.10054293183189604</v>
          </cell>
          <cell r="S286">
            <v>2.3909774436090276</v>
          </cell>
          <cell r="T286">
            <v>-1.3675129889226647</v>
          </cell>
          <cell r="U286">
            <v>1.6995073891625558</v>
          </cell>
          <cell r="V286">
            <v>0.30252410623567411</v>
          </cell>
          <cell r="W286">
            <v>-5.91E-2</v>
          </cell>
          <cell r="X286">
            <v>0.77312550156037452</v>
          </cell>
          <cell r="Y286">
            <v>0.8792755549657767</v>
          </cell>
        </row>
        <row r="287">
          <cell r="L287">
            <v>45688</v>
          </cell>
          <cell r="M287">
            <v>-2.5006844939308159</v>
          </cell>
          <cell r="N287">
            <v>422.5</v>
          </cell>
          <cell r="O287">
            <v>26.02</v>
          </cell>
          <cell r="P287">
            <v>-2.5921545436625228</v>
          </cell>
          <cell r="Q287">
            <v>1.0792445288298318</v>
          </cell>
          <cell r="R287">
            <v>-4.5611566018423719</v>
          </cell>
          <cell r="S287">
            <v>-1.7870329345739091</v>
          </cell>
          <cell r="T287">
            <v>1.5681784238562282</v>
          </cell>
          <cell r="U287">
            <v>-2.0979020979020917</v>
          </cell>
          <cell r="V287">
            <v>-3.1784358621004491</v>
          </cell>
          <cell r="W287">
            <v>0.67779999999999996</v>
          </cell>
          <cell r="X287">
            <v>0.77314964666056685</v>
          </cell>
          <cell r="Y287">
            <v>0.87928928496858583</v>
          </cell>
        </row>
        <row r="288">
          <cell r="L288">
            <v>45687</v>
          </cell>
          <cell r="M288">
            <v>0.82819545412716622</v>
          </cell>
          <cell r="N288">
            <v>421.5</v>
          </cell>
          <cell r="O288">
            <v>26.54</v>
          </cell>
          <cell r="P288">
            <v>-9.8463962189846918E-2</v>
          </cell>
          <cell r="Q288">
            <v>2.8732973528655741</v>
          </cell>
          <cell r="R288">
            <v>0.40465026655533143</v>
          </cell>
          <cell r="S288">
            <v>-2.910811585890452</v>
          </cell>
          <cell r="T288">
            <v>2.7941251727137852</v>
          </cell>
          <cell r="U288">
            <v>6.881443298969077</v>
          </cell>
          <cell r="V288">
            <v>-0.1364600039783293</v>
          </cell>
          <cell r="W288">
            <v>0.9647</v>
          </cell>
          <cell r="X288">
            <v>0.77272912612117095</v>
          </cell>
          <cell r="Y288">
            <v>0.87905012719478681</v>
          </cell>
        </row>
        <row r="289">
          <cell r="L289">
            <v>45686</v>
          </cell>
          <cell r="M289">
            <v>0.58311736393927749</v>
          </cell>
          <cell r="N289">
            <v>416.4</v>
          </cell>
          <cell r="O289">
            <v>26.37</v>
          </cell>
          <cell r="P289">
            <v>0.17754981258631566</v>
          </cell>
          <cell r="Q289">
            <v>-2.2582833027707183</v>
          </cell>
          <cell r="R289">
            <v>-0.33288521861597226</v>
          </cell>
          <cell r="S289">
            <v>0.977340186780565</v>
          </cell>
          <cell r="T289">
            <v>5.632360471069392E-2</v>
          </cell>
          <cell r="U289">
            <v>3.7988228999464808</v>
          </cell>
          <cell r="V289">
            <v>8.5604882721064243E-2</v>
          </cell>
          <cell r="W289">
            <v>0.4975</v>
          </cell>
          <cell r="X289">
            <v>0.7736321586996594</v>
          </cell>
          <cell r="Y289">
            <v>0.87956361833562635</v>
          </cell>
        </row>
        <row r="290">
          <cell r="L290">
            <v>45685</v>
          </cell>
          <cell r="M290">
            <v>-1.9333756921121861</v>
          </cell>
          <cell r="N290">
            <v>418.35</v>
          </cell>
          <cell r="O290">
            <v>26.65</v>
          </cell>
          <cell r="P290">
            <v>-1.2756840977699895</v>
          </cell>
          <cell r="Q290">
            <v>0.23668639053254381</v>
          </cell>
          <cell r="R290">
            <v>-0.6487311581759091</v>
          </cell>
          <cell r="S290">
            <v>-2.2503715236005992</v>
          </cell>
          <cell r="T290">
            <v>1.8195088890047488</v>
          </cell>
          <cell r="U290">
            <v>2.4671052631579102</v>
          </cell>
          <cell r="V290">
            <v>-0.9744562018501125</v>
          </cell>
          <cell r="W290">
            <v>-0.95889999999999997</v>
          </cell>
          <cell r="X290">
            <v>0.77353406801894264</v>
          </cell>
          <cell r="Y290">
            <v>0.87950785557545907</v>
          </cell>
        </row>
        <row r="291">
          <cell r="L291">
            <v>45684</v>
          </cell>
          <cell r="M291">
            <v>1.3896558071047351</v>
          </cell>
          <cell r="N291">
            <v>1256.6500000000001</v>
          </cell>
          <cell r="O291">
            <v>82.85</v>
          </cell>
          <cell r="P291">
            <v>0.84454482961799027</v>
          </cell>
          <cell r="Q291">
            <v>-2.3193467460278439</v>
          </cell>
          <cell r="R291">
            <v>1.015097976228708</v>
          </cell>
          <cell r="S291">
            <v>1.2031798324142426</v>
          </cell>
          <cell r="T291">
            <v>-4.1955946256430776</v>
          </cell>
          <cell r="U291">
            <v>-3.7212984956452986</v>
          </cell>
          <cell r="V291">
            <v>1.0447595235795626</v>
          </cell>
          <cell r="W291">
            <v>0.34489999999999998</v>
          </cell>
          <cell r="X291">
            <v>0.77387210249622729</v>
          </cell>
          <cell r="Y291">
            <v>0.87970000710255047</v>
          </cell>
        </row>
        <row r="292">
          <cell r="L292">
            <v>45681</v>
          </cell>
          <cell r="M292">
            <v>-1.3527008624602896</v>
          </cell>
          <cell r="N292">
            <v>419.85</v>
          </cell>
          <cell r="O292">
            <v>27.8</v>
          </cell>
          <cell r="P292">
            <v>-2.0771228002692537</v>
          </cell>
          <cell r="Q292">
            <v>-1.4064697609001433</v>
          </cell>
          <cell r="R292">
            <v>-0.23075443881801502</v>
          </cell>
          <cell r="S292">
            <v>-0.76753606708834665</v>
          </cell>
          <cell r="T292">
            <v>1.1263764016567421</v>
          </cell>
          <cell r="U292">
            <v>1.6908212560386542</v>
          </cell>
          <cell r="V292">
            <v>-0.88080161505897148</v>
          </cell>
          <cell r="W292">
            <v>-0.47189999999999999</v>
          </cell>
          <cell r="X292">
            <v>0.77375949352247397</v>
          </cell>
          <cell r="Y292">
            <v>0.87963600058346514</v>
          </cell>
        </row>
        <row r="293">
          <cell r="L293">
            <v>45680</v>
          </cell>
          <cell r="M293">
            <v>0.56605496211084139</v>
          </cell>
          <cell r="N293">
            <v>423.75</v>
          </cell>
          <cell r="O293">
            <v>27.97</v>
          </cell>
          <cell r="P293">
            <v>0.90238695905297162</v>
          </cell>
          <cell r="Q293">
            <v>-0.65765700657657433</v>
          </cell>
          <cell r="R293">
            <v>-0.25573812416086289</v>
          </cell>
          <cell r="S293">
            <v>4.1679005034053853</v>
          </cell>
          <cell r="T293">
            <v>-0.19660230881686486</v>
          </cell>
          <cell r="U293">
            <v>-3.4464887276496636</v>
          </cell>
          <cell r="V293">
            <v>0.56398996977437288</v>
          </cell>
          <cell r="W293">
            <v>2.0999999999999999E-3</v>
          </cell>
          <cell r="X293">
            <v>0.77485033325982833</v>
          </cell>
          <cell r="Y293">
            <v>0.88025583398227381</v>
          </cell>
        </row>
        <row r="294">
          <cell r="L294">
            <v>45679</v>
          </cell>
          <cell r="M294">
            <v>-1.7403785771956559</v>
          </cell>
          <cell r="N294">
            <v>426.25</v>
          </cell>
          <cell r="O294">
            <v>28.48</v>
          </cell>
          <cell r="P294">
            <v>-1.1699271192942067</v>
          </cell>
          <cell r="Q294">
            <v>-2.1128587261536964</v>
          </cell>
          <cell r="R294">
            <v>-1.1564711830131524</v>
          </cell>
          <cell r="S294">
            <v>-3.189278291406858</v>
          </cell>
          <cell r="T294">
            <v>0.16157535975763351</v>
          </cell>
          <cell r="U294">
            <v>-0.72034988422946755</v>
          </cell>
          <cell r="V294">
            <v>-1.2249934929136532</v>
          </cell>
          <cell r="W294">
            <v>-0.51539999999999997</v>
          </cell>
          <cell r="X294">
            <v>0.77480991244096242</v>
          </cell>
          <cell r="Y294">
            <v>0.88023287398333538</v>
          </cell>
        </row>
        <row r="295">
          <cell r="L295">
            <v>45678</v>
          </cell>
          <cell r="M295">
            <v>-0.75676638176637678</v>
          </cell>
          <cell r="N295">
            <v>1725.1499999999999</v>
          </cell>
          <cell r="O295">
            <v>119.22999999999999</v>
          </cell>
          <cell r="P295">
            <v>-1.4832309872460967</v>
          </cell>
          <cell r="Q295">
            <v>-0.56975381008206494</v>
          </cell>
          <cell r="R295">
            <v>-2.0003715860531304</v>
          </cell>
          <cell r="S295">
            <v>-1.077632045373988</v>
          </cell>
          <cell r="T295">
            <v>1.0459183673469445</v>
          </cell>
          <cell r="U295">
            <v>3.1034482758620543</v>
          </cell>
          <cell r="V295">
            <v>-1.4354251654250569</v>
          </cell>
          <cell r="W295">
            <v>0.67869999999999997</v>
          </cell>
          <cell r="X295">
            <v>0.77508496024269613</v>
          </cell>
          <cell r="Y295">
            <v>0.88038909593582326</v>
          </cell>
        </row>
        <row r="296">
          <cell r="L296">
            <v>45674</v>
          </cell>
          <cell r="M296">
            <v>0.89831117499101687</v>
          </cell>
          <cell r="N296">
            <v>434.3</v>
          </cell>
          <cell r="O296">
            <v>29.9</v>
          </cell>
          <cell r="P296">
            <v>0.2272512072720338</v>
          </cell>
          <cell r="Q296">
            <v>3.0641341646126352</v>
          </cell>
          <cell r="R296">
            <v>1.3113314092106936</v>
          </cell>
          <cell r="S296">
            <v>1.2054244098443043</v>
          </cell>
          <cell r="T296">
            <v>1.6017832149707134</v>
          </cell>
          <cell r="U296">
            <v>-3.5312180143295686</v>
          </cell>
          <cell r="V296">
            <v>0.66103617323581698</v>
          </cell>
          <cell r="W296">
            <v>0.23730000000000001</v>
          </cell>
          <cell r="X296">
            <v>0.77511218918071279</v>
          </cell>
          <cell r="Y296">
            <v>0.88040455994997713</v>
          </cell>
        </row>
        <row r="297">
          <cell r="L297">
            <v>45673</v>
          </cell>
          <cell r="M297">
            <v>-0.17038830598153701</v>
          </cell>
          <cell r="N297">
            <v>428.8</v>
          </cell>
          <cell r="O297">
            <v>29.27</v>
          </cell>
          <cell r="P297">
            <v>0.12324611300720086</v>
          </cell>
          <cell r="Q297">
            <v>-3.3627574611181243</v>
          </cell>
          <cell r="R297">
            <v>0.6631718562495944</v>
          </cell>
          <cell r="S297">
            <v>1.058661445870501</v>
          </cell>
          <cell r="T297">
            <v>-1.3500383533623188</v>
          </cell>
          <cell r="U297">
            <v>-5.1150895140672961E-2</v>
          </cell>
          <cell r="V297">
            <v>0.53024027085869352</v>
          </cell>
          <cell r="W297">
            <v>-0.7006</v>
          </cell>
          <cell r="X297">
            <v>0.7760253709319187</v>
          </cell>
          <cell r="Y297">
            <v>0.88092302213752971</v>
          </cell>
        </row>
        <row r="298">
          <cell r="L298">
            <v>45672</v>
          </cell>
          <cell r="M298">
            <v>1.6314254465913292</v>
          </cell>
          <cell r="N298">
            <v>423</v>
          </cell>
          <cell r="O298">
            <v>28.91</v>
          </cell>
          <cell r="P298">
            <v>0.57208237986270838</v>
          </cell>
          <cell r="Q298">
            <v>8.0381471389645807</v>
          </cell>
          <cell r="R298">
            <v>0.91140854047164233</v>
          </cell>
          <cell r="S298">
            <v>2.8718484260778712</v>
          </cell>
          <cell r="T298">
            <v>3.1055573130865839</v>
          </cell>
          <cell r="U298">
            <v>6.8890103881902771</v>
          </cell>
          <cell r="V298">
            <v>0.85166273131027148</v>
          </cell>
          <cell r="W298">
            <v>0.77980000000000005</v>
          </cell>
          <cell r="X298">
            <v>0.77600762035443327</v>
          </cell>
          <cell r="Y298">
            <v>0.88091294709206835</v>
          </cell>
        </row>
        <row r="299">
          <cell r="L299">
            <v>45671</v>
          </cell>
          <cell r="M299">
            <v>0.39344862292981297</v>
          </cell>
          <cell r="N299">
            <v>420.25</v>
          </cell>
          <cell r="O299">
            <v>28.2</v>
          </cell>
          <cell r="P299">
            <v>0.62362083853016548</v>
          </cell>
          <cell r="Q299">
            <v>-1.7232401874488581</v>
          </cell>
          <cell r="R299">
            <v>0.99774702285163275</v>
          </cell>
          <cell r="S299">
            <v>0.53243344581927854</v>
          </cell>
          <cell r="T299">
            <v>-0.70676927909533238</v>
          </cell>
          <cell r="U299">
            <v>1.8657755499860811</v>
          </cell>
          <cell r="V299">
            <v>0.79381735734781345</v>
          </cell>
          <cell r="W299">
            <v>-0.40039999999999998</v>
          </cell>
          <cell r="X299">
            <v>0.7760786390202965</v>
          </cell>
          <cell r="Y299">
            <v>0.88095325586565398</v>
          </cell>
        </row>
        <row r="300">
          <cell r="L300">
            <v>45670</v>
          </cell>
          <cell r="M300">
            <v>2.5811901633189414</v>
          </cell>
          <cell r="N300">
            <v>1281.4000000000001</v>
          </cell>
          <cell r="O300">
            <v>81.739999999999995</v>
          </cell>
          <cell r="P300">
            <v>2.2664835164835186</v>
          </cell>
          <cell r="Q300">
            <v>2.1710492982722784</v>
          </cell>
          <cell r="R300">
            <v>1.4431239388794621</v>
          </cell>
          <cell r="S300">
            <v>4.8761305544632236</v>
          </cell>
          <cell r="T300">
            <v>-0.53634659445948818</v>
          </cell>
          <cell r="U300">
            <v>-6.4112587959343266</v>
          </cell>
          <cell r="V300">
            <v>1.8251668583377632</v>
          </cell>
          <cell r="W300">
            <v>0.75600000000000001</v>
          </cell>
          <cell r="X300">
            <v>0.77593522394013081</v>
          </cell>
          <cell r="Y300">
            <v>0.88087185443748328</v>
          </cell>
        </row>
        <row r="301">
          <cell r="L301">
            <v>45667</v>
          </cell>
          <cell r="M301">
            <v>-0.3647245861778739</v>
          </cell>
          <cell r="N301">
            <v>847.8</v>
          </cell>
          <cell r="O301">
            <v>54</v>
          </cell>
          <cell r="P301">
            <v>0.29521747687462818</v>
          </cell>
          <cell r="Q301">
            <v>-5.0640603635992466E-2</v>
          </cell>
          <cell r="R301">
            <v>1.8895542248835495</v>
          </cell>
          <cell r="S301">
            <v>1.5656202572090487</v>
          </cell>
          <cell r="T301">
            <v>-0.98478989430265362</v>
          </cell>
          <cell r="U301">
            <v>3.2839838492597551</v>
          </cell>
          <cell r="V301">
            <v>1.2196996159824531</v>
          </cell>
          <cell r="W301">
            <v>-1.5844</v>
          </cell>
          <cell r="X301">
            <v>0.77556189698903555</v>
          </cell>
          <cell r="Y301">
            <v>0.88065992130278958</v>
          </cell>
        </row>
        <row r="302">
          <cell r="L302">
            <v>45665</v>
          </cell>
          <cell r="M302">
            <v>-1.6735632183907982</v>
          </cell>
          <cell r="N302">
            <v>420.4</v>
          </cell>
          <cell r="O302">
            <v>27.03</v>
          </cell>
          <cell r="P302">
            <v>-4.9178715451949601E-2</v>
          </cell>
          <cell r="Q302">
            <v>0.14707373973019172</v>
          </cell>
          <cell r="R302">
            <v>0.47463065712949259</v>
          </cell>
          <cell r="S302">
            <v>0.96781998548270254</v>
          </cell>
          <cell r="T302">
            <v>-0.7877640800041027</v>
          </cell>
          <cell r="U302">
            <v>0.70479804825155323</v>
          </cell>
          <cell r="V302">
            <v>0.35792039175365398</v>
          </cell>
          <cell r="W302">
            <v>-2.0314999999999999</v>
          </cell>
          <cell r="X302">
            <v>0.77646641289879348</v>
          </cell>
          <cell r="Y302">
            <v>0.88117331603878779</v>
          </cell>
        </row>
        <row r="303">
          <cell r="L303">
            <v>45664</v>
          </cell>
          <cell r="M303">
            <v>0.93744198997587258</v>
          </cell>
          <cell r="N303">
            <v>422</v>
          </cell>
          <cell r="O303">
            <v>27.75</v>
          </cell>
          <cell r="P303">
            <v>1.680168016801687</v>
          </cell>
          <cell r="Q303">
            <v>-4.0603332927867646</v>
          </cell>
          <cell r="R303">
            <v>1.5822355018335004</v>
          </cell>
          <cell r="S303">
            <v>1.5312807075008108</v>
          </cell>
          <cell r="T303">
            <v>-0.70097018336973405</v>
          </cell>
          <cell r="U303">
            <v>1.4297497937860961</v>
          </cell>
          <cell r="V303">
            <v>1.517235502113675</v>
          </cell>
          <cell r="W303">
            <v>-0.57979999999999998</v>
          </cell>
          <cell r="X303">
            <v>0.77788171577578236</v>
          </cell>
          <cell r="Y303">
            <v>0.88197602902560923</v>
          </cell>
        </row>
        <row r="304">
          <cell r="L304">
            <v>45663</v>
          </cell>
          <cell r="M304">
            <v>-0.1112553309846139</v>
          </cell>
          <cell r="N304">
            <v>1229.95</v>
          </cell>
          <cell r="O304">
            <v>83.02000000000001</v>
          </cell>
          <cell r="P304">
            <v>-1.0881392818280824</v>
          </cell>
          <cell r="Q304">
            <v>0.14862099210603585</v>
          </cell>
          <cell r="R304">
            <v>-0.39905309435238651</v>
          </cell>
          <cell r="S304">
            <v>-1.7221953967487529</v>
          </cell>
          <cell r="T304">
            <v>2.6487303821888588</v>
          </cell>
          <cell r="U304">
            <v>2.3641992682240254</v>
          </cell>
          <cell r="V304">
            <v>-0.76719368607631155</v>
          </cell>
          <cell r="W304">
            <v>0.65590000000000004</v>
          </cell>
          <cell r="X304">
            <v>0.77826772434867408</v>
          </cell>
          <cell r="Y304">
            <v>0.88219483355360573</v>
          </cell>
        </row>
        <row r="305">
          <cell r="L305">
            <v>45660</v>
          </cell>
          <cell r="M305">
            <v>0.51253378063553923</v>
          </cell>
          <cell r="N305">
            <v>407.95</v>
          </cell>
          <cell r="O305">
            <v>27.68</v>
          </cell>
          <cell r="P305">
            <v>1.0091926458832985</v>
          </cell>
          <cell r="Q305">
            <v>8.2155663362159963</v>
          </cell>
          <cell r="R305">
            <v>0.77704314634311655</v>
          </cell>
          <cell r="S305">
            <v>0.90133982947624791</v>
          </cell>
          <cell r="T305">
            <v>1.2458427915324843</v>
          </cell>
          <cell r="U305">
            <v>0.79432624113475492</v>
          </cell>
          <cell r="V305">
            <v>0.71650025058843014</v>
          </cell>
          <cell r="W305">
            <v>-0.20399999999999999</v>
          </cell>
          <cell r="X305">
            <v>0.7783655234662874</v>
          </cell>
          <cell r="Y305">
            <v>0.88225026124466943</v>
          </cell>
        </row>
        <row r="306">
          <cell r="L306">
            <v>45659</v>
          </cell>
          <cell r="M306">
            <v>-0.24170307706608807</v>
          </cell>
          <cell r="N306">
            <v>796.15</v>
          </cell>
          <cell r="O306">
            <v>54.92</v>
          </cell>
          <cell r="P306">
            <v>0.91761621458101905</v>
          </cell>
          <cell r="Q306">
            <v>-6.0816164817749607</v>
          </cell>
          <cell r="R306">
            <v>1.2910798122065759</v>
          </cell>
          <cell r="S306">
            <v>0.45680724365772268</v>
          </cell>
          <cell r="T306">
            <v>6.8674062334915714E-2</v>
          </cell>
          <cell r="U306">
            <v>4.6926046926046867</v>
          </cell>
          <cell r="V306">
            <v>1.0725210800865856</v>
          </cell>
          <cell r="W306">
            <v>-1.3142</v>
          </cell>
          <cell r="X306">
            <v>0.77829471211861878</v>
          </cell>
          <cell r="Y306">
            <v>0.88221012923147668</v>
          </cell>
        </row>
        <row r="307">
          <cell r="L307">
            <v>45657</v>
          </cell>
          <cell r="M307">
            <v>1.7114220877458282</v>
          </cell>
          <cell r="N307">
            <v>393</v>
          </cell>
          <cell r="O307">
            <v>27.19</v>
          </cell>
          <cell r="P307">
            <v>2.1423421567617655</v>
          </cell>
          <cell r="Q307">
            <v>-3.2510002156153539</v>
          </cell>
          <cell r="R307">
            <v>1.2371566366114561</v>
          </cell>
          <cell r="S307">
            <v>2.5085709507483904</v>
          </cell>
          <cell r="T307">
            <v>-1.0144321271700469</v>
          </cell>
          <cell r="U307">
            <v>-0.91230135373747845</v>
          </cell>
          <cell r="V307">
            <v>1.5925509958729263</v>
          </cell>
          <cell r="W307">
            <v>0.11890000000000001</v>
          </cell>
          <cell r="X307">
            <v>0.77884138329020514</v>
          </cell>
          <cell r="Y307">
            <v>0.88251990532237012</v>
          </cell>
        </row>
        <row r="308">
          <cell r="L308">
            <v>45656</v>
          </cell>
          <cell r="M308">
            <v>-0.67618332081141896</v>
          </cell>
          <cell r="N308">
            <v>1157.6500000000001</v>
          </cell>
          <cell r="O308">
            <v>80.539999999999992</v>
          </cell>
          <cell r="P308">
            <v>0.17540239372678673</v>
          </cell>
          <cell r="Q308">
            <v>-3.3012092850854837</v>
          </cell>
          <cell r="R308">
            <v>-0.64583333333333814</v>
          </cell>
          <cell r="S308">
            <v>8.3626024418841909E-3</v>
          </cell>
          <cell r="T308">
            <v>-0.78854534135711862</v>
          </cell>
          <cell r="U308">
            <v>-3.6028368794326333</v>
          </cell>
          <cell r="V308">
            <v>-0.20741684836272112</v>
          </cell>
          <cell r="W308">
            <v>-0.46879999999999999</v>
          </cell>
          <cell r="X308">
            <v>0.77861439117875664</v>
          </cell>
          <cell r="Y308">
            <v>0.88239129142277728</v>
          </cell>
        </row>
        <row r="309">
          <cell r="L309">
            <v>45653</v>
          </cell>
          <cell r="M309">
            <v>-9.3905531035692602E-3</v>
          </cell>
          <cell r="N309">
            <v>385.45</v>
          </cell>
          <cell r="O309">
            <v>26.79</v>
          </cell>
          <cell r="P309">
            <v>3.0962947672619607E-2</v>
          </cell>
          <cell r="Q309">
            <v>-4.9479224010745755</v>
          </cell>
          <cell r="R309">
            <v>1.3890818169197272E-2</v>
          </cell>
          <cell r="S309">
            <v>-8.3556149732627441E-2</v>
          </cell>
          <cell r="T309">
            <v>-1.4519427402863003</v>
          </cell>
          <cell r="U309">
            <v>-2.9460352422907494</v>
          </cell>
          <cell r="V309">
            <v>7.1275756254674222E-2</v>
          </cell>
          <cell r="W309">
            <v>-8.0699999999999994E-2</v>
          </cell>
          <cell r="X309">
            <v>0.77852393630188188</v>
          </cell>
          <cell r="Y309">
            <v>0.88234003439823694</v>
          </cell>
        </row>
        <row r="310">
          <cell r="L310">
            <v>45652</v>
          </cell>
          <cell r="M310">
            <v>8.4586466165403371E-2</v>
          </cell>
          <cell r="N310">
            <v>762.5</v>
          </cell>
          <cell r="O310">
            <v>53.64</v>
          </cell>
          <cell r="P310">
            <v>-0.22654721449902057</v>
          </cell>
          <cell r="Q310">
            <v>-1.7630007787488053</v>
          </cell>
          <cell r="R310">
            <v>9.7330367074517768E-2</v>
          </cell>
          <cell r="S310">
            <v>0.70683271625715538</v>
          </cell>
          <cell r="T310">
            <v>-0.2600581306409766</v>
          </cell>
          <cell r="U310">
            <v>0.91692136704639693</v>
          </cell>
          <cell r="V310">
            <v>0.10976044978794858</v>
          </cell>
          <cell r="W310">
            <v>-2.52E-2</v>
          </cell>
          <cell r="X310">
            <v>0.77868370803465836</v>
          </cell>
          <cell r="Y310">
            <v>0.88243056839315037</v>
          </cell>
        </row>
        <row r="311">
          <cell r="L311">
            <v>45650</v>
          </cell>
          <cell r="M311">
            <v>9.407337723425073E-2</v>
          </cell>
          <cell r="N311">
            <v>381.25</v>
          </cell>
          <cell r="O311">
            <v>26.84</v>
          </cell>
          <cell r="P311">
            <v>0.75741855156671922</v>
          </cell>
          <cell r="Q311">
            <v>7.3571760334416965</v>
          </cell>
          <cell r="R311">
            <v>0.60851926977687942</v>
          </cell>
          <cell r="S311">
            <v>0.1601348504003352</v>
          </cell>
          <cell r="T311">
            <v>0.76041720187022466</v>
          </cell>
          <cell r="U311">
            <v>0.36252091466816105</v>
          </cell>
          <cell r="V311">
            <v>0.5053349060405028</v>
          </cell>
          <cell r="W311">
            <v>-0.4113</v>
          </cell>
          <cell r="X311">
            <v>0.77804072744975306</v>
          </cell>
          <cell r="Y311">
            <v>0.88206616954157868</v>
          </cell>
        </row>
        <row r="312">
          <cell r="L312">
            <v>45649</v>
          </cell>
          <cell r="M312">
            <v>0.40615849626900213</v>
          </cell>
          <cell r="N312">
            <v>1138.8</v>
          </cell>
          <cell r="O312">
            <v>78.2</v>
          </cell>
          <cell r="P312">
            <v>1.3246425567703857</v>
          </cell>
          <cell r="Q312">
            <v>2.2657103500688787</v>
          </cell>
          <cell r="R312">
            <v>8.4004200210013688E-2</v>
          </cell>
          <cell r="S312">
            <v>5.0594485201114994E-2</v>
          </cell>
          <cell r="T312">
            <v>1.6822527558643743</v>
          </cell>
          <cell r="U312">
            <v>0.67377877596856262</v>
          </cell>
          <cell r="V312">
            <v>0.44482127540784439</v>
          </cell>
          <cell r="W312">
            <v>-3.8699999999999998E-2</v>
          </cell>
          <cell r="X312">
            <v>0.77809558214461938</v>
          </cell>
          <cell r="Y312">
            <v>0.88209726342655626</v>
          </cell>
        </row>
        <row r="313">
          <cell r="L313">
            <v>45646</v>
          </cell>
          <cell r="M313">
            <v>0.341199886266704</v>
          </cell>
          <cell r="N313">
            <v>379.05</v>
          </cell>
          <cell r="O313">
            <v>25.97</v>
          </cell>
          <cell r="P313">
            <v>-6.303845345661091E-2</v>
          </cell>
          <cell r="Q313">
            <v>-3.464245592314926</v>
          </cell>
          <cell r="R313">
            <v>1.2043924902585821</v>
          </cell>
          <cell r="S313">
            <v>-0.28588245186244293</v>
          </cell>
          <cell r="T313">
            <v>1.5383799267943377</v>
          </cell>
          <cell r="U313">
            <v>3.9696438995913588</v>
          </cell>
          <cell r="V313">
            <v>0.52937523004747999</v>
          </cell>
          <cell r="W313">
            <v>-0.18820000000000001</v>
          </cell>
          <cell r="X313">
            <v>0.77800051354475208</v>
          </cell>
          <cell r="Y313">
            <v>0.88204337395887289</v>
          </cell>
        </row>
        <row r="314">
          <cell r="L314">
            <v>45645</v>
          </cell>
          <cell r="M314">
            <v>-0.85510242435632089</v>
          </cell>
          <cell r="N314">
            <v>379.05</v>
          </cell>
          <cell r="O314">
            <v>25.77</v>
          </cell>
          <cell r="P314">
            <v>-0.6990088680229396</v>
          </cell>
          <cell r="Q314">
            <v>-0.89973416944993057</v>
          </cell>
          <cell r="R314">
            <v>-2.0335924486396491</v>
          </cell>
          <cell r="S314">
            <v>-2.3081977985871434</v>
          </cell>
          <cell r="T314">
            <v>5.8386411889588749E-2</v>
          </cell>
          <cell r="U314">
            <v>-2.7533352256599462</v>
          </cell>
          <cell r="V314">
            <v>-1.4214540325245966</v>
          </cell>
          <cell r="W314">
            <v>0.56640000000000001</v>
          </cell>
          <cell r="X314">
            <v>0.77868695472616767</v>
          </cell>
          <cell r="Y314">
            <v>0.88243240802124201</v>
          </cell>
        </row>
        <row r="315">
          <cell r="L315">
            <v>45644</v>
          </cell>
          <cell r="M315">
            <v>-1.4720859179705614</v>
          </cell>
          <cell r="N315">
            <v>383.4</v>
          </cell>
          <cell r="O315">
            <v>26.15</v>
          </cell>
          <cell r="P315">
            <v>-2.4526765723590582</v>
          </cell>
          <cell r="Q315">
            <v>-8.2794981869712032</v>
          </cell>
          <cell r="R315">
            <v>-2.7209506447910341</v>
          </cell>
          <cell r="S315">
            <v>-2.5222195532068263</v>
          </cell>
          <cell r="T315">
            <v>-3.5922628185446643</v>
          </cell>
          <cell r="U315">
            <v>-6.6507684154743103</v>
          </cell>
          <cell r="V315">
            <v>-2.1895643743729134</v>
          </cell>
          <cell r="W315">
            <v>0.71750000000000003</v>
          </cell>
          <cell r="X315">
            <v>0.7771555430784739</v>
          </cell>
          <cell r="Y315">
            <v>0.88156425918844616</v>
          </cell>
        </row>
        <row r="316">
          <cell r="L316">
            <v>45643</v>
          </cell>
          <cell r="M316">
            <v>-0.42408039089148503</v>
          </cell>
          <cell r="N316">
            <v>380.1</v>
          </cell>
          <cell r="O316">
            <v>27.19</v>
          </cell>
          <cell r="P316">
            <v>-1.3156573265039553</v>
          </cell>
          <cell r="Q316">
            <v>3.636991922595143</v>
          </cell>
          <cell r="R316">
            <v>-0.83690412426352423</v>
          </cell>
          <cell r="S316">
            <v>-0.14391940513311954</v>
          </cell>
          <cell r="T316">
            <v>-0.63052984846944427</v>
          </cell>
          <cell r="U316">
            <v>-0.42216358839049239</v>
          </cell>
          <cell r="V316">
            <v>-0.79508369332100903</v>
          </cell>
          <cell r="W316">
            <v>0.371</v>
          </cell>
          <cell r="X316">
            <v>0.77712479920513577</v>
          </cell>
          <cell r="Y316">
            <v>0.88154682190178402</v>
          </cell>
        </row>
        <row r="317">
          <cell r="L317">
            <v>45642</v>
          </cell>
          <cell r="M317">
            <v>-2.1382172500902241</v>
          </cell>
          <cell r="N317">
            <v>1177</v>
          </cell>
          <cell r="O317">
            <v>85.22999999999999</v>
          </cell>
          <cell r="P317">
            <v>-1.4353593347851938</v>
          </cell>
          <cell r="Q317">
            <v>6.1412557595763619</v>
          </cell>
          <cell r="R317">
            <v>-2.9310456879183664</v>
          </cell>
          <cell r="S317">
            <v>-3.1516183986371327</v>
          </cell>
          <cell r="T317">
            <v>3.6034137604045959</v>
          </cell>
          <cell r="U317">
            <v>0.53050397877982947</v>
          </cell>
          <cell r="V317">
            <v>-2.2679150826299979</v>
          </cell>
          <cell r="W317">
            <v>0.12970000000000001</v>
          </cell>
          <cell r="X317">
            <v>0.77714858963945244</v>
          </cell>
          <cell r="Y317">
            <v>0.88156031537238133</v>
          </cell>
        </row>
        <row r="318">
          <cell r="L318">
            <v>45639</v>
          </cell>
          <cell r="M318">
            <v>-0.87640851368269523</v>
          </cell>
          <cell r="N318">
            <v>395.95</v>
          </cell>
          <cell r="O318">
            <v>28.68</v>
          </cell>
          <cell r="P318">
            <v>0.10900802695471155</v>
          </cell>
          <cell r="Q318">
            <v>4.3362831858407063</v>
          </cell>
          <cell r="R318">
            <v>-0.54295132829164461</v>
          </cell>
          <cell r="S318">
            <v>-0.41640962368909662</v>
          </cell>
          <cell r="T318">
            <v>-1.1148155865805454</v>
          </cell>
          <cell r="U318">
            <v>-3.8019903036488771</v>
          </cell>
          <cell r="V318">
            <v>-0.25873018878382076</v>
          </cell>
          <cell r="W318">
            <v>-0.61770000000000003</v>
          </cell>
          <cell r="X318">
            <v>0.77681188350563823</v>
          </cell>
          <cell r="Y318">
            <v>0.88136932298874471</v>
          </cell>
        </row>
        <row r="319">
          <cell r="L319">
            <v>45638</v>
          </cell>
          <cell r="M319">
            <v>-8.9349535382423628E-2</v>
          </cell>
          <cell r="N319">
            <v>397.05</v>
          </cell>
          <cell r="O319">
            <v>28.89</v>
          </cell>
          <cell r="P319">
            <v>-1.2525687444955487</v>
          </cell>
          <cell r="Q319">
            <v>-1.5702615533111943</v>
          </cell>
          <cell r="R319">
            <v>-0.96024582293067018</v>
          </cell>
          <cell r="S319">
            <v>-2.7083802235726502</v>
          </cell>
          <cell r="T319">
            <v>-1.7604912998976447</v>
          </cell>
          <cell r="U319">
            <v>-7.3522458628841605</v>
          </cell>
          <cell r="V319">
            <v>-1.1351006262932863</v>
          </cell>
          <cell r="W319">
            <v>1.0458000000000001</v>
          </cell>
          <cell r="X319">
            <v>0.77673052886129068</v>
          </cell>
          <cell r="Y319">
            <v>0.8813231693659771</v>
          </cell>
        </row>
        <row r="320">
          <cell r="L320">
            <v>45637</v>
          </cell>
          <cell r="M320">
            <v>-0.6656607792668856</v>
          </cell>
          <cell r="N320">
            <v>394.05</v>
          </cell>
          <cell r="O320">
            <v>29.2</v>
          </cell>
          <cell r="P320">
            <v>-0.1660805001953905</v>
          </cell>
          <cell r="Q320">
            <v>5.9303224519314623</v>
          </cell>
          <cell r="R320">
            <v>-0.50318471337579107</v>
          </cell>
          <cell r="S320">
            <v>0.73307134220072467</v>
          </cell>
          <cell r="T320">
            <v>5.5246530215477767</v>
          </cell>
          <cell r="U320">
            <v>1.2688532439549771</v>
          </cell>
          <cell r="V320">
            <v>-0.46092345554839365</v>
          </cell>
          <cell r="W320">
            <v>-0.20469999999999999</v>
          </cell>
          <cell r="X320">
            <v>0.77738418059447023</v>
          </cell>
          <cell r="Y320">
            <v>0.88169392682181391</v>
          </cell>
        </row>
        <row r="321">
          <cell r="L321">
            <v>45636</v>
          </cell>
          <cell r="M321">
            <v>-0.20372010628875462</v>
          </cell>
          <cell r="N321">
            <v>395.5</v>
          </cell>
          <cell r="O321">
            <v>29.07</v>
          </cell>
          <cell r="P321">
            <v>-0.77549437766575913</v>
          </cell>
          <cell r="Q321">
            <v>2.8733420559788572</v>
          </cell>
          <cell r="R321">
            <v>-5.092946269417653E-2</v>
          </cell>
          <cell r="S321">
            <v>-1.6573764399851489</v>
          </cell>
          <cell r="T321">
            <v>5.5881849803272976</v>
          </cell>
          <cell r="U321">
            <v>0.99129593810445771</v>
          </cell>
          <cell r="V321">
            <v>-0.6885501190215465</v>
          </cell>
          <cell r="W321">
            <v>0.48480000000000001</v>
          </cell>
          <cell r="X321">
            <v>0.77734626423789788</v>
          </cell>
          <cell r="Y321">
            <v>0.88167242456475747</v>
          </cell>
        </row>
        <row r="322">
          <cell r="L322">
            <v>45635</v>
          </cell>
          <cell r="M322">
            <v>-0.58994452760410987</v>
          </cell>
          <cell r="N322">
            <v>1149.3499999999999</v>
          </cell>
          <cell r="O322">
            <v>86.64</v>
          </cell>
          <cell r="P322">
            <v>-5.8128269715173687E-2</v>
          </cell>
          <cell r="Q322">
            <v>0.14644673963311061</v>
          </cell>
          <cell r="R322">
            <v>1.1852615305333698</v>
          </cell>
          <cell r="S322">
            <v>2.303832116788322</v>
          </cell>
          <cell r="T322">
            <v>0.37776887413427773</v>
          </cell>
          <cell r="U322">
            <v>5.7800511508951349</v>
          </cell>
          <cell r="V322">
            <v>0.89485058597637235</v>
          </cell>
          <cell r="W322">
            <v>-1.4847999999999999</v>
          </cell>
          <cell r="X322">
            <v>0.77736655521662923</v>
          </cell>
          <cell r="Y322">
            <v>0.88168393158582015</v>
          </cell>
        </row>
        <row r="323">
          <cell r="L323">
            <v>45632</v>
          </cell>
          <cell r="M323">
            <v>-1.054190625544527</v>
          </cell>
          <cell r="N323">
            <v>377.75</v>
          </cell>
          <cell r="O323">
            <v>28.78</v>
          </cell>
          <cell r="P323">
            <v>-1.1681348142474137</v>
          </cell>
          <cell r="Q323">
            <v>5.3397926872175203</v>
          </cell>
          <cell r="R323">
            <v>-2.5669993096089896</v>
          </cell>
          <cell r="S323">
            <v>-1.1499436302142059</v>
          </cell>
          <cell r="T323">
            <v>1.1990268767377326</v>
          </cell>
          <cell r="U323">
            <v>-2.0786376158276942</v>
          </cell>
          <cell r="V323">
            <v>-1.7751633313388864</v>
          </cell>
          <cell r="W323">
            <v>0.72099999999999997</v>
          </cell>
          <cell r="X323">
            <v>0.7782536938818988</v>
          </cell>
          <cell r="Y323">
            <v>0.88218688149501456</v>
          </cell>
        </row>
        <row r="324">
          <cell r="L324">
            <v>45631</v>
          </cell>
          <cell r="M324">
            <v>0.43752187609380472</v>
          </cell>
          <cell r="N324">
            <v>379.2</v>
          </cell>
          <cell r="O324">
            <v>30.02</v>
          </cell>
          <cell r="P324">
            <v>0.89846391652979674</v>
          </cell>
          <cell r="Q324">
            <v>3.2296817813538965</v>
          </cell>
          <cell r="R324">
            <v>0.63794845881759688</v>
          </cell>
          <cell r="S324">
            <v>-0.7607965987916625</v>
          </cell>
          <cell r="T324">
            <v>-0.99214314388944103</v>
          </cell>
          <cell r="U324">
            <v>-7.5075075075077921E-2</v>
          </cell>
          <cell r="V324">
            <v>0.57560236415705435</v>
          </cell>
          <cell r="W324">
            <v>-0.1381</v>
          </cell>
          <cell r="X324">
            <v>0.77828943059749012</v>
          </cell>
          <cell r="Y324">
            <v>0.88220713587994182</v>
          </cell>
        </row>
        <row r="325">
          <cell r="L325">
            <v>45630</v>
          </cell>
          <cell r="M325">
            <v>-2.8809382170476763</v>
          </cell>
          <cell r="N325">
            <v>384.35</v>
          </cell>
          <cell r="O325">
            <v>30.6</v>
          </cell>
          <cell r="P325">
            <v>-2.3950966525223873</v>
          </cell>
          <cell r="Q325">
            <v>1.8524842069318739</v>
          </cell>
          <cell r="R325">
            <v>-2.2233201581027635</v>
          </cell>
          <cell r="S325">
            <v>-2.4732668945951888</v>
          </cell>
          <cell r="T325">
            <v>1.7684136804015413</v>
          </cell>
          <cell r="U325">
            <v>2.1472392638036899</v>
          </cell>
          <cell r="V325">
            <v>-2.0948546069850389</v>
          </cell>
          <cell r="W325">
            <v>-0.78610000000000002</v>
          </cell>
          <cell r="X325">
            <v>0.77820377709369437</v>
          </cell>
          <cell r="Y325">
            <v>0.8821585895368782</v>
          </cell>
        </row>
        <row r="326">
          <cell r="L326">
            <v>45629</v>
          </cell>
          <cell r="M326">
            <v>-0.1527365294866293</v>
          </cell>
          <cell r="N326">
            <v>387.6</v>
          </cell>
          <cell r="O326">
            <v>31.72</v>
          </cell>
          <cell r="P326">
            <v>-8.4793668739403999E-2</v>
          </cell>
          <cell r="Q326">
            <v>-1.5878349995799266</v>
          </cell>
          <cell r="R326">
            <v>-0.17878059305839372</v>
          </cell>
          <cell r="S326">
            <v>-1.9052376195233249</v>
          </cell>
          <cell r="T326">
            <v>-8.7468657064555186E-2</v>
          </cell>
          <cell r="U326">
            <v>3.382663847780111</v>
          </cell>
          <cell r="V326">
            <v>-0.20010335982851582</v>
          </cell>
          <cell r="W326">
            <v>4.7399999999999998E-2</v>
          </cell>
          <cell r="X326">
            <v>0.77773409427340678</v>
          </cell>
          <cell r="Y326">
            <v>0.88189233712137827</v>
          </cell>
        </row>
        <row r="327">
          <cell r="L327">
            <v>45628</v>
          </cell>
          <cell r="M327">
            <v>-9.3251949813495633E-2</v>
          </cell>
          <cell r="N327">
            <v>1149.9000000000001</v>
          </cell>
          <cell r="O327">
            <v>95.28</v>
          </cell>
          <cell r="P327">
            <v>-2.0306442680450463</v>
          </cell>
          <cell r="Q327">
            <v>3.4563680611889991</v>
          </cell>
          <cell r="R327">
            <v>0.17291422219477623</v>
          </cell>
          <cell r="S327">
            <v>0.76215127983892272</v>
          </cell>
          <cell r="T327">
            <v>1.5034033737792367</v>
          </cell>
          <cell r="U327">
            <v>-0.91647028017804222</v>
          </cell>
          <cell r="V327">
            <v>-0.53923613247381497</v>
          </cell>
          <cell r="W327">
            <v>0.44600000000000001</v>
          </cell>
          <cell r="X327">
            <v>0.77818714825835622</v>
          </cell>
          <cell r="Y327">
            <v>0.88214916440381907</v>
          </cell>
        </row>
        <row r="328">
          <cell r="L328">
            <v>45625</v>
          </cell>
          <cell r="M328">
            <v>0.25497195308515819</v>
          </cell>
          <cell r="N328">
            <v>770.09999999999991</v>
          </cell>
          <cell r="O328">
            <v>63.739999999999995</v>
          </cell>
          <cell r="P328">
            <v>0.88462612906229898</v>
          </cell>
          <cell r="Q328">
            <v>3.6859022499925018</v>
          </cell>
          <cell r="R328">
            <v>-0.1110357164888081</v>
          </cell>
          <cell r="S328">
            <v>0.37528868360277873</v>
          </cell>
          <cell r="T328">
            <v>-0.16545529752408034</v>
          </cell>
          <cell r="U328">
            <v>3.5239902412577857</v>
          </cell>
          <cell r="V328">
            <v>0.38979078732540762</v>
          </cell>
          <cell r="W328">
            <v>-0.1348</v>
          </cell>
          <cell r="X328">
            <v>0.77826988515767948</v>
          </cell>
          <cell r="Y328">
            <v>0.8821960582306404</v>
          </cell>
        </row>
        <row r="329">
          <cell r="L329">
            <v>45623</v>
          </cell>
          <cell r="M329">
            <v>-0.262778672543869</v>
          </cell>
          <cell r="N329">
            <v>384.15</v>
          </cell>
          <cell r="O329">
            <v>31.88</v>
          </cell>
          <cell r="P329">
            <v>0.57126802772054641</v>
          </cell>
          <cell r="Q329">
            <v>-1.5788073204624165</v>
          </cell>
          <cell r="R329">
            <v>-0.2584138312926767</v>
          </cell>
          <cell r="S329">
            <v>-0.88698140200286768</v>
          </cell>
          <cell r="T329">
            <v>6.504257332071027E-2</v>
          </cell>
          <cell r="U329">
            <v>-2.4848004229447467</v>
          </cell>
          <cell r="V329">
            <v>-4.2627664435422132E-2</v>
          </cell>
          <cell r="W329">
            <v>-0.22020000000000001</v>
          </cell>
          <cell r="X329">
            <v>0.77758314785086469</v>
          </cell>
          <cell r="Y329">
            <v>0.88180675198756819</v>
          </cell>
        </row>
        <row r="330">
          <cell r="L330">
            <v>45622</v>
          </cell>
          <cell r="M330">
            <v>-1.6670834375260482</v>
          </cell>
          <cell r="N330">
            <v>383.45</v>
          </cell>
          <cell r="O330">
            <v>31.81</v>
          </cell>
          <cell r="P330">
            <v>0.64090480678605732</v>
          </cell>
          <cell r="Q330">
            <v>-0.10632328184528687</v>
          </cell>
          <cell r="R330">
            <v>1.3532052881017631</v>
          </cell>
          <cell r="S330">
            <v>-1.4304105278201839E-2</v>
          </cell>
          <cell r="T330">
            <v>0.8768267223382038</v>
          </cell>
          <cell r="U330">
            <v>1.0956707642971582</v>
          </cell>
          <cell r="V330">
            <v>0.83625770447988823</v>
          </cell>
          <cell r="W330">
            <v>-2.5032999999999999</v>
          </cell>
          <cell r="X330">
            <v>0.77744653955132936</v>
          </cell>
          <cell r="Y330">
            <v>0.88172928926702288</v>
          </cell>
        </row>
        <row r="331">
          <cell r="L331">
            <v>45621</v>
          </cell>
          <cell r="M331">
            <v>-1.4943755644962702</v>
          </cell>
          <cell r="N331">
            <v>1173.25</v>
          </cell>
          <cell r="O331">
            <v>95.87</v>
          </cell>
          <cell r="P331">
            <v>-5.0559284116331149</v>
          </cell>
          <cell r="Q331">
            <v>-3.9624461084638152</v>
          </cell>
          <cell r="R331">
            <v>-1.2318305001231828</v>
          </cell>
          <cell r="S331">
            <v>-0.77354339649421855</v>
          </cell>
          <cell r="T331">
            <v>1.754066521000252</v>
          </cell>
          <cell r="U331">
            <v>-5.8616352201257822</v>
          </cell>
          <cell r="V331">
            <v>-2.4223395638969327</v>
          </cell>
          <cell r="W331">
            <v>0.92800000000000005</v>
          </cell>
          <cell r="X331">
            <v>0.77996073206983407</v>
          </cell>
          <cell r="Y331">
            <v>0.88315385526522727</v>
          </cell>
        </row>
        <row r="332">
          <cell r="L332">
            <v>45618</v>
          </cell>
          <cell r="M332">
            <v>-0.11481997867629012</v>
          </cell>
          <cell r="N332">
            <v>392.7</v>
          </cell>
          <cell r="O332">
            <v>31.94</v>
          </cell>
          <cell r="P332">
            <v>-0.13404825737265924</v>
          </cell>
          <cell r="Q332">
            <v>3.8040277941349712</v>
          </cell>
          <cell r="R332">
            <v>0.4516488275691507</v>
          </cell>
          <cell r="S332">
            <v>-0.14173339947559849</v>
          </cell>
          <cell r="T332">
            <v>-1.712104038656568</v>
          </cell>
          <cell r="U332">
            <v>2.7928626842513533</v>
          </cell>
          <cell r="V332">
            <v>0.31083534413919905</v>
          </cell>
          <cell r="W332">
            <v>-0.42570000000000002</v>
          </cell>
          <cell r="X332">
            <v>0.7809988687326832</v>
          </cell>
          <cell r="Y332">
            <v>0.88374140376734822</v>
          </cell>
        </row>
        <row r="333">
          <cell r="L333">
            <v>45617</v>
          </cell>
          <cell r="M333">
            <v>1.3380984042553306</v>
          </cell>
          <cell r="N333">
            <v>388.6</v>
          </cell>
          <cell r="O333">
            <v>31.87</v>
          </cell>
          <cell r="P333">
            <v>-1.3488495107114529</v>
          </cell>
          <cell r="Q333">
            <v>-0.69876911382042117</v>
          </cell>
          <cell r="R333">
            <v>0.18595425525319711</v>
          </cell>
          <cell r="S333">
            <v>-6.3739376770520537E-2</v>
          </cell>
          <cell r="T333">
            <v>-4.7448573701556969</v>
          </cell>
          <cell r="U333">
            <v>-0.3350515463917409</v>
          </cell>
          <cell r="V333">
            <v>-0.10184345979659232</v>
          </cell>
          <cell r="W333">
            <v>1.4399</v>
          </cell>
          <cell r="X333">
            <v>0.78098909743842171</v>
          </cell>
          <cell r="Y333">
            <v>0.88373587538269693</v>
          </cell>
        </row>
        <row r="334">
          <cell r="L334">
            <v>45616</v>
          </cell>
          <cell r="M334">
            <v>1.4245974879878596</v>
          </cell>
          <cell r="N334">
            <v>381.55</v>
          </cell>
          <cell r="O334">
            <v>31.18</v>
          </cell>
          <cell r="P334">
            <v>0.3006455035812215</v>
          </cell>
          <cell r="Q334">
            <v>-1.1473988439306437</v>
          </cell>
          <cell r="R334">
            <v>1.0839598997493849</v>
          </cell>
          <cell r="S334">
            <v>-0.57038236743891435</v>
          </cell>
          <cell r="T334">
            <v>-1.2014372333258561</v>
          </cell>
          <cell r="U334">
            <v>-2.6104417670682887</v>
          </cell>
          <cell r="V334">
            <v>0.5851231660520031</v>
          </cell>
          <cell r="W334">
            <v>0.83950000000000002</v>
          </cell>
          <cell r="X334">
            <v>0.78173960252944685</v>
          </cell>
          <cell r="Y334">
            <v>0.88416039411944192</v>
          </cell>
        </row>
        <row r="335">
          <cell r="L335">
            <v>45615</v>
          </cell>
          <cell r="M335">
            <v>-1.3963926523148591</v>
          </cell>
          <cell r="N335">
            <v>382.8</v>
          </cell>
          <cell r="O335">
            <v>30.47</v>
          </cell>
          <cell r="P335">
            <v>-0.58895921237693538</v>
          </cell>
          <cell r="Q335">
            <v>2.1432367007144095</v>
          </cell>
          <cell r="R335">
            <v>-0.72157253048021686</v>
          </cell>
          <cell r="S335">
            <v>-1.3887924449690994</v>
          </cell>
          <cell r="T335">
            <v>1.6086708499714732</v>
          </cell>
          <cell r="U335">
            <v>0.78421452061725838</v>
          </cell>
          <cell r="V335">
            <v>-0.7127822232463118</v>
          </cell>
          <cell r="W335">
            <v>-0.68359999999999999</v>
          </cell>
          <cell r="X335">
            <v>0.78195559909207335</v>
          </cell>
          <cell r="Y335">
            <v>0.88428253352199226</v>
          </cell>
        </row>
        <row r="336">
          <cell r="L336">
            <v>45614</v>
          </cell>
          <cell r="M336">
            <v>0.83815271142402148</v>
          </cell>
          <cell r="N336">
            <v>1152.5</v>
          </cell>
          <cell r="O336">
            <v>89.83</v>
          </cell>
          <cell r="P336">
            <v>1.2820512820512928</v>
          </cell>
          <cell r="Q336">
            <v>5.6186081317036605</v>
          </cell>
          <cell r="R336">
            <v>-0.40887126750092717</v>
          </cell>
          <cell r="S336">
            <v>2.7468607305936033</v>
          </cell>
          <cell r="T336">
            <v>1.6290799466635759</v>
          </cell>
          <cell r="U336">
            <v>5.8650241028387722</v>
          </cell>
          <cell r="V336">
            <v>0.58519190778590169</v>
          </cell>
          <cell r="W336">
            <v>0.253</v>
          </cell>
          <cell r="X336">
            <v>0.78261701530219407</v>
          </cell>
          <cell r="Y336">
            <v>0.8846564391345344</v>
          </cell>
        </row>
        <row r="337">
          <cell r="L337">
            <v>45611</v>
          </cell>
          <cell r="M337">
            <v>-1.0368281353682813</v>
          </cell>
          <cell r="N337">
            <v>382.7</v>
          </cell>
          <cell r="O337">
            <v>29.69</v>
          </cell>
          <cell r="P337">
            <v>-0.53134962805526786</v>
          </cell>
          <cell r="Q337">
            <v>3.0657497268462048</v>
          </cell>
          <cell r="R337">
            <v>-0.2348578491965537</v>
          </cell>
          <cell r="S337">
            <v>9.9985716326229351E-2</v>
          </cell>
          <cell r="T337">
            <v>-1.7598815354824031</v>
          </cell>
          <cell r="U337">
            <v>-1.7368421052631489</v>
          </cell>
          <cell r="V337">
            <v>-0.21382824170073689</v>
          </cell>
          <cell r="W337">
            <v>-0.82299999999999995</v>
          </cell>
          <cell r="X337">
            <v>0.78265139112088955</v>
          </cell>
          <cell r="Y337">
            <v>0.88467586783007113</v>
          </cell>
        </row>
        <row r="338">
          <cell r="L338">
            <v>45610</v>
          </cell>
          <cell r="M338">
            <v>-0.74915617024779502</v>
          </cell>
          <cell r="N338">
            <v>379.25</v>
          </cell>
          <cell r="O338">
            <v>30.11</v>
          </cell>
          <cell r="P338">
            <v>0.98372384188875739</v>
          </cell>
          <cell r="Q338">
            <v>-5.7715600775193803</v>
          </cell>
          <cell r="R338">
            <v>1.940524193548395</v>
          </cell>
          <cell r="S338">
            <v>0.3296073373459501</v>
          </cell>
          <cell r="T338">
            <v>-1.844812164579597</v>
          </cell>
          <cell r="U338">
            <v>1.3333333333333335</v>
          </cell>
          <cell r="V338">
            <v>1.4198335583241184</v>
          </cell>
          <cell r="W338">
            <v>-2.169</v>
          </cell>
          <cell r="X338">
            <v>0.78316945856397002</v>
          </cell>
          <cell r="Y338">
            <v>0.88496862010128363</v>
          </cell>
        </row>
        <row r="339">
          <cell r="L339">
            <v>45609</v>
          </cell>
          <cell r="M339">
            <v>0.93061902783548367</v>
          </cell>
          <cell r="N339">
            <v>370.05</v>
          </cell>
          <cell r="O339">
            <v>30.19</v>
          </cell>
          <cell r="P339">
            <v>1.0665220535068625</v>
          </cell>
          <cell r="Q339">
            <v>0.53274072270084316</v>
          </cell>
          <cell r="R339">
            <v>2.2087706871015564</v>
          </cell>
          <cell r="S339">
            <v>1.8537439789811645</v>
          </cell>
          <cell r="T339">
            <v>-1.5086444224204432</v>
          </cell>
          <cell r="U339">
            <v>-3.3006704486848921</v>
          </cell>
          <cell r="V339">
            <v>1.6099420943687408</v>
          </cell>
          <cell r="W339">
            <v>-0.67930000000000001</v>
          </cell>
          <cell r="X339">
            <v>0.78574969275553153</v>
          </cell>
          <cell r="Y339">
            <v>0.88642523246776517</v>
          </cell>
        </row>
        <row r="340">
          <cell r="L340">
            <v>45608</v>
          </cell>
          <cell r="M340">
            <v>-9.9609861376280029E-2</v>
          </cell>
          <cell r="N340">
            <v>367.3</v>
          </cell>
          <cell r="O340">
            <v>30.19</v>
          </cell>
          <cell r="P340">
            <v>-1.2583668005354722</v>
          </cell>
          <cell r="Q340">
            <v>-6.1457142857142832</v>
          </cell>
          <cell r="R340">
            <v>-0.77316293929712976</v>
          </cell>
          <cell r="S340">
            <v>-0.72453267642370667</v>
          </cell>
          <cell r="T340">
            <v>0.70418630440810104</v>
          </cell>
          <cell r="U340">
            <v>0.7534424525850848</v>
          </cell>
          <cell r="V340">
            <v>-0.81730221984340101</v>
          </cell>
          <cell r="W340">
            <v>0.7177</v>
          </cell>
          <cell r="X340">
            <v>0.78491655317066933</v>
          </cell>
          <cell r="Y340">
            <v>0.88595516431175525</v>
          </cell>
        </row>
        <row r="341">
          <cell r="L341">
            <v>45607</v>
          </cell>
          <cell r="M341">
            <v>-0.52844521509371689</v>
          </cell>
          <cell r="N341">
            <v>1119.5999999999999</v>
          </cell>
          <cell r="O341">
            <v>88.59</v>
          </cell>
          <cell r="P341">
            <v>0.41222331750156266</v>
          </cell>
          <cell r="Q341">
            <v>8.9595915571882117</v>
          </cell>
          <cell r="R341">
            <v>-0.27400751927611472</v>
          </cell>
          <cell r="S341">
            <v>0.97300460896920948</v>
          </cell>
          <cell r="T341">
            <v>1.1213905242500701</v>
          </cell>
          <cell r="U341">
            <v>-3.6063110443275677</v>
          </cell>
          <cell r="V341">
            <v>8.0855688113596925E-3</v>
          </cell>
          <cell r="W341">
            <v>-0.53649999999999998</v>
          </cell>
          <cell r="X341">
            <v>0.7857667957018345</v>
          </cell>
          <cell r="Y341">
            <v>0.88643487956072353</v>
          </cell>
        </row>
        <row r="342">
          <cell r="L342">
            <v>45604</v>
          </cell>
          <cell r="M342">
            <v>-3.3016921172105862E-2</v>
          </cell>
          <cell r="N342">
            <v>373.3</v>
          </cell>
          <cell r="O342">
            <v>29.23</v>
          </cell>
          <cell r="P342">
            <v>-0.72064056939501975</v>
          </cell>
          <cell r="Q342">
            <v>8.1876662961840285</v>
          </cell>
          <cell r="R342">
            <v>0.10206034317790176</v>
          </cell>
          <cell r="S342">
            <v>0.42612592755858059</v>
          </cell>
          <cell r="T342">
            <v>-1.3278008298755217</v>
          </cell>
          <cell r="U342">
            <v>-4.382183908045973</v>
          </cell>
          <cell r="V342">
            <v>-0.1601077588514081</v>
          </cell>
          <cell r="W342">
            <v>0.12709999999999999</v>
          </cell>
          <cell r="X342">
            <v>0.78574797232074045</v>
          </cell>
          <cell r="Y342">
            <v>0.8864242620329954</v>
          </cell>
        </row>
        <row r="343">
          <cell r="L343">
            <v>45603</v>
          </cell>
          <cell r="M343">
            <v>0.12396694214876502</v>
          </cell>
          <cell r="N343">
            <v>381.5</v>
          </cell>
          <cell r="O343">
            <v>29.55</v>
          </cell>
          <cell r="P343">
            <v>-1.0824606177945875</v>
          </cell>
          <cell r="Q343">
            <v>2.9043773611063157</v>
          </cell>
          <cell r="R343">
            <v>-0.60233324879532635</v>
          </cell>
          <cell r="S343">
            <v>-1.874414245548262</v>
          </cell>
          <cell r="T343">
            <v>2.4021301909240322</v>
          </cell>
          <cell r="U343">
            <v>4.8455937735375345</v>
          </cell>
          <cell r="V343">
            <v>-0.83420625509430724</v>
          </cell>
          <cell r="W343">
            <v>0.95820000000000005</v>
          </cell>
          <cell r="X343">
            <v>0.78583790072646442</v>
          </cell>
          <cell r="Y343">
            <v>0.88647498595643659</v>
          </cell>
        </row>
        <row r="344">
          <cell r="L344">
            <v>45602</v>
          </cell>
          <cell r="M344">
            <v>1.7148621385339662</v>
          </cell>
          <cell r="N344">
            <v>386.5</v>
          </cell>
          <cell r="O344">
            <v>30.5</v>
          </cell>
          <cell r="P344">
            <v>4.0472484204743173</v>
          </cell>
          <cell r="Q344">
            <v>14.751034043907085</v>
          </cell>
          <cell r="R344">
            <v>2.8094648328009924</v>
          </cell>
          <cell r="S344">
            <v>5.0355898833863444</v>
          </cell>
          <cell r="T344">
            <v>3.98845292800753</v>
          </cell>
          <cell r="U344">
            <v>-8.8558352402746099</v>
          </cell>
          <cell r="V344">
            <v>2.7652190960022622</v>
          </cell>
          <cell r="W344">
            <v>-1.0504</v>
          </cell>
          <cell r="X344">
            <v>0.7869092269068918</v>
          </cell>
          <cell r="Y344">
            <v>0.88707904208525401</v>
          </cell>
        </row>
        <row r="345">
          <cell r="L345">
            <v>45601</v>
          </cell>
          <cell r="M345">
            <v>0.29508473147288955</v>
          </cell>
          <cell r="N345">
            <v>385.1</v>
          </cell>
          <cell r="O345">
            <v>28.53</v>
          </cell>
          <cell r="P345">
            <v>0.32151387102700196</v>
          </cell>
          <cell r="Q345">
            <v>3.5414264536320186</v>
          </cell>
          <cell r="R345">
            <v>-0.36370721569136993</v>
          </cell>
          <cell r="S345">
            <v>1.6237014236244816</v>
          </cell>
          <cell r="T345">
            <v>0.29543843063105646</v>
          </cell>
          <cell r="U345">
            <v>0.94710094710095571</v>
          </cell>
          <cell r="V345">
            <v>0.10706278342725706</v>
          </cell>
          <cell r="W345">
            <v>0.188</v>
          </cell>
          <cell r="X345">
            <v>0.78737086716211613</v>
          </cell>
          <cell r="Y345">
            <v>0.88733920637043651</v>
          </cell>
        </row>
        <row r="346">
          <cell r="L346">
            <v>45600</v>
          </cell>
          <cell r="M346">
            <v>3.1839930404523673</v>
          </cell>
          <cell r="N346">
            <v>1138.4000000000001</v>
          </cell>
          <cell r="O346">
            <v>83.490000000000009</v>
          </cell>
          <cell r="P346">
            <v>0.94584569732937307</v>
          </cell>
          <cell r="Q346">
            <v>-2.4660615310466651</v>
          </cell>
          <cell r="R346">
            <v>0.58796628993271427</v>
          </cell>
          <cell r="S346">
            <v>1.3492434877554125</v>
          </cell>
          <cell r="T346">
            <v>-1.1968007472707007</v>
          </cell>
          <cell r="U346">
            <v>0.72126570497906528</v>
          </cell>
          <cell r="V346">
            <v>0.85325783930867971</v>
          </cell>
          <cell r="W346">
            <v>2.3307000000000002</v>
          </cell>
          <cell r="X346">
            <v>0.78791005130520442</v>
          </cell>
          <cell r="Y346">
            <v>0.88764297513426216</v>
          </cell>
        </row>
        <row r="347">
          <cell r="L347">
            <v>45597</v>
          </cell>
          <cell r="M347">
            <v>-1.5670491522520966</v>
          </cell>
          <cell r="N347">
            <v>378.2</v>
          </cell>
          <cell r="O347">
            <v>27.68</v>
          </cell>
          <cell r="P347">
            <v>-1.5519444951615873</v>
          </cell>
          <cell r="Q347">
            <v>-0.34820892535521497</v>
          </cell>
          <cell r="R347">
            <v>2.8557989517537967</v>
          </cell>
          <cell r="S347">
            <v>-1.1868064118372319</v>
          </cell>
          <cell r="T347">
            <v>0.10519548828237882</v>
          </cell>
          <cell r="U347">
            <v>-1.939310974218575</v>
          </cell>
          <cell r="V347">
            <v>0.72487707619075736</v>
          </cell>
          <cell r="W347">
            <v>-2.2919</v>
          </cell>
          <cell r="X347">
            <v>0.78930465888175827</v>
          </cell>
          <cell r="Y347">
            <v>0.88842819568142828</v>
          </cell>
        </row>
        <row r="348">
          <cell r="L348">
            <v>45596</v>
          </cell>
          <cell r="M348">
            <v>7.7127431656528758E-2</v>
          </cell>
          <cell r="N348">
            <v>376.65</v>
          </cell>
          <cell r="O348">
            <v>27.74</v>
          </cell>
          <cell r="P348">
            <v>6.3701689648475446</v>
          </cell>
          <cell r="Q348">
            <v>-2.9897107357794668</v>
          </cell>
          <cell r="R348">
            <v>0.52009456264774179</v>
          </cell>
          <cell r="S348">
            <v>0.80012429115202455</v>
          </cell>
          <cell r="T348">
            <v>-1.920210936604376</v>
          </cell>
          <cell r="U348">
            <v>-6.545842217484009</v>
          </cell>
          <cell r="V348">
            <v>2.3744149415319242</v>
          </cell>
          <cell r="W348">
            <v>-2.2972999999999999</v>
          </cell>
          <cell r="X348">
            <v>0.7913066933041687</v>
          </cell>
          <cell r="Y348">
            <v>0.88955421043586136</v>
          </cell>
        </row>
        <row r="349">
          <cell r="L349">
            <v>45595</v>
          </cell>
          <cell r="M349">
            <v>-0.50306957708049405</v>
          </cell>
          <cell r="N349">
            <v>374.05</v>
          </cell>
          <cell r="O349">
            <v>27.69</v>
          </cell>
          <cell r="P349">
            <v>0.6450351837373054</v>
          </cell>
          <cell r="Q349">
            <v>-0.75909371146731297</v>
          </cell>
          <cell r="R349">
            <v>-0.31645569620253083</v>
          </cell>
          <cell r="S349">
            <v>0.66468564279011133</v>
          </cell>
          <cell r="T349">
            <v>2.8170674210278177</v>
          </cell>
          <cell r="U349">
            <v>-3.8146021328958155</v>
          </cell>
          <cell r="V349">
            <v>-4.2709519922057231E-2</v>
          </cell>
          <cell r="W349">
            <v>-0.46039999999999998</v>
          </cell>
          <cell r="X349">
            <v>0.79369053609343254</v>
          </cell>
          <cell r="Y349">
            <v>0.89089311148612693</v>
          </cell>
        </row>
        <row r="350">
          <cell r="L350">
            <v>45594</v>
          </cell>
          <cell r="M350">
            <v>-1.3624894869638389</v>
          </cell>
          <cell r="N350">
            <v>379.25</v>
          </cell>
          <cell r="O350">
            <v>27.52</v>
          </cell>
          <cell r="P350">
            <v>-0.91032345535542514</v>
          </cell>
          <cell r="Q350">
            <v>-1.1390042284103497</v>
          </cell>
          <cell r="R350">
            <v>-1.3418360568619514</v>
          </cell>
          <cell r="S350">
            <v>-3.3116588537728684</v>
          </cell>
          <cell r="T350">
            <v>1.7754318618042275</v>
          </cell>
          <cell r="U350">
            <v>4.4558697514995682</v>
          </cell>
          <cell r="V350">
            <v>-1.247308284508301</v>
          </cell>
          <cell r="W350">
            <v>-0.1152</v>
          </cell>
          <cell r="X350">
            <v>0.79375089648055452</v>
          </cell>
          <cell r="Y350">
            <v>0.89092698717715046</v>
          </cell>
        </row>
        <row r="351">
          <cell r="L351">
            <v>45593</v>
          </cell>
          <cell r="M351">
            <v>-0.4937651686333494</v>
          </cell>
          <cell r="N351">
            <v>1208.9000000000001</v>
          </cell>
          <cell r="O351">
            <v>84.39</v>
          </cell>
          <cell r="P351">
            <v>-1.2433052792654906</v>
          </cell>
          <cell r="Q351">
            <v>-2.4815186299639684</v>
          </cell>
          <cell r="R351">
            <v>-0.17903322060871973</v>
          </cell>
          <cell r="S351">
            <v>-0.10574018126889334</v>
          </cell>
          <cell r="T351">
            <v>0.87735221153263654</v>
          </cell>
          <cell r="U351">
            <v>0.53844497092397159</v>
          </cell>
          <cell r="V351">
            <v>-0.49727132691948217</v>
          </cell>
          <cell r="W351">
            <v>3.5000000000000001E-3</v>
          </cell>
          <cell r="X351">
            <v>0.79358574488084854</v>
          </cell>
          <cell r="Y351">
            <v>0.89083429709505935</v>
          </cell>
        </row>
        <row r="352">
          <cell r="L352">
            <v>45590</v>
          </cell>
          <cell r="M352">
            <v>-8.3619031691620146E-2</v>
          </cell>
          <cell r="N352">
            <v>404.9</v>
          </cell>
          <cell r="O352">
            <v>28.25</v>
          </cell>
          <cell r="P352">
            <v>0.18204464884545149</v>
          </cell>
          <cell r="Q352">
            <v>3.343826781326773</v>
          </cell>
          <cell r="R352">
            <v>0.23928215353939097</v>
          </cell>
          <cell r="S352">
            <v>0.79171741778318505</v>
          </cell>
          <cell r="T352">
            <v>1.5671091445427796</v>
          </cell>
          <cell r="U352">
            <v>-0.36480686695279335</v>
          </cell>
          <cell r="V352">
            <v>0.18690728848063889</v>
          </cell>
          <cell r="W352">
            <v>-0.27050000000000002</v>
          </cell>
          <cell r="X352">
            <v>0.79401715146375951</v>
          </cell>
          <cell r="Y352">
            <v>0.89107640046393299</v>
          </cell>
        </row>
        <row r="353">
          <cell r="L353">
            <v>45589</v>
          </cell>
          <cell r="M353">
            <v>-0.56539452897646347</v>
          </cell>
          <cell r="N353">
            <v>401.8</v>
          </cell>
          <cell r="O353">
            <v>27.85</v>
          </cell>
          <cell r="P353">
            <v>-0.13395847287340978</v>
          </cell>
          <cell r="Q353">
            <v>21.919026445120529</v>
          </cell>
          <cell r="R353">
            <v>-1.993620414673122E-2</v>
          </cell>
          <cell r="S353">
            <v>-1.1513281661524366</v>
          </cell>
          <cell r="T353">
            <v>-3.6859565057133725E-2</v>
          </cell>
          <cell r="U353">
            <v>-0.17137960582690295</v>
          </cell>
          <cell r="V353">
            <v>-0.17727356418411996</v>
          </cell>
          <cell r="W353">
            <v>-0.3881</v>
          </cell>
          <cell r="X353">
            <v>0.79423496459515031</v>
          </cell>
          <cell r="Y353">
            <v>0.89119861119458121</v>
          </cell>
        </row>
        <row r="354">
          <cell r="L354">
            <v>45588</v>
          </cell>
          <cell r="M354">
            <v>-0.35625517812759466</v>
          </cell>
          <cell r="N354">
            <v>402.7</v>
          </cell>
          <cell r="O354">
            <v>27.81</v>
          </cell>
          <cell r="P354">
            <v>-0.46666666666666179</v>
          </cell>
          <cell r="Q354">
            <v>-1.9819241179978866</v>
          </cell>
          <cell r="R354">
            <v>-0.29154518950437169</v>
          </cell>
          <cell r="S354">
            <v>-2.0779603566428571</v>
          </cell>
          <cell r="T354">
            <v>-1.4290904686932211</v>
          </cell>
          <cell r="U354">
            <v>-6.4529058116232445</v>
          </cell>
          <cell r="V354">
            <v>-0.47893414108100896</v>
          </cell>
          <cell r="W354">
            <v>0.1227</v>
          </cell>
          <cell r="X354">
            <v>0.79440072482292257</v>
          </cell>
          <cell r="Y354">
            <v>0.89129160482017478</v>
          </cell>
        </row>
        <row r="355">
          <cell r="L355">
            <v>45587</v>
          </cell>
          <cell r="M355">
            <v>0.51632245169887125</v>
          </cell>
          <cell r="N355">
            <v>406.45</v>
          </cell>
          <cell r="O355">
            <v>28.24</v>
          </cell>
          <cell r="P355">
            <v>9.5247166396848423E-3</v>
          </cell>
          <cell r="Q355">
            <v>-0.40210189627598608</v>
          </cell>
          <cell r="R355">
            <v>2.6511134676558884E-2</v>
          </cell>
          <cell r="S355">
            <v>0.15498154981550402</v>
          </cell>
          <cell r="T355">
            <v>0.65216066313158605</v>
          </cell>
          <cell r="U355">
            <v>5.6084656084656057</v>
          </cell>
          <cell r="V355">
            <v>0.10645121709404126</v>
          </cell>
          <cell r="W355">
            <v>0.40989999999999999</v>
          </cell>
          <cell r="X355">
            <v>0.79440723170815553</v>
          </cell>
          <cell r="Y355">
            <v>0.89129525506879903</v>
          </cell>
        </row>
        <row r="356">
          <cell r="L356">
            <v>45586</v>
          </cell>
          <cell r="M356">
            <v>5.8328472627275377E-2</v>
          </cell>
          <cell r="N356">
            <v>1204.0500000000002</v>
          </cell>
          <cell r="O356">
            <v>84.92</v>
          </cell>
          <cell r="P356">
            <v>-0.64351282293934586</v>
          </cell>
          <cell r="Q356">
            <v>-0.83824195740824403</v>
          </cell>
          <cell r="R356">
            <v>8.6235489220560832E-2</v>
          </cell>
          <cell r="S356">
            <v>-1.123759486281372</v>
          </cell>
          <cell r="T356">
            <v>0.39774813364337641</v>
          </cell>
          <cell r="U356">
            <v>1.1994002998500799</v>
          </cell>
          <cell r="V356">
            <v>-0.23626930602789886</v>
          </cell>
          <cell r="W356">
            <v>0.29459999999999997</v>
          </cell>
          <cell r="X356">
            <v>0.79474693892387305</v>
          </cell>
          <cell r="Y356">
            <v>0.89148580410675804</v>
          </cell>
        </row>
        <row r="357">
          <cell r="L357">
            <v>45583</v>
          </cell>
          <cell r="M357">
            <v>-0.28250934773576175</v>
          </cell>
          <cell r="N357">
            <v>399.6</v>
          </cell>
          <cell r="O357">
            <v>28.33</v>
          </cell>
          <cell r="P357">
            <v>-0.45219029674988598</v>
          </cell>
          <cell r="Q357">
            <v>-8.6015663905110118E-2</v>
          </cell>
          <cell r="R357">
            <v>-0.29761904761904012</v>
          </cell>
          <cell r="S357">
            <v>0.28540065861689451</v>
          </cell>
          <cell r="T357">
            <v>0.30074265021787311</v>
          </cell>
          <cell r="U357">
            <v>12.451830443159908</v>
          </cell>
          <cell r="V357">
            <v>-7.8215716030979821E-2</v>
          </cell>
          <cell r="W357">
            <v>-0.20430000000000001</v>
          </cell>
          <cell r="X357">
            <v>0.79496378134306545</v>
          </cell>
          <cell r="Y357">
            <v>0.89160741436075186</v>
          </cell>
        </row>
        <row r="358">
          <cell r="L358">
            <v>45582</v>
          </cell>
          <cell r="M358">
            <v>-0.25692027183822502</v>
          </cell>
          <cell r="N358">
            <v>400</v>
          </cell>
          <cell r="O358">
            <v>28.94</v>
          </cell>
          <cell r="P358">
            <v>0.94142259414226814</v>
          </cell>
          <cell r="Q358">
            <v>-0.19879817467131711</v>
          </cell>
          <cell r="R358">
            <v>1.6607274927721367</v>
          </cell>
          <cell r="S358">
            <v>0.83382526564344406</v>
          </cell>
          <cell r="T358">
            <v>-1.3502058609832828</v>
          </cell>
          <cell r="U358">
            <v>-0.19230769230768821</v>
          </cell>
          <cell r="V358">
            <v>1.2813917396442014</v>
          </cell>
          <cell r="W358">
            <v>-1.5383</v>
          </cell>
          <cell r="X358">
            <v>0.79478337824026091</v>
          </cell>
          <cell r="Y358">
            <v>0.89150624127947686</v>
          </cell>
        </row>
        <row r="359">
          <cell r="L359">
            <v>45581</v>
          </cell>
          <cell r="M359">
            <v>0.25758205234732223</v>
          </cell>
          <cell r="N359">
            <v>395.45</v>
          </cell>
          <cell r="O359">
            <v>29.3</v>
          </cell>
          <cell r="P359">
            <v>-4.7523999619805309E-2</v>
          </cell>
          <cell r="Q359">
            <v>0.80156669854716911</v>
          </cell>
          <cell r="R359">
            <v>0.67691058011236716</v>
          </cell>
          <cell r="S359">
            <v>0.6461195692536239</v>
          </cell>
          <cell r="T359">
            <v>-0.18131270397679883</v>
          </cell>
          <cell r="U359">
            <v>1.3892273945893256</v>
          </cell>
          <cell r="V359">
            <v>0.42989040821677682</v>
          </cell>
          <cell r="W359">
            <v>-0.17230000000000001</v>
          </cell>
          <cell r="X359">
            <v>0.79572407061267703</v>
          </cell>
          <cell r="Y359">
            <v>0.89203367123258137</v>
          </cell>
        </row>
        <row r="360">
          <cell r="L360">
            <v>45580</v>
          </cell>
          <cell r="M360">
            <v>-3.006125080593169</v>
          </cell>
          <cell r="N360">
            <v>392.5</v>
          </cell>
          <cell r="O360">
            <v>29.23</v>
          </cell>
          <cell r="P360">
            <v>-3.8914771170183657</v>
          </cell>
          <cell r="Q360">
            <v>0.18707793392954764</v>
          </cell>
          <cell r="R360">
            <v>-2.6683357491105624</v>
          </cell>
          <cell r="S360">
            <v>-4.6185450166465838</v>
          </cell>
          <cell r="T360">
            <v>0.30310378273520849</v>
          </cell>
          <cell r="U360">
            <v>1.3837410427477201</v>
          </cell>
          <cell r="V360">
            <v>-2.9748864850933638</v>
          </cell>
          <cell r="W360">
            <v>-3.1199999999999999E-2</v>
          </cell>
          <cell r="X360">
            <v>0.79653634960052477</v>
          </cell>
          <cell r="Y360">
            <v>0.89248885124718769</v>
          </cell>
        </row>
        <row r="361">
          <cell r="L361">
            <v>45579</v>
          </cell>
          <cell r="M361">
            <v>0.38022813688212836</v>
          </cell>
          <cell r="N361">
            <v>1227.3</v>
          </cell>
          <cell r="O361">
            <v>92.22</v>
          </cell>
          <cell r="P361">
            <v>-0.92316046701058574</v>
          </cell>
          <cell r="Q361">
            <v>0.62442607897152669</v>
          </cell>
          <cell r="R361">
            <v>0.23774930656453155</v>
          </cell>
          <cell r="S361">
            <v>-0.8219755514964282</v>
          </cell>
          <cell r="T361">
            <v>1.0536633178142605</v>
          </cell>
          <cell r="U361">
            <v>-1.8909090909090938</v>
          </cell>
          <cell r="V361">
            <v>-0.29437085247437755</v>
          </cell>
          <cell r="W361">
            <v>0.67459999999999998</v>
          </cell>
          <cell r="X361">
            <v>0.79570662748250232</v>
          </cell>
          <cell r="Y361">
            <v>0.89202389400873239</v>
          </cell>
        </row>
        <row r="362">
          <cell r="L362">
            <v>45576</v>
          </cell>
          <cell r="M362">
            <v>0.38167938931297618</v>
          </cell>
          <cell r="N362">
            <v>409.45</v>
          </cell>
          <cell r="O362">
            <v>30.82</v>
          </cell>
          <cell r="P362">
            <v>-1.2247452172358346</v>
          </cell>
          <cell r="Q362">
            <v>-8.7825103656238213</v>
          </cell>
          <cell r="R362">
            <v>0.53113796308590022</v>
          </cell>
          <cell r="S362">
            <v>-0.25926704505641124</v>
          </cell>
          <cell r="T362">
            <v>0.71569595261598995</v>
          </cell>
          <cell r="U362">
            <v>2.7909294791926174</v>
          </cell>
          <cell r="V362">
            <v>-0.13350566541188899</v>
          </cell>
          <cell r="W362">
            <v>0.51519999999999999</v>
          </cell>
          <cell r="X362">
            <v>0.79643920518477351</v>
          </cell>
          <cell r="Y362">
            <v>0.89243442626602743</v>
          </cell>
        </row>
        <row r="363">
          <cell r="L363">
            <v>45575</v>
          </cell>
          <cell r="M363">
            <v>0.86002129576541653</v>
          </cell>
          <cell r="N363">
            <v>410.85</v>
          </cell>
          <cell r="O363">
            <v>30.73</v>
          </cell>
          <cell r="P363">
            <v>0.80201856357574164</v>
          </cell>
          <cell r="Q363">
            <v>-0.94586185438705705</v>
          </cell>
          <cell r="R363">
            <v>0.64817908453057049</v>
          </cell>
          <cell r="S363">
            <v>2.4038461538461493</v>
          </cell>
          <cell r="T363">
            <v>0.13591993080439815</v>
          </cell>
          <cell r="U363">
            <v>3.6147689129873628</v>
          </cell>
          <cell r="V363">
            <v>0.88098671382396021</v>
          </cell>
          <cell r="W363">
            <v>-2.1000000000000001E-2</v>
          </cell>
          <cell r="X363">
            <v>0.79682474004542936</v>
          </cell>
          <cell r="Y363">
            <v>0.89265040191859513</v>
          </cell>
        </row>
        <row r="364">
          <cell r="L364">
            <v>45574</v>
          </cell>
          <cell r="M364">
            <v>4.0970173713534216E-2</v>
          </cell>
          <cell r="N364">
            <v>406.4</v>
          </cell>
          <cell r="O364">
            <v>30.36</v>
          </cell>
          <cell r="P364">
            <v>0.15342960288808818</v>
          </cell>
          <cell r="Q364">
            <v>-1.4110429447852715</v>
          </cell>
          <cell r="R364">
            <v>0.60504201680672653</v>
          </cell>
          <cell r="S364">
            <v>2.2150506087721946</v>
          </cell>
          <cell r="T364">
            <v>-1.5330332157196629</v>
          </cell>
          <cell r="U364">
            <v>-0.94629156010231341</v>
          </cell>
          <cell r="V364">
            <v>0.64383207644307094</v>
          </cell>
          <cell r="W364">
            <v>-0.60289999999999999</v>
          </cell>
          <cell r="X364">
            <v>0.79678977178706145</v>
          </cell>
          <cell r="Y364">
            <v>0.89263081494370422</v>
          </cell>
        </row>
        <row r="365">
          <cell r="L365">
            <v>45573</v>
          </cell>
          <cell r="M365">
            <v>-2.6561378320172273</v>
          </cell>
          <cell r="N365">
            <v>406.45</v>
          </cell>
          <cell r="O365">
            <v>30.05</v>
          </cell>
          <cell r="P365">
            <v>-3.4170153417015356</v>
          </cell>
          <cell r="Q365">
            <v>1.5238965245193652</v>
          </cell>
          <cell r="R365">
            <v>-1.5682901005823215</v>
          </cell>
          <cell r="S365">
            <v>-5.3062925406306336</v>
          </cell>
          <cell r="T365">
            <v>0.85900110442999489</v>
          </cell>
          <cell r="U365">
            <v>-6.5710872162485057</v>
          </cell>
          <cell r="V365">
            <v>-2.5055015284078079</v>
          </cell>
          <cell r="W365">
            <v>-0.15060000000000001</v>
          </cell>
          <cell r="X365">
            <v>0.7971455165691842</v>
          </cell>
          <cell r="Y365">
            <v>0.89283006029657408</v>
          </cell>
        </row>
        <row r="366">
          <cell r="L366">
            <v>45572</v>
          </cell>
          <cell r="M366">
            <v>0.43258832011536191</v>
          </cell>
          <cell r="N366">
            <v>1255.8000000000002</v>
          </cell>
          <cell r="O366">
            <v>93.27</v>
          </cell>
          <cell r="P366">
            <v>0.15715034049239796</v>
          </cell>
          <cell r="Q366">
            <v>-3.6988163787587971</v>
          </cell>
          <cell r="R366">
            <v>0.25208969085842869</v>
          </cell>
          <cell r="S366">
            <v>1.0953517764358955</v>
          </cell>
          <cell r="T366">
            <v>-2.4422363222794279</v>
          </cell>
          <cell r="U366">
            <v>-2.9677718525388386</v>
          </cell>
          <cell r="V366">
            <v>0.40949952729013189</v>
          </cell>
          <cell r="W366">
            <v>2.3099999999999999E-2</v>
          </cell>
          <cell r="X366">
            <v>0.79661916203050331</v>
          </cell>
          <cell r="Y366">
            <v>0.89253524413913388</v>
          </cell>
        </row>
        <row r="367">
          <cell r="L367">
            <v>45569</v>
          </cell>
          <cell r="M367">
            <v>2.7078203741351614</v>
          </cell>
          <cell r="N367">
            <v>825.85</v>
          </cell>
          <cell r="O367">
            <v>61.82</v>
          </cell>
          <cell r="P367">
            <v>3.752403787407542</v>
          </cell>
          <cell r="Q367">
            <v>0.55707578394416712</v>
          </cell>
          <cell r="R367">
            <v>-0.13844877757671123</v>
          </cell>
          <cell r="S367">
            <v>5.0363636449232789</v>
          </cell>
          <cell r="T367">
            <v>0.72350174846255189</v>
          </cell>
          <cell r="U367">
            <v>2.3125070048059997</v>
          </cell>
          <cell r="V367">
            <v>1.6944825611233738</v>
          </cell>
          <cell r="W367">
            <v>1.0133000000000001</v>
          </cell>
          <cell r="X367">
            <v>0.79593351285213054</v>
          </cell>
          <cell r="Y367">
            <v>0.89215105943563755</v>
          </cell>
        </row>
        <row r="368">
          <cell r="L368">
            <v>45567</v>
          </cell>
          <cell r="M368">
            <v>1.3257733677978729</v>
          </cell>
          <cell r="N368">
            <v>406.6</v>
          </cell>
          <cell r="O368">
            <v>29.87</v>
          </cell>
          <cell r="P368">
            <v>0.90518423699368655</v>
          </cell>
          <cell r="Q368">
            <v>-3.4881016975428154</v>
          </cell>
          <cell r="R368">
            <v>0.83500334001336018</v>
          </cell>
          <cell r="S368">
            <v>-1.3021022768604003</v>
          </cell>
          <cell r="T368">
            <v>-0.67668722678004389</v>
          </cell>
          <cell r="U368">
            <v>2.9052734374999947</v>
          </cell>
          <cell r="V368">
            <v>0.6895149428024363</v>
          </cell>
          <cell r="W368">
            <v>0.63629999999999998</v>
          </cell>
          <cell r="X368">
            <v>0.79567601166251611</v>
          </cell>
          <cell r="Y368">
            <v>0.89200673296927313</v>
          </cell>
        </row>
        <row r="369">
          <cell r="L369">
            <v>45566</v>
          </cell>
          <cell r="M369">
            <v>2.3118921685719229</v>
          </cell>
          <cell r="N369">
            <v>401</v>
          </cell>
          <cell r="O369">
            <v>29.93</v>
          </cell>
          <cell r="P369">
            <v>3.8848784194528903</v>
          </cell>
          <cell r="Q369">
            <v>-1.3798111837327576</v>
          </cell>
          <cell r="R369">
            <v>1.650030556121395</v>
          </cell>
          <cell r="S369">
            <v>1.8070058505517275</v>
          </cell>
          <cell r="T369">
            <v>0.68736810370817891</v>
          </cell>
          <cell r="U369">
            <v>1.2858555885262195</v>
          </cell>
          <cell r="V369">
            <v>2.2603328320275908</v>
          </cell>
          <cell r="W369">
            <v>5.16E-2</v>
          </cell>
          <cell r="X369">
            <v>0.79593322413128709</v>
          </cell>
          <cell r="Y369">
            <v>0.8921508976239878</v>
          </cell>
        </row>
        <row r="370">
          <cell r="L370">
            <v>45565</v>
          </cell>
          <cell r="M370">
            <v>1.2087722327750006</v>
          </cell>
          <cell r="N370">
            <v>1168</v>
          </cell>
          <cell r="O370">
            <v>86.35</v>
          </cell>
          <cell r="P370">
            <v>0.53475935828877219</v>
          </cell>
          <cell r="Q370">
            <v>0.44920525224603242</v>
          </cell>
          <cell r="R370">
            <v>1.2234517836277414</v>
          </cell>
          <cell r="S370">
            <v>-0.69132896962565105</v>
          </cell>
          <cell r="T370">
            <v>1.158889905458985</v>
          </cell>
          <cell r="U370">
            <v>-3.1145184475323529</v>
          </cell>
          <cell r="V370">
            <v>0.64781887418914175</v>
          </cell>
          <cell r="W370">
            <v>0.56100000000000005</v>
          </cell>
          <cell r="X370">
            <v>0.79556236203544428</v>
          </cell>
          <cell r="Y370">
            <v>0.89194302622726096</v>
          </cell>
        </row>
        <row r="371">
          <cell r="L371">
            <v>45562</v>
          </cell>
          <cell r="M371">
            <v>2.6773049645390037</v>
          </cell>
          <cell r="N371">
            <v>388.15</v>
          </cell>
          <cell r="O371">
            <v>28.65</v>
          </cell>
          <cell r="P371">
            <v>2.3555859642263677</v>
          </cell>
          <cell r="Q371">
            <v>2.4545669105499099</v>
          </cell>
          <cell r="R371">
            <v>2.4649623212902316</v>
          </cell>
          <cell r="S371">
            <v>-0.47577221490265381</v>
          </cell>
          <cell r="T371">
            <v>0.74970810545074607</v>
          </cell>
          <cell r="U371">
            <v>-2.8624621829183079</v>
          </cell>
          <cell r="V371">
            <v>1.8741385456831388</v>
          </cell>
          <cell r="W371">
            <v>0.80320000000000003</v>
          </cell>
          <cell r="X371">
            <v>0.79560432338395737</v>
          </cell>
          <cell r="Y371">
            <v>0.89196654835478972</v>
          </cell>
        </row>
        <row r="372">
          <cell r="L372">
            <v>45561</v>
          </cell>
          <cell r="M372">
            <v>-1.7164764311231147</v>
          </cell>
          <cell r="N372">
            <v>383.85</v>
          </cell>
          <cell r="O372">
            <v>27.81</v>
          </cell>
          <cell r="P372">
            <v>-3.2346543081433858</v>
          </cell>
          <cell r="Q372">
            <v>-1.0894093844836912</v>
          </cell>
          <cell r="R372">
            <v>-1.3752865180245815</v>
          </cell>
          <cell r="S372">
            <v>2.8687598825389671</v>
          </cell>
          <cell r="T372">
            <v>0.76784940243976763</v>
          </cell>
          <cell r="U372">
            <v>1.5359168241965939</v>
          </cell>
          <cell r="V372">
            <v>-1.4574457803968683</v>
          </cell>
          <cell r="W372">
            <v>-0.25900000000000001</v>
          </cell>
          <cell r="X372">
            <v>0.79519106739633127</v>
          </cell>
          <cell r="Y372">
            <v>0.89173486384481526</v>
          </cell>
        </row>
        <row r="373">
          <cell r="L373">
            <v>45560</v>
          </cell>
          <cell r="M373">
            <v>-1.9478855190089714</v>
          </cell>
          <cell r="N373">
            <v>400.25</v>
          </cell>
          <cell r="O373">
            <v>28.87</v>
          </cell>
          <cell r="P373">
            <v>-2.9198420714351232</v>
          </cell>
          <cell r="Q373">
            <v>1.0815275101270192</v>
          </cell>
          <cell r="R373">
            <v>-2.3601220752797492</v>
          </cell>
          <cell r="S373">
            <v>-7.528986598397007E-3</v>
          </cell>
          <cell r="T373">
            <v>-0.49294472857229832</v>
          </cell>
          <cell r="U373">
            <v>-2.4884792626728069</v>
          </cell>
          <cell r="V373">
            <v>-2.0904668793156853</v>
          </cell>
          <cell r="W373">
            <v>0.1426</v>
          </cell>
          <cell r="X373">
            <v>0.79538174695756869</v>
          </cell>
          <cell r="Y373">
            <v>0.8918417723775719</v>
          </cell>
        </row>
        <row r="374">
          <cell r="L374">
            <v>45559</v>
          </cell>
          <cell r="M374">
            <v>-0.26414451261077221</v>
          </cell>
          <cell r="N374">
            <v>410.15</v>
          </cell>
          <cell r="O374">
            <v>29.97</v>
          </cell>
          <cell r="P374">
            <v>-0.71109490381985707</v>
          </cell>
          <cell r="Q374">
            <v>1.708000000000004</v>
          </cell>
          <cell r="R374">
            <v>-6.1000406669380114E-2</v>
          </cell>
          <cell r="S374">
            <v>-1.7458203876313163</v>
          </cell>
          <cell r="T374">
            <v>0.27185665739882464</v>
          </cell>
          <cell r="U374">
            <v>10.040567951318462</v>
          </cell>
          <cell r="V374">
            <v>-0.26614916428248908</v>
          </cell>
          <cell r="W374">
            <v>2E-3</v>
          </cell>
          <cell r="X374">
            <v>0.79500709623376931</v>
          </cell>
          <cell r="Y374">
            <v>0.89163170436776717</v>
          </cell>
        </row>
        <row r="375">
          <cell r="L375">
            <v>45558</v>
          </cell>
          <cell r="M375">
            <v>1.813134380150953</v>
          </cell>
          <cell r="N375">
            <v>1230.8499999999999</v>
          </cell>
          <cell r="O375">
            <v>88.89</v>
          </cell>
          <cell r="P375">
            <v>-0.16382998088650844</v>
          </cell>
          <cell r="Q375">
            <v>4.931794333683106</v>
          </cell>
          <cell r="R375">
            <v>1.2767710049423291</v>
          </cell>
          <cell r="S375">
            <v>0.5354752342704141</v>
          </cell>
          <cell r="T375">
            <v>-1.0636346964973464</v>
          </cell>
          <cell r="U375">
            <v>-2.904972919743968</v>
          </cell>
          <cell r="V375">
            <v>0.67375388712679574</v>
          </cell>
          <cell r="W375">
            <v>1.1394</v>
          </cell>
          <cell r="X375">
            <v>0.7948654478275845</v>
          </cell>
          <cell r="Y375">
            <v>0.89155226870194459</v>
          </cell>
        </row>
        <row r="376">
          <cell r="L376">
            <v>45555</v>
          </cell>
          <cell r="M376">
            <v>-0.62931034482758963</v>
          </cell>
          <cell r="N376">
            <v>409.55</v>
          </cell>
          <cell r="O376">
            <v>29.47</v>
          </cell>
          <cell r="P376">
            <v>-0.61510628674807111</v>
          </cell>
          <cell r="Q376">
            <v>-2.3245326336503722</v>
          </cell>
          <cell r="R376">
            <v>0.47589488930270896</v>
          </cell>
          <cell r="S376">
            <v>-3.0499675535366571</v>
          </cell>
          <cell r="T376">
            <v>0.89428888614778412</v>
          </cell>
          <cell r="U376">
            <v>2.0346646571213141</v>
          </cell>
          <cell r="V376">
            <v>-0.25239275443348624</v>
          </cell>
          <cell r="W376">
            <v>-0.37690000000000001</v>
          </cell>
          <cell r="X376">
            <v>0.79494325196007831</v>
          </cell>
          <cell r="Y376">
            <v>0.89159590171785685</v>
          </cell>
        </row>
        <row r="377">
          <cell r="L377">
            <v>45554</v>
          </cell>
          <cell r="M377">
            <v>1.2393087798917801</v>
          </cell>
          <cell r="N377">
            <v>417.45</v>
          </cell>
          <cell r="O377">
            <v>29.53</v>
          </cell>
          <cell r="P377">
            <v>1.7768366783281093</v>
          </cell>
          <cell r="Q377">
            <v>7.359154929577465</v>
          </cell>
          <cell r="R377">
            <v>0.71547652125590511</v>
          </cell>
          <cell r="S377">
            <v>1.4854383140641014</v>
          </cell>
          <cell r="T377">
            <v>1.4579813528565071</v>
          </cell>
          <cell r="U377">
            <v>6.3869588455371469</v>
          </cell>
          <cell r="V377">
            <v>1.1112072393195058</v>
          </cell>
          <cell r="W377">
            <v>0.12809999999999999</v>
          </cell>
          <cell r="X377">
            <v>0.79504662498170175</v>
          </cell>
          <cell r="Y377">
            <v>0.89165387061443402</v>
          </cell>
        </row>
        <row r="378">
          <cell r="L378">
            <v>45553</v>
          </cell>
          <cell r="M378">
            <v>0.35032404974600756</v>
          </cell>
          <cell r="N378">
            <v>410.35</v>
          </cell>
          <cell r="O378">
            <v>29.1</v>
          </cell>
          <cell r="P378">
            <v>0.30473727952719393</v>
          </cell>
          <cell r="Q378">
            <v>-0.29402729626542151</v>
          </cell>
          <cell r="R378">
            <v>0.38351579387770129</v>
          </cell>
          <cell r="S378">
            <v>0.6332842415316533</v>
          </cell>
          <cell r="T378">
            <v>0.30755711775044509</v>
          </cell>
          <cell r="U378">
            <v>-5.2178318135764821</v>
          </cell>
          <cell r="V378">
            <v>0.26727613581469761</v>
          </cell>
          <cell r="W378">
            <v>8.3000000000000004E-2</v>
          </cell>
          <cell r="X378">
            <v>0.79497092259703117</v>
          </cell>
          <cell r="Y378">
            <v>0.89161141905935182</v>
          </cell>
        </row>
        <row r="379">
          <cell r="L379">
            <v>45552</v>
          </cell>
          <cell r="M379">
            <v>1.3042321000798627</v>
          </cell>
          <cell r="N379">
            <v>410.45</v>
          </cell>
          <cell r="O379">
            <v>29.3</v>
          </cell>
          <cell r="P379">
            <v>2.5959261013737649</v>
          </cell>
          <cell r="Q379">
            <v>0.48064203192521537</v>
          </cell>
          <cell r="R379">
            <v>0.92898866915334877</v>
          </cell>
          <cell r="S379">
            <v>1.5327102803738402</v>
          </cell>
          <cell r="T379">
            <v>0.79716563330380286</v>
          </cell>
          <cell r="U379">
            <v>-0.72919285893891428</v>
          </cell>
          <cell r="V379">
            <v>1.4155683050571073</v>
          </cell>
          <cell r="W379">
            <v>-0.1113</v>
          </cell>
          <cell r="X379">
            <v>0.79490320194836706</v>
          </cell>
          <cell r="Y379">
            <v>0.89157344170200981</v>
          </cell>
        </row>
        <row r="380">
          <cell r="L380">
            <v>45551</v>
          </cell>
          <cell r="M380">
            <v>1.4035087719298138</v>
          </cell>
          <cell r="N380">
            <v>1214.55</v>
          </cell>
          <cell r="O380">
            <v>84.15</v>
          </cell>
          <cell r="P380">
            <v>1.9806763285024127</v>
          </cell>
          <cell r="Q380">
            <v>-1.5241651830300886</v>
          </cell>
          <cell r="R380">
            <v>1.0525567171609342</v>
          </cell>
          <cell r="S380">
            <v>-0.37985997318634812</v>
          </cell>
          <cell r="T380">
            <v>0.38104915534103534</v>
          </cell>
          <cell r="U380">
            <v>0.30264817150064199</v>
          </cell>
          <cell r="V380">
            <v>1.1493412865304755</v>
          </cell>
          <cell r="W380">
            <v>0.25419999999999998</v>
          </cell>
          <cell r="X380">
            <v>0.79523668893492228</v>
          </cell>
          <cell r="Y380">
            <v>0.89176044369265572</v>
          </cell>
        </row>
        <row r="381">
          <cell r="L381">
            <v>45548</v>
          </cell>
          <cell r="M381">
            <v>-7.1923042344689644E-2</v>
          </cell>
          <cell r="N381">
            <v>404.2</v>
          </cell>
          <cell r="O381">
            <v>27.87</v>
          </cell>
          <cell r="P381">
            <v>0.58309037900874083</v>
          </cell>
          <cell r="Q381">
            <v>0.20886819546581514</v>
          </cell>
          <cell r="R381">
            <v>1.005674879678188</v>
          </cell>
          <cell r="S381">
            <v>0.10438413361168085</v>
          </cell>
          <cell r="T381">
            <v>1.7906781304544639</v>
          </cell>
          <cell r="U381">
            <v>5.7615364097092465</v>
          </cell>
          <cell r="V381">
            <v>0.70670487746864186</v>
          </cell>
          <cell r="W381">
            <v>-0.77859999999999996</v>
          </cell>
          <cell r="X381">
            <v>0.79486489135256211</v>
          </cell>
          <cell r="Y381">
            <v>0.89155195661978226</v>
          </cell>
        </row>
        <row r="382">
          <cell r="L382">
            <v>45547</v>
          </cell>
          <cell r="M382">
            <v>1.3762304046664282</v>
          </cell>
          <cell r="N382">
            <v>403</v>
          </cell>
          <cell r="O382">
            <v>28.02</v>
          </cell>
          <cell r="P382">
            <v>0.32173150043873699</v>
          </cell>
          <cell r="Q382">
            <v>0.73642221540350095</v>
          </cell>
          <cell r="R382">
            <v>0.96460690455469433</v>
          </cell>
          <cell r="S382">
            <v>0.9179834462001496</v>
          </cell>
          <cell r="T382">
            <v>2.3352738819793606</v>
          </cell>
          <cell r="U382">
            <v>8.6666666666666732</v>
          </cell>
          <cell r="V382">
            <v>0.69978049310760981</v>
          </cell>
          <cell r="W382">
            <v>0.6764</v>
          </cell>
          <cell r="X382">
            <v>0.79521739393577595</v>
          </cell>
          <cell r="Y382">
            <v>0.89174962513912837</v>
          </cell>
        </row>
        <row r="383">
          <cell r="L383">
            <v>45546</v>
          </cell>
          <cell r="M383">
            <v>-0.99260061360764706</v>
          </cell>
          <cell r="N383">
            <v>398.25</v>
          </cell>
          <cell r="O383">
            <v>27.97</v>
          </cell>
          <cell r="P383">
            <v>-1.3750000000000067</v>
          </cell>
          <cell r="Q383">
            <v>0.86660476632621841</v>
          </cell>
          <cell r="R383">
            <v>-0.25320118642841233</v>
          </cell>
          <cell r="S383">
            <v>-2.3440370343155248</v>
          </cell>
          <cell r="T383">
            <v>1.6816897618727296</v>
          </cell>
          <cell r="U383">
            <v>1.3215859030837089</v>
          </cell>
          <cell r="V383">
            <v>-0.83871224145885315</v>
          </cell>
          <cell r="W383">
            <v>-0.15390000000000001</v>
          </cell>
          <cell r="X383">
            <v>0.79604523031027374</v>
          </cell>
          <cell r="Y383">
            <v>0.89221366852916673</v>
          </cell>
        </row>
        <row r="384">
          <cell r="L384">
            <v>45545</v>
          </cell>
          <cell r="M384">
            <v>-3.6431614642205132</v>
          </cell>
          <cell r="N384">
            <v>397.45</v>
          </cell>
          <cell r="O384">
            <v>28.31</v>
          </cell>
          <cell r="P384">
            <v>-1.5151515151515098</v>
          </cell>
          <cell r="Q384">
            <v>4.5776113191843422</v>
          </cell>
          <cell r="R384">
            <v>-1.4754098360655892</v>
          </cell>
          <cell r="S384">
            <v>1.4385807990459205</v>
          </cell>
          <cell r="T384">
            <v>-3.3622486719125391E-2</v>
          </cell>
          <cell r="U384">
            <v>0.73964497041420119</v>
          </cell>
          <cell r="V384">
            <v>-1.0492107752383253</v>
          </cell>
          <cell r="W384">
            <v>-2.5939999999999999</v>
          </cell>
          <cell r="X384">
            <v>0.79599667435284271</v>
          </cell>
          <cell r="Y384">
            <v>0.89218645716735845</v>
          </cell>
        </row>
        <row r="385">
          <cell r="L385">
            <v>45544</v>
          </cell>
          <cell r="M385">
            <v>2.1040482954545494</v>
          </cell>
          <cell r="N385">
            <v>1218.05</v>
          </cell>
          <cell r="O385">
            <v>85.86</v>
          </cell>
          <cell r="P385">
            <v>-0.39615166949632308</v>
          </cell>
          <cell r="Q385">
            <v>2.6289564846011579</v>
          </cell>
          <cell r="R385">
            <v>1.2557736720554338</v>
          </cell>
          <cell r="S385">
            <v>-2.2356360384530247E-2</v>
          </cell>
          <cell r="T385">
            <v>-1.4643519745560429</v>
          </cell>
          <cell r="U385">
            <v>3.3639143730886674</v>
          </cell>
          <cell r="V385">
            <v>0.63384480169225177</v>
          </cell>
          <cell r="W385">
            <v>1.4702</v>
          </cell>
          <cell r="X385">
            <v>0.79846552340745591</v>
          </cell>
          <cell r="Y385">
            <v>0.89356898077734093</v>
          </cell>
        </row>
        <row r="386">
          <cell r="L386">
            <v>45541</v>
          </cell>
          <cell r="M386">
            <v>-0.4683219934611656</v>
          </cell>
          <cell r="N386">
            <v>405.7</v>
          </cell>
          <cell r="O386">
            <v>28.59</v>
          </cell>
          <cell r="P386">
            <v>-1.3308515588645944</v>
          </cell>
          <cell r="Q386">
            <v>-8.4459312681930747</v>
          </cell>
          <cell r="R386">
            <v>-1.6816859433761475</v>
          </cell>
          <cell r="S386">
            <v>-0.98140495867769517</v>
          </cell>
          <cell r="T386">
            <v>-4.0193335029254778</v>
          </cell>
          <cell r="U386">
            <v>-6.1962134251290779</v>
          </cell>
          <cell r="V386">
            <v>-1.2126051396458006</v>
          </cell>
          <cell r="W386">
            <v>0.74429999999999996</v>
          </cell>
          <cell r="X386">
            <v>0.79968701953436494</v>
          </cell>
          <cell r="Y386">
            <v>0.89425221248502651</v>
          </cell>
        </row>
        <row r="387">
          <cell r="L387">
            <v>45540</v>
          </cell>
          <cell r="M387">
            <v>-0.78029107487287441</v>
          </cell>
          <cell r="N387">
            <v>411.7</v>
          </cell>
          <cell r="O387">
            <v>29.07</v>
          </cell>
          <cell r="P387">
            <v>-1.0224760501105374</v>
          </cell>
          <cell r="Q387">
            <v>4.904060890570161</v>
          </cell>
          <cell r="R387">
            <v>-0.80242134159216327</v>
          </cell>
          <cell r="S387">
            <v>-2.9434935185848206</v>
          </cell>
          <cell r="T387">
            <v>0.50495365931608849</v>
          </cell>
          <cell r="U387">
            <v>4.4025157232704366</v>
          </cell>
          <cell r="V387">
            <v>-0.93833694983796723</v>
          </cell>
          <cell r="W387">
            <v>0.158</v>
          </cell>
          <cell r="X387">
            <v>0.79995563043420792</v>
          </cell>
          <cell r="Y387">
            <v>0.89440238731468502</v>
          </cell>
        </row>
        <row r="388">
          <cell r="L388">
            <v>45539</v>
          </cell>
          <cell r="M388">
            <v>-1.2210963886723796</v>
          </cell>
          <cell r="N388">
            <v>413.85</v>
          </cell>
          <cell r="O388">
            <v>29.42</v>
          </cell>
          <cell r="P388">
            <v>-1.1743286299499245</v>
          </cell>
          <cell r="Q388">
            <v>4.1832858499525178</v>
          </cell>
          <cell r="R388">
            <v>-1.7904050877920665</v>
          </cell>
          <cell r="S388">
            <v>-1.2308127608403545</v>
          </cell>
          <cell r="T388">
            <v>-0.57829181494663506</v>
          </cell>
          <cell r="U388">
            <v>0.66324992463068688</v>
          </cell>
          <cell r="V388">
            <v>-1.3010004833556108</v>
          </cell>
          <cell r="W388">
            <v>7.9899999999999999E-2</v>
          </cell>
          <cell r="X388">
            <v>0.80034154418652814</v>
          </cell>
          <cell r="Y388">
            <v>0.89461809963052286</v>
          </cell>
        </row>
        <row r="389">
          <cell r="L389">
            <v>45538</v>
          </cell>
          <cell r="M389">
            <v>-2.094285229777852</v>
          </cell>
          <cell r="N389">
            <v>1705.4</v>
          </cell>
          <cell r="O389">
            <v>123.12</v>
          </cell>
          <cell r="P389">
            <v>-3.4625186747517458</v>
          </cell>
          <cell r="Q389">
            <v>-1.6393442622950907</v>
          </cell>
          <cell r="R389">
            <v>-2.2237242311591703</v>
          </cell>
          <cell r="S389">
            <v>-3.6529680365296704</v>
          </cell>
          <cell r="T389">
            <v>-3.6846615252784805</v>
          </cell>
          <cell r="U389">
            <v>-5.9540686135525975</v>
          </cell>
          <cell r="V389">
            <v>-2.4350718967766452</v>
          </cell>
          <cell r="W389">
            <v>0.34079999999999999</v>
          </cell>
          <cell r="X389">
            <v>0.8002271230892678</v>
          </cell>
          <cell r="Y389">
            <v>0.89455414765639973</v>
          </cell>
        </row>
        <row r="390">
          <cell r="L390">
            <v>45534</v>
          </cell>
          <cell r="M390">
            <v>-0.16083975281469376</v>
          </cell>
          <cell r="N390">
            <v>429.4</v>
          </cell>
          <cell r="O390">
            <v>31.09</v>
          </cell>
          <cell r="P390">
            <v>-0.50712599457899643</v>
          </cell>
          <cell r="Q390">
            <v>3.7958115183246135</v>
          </cell>
          <cell r="R390">
            <v>0.35951702618369369</v>
          </cell>
          <cell r="S390">
            <v>3.4694309287074163</v>
          </cell>
          <cell r="T390">
            <v>0.98899740388181134</v>
          </cell>
          <cell r="U390">
            <v>-3.607543044547691</v>
          </cell>
          <cell r="V390">
            <v>0.25948520977965345</v>
          </cell>
          <cell r="W390">
            <v>-0.42030000000000001</v>
          </cell>
          <cell r="X390">
            <v>0.79988095735231879</v>
          </cell>
          <cell r="Y390">
            <v>0.89436064166102414</v>
          </cell>
        </row>
        <row r="391">
          <cell r="L391">
            <v>45533</v>
          </cell>
          <cell r="M391">
            <v>1.3817370408513556</v>
          </cell>
          <cell r="N391">
            <v>434.75</v>
          </cell>
          <cell r="O391">
            <v>31.38</v>
          </cell>
          <cell r="P391">
            <v>1.9794917521176987</v>
          </cell>
          <cell r="Q391">
            <v>0.25759416767922289</v>
          </cell>
          <cell r="R391">
            <v>0.97260273972601885</v>
          </cell>
          <cell r="S391">
            <v>0.53881602268698392</v>
          </cell>
          <cell r="T391">
            <v>-0.65704636168252584</v>
          </cell>
          <cell r="U391">
            <v>0.82667401488014403</v>
          </cell>
          <cell r="V391">
            <v>1.2365172883152087</v>
          </cell>
          <cell r="W391">
            <v>0.1452</v>
          </cell>
          <cell r="X391">
            <v>0.80015155808994098</v>
          </cell>
          <cell r="Y391">
            <v>0.89451191053553947</v>
          </cell>
        </row>
        <row r="392">
          <cell r="L392">
            <v>45532</v>
          </cell>
          <cell r="M392">
            <v>-0.98572399728077043</v>
          </cell>
          <cell r="N392">
            <v>431.55</v>
          </cell>
          <cell r="O392">
            <v>31</v>
          </cell>
          <cell r="P392">
            <v>-0.24904384950636049</v>
          </cell>
          <cell r="Q392">
            <v>-1.6538406385928053</v>
          </cell>
          <cell r="R392">
            <v>-0.64647839401156082</v>
          </cell>
          <cell r="S392">
            <v>8.5148655360820655E-2</v>
          </cell>
          <cell r="T392">
            <v>-1.1112460529511856</v>
          </cell>
          <cell r="U392">
            <v>-5.0745487836777343</v>
          </cell>
          <cell r="V392">
            <v>-0.3872877506968776</v>
          </cell>
          <cell r="W392">
            <v>-0.59840000000000004</v>
          </cell>
          <cell r="X392">
            <v>0.8000377529528524</v>
          </cell>
          <cell r="Y392">
            <v>0.89444829529316694</v>
          </cell>
        </row>
        <row r="393">
          <cell r="L393">
            <v>45531</v>
          </cell>
          <cell r="M393">
            <v>-0.95109839239120897</v>
          </cell>
          <cell r="N393">
            <v>432.15</v>
          </cell>
          <cell r="O393">
            <v>31.62</v>
          </cell>
          <cell r="P393">
            <v>-0.99506868615709343</v>
          </cell>
          <cell r="Q393">
            <v>-1.8760846114159748</v>
          </cell>
          <cell r="R393">
            <v>-1.0437710437710515</v>
          </cell>
          <cell r="S393">
            <v>-1.5095394506953641</v>
          </cell>
          <cell r="T393">
            <v>-0.89070775156475068</v>
          </cell>
          <cell r="U393">
            <v>0.28856243441762708</v>
          </cell>
          <cell r="V393">
            <v>-0.90343005177242963</v>
          </cell>
          <cell r="W393">
            <v>-4.7699999999999999E-2</v>
          </cell>
          <cell r="X393">
            <v>0.80031375283189043</v>
          </cell>
          <cell r="Y393">
            <v>0.89460256697144036</v>
          </cell>
        </row>
        <row r="394">
          <cell r="L394">
            <v>45530</v>
          </cell>
          <cell r="M394">
            <v>2.1406464924346711</v>
          </cell>
          <cell r="N394">
            <v>1287.9000000000001</v>
          </cell>
          <cell r="O394">
            <v>95.39</v>
          </cell>
          <cell r="P394">
            <v>1.9389587073608585</v>
          </cell>
          <cell r="Q394">
            <v>-3.2271241830065294</v>
          </cell>
          <cell r="R394">
            <v>0.59612518628911759</v>
          </cell>
          <cell r="S394">
            <v>-1.905806540069926</v>
          </cell>
          <cell r="T394">
            <v>0.32604757879482676</v>
          </cell>
          <cell r="U394">
            <v>0.66015315553208354</v>
          </cell>
          <cell r="V394">
            <v>0.76384812814975778</v>
          </cell>
          <cell r="W394">
            <v>1.3768</v>
          </cell>
          <cell r="X394">
            <v>0.80092603297340315</v>
          </cell>
          <cell r="Y394">
            <v>0.89494470945047944</v>
          </cell>
        </row>
        <row r="395">
          <cell r="L395">
            <v>45527</v>
          </cell>
          <cell r="M395">
            <v>1.3858624596879536</v>
          </cell>
          <cell r="N395">
            <v>429.3</v>
          </cell>
          <cell r="O395">
            <v>31.76</v>
          </cell>
          <cell r="P395">
            <v>1.3003546421751448</v>
          </cell>
          <cell r="Q395">
            <v>4.5855881515237815</v>
          </cell>
          <cell r="R395">
            <v>1.2969189597200403</v>
          </cell>
          <cell r="S395">
            <v>1.7011782751167801</v>
          </cell>
          <cell r="T395">
            <v>1.1111111111111067</v>
          </cell>
          <cell r="U395">
            <v>6.4062939027816626</v>
          </cell>
          <cell r="V395">
            <v>1.2888136825510121</v>
          </cell>
          <cell r="W395">
            <v>9.7000000000000003E-2</v>
          </cell>
          <cell r="X395">
            <v>0.80137592383913236</v>
          </cell>
          <cell r="Y395">
            <v>0.89519602537049525</v>
          </cell>
        </row>
        <row r="396">
          <cell r="L396">
            <v>45526</v>
          </cell>
          <cell r="M396">
            <v>0.77294685990339018</v>
          </cell>
          <cell r="N396">
            <v>426.2</v>
          </cell>
          <cell r="O396">
            <v>31.15</v>
          </cell>
          <cell r="P396">
            <v>0.31928480204341753</v>
          </cell>
          <cell r="Q396">
            <v>-5.6478702915752281</v>
          </cell>
          <cell r="R396">
            <v>0.28213597577759197</v>
          </cell>
          <cell r="S396">
            <v>-0.30583165357614356</v>
          </cell>
          <cell r="T396">
            <v>-1.2360566777208217</v>
          </cell>
          <cell r="U396">
            <v>-4.2249730893433615</v>
          </cell>
          <cell r="V396">
            <v>0.21675759324704807</v>
          </cell>
          <cell r="W396">
            <v>0.55620000000000003</v>
          </cell>
          <cell r="X396">
            <v>0.80043745893170093</v>
          </cell>
          <cell r="Y396">
            <v>0.89467170455519651</v>
          </cell>
        </row>
        <row r="397">
          <cell r="L397">
            <v>45525</v>
          </cell>
          <cell r="M397">
            <v>-0.63710944318380525</v>
          </cell>
          <cell r="N397">
            <v>430.4</v>
          </cell>
          <cell r="O397">
            <v>31.21</v>
          </cell>
          <cell r="P397">
            <v>-0.20937642239416457</v>
          </cell>
          <cell r="Q397">
            <v>0.98145635459069014</v>
          </cell>
          <cell r="R397">
            <v>0.43541364296080964</v>
          </cell>
          <cell r="S397">
            <v>1.8476568030582003</v>
          </cell>
          <cell r="T397">
            <v>-0.79554970690274707</v>
          </cell>
          <cell r="U397">
            <v>0.65005417118091791</v>
          </cell>
          <cell r="V397">
            <v>0.39927454465695672</v>
          </cell>
          <cell r="W397">
            <v>-1.0364</v>
          </cell>
          <cell r="X397">
            <v>0.80018995137316407</v>
          </cell>
          <cell r="Y397">
            <v>0.89453337074318473</v>
          </cell>
        </row>
        <row r="398">
          <cell r="L398">
            <v>45524</v>
          </cell>
          <cell r="M398">
            <v>-3.3324896650636995</v>
          </cell>
          <cell r="N398">
            <v>429.85</v>
          </cell>
          <cell r="O398">
            <v>31.08</v>
          </cell>
          <cell r="P398">
            <v>-1.6914265258636125</v>
          </cell>
          <cell r="Q398">
            <v>-0.72737068965517448</v>
          </cell>
          <cell r="R398">
            <v>-1.4574678199278177</v>
          </cell>
          <cell r="S398">
            <v>-4.6957225745513487</v>
          </cell>
          <cell r="T398">
            <v>0.30599388012240919</v>
          </cell>
          <cell r="U398">
            <v>0.21715526601519625</v>
          </cell>
          <cell r="V398">
            <v>-1.720298255146576</v>
          </cell>
          <cell r="W398">
            <v>-1.6122000000000001</v>
          </cell>
          <cell r="X398">
            <v>0.80062635378604907</v>
          </cell>
          <cell r="Y398">
            <v>0.89477726490230469</v>
          </cell>
        </row>
        <row r="399">
          <cell r="L399">
            <v>45523</v>
          </cell>
          <cell r="M399">
            <v>0.30464584920030419</v>
          </cell>
          <cell r="N399">
            <v>1324.55</v>
          </cell>
          <cell r="O399">
            <v>94.61</v>
          </cell>
          <cell r="P399">
            <v>0.50368771361754638</v>
          </cell>
          <cell r="Q399">
            <v>3.0538589672404193</v>
          </cell>
          <cell r="R399">
            <v>-0.29877096489441007</v>
          </cell>
          <cell r="S399">
            <v>-1.0679482045120774</v>
          </cell>
          <cell r="T399">
            <v>2.2766323024054858</v>
          </cell>
          <cell r="U399">
            <v>3.0777839955232271</v>
          </cell>
          <cell r="V399">
            <v>-0.12060633558358513</v>
          </cell>
          <cell r="W399">
            <v>0.42530000000000001</v>
          </cell>
          <cell r="X399">
            <v>0.80127051187105369</v>
          </cell>
          <cell r="Y399">
            <v>0.89513714696187963</v>
          </cell>
        </row>
        <row r="400">
          <cell r="L400">
            <v>45520</v>
          </cell>
          <cell r="M400">
            <v>-0.47165838457003473</v>
          </cell>
          <cell r="N400">
            <v>441.25</v>
          </cell>
          <cell r="O400">
            <v>31.38</v>
          </cell>
          <cell r="P400">
            <v>-4.4951901465429434E-2</v>
          </cell>
          <cell r="Q400">
            <v>0.92462874754834135</v>
          </cell>
          <cell r="R400">
            <v>0.32016348773841885</v>
          </cell>
          <cell r="S400">
            <v>0.3482920294708518</v>
          </cell>
          <cell r="T400">
            <v>1.0291382517048955</v>
          </cell>
          <cell r="U400">
            <v>4.4418468731735921</v>
          </cell>
          <cell r="V400">
            <v>0.2177761830620881</v>
          </cell>
          <cell r="W400">
            <v>-0.68940000000000001</v>
          </cell>
          <cell r="X400">
            <v>0.8013386340802533</v>
          </cell>
          <cell r="Y400">
            <v>0.89517519742241147</v>
          </cell>
        </row>
        <row r="401">
          <cell r="L401">
            <v>45519</v>
          </cell>
          <cell r="M401">
            <v>-0.18495166036149546</v>
          </cell>
          <cell r="N401">
            <v>443.45</v>
          </cell>
          <cell r="O401">
            <v>31.28</v>
          </cell>
          <cell r="P401">
            <v>1.7378578615201736</v>
          </cell>
          <cell r="Q401">
            <v>6.336279670275097</v>
          </cell>
          <cell r="R401">
            <v>1.4723163060759135</v>
          </cell>
          <cell r="S401">
            <v>1.0012176971993088</v>
          </cell>
          <cell r="T401">
            <v>0.57990896052878138</v>
          </cell>
          <cell r="U401">
            <v>5.8787128712871244</v>
          </cell>
          <cell r="V401">
            <v>1.4611230675131368</v>
          </cell>
          <cell r="W401">
            <v>-1.6460999999999999</v>
          </cell>
          <cell r="X401">
            <v>0.80143009744178062</v>
          </cell>
          <cell r="Y401">
            <v>0.89522628281445171</v>
          </cell>
        </row>
        <row r="402">
          <cell r="L402">
            <v>45518</v>
          </cell>
          <cell r="M402">
            <v>0.92482606482267393</v>
          </cell>
          <cell r="N402">
            <v>437</v>
          </cell>
          <cell r="O402">
            <v>30.87</v>
          </cell>
          <cell r="P402">
            <v>0.91378992062026487</v>
          </cell>
          <cell r="Q402">
            <v>-3.1034980512919295</v>
          </cell>
          <cell r="R402">
            <v>0.36073534512659161</v>
          </cell>
          <cell r="S402">
            <v>0.18977904297139836</v>
          </cell>
          <cell r="T402">
            <v>-2.3087231968810866</v>
          </cell>
          <cell r="U402">
            <v>-2.4743512371756196</v>
          </cell>
          <cell r="V402">
            <v>0.57585084714545054</v>
          </cell>
          <cell r="W402">
            <v>0.34899999999999998</v>
          </cell>
          <cell r="X402">
            <v>0.80233941319798596</v>
          </cell>
          <cell r="Y402">
            <v>0.89573400806153713</v>
          </cell>
        </row>
        <row r="403">
          <cell r="L403">
            <v>45517</v>
          </cell>
          <cell r="M403">
            <v>-0.95798319327731141</v>
          </cell>
          <cell r="N403">
            <v>437</v>
          </cell>
          <cell r="O403">
            <v>31.09</v>
          </cell>
          <cell r="P403">
            <v>-1.5359447423429953</v>
          </cell>
          <cell r="Q403">
            <v>5.2357081371208682</v>
          </cell>
          <cell r="R403">
            <v>-0.59991725279272134</v>
          </cell>
          <cell r="S403">
            <v>-2.6074328338504302</v>
          </cell>
          <cell r="T403">
            <v>1.1522583030377747</v>
          </cell>
          <cell r="U403">
            <v>-0.71899340922708799</v>
          </cell>
          <cell r="V403">
            <v>-1.0704523988331709</v>
          </cell>
          <cell r="W403">
            <v>0.1125</v>
          </cell>
          <cell r="X403">
            <v>0.80171543750095453</v>
          </cell>
          <cell r="Y403">
            <v>0.89538563619311795</v>
          </cell>
        </row>
        <row r="404">
          <cell r="L404">
            <v>45516</v>
          </cell>
          <cell r="M404">
            <v>0.12620950778292445</v>
          </cell>
          <cell r="N404">
            <v>1307.0999999999999</v>
          </cell>
          <cell r="O404">
            <v>93.38</v>
          </cell>
          <cell r="P404">
            <v>1.3074302550409738</v>
          </cell>
          <cell r="Q404">
            <v>-1.2549999999999955</v>
          </cell>
          <cell r="R404">
            <v>2.0691082143596891E-2</v>
          </cell>
          <cell r="S404">
            <v>0.2713794016415122</v>
          </cell>
          <cell r="T404">
            <v>-0.84316001710759181</v>
          </cell>
          <cell r="U404">
            <v>3.922789539227912</v>
          </cell>
          <cell r="V404">
            <v>0.58504345637632549</v>
          </cell>
          <cell r="W404">
            <v>-0.45879999999999999</v>
          </cell>
          <cell r="X404">
            <v>0.80263539004645246</v>
          </cell>
          <cell r="Y404">
            <v>0.89589920752641172</v>
          </cell>
        </row>
        <row r="405">
          <cell r="L405">
            <v>45513</v>
          </cell>
          <cell r="M405">
            <v>0.81431843243701219</v>
          </cell>
          <cell r="N405">
            <v>433.75</v>
          </cell>
          <cell r="O405">
            <v>31</v>
          </cell>
          <cell r="P405">
            <v>0.31402974046365884</v>
          </cell>
          <cell r="Q405">
            <v>0.58338362502514418</v>
          </cell>
          <cell r="R405">
            <v>0.34604470897639972</v>
          </cell>
          <cell r="S405">
            <v>-0.34958116219246826</v>
          </cell>
          <cell r="T405">
            <v>1.0121582423008</v>
          </cell>
          <cell r="U405">
            <v>-9.3312597200625624E-2</v>
          </cell>
          <cell r="V405">
            <v>0.21038032959695521</v>
          </cell>
          <cell r="W405">
            <v>0.60389999999999999</v>
          </cell>
          <cell r="X405">
            <v>0.80325565232270968</v>
          </cell>
          <cell r="Y405">
            <v>0.8962453081175431</v>
          </cell>
        </row>
        <row r="406">
          <cell r="L406">
            <v>45512</v>
          </cell>
          <cell r="M406">
            <v>1.9104426002766197</v>
          </cell>
          <cell r="N406">
            <v>431.25</v>
          </cell>
          <cell r="O406">
            <v>31.23</v>
          </cell>
          <cell r="P406">
            <v>1.2531562704572983</v>
          </cell>
          <cell r="Q406">
            <v>3.6921151439299194</v>
          </cell>
          <cell r="R406">
            <v>1.4605715890738098</v>
          </cell>
          <cell r="S406">
            <v>2.2526471976799103</v>
          </cell>
          <cell r="T406">
            <v>1.9441298603246528</v>
          </cell>
          <cell r="U406">
            <v>5.4098360655737654</v>
          </cell>
          <cell r="V406">
            <v>1.366791016838885</v>
          </cell>
          <cell r="W406">
            <v>0.54369999999999996</v>
          </cell>
          <cell r="X406">
            <v>0.80417818125573415</v>
          </cell>
          <cell r="Y406">
            <v>0.89675982361819384</v>
          </cell>
        </row>
        <row r="407">
          <cell r="L407">
            <v>45511</v>
          </cell>
          <cell r="M407">
            <v>1.3314646110721884</v>
          </cell>
          <cell r="N407">
            <v>437.25</v>
          </cell>
          <cell r="O407">
            <v>30.74</v>
          </cell>
          <cell r="P407">
            <v>1.0680529300567199</v>
          </cell>
          <cell r="Q407">
            <v>-4.4258373205741606</v>
          </cell>
          <cell r="R407">
            <v>-0.57250575996648279</v>
          </cell>
          <cell r="S407">
            <v>-0.38965401410815187</v>
          </cell>
          <cell r="T407">
            <v>0.41063870111820433</v>
          </cell>
          <cell r="U407">
            <v>-2.3687580025608148</v>
          </cell>
          <cell r="V407">
            <v>-1.5626728160038107E-2</v>
          </cell>
          <cell r="W407">
            <v>1.3471</v>
          </cell>
          <cell r="X407">
            <v>0.80405147815870626</v>
          </cell>
          <cell r="Y407">
            <v>0.89668917589023356</v>
          </cell>
        </row>
        <row r="408">
          <cell r="L408">
            <v>45510</v>
          </cell>
          <cell r="M408">
            <v>-0.5314977781650253</v>
          </cell>
          <cell r="N408">
            <v>430.7</v>
          </cell>
          <cell r="O408">
            <v>30.93</v>
          </cell>
          <cell r="P408">
            <v>1.1762455771253744</v>
          </cell>
          <cell r="Q408">
            <v>0.88495575221238487</v>
          </cell>
          <cell r="R408">
            <v>-0.98852481681183935</v>
          </cell>
          <cell r="S408">
            <v>0.8195610945543268</v>
          </cell>
          <cell r="T408">
            <v>-0.60282574568289349</v>
          </cell>
          <cell r="U408">
            <v>-1.6372795969773395</v>
          </cell>
          <cell r="V408">
            <v>1.284503941757819E-2</v>
          </cell>
          <cell r="W408">
            <v>-0.54430000000000001</v>
          </cell>
          <cell r="X408">
            <v>0.80393941252581569</v>
          </cell>
          <cell r="Y408">
            <v>0.8966266851515271</v>
          </cell>
        </row>
        <row r="409">
          <cell r="L409">
            <v>45509</v>
          </cell>
          <cell r="M409">
            <v>-1.8052703627652287</v>
          </cell>
          <cell r="N409">
            <v>1320.6</v>
          </cell>
          <cell r="O409">
            <v>94.52000000000001</v>
          </cell>
          <cell r="P409">
            <v>-1.1345372033657966</v>
          </cell>
          <cell r="Q409">
            <v>-4.2326768430683259</v>
          </cell>
          <cell r="R409">
            <v>-2.6186469202288887</v>
          </cell>
          <cell r="S409">
            <v>-0.61927840603124384</v>
          </cell>
          <cell r="T409">
            <v>-4.4461778471138826</v>
          </cell>
          <cell r="U409">
            <v>-9.1013165426445237</v>
          </cell>
          <cell r="V409">
            <v>-1.6064982585141006</v>
          </cell>
          <cell r="W409">
            <v>-0.1988</v>
          </cell>
          <cell r="X409">
            <v>0.8039559509646117</v>
          </cell>
          <cell r="Y409">
            <v>0.89663590769309021</v>
          </cell>
        </row>
        <row r="410">
          <cell r="L410">
            <v>45506</v>
          </cell>
          <cell r="M410">
            <v>-5.9854638734508234E-2</v>
          </cell>
          <cell r="N410">
            <v>444.8</v>
          </cell>
          <cell r="O410">
            <v>31.82</v>
          </cell>
          <cell r="P410">
            <v>-2.4171971584094516</v>
          </cell>
          <cell r="Q410">
            <v>-4.2377570782993761</v>
          </cell>
          <cell r="R410">
            <v>-2.6667540296160355</v>
          </cell>
          <cell r="S410">
            <v>-5.0431447746883906</v>
          </cell>
          <cell r="T410">
            <v>-2.401030686343403</v>
          </cell>
          <cell r="U410">
            <v>-2.8612303290429512E-2</v>
          </cell>
          <cell r="V410">
            <v>-2.4305977209501441</v>
          </cell>
          <cell r="W410">
            <v>2.3706999999999998</v>
          </cell>
          <cell r="X410">
            <v>0.8036495157039194</v>
          </cell>
          <cell r="Y410">
            <v>0.89646501086429431</v>
          </cell>
        </row>
        <row r="411">
          <cell r="L411">
            <v>45505</v>
          </cell>
          <cell r="M411">
            <v>-1.3829159288304245</v>
          </cell>
          <cell r="N411">
            <v>453.9</v>
          </cell>
          <cell r="O411">
            <v>33.24</v>
          </cell>
          <cell r="P411">
            <v>-2.5269784172661893</v>
          </cell>
          <cell r="Q411">
            <v>-6.5540569655707248</v>
          </cell>
          <cell r="R411">
            <v>-4.8918801021997842</v>
          </cell>
          <cell r="S411">
            <v>-3.258718773188233</v>
          </cell>
          <cell r="T411">
            <v>-0.45470444211262745</v>
          </cell>
          <cell r="U411">
            <v>-2.9436267703415586</v>
          </cell>
          <cell r="V411">
            <v>-3.5375086649299736</v>
          </cell>
          <cell r="W411">
            <v>2.1545999999999998</v>
          </cell>
          <cell r="X411">
            <v>0.80588724140549639</v>
          </cell>
          <cell r="Y411">
            <v>0.89771222638744119</v>
          </cell>
        </row>
        <row r="412">
          <cell r="L412">
            <v>45504</v>
          </cell>
          <cell r="M412">
            <v>0.35542015740035687</v>
          </cell>
          <cell r="N412">
            <v>458.85</v>
          </cell>
          <cell r="O412">
            <v>34.68</v>
          </cell>
          <cell r="P412">
            <v>1.173687562551184</v>
          </cell>
          <cell r="Q412">
            <v>4.2449016260892956</v>
          </cell>
          <cell r="R412">
            <v>0.56401579244219202</v>
          </cell>
          <cell r="S412">
            <v>-1.0765842916564663</v>
          </cell>
          <cell r="T412">
            <v>0.73404192847495453</v>
          </cell>
          <cell r="U412">
            <v>4.3465662126919735</v>
          </cell>
          <cell r="V412">
            <v>0.61735421316324057</v>
          </cell>
          <cell r="W412">
            <v>-0.26190000000000002</v>
          </cell>
          <cell r="X412">
            <v>0.80634070636251232</v>
          </cell>
          <cell r="Y412">
            <v>0.89796475786219598</v>
          </cell>
        </row>
        <row r="413">
          <cell r="L413">
            <v>45503</v>
          </cell>
          <cell r="M413">
            <v>1.782945736434115</v>
          </cell>
          <cell r="N413">
            <v>451.65</v>
          </cell>
          <cell r="O413">
            <v>34.299999999999997</v>
          </cell>
          <cell r="P413">
            <v>0.72397360703811586</v>
          </cell>
          <cell r="Q413">
            <v>-4.0844463593278713</v>
          </cell>
          <cell r="R413">
            <v>1.8965517241379304</v>
          </cell>
          <cell r="S413">
            <v>3.8297872340425538</v>
          </cell>
          <cell r="T413">
            <v>0.44829823630035448</v>
          </cell>
          <cell r="U413">
            <v>3.0764635603345316</v>
          </cell>
          <cell r="V413">
            <v>1.5992289090520573</v>
          </cell>
          <cell r="W413">
            <v>0.1837</v>
          </cell>
          <cell r="X413">
            <v>0.8062490095354703</v>
          </cell>
          <cell r="Y413">
            <v>0.89791369826697165</v>
          </cell>
        </row>
        <row r="414">
          <cell r="L414">
            <v>45502</v>
          </cell>
          <cell r="M414">
            <v>-1.0483252365124045</v>
          </cell>
          <cell r="N414">
            <v>1362</v>
          </cell>
          <cell r="O414">
            <v>102.68</v>
          </cell>
          <cell r="P414">
            <v>-1.5695471766191547</v>
          </cell>
          <cell r="Q414">
            <v>5.5959963603275629</v>
          </cell>
          <cell r="R414">
            <v>-0.78560567663457226</v>
          </cell>
          <cell r="S414">
            <v>-1.0495223730517949</v>
          </cell>
          <cell r="T414">
            <v>1.5149700598802402</v>
          </cell>
          <cell r="U414">
            <v>-0.17889087656530195</v>
          </cell>
          <cell r="V414">
            <v>-1.0142367718441183</v>
          </cell>
          <cell r="W414">
            <v>-3.4099999999999998E-2</v>
          </cell>
          <cell r="X414">
            <v>0.80605319876432668</v>
          </cell>
          <cell r="Y414">
            <v>0.89780465512511498</v>
          </cell>
        </row>
        <row r="415">
          <cell r="L415">
            <v>45499</v>
          </cell>
          <cell r="M415">
            <v>-8.5157114876955223E-2</v>
          </cell>
          <cell r="N415">
            <v>454.5</v>
          </cell>
          <cell r="O415">
            <v>34.4</v>
          </cell>
          <cell r="P415">
            <v>-0.15311177159326461</v>
          </cell>
          <cell r="Q415">
            <v>-0.20431328036321847</v>
          </cell>
          <cell r="R415">
            <v>0.19042782785325085</v>
          </cell>
          <cell r="S415">
            <v>1.3503184713375824</v>
          </cell>
          <cell r="T415">
            <v>-0.16738402678144496</v>
          </cell>
          <cell r="U415">
            <v>0.56971514242877874</v>
          </cell>
          <cell r="V415">
            <v>0.22977400764287703</v>
          </cell>
          <cell r="W415">
            <v>-0.31490000000000001</v>
          </cell>
          <cell r="X415">
            <v>0.80595163679286863</v>
          </cell>
          <cell r="Y415">
            <v>0.89774809205749284</v>
          </cell>
        </row>
        <row r="416">
          <cell r="L416">
            <v>45498</v>
          </cell>
          <cell r="M416">
            <v>2.1041648552299814</v>
          </cell>
          <cell r="N416">
            <v>453.5</v>
          </cell>
          <cell r="O416">
            <v>34.159999999999997</v>
          </cell>
          <cell r="P416">
            <v>-6.3006300630056869E-2</v>
          </cell>
          <cell r="Q416">
            <v>1.9723135330339325</v>
          </cell>
          <cell r="R416">
            <v>1.5928290449474425</v>
          </cell>
          <cell r="S416">
            <v>5.4965730412578999</v>
          </cell>
          <cell r="T416">
            <v>-3.0991137114058938</v>
          </cell>
          <cell r="U416">
            <v>-7.9237990060739856</v>
          </cell>
          <cell r="V416">
            <v>1.3990448366515398</v>
          </cell>
          <cell r="W416">
            <v>0.70509999999999995</v>
          </cell>
          <cell r="X416">
            <v>0.80588225286491688</v>
          </cell>
          <cell r="Y416">
            <v>0.89770944790890828</v>
          </cell>
        </row>
        <row r="417">
          <cell r="L417">
            <v>45497</v>
          </cell>
          <cell r="M417">
            <v>1.4108103341857055</v>
          </cell>
          <cell r="N417">
            <v>453.05</v>
          </cell>
          <cell r="O417">
            <v>32.99</v>
          </cell>
          <cell r="P417">
            <v>0.24361634936388704</v>
          </cell>
          <cell r="Q417">
            <v>-12.334605081581291</v>
          </cell>
          <cell r="R417">
            <v>0.63599195275487685</v>
          </cell>
          <cell r="S417">
            <v>1.3277047729284324</v>
          </cell>
          <cell r="T417">
            <v>-5.0387810110567122</v>
          </cell>
          <cell r="U417">
            <v>-1.842818428184281</v>
          </cell>
          <cell r="V417">
            <v>0.7212876792822901</v>
          </cell>
          <cell r="W417">
            <v>0.6895</v>
          </cell>
          <cell r="X417">
            <v>0.80566039072503026</v>
          </cell>
          <cell r="Y417">
            <v>0.89758586816250074</v>
          </cell>
        </row>
        <row r="418">
          <cell r="L418">
            <v>45496</v>
          </cell>
          <cell r="M418">
            <v>-1.6136028454931894</v>
          </cell>
          <cell r="N418">
            <v>450.65</v>
          </cell>
          <cell r="O418">
            <v>33.49</v>
          </cell>
          <cell r="P418">
            <v>-1.3265669515669472</v>
          </cell>
          <cell r="Q418">
            <v>-2.0396803308019544</v>
          </cell>
          <cell r="R418">
            <v>-1.8472514172877288</v>
          </cell>
          <cell r="S418">
            <v>-1.4427593611595795</v>
          </cell>
          <cell r="T418">
            <v>6.6053833874610307E-2</v>
          </cell>
          <cell r="U418">
            <v>0.24449877750610241</v>
          </cell>
          <cell r="V418">
            <v>-1.4607539919498602</v>
          </cell>
          <cell r="W418">
            <v>-0.15279999999999999</v>
          </cell>
          <cell r="X418">
            <v>0.80652872155621036</v>
          </cell>
          <cell r="Y418">
            <v>0.89806944138869926</v>
          </cell>
        </row>
        <row r="419">
          <cell r="L419">
            <v>45495</v>
          </cell>
          <cell r="M419">
            <v>-0.68923925217540905</v>
          </cell>
          <cell r="N419">
            <v>1372.4</v>
          </cell>
          <cell r="O419">
            <v>102.19</v>
          </cell>
          <cell r="P419">
            <v>-1.775251421075646</v>
          </cell>
          <cell r="Q419">
            <v>5.1463210702341149</v>
          </cell>
          <cell r="R419">
            <v>-1.3572101790763409</v>
          </cell>
          <cell r="S419">
            <v>0.46517899278635316</v>
          </cell>
          <cell r="T419">
            <v>2.2571203422267203</v>
          </cell>
          <cell r="U419">
            <v>-0.21686093792355191</v>
          </cell>
          <cell r="V419">
            <v>-1.2464843210320347</v>
          </cell>
          <cell r="W419">
            <v>0.55720000000000003</v>
          </cell>
          <cell r="X419">
            <v>0.80605571910049356</v>
          </cell>
          <cell r="Y419">
            <v>0.8978060587345652</v>
          </cell>
        </row>
        <row r="420">
          <cell r="L420">
            <v>45492</v>
          </cell>
          <cell r="M420">
            <v>-2.2979797979798011</v>
          </cell>
          <cell r="N420">
            <v>457.3</v>
          </cell>
          <cell r="O420">
            <v>34.4</v>
          </cell>
          <cell r="P420">
            <v>-1.9380842123317084</v>
          </cell>
          <cell r="Q420">
            <v>-4.0243951370220286</v>
          </cell>
          <cell r="R420">
            <v>-1.7410631598444113</v>
          </cell>
          <cell r="S420">
            <v>0.37217485451347365</v>
          </cell>
          <cell r="T420">
            <v>-1.6883336147223333E-2</v>
          </cell>
          <cell r="U420">
            <v>-3.882230328295992</v>
          </cell>
          <cell r="V420">
            <v>-1.4988372626905577</v>
          </cell>
          <cell r="W420">
            <v>-0.79910000000000003</v>
          </cell>
          <cell r="X420">
            <v>0.80608256944542278</v>
          </cell>
          <cell r="Y420">
            <v>0.89782101192020602</v>
          </cell>
        </row>
        <row r="421">
          <cell r="L421">
            <v>45491</v>
          </cell>
          <cell r="M421">
            <v>0.98605916354981005</v>
          </cell>
          <cell r="N421">
            <v>459</v>
          </cell>
          <cell r="O421">
            <v>36.44</v>
          </cell>
          <cell r="P421">
            <v>0.4565816678153008</v>
          </cell>
          <cell r="Q421">
            <v>0.29376257545271217</v>
          </cell>
          <cell r="R421">
            <v>0.45897165539912493</v>
          </cell>
          <cell r="S421">
            <v>-1.512829056981013</v>
          </cell>
          <cell r="T421">
            <v>-1.8395757374875772</v>
          </cell>
          <cell r="U421">
            <v>-3.4708249496981778</v>
          </cell>
          <cell r="V421">
            <v>0.28511463695922046</v>
          </cell>
          <cell r="W421">
            <v>0.70089999999999997</v>
          </cell>
          <cell r="X421">
            <v>0.80585475801823103</v>
          </cell>
          <cell r="Y421">
            <v>0.89769413388872665</v>
          </cell>
        </row>
        <row r="422">
          <cell r="L422">
            <v>45490</v>
          </cell>
          <cell r="M422">
            <v>1.3788348845225733</v>
          </cell>
          <cell r="N422">
            <v>452.7</v>
          </cell>
          <cell r="O422">
            <v>36.36</v>
          </cell>
          <cell r="P422">
            <v>0.7726365135862493</v>
          </cell>
          <cell r="Q422">
            <v>-3.1415653258497045</v>
          </cell>
          <cell r="R422">
            <v>2.1930658553590541</v>
          </cell>
          <cell r="S422">
            <v>0.81972720553651723</v>
          </cell>
          <cell r="T422">
            <v>-1.5767725097868515</v>
          </cell>
          <cell r="U422">
            <v>-6.5569917743830768</v>
          </cell>
          <cell r="V422">
            <v>1.3931775578608718</v>
          </cell>
          <cell r="W422">
            <v>-1.43E-2</v>
          </cell>
          <cell r="X422">
            <v>0.80624482579139334</v>
          </cell>
          <cell r="Y422">
            <v>0.89791136856117004</v>
          </cell>
        </row>
        <row r="423">
          <cell r="L423">
            <v>45489</v>
          </cell>
          <cell r="M423">
            <v>0.72042357434251592</v>
          </cell>
          <cell r="N423">
            <v>446.6</v>
          </cell>
          <cell r="O423">
            <v>35.96</v>
          </cell>
          <cell r="P423">
            <v>0.54115387972419005</v>
          </cell>
          <cell r="Q423">
            <v>1.5516149461684674</v>
          </cell>
          <cell r="R423">
            <v>-0.17084282460135522</v>
          </cell>
          <cell r="S423">
            <v>5.3781512605050423E-2</v>
          </cell>
          <cell r="T423">
            <v>-1.3992387283546954</v>
          </cell>
          <cell r="U423">
            <v>4.1360744003915757</v>
          </cell>
          <cell r="V423">
            <v>0.26338126575315579</v>
          </cell>
          <cell r="W423">
            <v>0.45700000000000002</v>
          </cell>
          <cell r="X423">
            <v>0.80619840056385528</v>
          </cell>
          <cell r="Y423">
            <v>0.89788551640164871</v>
          </cell>
        </row>
        <row r="424">
          <cell r="L424">
            <v>45488</v>
          </cell>
          <cell r="M424">
            <v>1.7127218151319834</v>
          </cell>
          <cell r="N424">
            <v>1356.4</v>
          </cell>
          <cell r="O424">
            <v>103.10999999999999</v>
          </cell>
          <cell r="P424">
            <v>1.263920806080955</v>
          </cell>
          <cell r="Q424">
            <v>1.7765781734681532</v>
          </cell>
          <cell r="R424">
            <v>1.5746513272061113</v>
          </cell>
          <cell r="S424">
            <v>0.56111411573824532</v>
          </cell>
          <cell r="T424">
            <v>0.78889069000918999</v>
          </cell>
          <cell r="U424">
            <v>-0.80116533139111024</v>
          </cell>
          <cell r="V424">
            <v>1.2230557520596694</v>
          </cell>
          <cell r="W424">
            <v>0.48970000000000002</v>
          </cell>
          <cell r="X424">
            <v>0.80621342775270732</v>
          </cell>
          <cell r="Y424">
            <v>0.89789388446113572</v>
          </cell>
        </row>
        <row r="425">
          <cell r="L425">
            <v>45485</v>
          </cell>
          <cell r="M425">
            <v>1.7660044150106864E-2</v>
          </cell>
          <cell r="N425">
            <v>453.5</v>
          </cell>
          <cell r="O425">
            <v>33.94</v>
          </cell>
          <cell r="P425">
            <v>-0.74567944556539556</v>
          </cell>
          <cell r="Q425">
            <v>2.9871800190847564</v>
          </cell>
          <cell r="R425">
            <v>0.21254669586500871</v>
          </cell>
          <cell r="S425">
            <v>0.87288597926895883</v>
          </cell>
          <cell r="T425">
            <v>-0.26944010346499969</v>
          </cell>
          <cell r="U425">
            <v>-4.14242494763789</v>
          </cell>
          <cell r="V425">
            <v>-6.570532158306043E-2</v>
          </cell>
          <cell r="W425">
            <v>8.3400000000000002E-2</v>
          </cell>
          <cell r="X425">
            <v>0.80609453703891387</v>
          </cell>
          <cell r="Y425">
            <v>0.89782767669465047</v>
          </cell>
        </row>
        <row r="426">
          <cell r="L426">
            <v>45484</v>
          </cell>
          <cell r="M426">
            <v>1.1883488205861314</v>
          </cell>
          <cell r="N426">
            <v>451.8</v>
          </cell>
          <cell r="O426">
            <v>33.619999999999997</v>
          </cell>
          <cell r="P426">
            <v>1.2974317959655148</v>
          </cell>
          <cell r="Q426">
            <v>-8.4441236800121509</v>
          </cell>
          <cell r="R426">
            <v>8.3800683297876266E-2</v>
          </cell>
          <cell r="S426">
            <v>1.2008281573498831</v>
          </cell>
          <cell r="T426">
            <v>-2.9344073647871185</v>
          </cell>
          <cell r="U426">
            <v>3.8675368624607245</v>
          </cell>
          <cell r="V426">
            <v>0.76841563817902836</v>
          </cell>
          <cell r="W426">
            <v>0.4199</v>
          </cell>
          <cell r="X426">
            <v>0.80655281439980309</v>
          </cell>
          <cell r="Y426">
            <v>0.89808285497486429</v>
          </cell>
        </row>
        <row r="427">
          <cell r="L427">
            <v>45483</v>
          </cell>
          <cell r="M427">
            <v>-0.2220060004905372</v>
          </cell>
          <cell r="N427">
            <v>908.9</v>
          </cell>
          <cell r="O427">
            <v>65.849999999999994</v>
          </cell>
          <cell r="P427">
            <v>0.27847589879188728</v>
          </cell>
          <cell r="Q427">
            <v>4.0668581532562698</v>
          </cell>
          <cell r="R427">
            <v>0.53066355755519601</v>
          </cell>
          <cell r="S427">
            <v>-2.0788626435956452</v>
          </cell>
          <cell r="T427">
            <v>1.1376935259889729</v>
          </cell>
          <cell r="U427">
            <v>0.16949152542372953</v>
          </cell>
          <cell r="V427">
            <v>0.1253547608279893</v>
          </cell>
          <cell r="W427">
            <v>-0.34739999999999999</v>
          </cell>
          <cell r="X427">
            <v>0.80719722239893754</v>
          </cell>
          <cell r="Y427">
            <v>0.89844155202157561</v>
          </cell>
        </row>
        <row r="428">
          <cell r="L428">
            <v>45481</v>
          </cell>
          <cell r="M428">
            <v>-1.0496604039869433</v>
          </cell>
          <cell r="N428">
            <v>1439.05</v>
          </cell>
          <cell r="O428">
            <v>99.41</v>
          </cell>
          <cell r="P428">
            <v>-0.28431808085294819</v>
          </cell>
          <cell r="Q428">
            <v>0.5645674300254403</v>
          </cell>
          <cell r="R428">
            <v>1.2960922817711249E-2</v>
          </cell>
          <cell r="S428">
            <v>-3.1548632019897846</v>
          </cell>
          <cell r="T428">
            <v>-0.8237145855194089</v>
          </cell>
          <cell r="U428">
            <v>-2.7090694935218038</v>
          </cell>
          <cell r="V428">
            <v>-0.38617767916437107</v>
          </cell>
          <cell r="W428">
            <v>-0.66349999999999998</v>
          </cell>
          <cell r="X428">
            <v>0.80748922998895512</v>
          </cell>
          <cell r="Y428">
            <v>0.89860404516614278</v>
          </cell>
        </row>
        <row r="429">
          <cell r="L429">
            <v>45478</v>
          </cell>
          <cell r="M429">
            <v>-1.2112234227953995</v>
          </cell>
          <cell r="N429">
            <v>972.5</v>
          </cell>
          <cell r="O429">
            <v>66.88</v>
          </cell>
          <cell r="P429">
            <v>-1.9343033893874695</v>
          </cell>
          <cell r="Q429">
            <v>2.0820650188725289</v>
          </cell>
          <cell r="R429">
            <v>-1.5314912896432937</v>
          </cell>
          <cell r="S429">
            <v>-3.6088328075709777</v>
          </cell>
          <cell r="T429">
            <v>2.5723818749327316</v>
          </cell>
          <cell r="U429">
            <v>4.5824094604582397</v>
          </cell>
          <cell r="V429">
            <v>-1.7505802484401054</v>
          </cell>
          <cell r="W429">
            <v>0.53939999999999999</v>
          </cell>
          <cell r="X429">
            <v>0.80792392658161805</v>
          </cell>
          <cell r="Y429">
            <v>0.89884588589013303</v>
          </cell>
        </row>
        <row r="430">
          <cell r="L430">
            <v>45476</v>
          </cell>
          <cell r="M430">
            <v>0.5079698721317204</v>
          </cell>
          <cell r="N430">
            <v>482.65</v>
          </cell>
          <cell r="O430">
            <v>33.78</v>
          </cell>
          <cell r="P430">
            <v>0.56957588503329082</v>
          </cell>
          <cell r="Q430">
            <v>6.5424197872524417</v>
          </cell>
          <cell r="R430">
            <v>-2.5518341307809916E-2</v>
          </cell>
          <cell r="S430">
            <v>0.34185869840465433</v>
          </cell>
          <cell r="T430">
            <v>0.31310732023320237</v>
          </cell>
          <cell r="U430">
            <v>6.3679245283019048</v>
          </cell>
          <cell r="V430">
            <v>0.33140162757098385</v>
          </cell>
          <cell r="W430">
            <v>0.17660000000000001</v>
          </cell>
          <cell r="X430">
            <v>0.80803840842091335</v>
          </cell>
          <cell r="Y430">
            <v>0.89890956631961227</v>
          </cell>
        </row>
        <row r="431">
          <cell r="L431">
            <v>45475</v>
          </cell>
          <cell r="M431">
            <v>-0.67849686847598034</v>
          </cell>
          <cell r="N431">
            <v>484.7</v>
          </cell>
          <cell r="O431">
            <v>33.619999999999997</v>
          </cell>
          <cell r="P431">
            <v>-0.20986358866736174</v>
          </cell>
          <cell r="Q431">
            <v>10.197274373391775</v>
          </cell>
          <cell r="R431">
            <v>0.14694607717862879</v>
          </cell>
          <cell r="S431">
            <v>-1.2659830358261685E-2</v>
          </cell>
          <cell r="T431">
            <v>1.2295753866331491</v>
          </cell>
          <cell r="U431">
            <v>0.92568103676274605</v>
          </cell>
          <cell r="V431">
            <v>1.8047272785596404E-2</v>
          </cell>
          <cell r="W431">
            <v>-0.69650000000000001</v>
          </cell>
          <cell r="X431">
            <v>0.80714334167055501</v>
          </cell>
          <cell r="Y431">
            <v>0.8984115658597428</v>
          </cell>
        </row>
        <row r="432">
          <cell r="L432">
            <v>45474</v>
          </cell>
          <cell r="M432">
            <v>-0.1389854065323235</v>
          </cell>
          <cell r="N432">
            <v>1428.9</v>
          </cell>
          <cell r="O432">
            <v>100.99000000000001</v>
          </cell>
          <cell r="P432">
            <v>-1.7485574401115599E-2</v>
          </cell>
          <cell r="Q432">
            <v>6.0541742470184037</v>
          </cell>
          <cell r="R432">
            <v>6.3930443677293669E-2</v>
          </cell>
          <cell r="S432">
            <v>0.77825976014289289</v>
          </cell>
          <cell r="T432">
            <v>0.46115838594565101</v>
          </cell>
          <cell r="U432">
            <v>1.9412240496090558</v>
          </cell>
          <cell r="V432">
            <v>0.16579237649164694</v>
          </cell>
          <cell r="W432">
            <v>-0.30480000000000002</v>
          </cell>
          <cell r="X432">
            <v>0.80770075582029899</v>
          </cell>
          <cell r="Y432">
            <v>0.89872173436514768</v>
          </cell>
        </row>
        <row r="433">
          <cell r="L433">
            <v>45471</v>
          </cell>
          <cell r="M433">
            <v>0.19147084421235758</v>
          </cell>
          <cell r="N433">
            <v>475.2</v>
          </cell>
          <cell r="O433">
            <v>33.78</v>
          </cell>
          <cell r="P433">
            <v>0.35974379222602143</v>
          </cell>
          <cell r="Q433">
            <v>0.23300577449093707</v>
          </cell>
          <cell r="R433">
            <v>6.3971340839300353E-2</v>
          </cell>
          <cell r="S433">
            <v>1.7657751233445853</v>
          </cell>
          <cell r="T433">
            <v>-1.7582654657246055</v>
          </cell>
          <cell r="U433">
            <v>1.0902153175252267</v>
          </cell>
          <cell r="V433">
            <v>0.43527757429088532</v>
          </cell>
          <cell r="W433">
            <v>-0.24379999999999999</v>
          </cell>
          <cell r="X433">
            <v>0.80763316399506435</v>
          </cell>
          <cell r="Y433">
            <v>0.89868412915499085</v>
          </cell>
        </row>
        <row r="434">
          <cell r="L434">
            <v>45470</v>
          </cell>
          <cell r="M434">
            <v>0.42828424088804218</v>
          </cell>
          <cell r="N434">
            <v>472.8</v>
          </cell>
          <cell r="O434">
            <v>33.61</v>
          </cell>
          <cell r="P434">
            <v>0.31687351465539959</v>
          </cell>
          <cell r="Q434">
            <v>0.53470489382287667</v>
          </cell>
          <cell r="R434">
            <v>0.23725553061879101</v>
          </cell>
          <cell r="S434">
            <v>0.29951816642790696</v>
          </cell>
          <cell r="T434">
            <v>0.83206438981944819</v>
          </cell>
          <cell r="U434">
            <v>0.99091659785301256</v>
          </cell>
          <cell r="V434">
            <v>0.24207331577748503</v>
          </cell>
          <cell r="W434">
            <v>0.1862</v>
          </cell>
          <cell r="X434">
            <v>0.80778210631446112</v>
          </cell>
          <cell r="Y434">
            <v>0.89876699222571654</v>
          </cell>
        </row>
        <row r="435">
          <cell r="L435">
            <v>45469</v>
          </cell>
          <cell r="M435">
            <v>3.4974206522682558E-2</v>
          </cell>
          <cell r="N435">
            <v>470.55</v>
          </cell>
          <cell r="O435">
            <v>34.03</v>
          </cell>
          <cell r="P435">
            <v>-1.2001043569005962</v>
          </cell>
          <cell r="Q435">
            <v>4.8145182812917051</v>
          </cell>
          <cell r="R435">
            <v>-1.5839959611258483</v>
          </cell>
          <cell r="S435">
            <v>-0.13654984069183923</v>
          </cell>
          <cell r="T435">
            <v>-8.150844970928961E-2</v>
          </cell>
          <cell r="U435">
            <v>-0.73770491803279536</v>
          </cell>
          <cell r="V435">
            <v>-1.1473550241820212</v>
          </cell>
          <cell r="W435">
            <v>1.1822999999999999</v>
          </cell>
          <cell r="X435">
            <v>0.80887183377938343</v>
          </cell>
          <cell r="Y435">
            <v>0.89937302259929019</v>
          </cell>
        </row>
        <row r="436">
          <cell r="L436">
            <v>45468</v>
          </cell>
          <cell r="M436">
            <v>0.28057869355546461</v>
          </cell>
          <cell r="N436">
            <v>473.9</v>
          </cell>
          <cell r="O436">
            <v>34.619999999999997</v>
          </cell>
          <cell r="P436">
            <v>-0.15629070070331408</v>
          </cell>
          <cell r="Q436">
            <v>2.6125534012487575</v>
          </cell>
          <cell r="R436">
            <v>-0.53355093842194101</v>
          </cell>
          <cell r="S436">
            <v>2.0301200822663059</v>
          </cell>
          <cell r="T436">
            <v>2.6838522486329666</v>
          </cell>
          <cell r="U436">
            <v>-4.4136850352572417</v>
          </cell>
          <cell r="V436">
            <v>-0.29081827578911207</v>
          </cell>
          <cell r="W436">
            <v>0.57140000000000002</v>
          </cell>
          <cell r="X436">
            <v>0.80937576284472434</v>
          </cell>
          <cell r="Y436">
            <v>0.89965313473845265</v>
          </cell>
        </row>
        <row r="437">
          <cell r="L437">
            <v>45467</v>
          </cell>
          <cell r="M437">
            <v>2.9703864210906388</v>
          </cell>
          <cell r="N437">
            <v>1416.15</v>
          </cell>
          <cell r="O437">
            <v>101.62</v>
          </cell>
          <cell r="P437">
            <v>3.4399137776181052</v>
          </cell>
          <cell r="Q437">
            <v>-0.23495983826019259</v>
          </cell>
          <cell r="R437">
            <v>2.595311695002577</v>
          </cell>
          <cell r="S437">
            <v>0.34618201185006442</v>
          </cell>
          <cell r="T437">
            <v>-0.22824695206813816</v>
          </cell>
          <cell r="U437">
            <v>5.2260256075244364E-2</v>
          </cell>
          <cell r="V437">
            <v>2.4640927185247468</v>
          </cell>
          <cell r="W437">
            <v>0.50629999999999997</v>
          </cell>
          <cell r="X437">
            <v>0.81003101804929445</v>
          </cell>
          <cell r="Y437">
            <v>0.90001723208463869</v>
          </cell>
        </row>
        <row r="438">
          <cell r="L438">
            <v>45464</v>
          </cell>
          <cell r="M438">
            <v>-0.87703597637371555</v>
          </cell>
          <cell r="N438">
            <v>471</v>
          </cell>
          <cell r="O438">
            <v>33.64</v>
          </cell>
          <cell r="P438">
            <v>8.9823048594315242E-3</v>
          </cell>
          <cell r="Q438">
            <v>0.79308255769124736</v>
          </cell>
          <cell r="R438">
            <v>-0.86823289070479137</v>
          </cell>
          <cell r="S438">
            <v>-1.4822588050108159</v>
          </cell>
          <cell r="T438">
            <v>1.8888258650028269</v>
          </cell>
          <cell r="U438">
            <v>-7.4709864603481542</v>
          </cell>
          <cell r="V438">
            <v>-0.76633848570574825</v>
          </cell>
          <cell r="W438">
            <v>-0.11070000000000001</v>
          </cell>
          <cell r="X438">
            <v>0.81017760047582454</v>
          </cell>
          <cell r="Y438">
            <v>0.90009866152318241</v>
          </cell>
        </row>
        <row r="439">
          <cell r="L439">
            <v>45463</v>
          </cell>
          <cell r="M439">
            <v>2.1576156518559144</v>
          </cell>
          <cell r="N439">
            <v>936.85</v>
          </cell>
          <cell r="O439">
            <v>66.27</v>
          </cell>
          <cell r="P439">
            <v>1.7548670139840981</v>
          </cell>
          <cell r="Q439">
            <v>-1.7797251974467274</v>
          </cell>
          <cell r="R439">
            <v>2.1587425813604471</v>
          </cell>
          <cell r="S439">
            <v>1.6873416033079907</v>
          </cell>
          <cell r="T439">
            <v>0.69107316237364091</v>
          </cell>
          <cell r="U439">
            <v>7.5403016120644786</v>
          </cell>
          <cell r="V439">
            <v>1.8954814447530237</v>
          </cell>
          <cell r="W439">
            <v>0.2621</v>
          </cell>
          <cell r="X439">
            <v>0.81011271583942501</v>
          </cell>
          <cell r="Y439">
            <v>0.90006261773246921</v>
          </cell>
        </row>
        <row r="440">
          <cell r="L440">
            <v>45461</v>
          </cell>
          <cell r="M440">
            <v>0.94130675526023999</v>
          </cell>
          <cell r="N440">
            <v>466.85</v>
          </cell>
          <cell r="O440">
            <v>32.94</v>
          </cell>
          <cell r="P440">
            <v>-0.11867810845354178</v>
          </cell>
          <cell r="Q440">
            <v>-1.3764404609474947</v>
          </cell>
          <cell r="R440">
            <v>9.1389777400623262E-2</v>
          </cell>
          <cell r="S440">
            <v>-0.7742703990470623</v>
          </cell>
          <cell r="T440">
            <v>-1.2130444594899603</v>
          </cell>
          <cell r="U440">
            <v>0.39154267815191485</v>
          </cell>
          <cell r="V440">
            <v>5.655313832084838E-3</v>
          </cell>
          <cell r="W440">
            <v>0.93569999999999998</v>
          </cell>
          <cell r="X440">
            <v>0.81034452951167524</v>
          </cell>
          <cell r="Y440">
            <v>0.90019138493526762</v>
          </cell>
        </row>
        <row r="441">
          <cell r="L441">
            <v>45460</v>
          </cell>
          <cell r="M441">
            <v>-0.68737970855100361</v>
          </cell>
          <cell r="N441">
            <v>1380.65</v>
          </cell>
          <cell r="O441">
            <v>99.25</v>
          </cell>
          <cell r="P441">
            <v>0.13712405155864857</v>
          </cell>
          <cell r="Q441">
            <v>5.2974551991461194</v>
          </cell>
          <cell r="R441">
            <v>0.40637084616897462</v>
          </cell>
          <cell r="S441">
            <v>0.6930099286999537</v>
          </cell>
          <cell r="T441">
            <v>0.25453928389615765</v>
          </cell>
          <cell r="U441">
            <v>-0.6740990407052061</v>
          </cell>
          <cell r="V441">
            <v>0.33615256789812326</v>
          </cell>
          <cell r="W441">
            <v>-1.0235000000000001</v>
          </cell>
          <cell r="X441">
            <v>0.81073921943821814</v>
          </cell>
          <cell r="Y441">
            <v>0.90041058381064032</v>
          </cell>
        </row>
        <row r="442">
          <cell r="L442">
            <v>45457</v>
          </cell>
          <cell r="M442">
            <v>-0.84514721919302682</v>
          </cell>
          <cell r="N442">
            <v>460</v>
          </cell>
          <cell r="O442">
            <v>32.92</v>
          </cell>
          <cell r="P442">
            <v>-1.3526918567950221</v>
          </cell>
          <cell r="Q442">
            <v>-2.444237408889137</v>
          </cell>
          <cell r="R442">
            <v>-0.17665532583094101</v>
          </cell>
          <cell r="S442">
            <v>0.16686690695501269</v>
          </cell>
          <cell r="T442">
            <v>0.93057775747887383</v>
          </cell>
          <cell r="U442">
            <v>4.4691224268689016</v>
          </cell>
          <cell r="V442">
            <v>-0.47367901115377686</v>
          </cell>
          <cell r="W442">
            <v>-0.3715</v>
          </cell>
          <cell r="X442">
            <v>0.81109619790647314</v>
          </cell>
          <cell r="Y442">
            <v>0.90060879293202167</v>
          </cell>
        </row>
        <row r="443">
          <cell r="L443">
            <v>45456</v>
          </cell>
          <cell r="M443">
            <v>-0.80230776165149242</v>
          </cell>
          <cell r="N443">
            <v>460</v>
          </cell>
          <cell r="O443">
            <v>33.770000000000003</v>
          </cell>
          <cell r="P443">
            <v>-1.1587485515643081</v>
          </cell>
          <cell r="Q443">
            <v>2.9217665971007993</v>
          </cell>
          <cell r="R443">
            <v>-0.89482557385552819</v>
          </cell>
          <cell r="S443">
            <v>0.97048119692680801</v>
          </cell>
          <cell r="T443">
            <v>-1.4792732999606251</v>
          </cell>
          <cell r="U443">
            <v>-4.5994832041343701</v>
          </cell>
          <cell r="V443">
            <v>-0.69383509128198328</v>
          </cell>
          <cell r="W443">
            <v>-0.1085</v>
          </cell>
          <cell r="X443">
            <v>0.81109670930692712</v>
          </cell>
          <cell r="Y443">
            <v>0.90060907685128688</v>
          </cell>
        </row>
        <row r="444">
          <cell r="L444">
            <v>45455</v>
          </cell>
          <cell r="M444">
            <v>-1.1054649193188864</v>
          </cell>
          <cell r="N444">
            <v>464.9</v>
          </cell>
          <cell r="O444">
            <v>34.56</v>
          </cell>
          <cell r="P444">
            <v>-1.26727096717416</v>
          </cell>
          <cell r="Q444">
            <v>3.8849173795851373</v>
          </cell>
          <cell r="R444">
            <v>-1.4505719215285386</v>
          </cell>
          <cell r="S444">
            <v>-3.3984374999999996</v>
          </cell>
          <cell r="T444">
            <v>0.66243913486580652</v>
          </cell>
          <cell r="U444">
            <v>2.2727272727272712</v>
          </cell>
          <cell r="V444">
            <v>-1.4133485782460005</v>
          </cell>
          <cell r="W444">
            <v>0.30790000000000001</v>
          </cell>
          <cell r="X444">
            <v>0.81117301334867997</v>
          </cell>
          <cell r="Y444">
            <v>0.90065143832044148</v>
          </cell>
        </row>
        <row r="445">
          <cell r="L445">
            <v>45454</v>
          </cell>
          <cell r="M445">
            <v>-0.80474000707463444</v>
          </cell>
          <cell r="N445">
            <v>468.35</v>
          </cell>
          <cell r="O445">
            <v>34.479999999999997</v>
          </cell>
          <cell r="P445">
            <v>0.29126213592232858</v>
          </cell>
          <cell r="Q445">
            <v>-1.8010242246389294</v>
          </cell>
          <cell r="R445">
            <v>-0.15949980860022966</v>
          </cell>
          <cell r="S445">
            <v>-0.64040364836018449</v>
          </cell>
          <cell r="T445">
            <v>0.91994743157534642</v>
          </cell>
          <cell r="U445">
            <v>-3.2225063938618876</v>
          </cell>
          <cell r="V445">
            <v>-0.1331081518315228</v>
          </cell>
          <cell r="W445">
            <v>-0.67159999999999997</v>
          </cell>
          <cell r="X445">
            <v>0.81102916302594885</v>
          </cell>
          <cell r="Y445">
            <v>0.90057157573729185</v>
          </cell>
        </row>
        <row r="446">
          <cell r="L446">
            <v>45453</v>
          </cell>
          <cell r="M446">
            <v>0.29268292682926678</v>
          </cell>
          <cell r="N446">
            <v>1396.25</v>
          </cell>
          <cell r="O446">
            <v>102.67</v>
          </cell>
          <cell r="P446">
            <v>1.1607142857142831</v>
          </cell>
          <cell r="Q446">
            <v>-2.0791075050709926</v>
          </cell>
          <cell r="R446">
            <v>0.42286007175807055</v>
          </cell>
          <cell r="S446">
            <v>0.10360681214789652</v>
          </cell>
          <cell r="T446">
            <v>0.31525851197981364</v>
          </cell>
          <cell r="U446">
            <v>3.5487288135593311</v>
          </cell>
          <cell r="V446">
            <v>0.65341110159727012</v>
          </cell>
          <cell r="W446">
            <v>-0.36070000000000002</v>
          </cell>
          <cell r="X446">
            <v>0.81141697957848058</v>
          </cell>
          <cell r="Y446">
            <v>0.900786866899424</v>
          </cell>
        </row>
        <row r="447">
          <cell r="L447">
            <v>45450</v>
          </cell>
          <cell r="M447">
            <v>-1.0704571378432912</v>
          </cell>
          <cell r="N447">
            <v>462.7</v>
          </cell>
          <cell r="O447">
            <v>34.08</v>
          </cell>
          <cell r="P447">
            <v>-0.17825311942959254</v>
          </cell>
          <cell r="Q447">
            <v>-0.25851410587839047</v>
          </cell>
          <cell r="R447">
            <v>9.6197011479513678E-2</v>
          </cell>
          <cell r="S447">
            <v>-0.86024266546832084</v>
          </cell>
          <cell r="T447">
            <v>-1.2844451988909533</v>
          </cell>
          <cell r="U447">
            <v>-13.255226280725942</v>
          </cell>
          <cell r="V447">
            <v>-0.21761740770606128</v>
          </cell>
          <cell r="W447">
            <v>-0.8528</v>
          </cell>
          <cell r="X447">
            <v>0.8114759614898378</v>
          </cell>
          <cell r="Y447">
            <v>0.90081960540933936</v>
          </cell>
        </row>
        <row r="448">
          <cell r="L448">
            <v>45449</v>
          </cell>
          <cell r="M448">
            <v>0.75141442715699636</v>
          </cell>
          <cell r="N448">
            <v>463.15</v>
          </cell>
          <cell r="O448">
            <v>33.82</v>
          </cell>
          <cell r="P448">
            <v>-2.6730820636194544E-2</v>
          </cell>
          <cell r="Q448">
            <v>1.6799999999999988</v>
          </cell>
          <cell r="R448">
            <v>0.61298232029940447</v>
          </cell>
          <cell r="S448">
            <v>1.1230849130096197</v>
          </cell>
          <cell r="T448">
            <v>0.75252266119377076</v>
          </cell>
          <cell r="U448">
            <v>8.3914342629482199</v>
          </cell>
          <cell r="V448">
            <v>0.51293552841239742</v>
          </cell>
          <cell r="W448">
            <v>0.23849999999999999</v>
          </cell>
          <cell r="X448">
            <v>0.81169935643854174</v>
          </cell>
          <cell r="Y448">
            <v>0.90094359226232457</v>
          </cell>
        </row>
        <row r="449">
          <cell r="L449">
            <v>45448</v>
          </cell>
          <cell r="M449">
            <v>0.39939646756013386</v>
          </cell>
          <cell r="N449">
            <v>460.4</v>
          </cell>
          <cell r="O449">
            <v>33.479999999999997</v>
          </cell>
          <cell r="P449">
            <v>-3.5628395831470601E-2</v>
          </cell>
          <cell r="Q449">
            <v>0.13160153344394904</v>
          </cell>
          <cell r="R449">
            <v>-0.73656568244412068</v>
          </cell>
          <cell r="S449">
            <v>-0.86240185352040377</v>
          </cell>
          <cell r="T449">
            <v>0.93215950284826787</v>
          </cell>
          <cell r="U449">
            <v>2.9743589743589656</v>
          </cell>
          <cell r="V449">
            <v>-0.4447788179326379</v>
          </cell>
          <cell r="W449">
            <v>0.84419999999999995</v>
          </cell>
          <cell r="X449">
            <v>0.81165483322864862</v>
          </cell>
          <cell r="Y449">
            <v>0.90091888271289366</v>
          </cell>
        </row>
        <row r="450">
          <cell r="L450">
            <v>45447</v>
          </cell>
          <cell r="M450">
            <v>-1.5552643075578865</v>
          </cell>
          <cell r="N450">
            <v>462.9</v>
          </cell>
          <cell r="O450">
            <v>33.869999999999997</v>
          </cell>
          <cell r="P450">
            <v>-1.4051110915956868</v>
          </cell>
          <cell r="Q450">
            <v>-0.86221566736626121</v>
          </cell>
          <cell r="R450">
            <v>-0.84465896100597759</v>
          </cell>
          <cell r="S450">
            <v>0.9354293880732738</v>
          </cell>
          <cell r="T450">
            <v>0.35802968181555966</v>
          </cell>
          <cell r="U450">
            <v>-6.6762383345297893</v>
          </cell>
          <cell r="V450">
            <v>-0.87000133990831563</v>
          </cell>
          <cell r="W450">
            <v>-0.68530000000000002</v>
          </cell>
          <cell r="X450">
            <v>0.8124396175377302</v>
          </cell>
          <cell r="Y450">
            <v>0.90135432408000915</v>
          </cell>
        </row>
        <row r="451">
          <cell r="L451">
            <v>45446</v>
          </cell>
          <cell r="M451">
            <v>-2.3963841037011786</v>
          </cell>
          <cell r="N451">
            <v>1457.5</v>
          </cell>
          <cell r="O451">
            <v>108.14</v>
          </cell>
          <cell r="P451">
            <v>-2.2407280219780215</v>
          </cell>
          <cell r="Q451">
            <v>-1.0051662174303799</v>
          </cell>
          <cell r="R451">
            <v>-2.9821318545902669</v>
          </cell>
          <cell r="S451">
            <v>-2.036400661830208</v>
          </cell>
          <cell r="T451">
            <v>0.38840579710144202</v>
          </cell>
          <cell r="U451">
            <v>1.2109469605231291</v>
          </cell>
          <cell r="V451">
            <v>-2.3647003400464341</v>
          </cell>
          <cell r="W451">
            <v>-3.1699999999999999E-2</v>
          </cell>
          <cell r="X451">
            <v>0.81242212490280752</v>
          </cell>
          <cell r="Y451">
            <v>0.90134462049917818</v>
          </cell>
        </row>
        <row r="452">
          <cell r="L452">
            <v>45443</v>
          </cell>
          <cell r="M452">
            <v>2.8686726905869029</v>
          </cell>
          <cell r="N452">
            <v>488.15</v>
          </cell>
          <cell r="O452">
            <v>36.700000000000003</v>
          </cell>
          <cell r="P452">
            <v>2.5532664201443964</v>
          </cell>
          <cell r="Q452">
            <v>-0.39711393254655158</v>
          </cell>
          <cell r="R452">
            <v>2.5527612789081386</v>
          </cell>
          <cell r="S452">
            <v>4.1351888667991918</v>
          </cell>
          <cell r="T452">
            <v>0.22659926791004958</v>
          </cell>
          <cell r="U452">
            <v>-4.8617511520737313</v>
          </cell>
          <cell r="V452">
            <v>2.4314534811290422</v>
          </cell>
          <cell r="W452">
            <v>0.43719999999999998</v>
          </cell>
          <cell r="X452">
            <v>0.8119884979871862</v>
          </cell>
          <cell r="Y452">
            <v>0.90110404393010368</v>
          </cell>
        </row>
        <row r="453">
          <cell r="L453">
            <v>45442</v>
          </cell>
          <cell r="M453">
            <v>0.31681774179354</v>
          </cell>
          <cell r="N453">
            <v>485.25</v>
          </cell>
          <cell r="O453">
            <v>35.96</v>
          </cell>
          <cell r="P453">
            <v>-1.4490238611713679</v>
          </cell>
          <cell r="Q453">
            <v>1.4756796639990888</v>
          </cell>
          <cell r="R453">
            <v>0.86679413639259728</v>
          </cell>
          <cell r="S453">
            <v>-3.0766266298413463</v>
          </cell>
          <cell r="T453">
            <v>-2.1546333143831675</v>
          </cell>
          <cell r="U453">
            <v>-5.4054054054054141</v>
          </cell>
          <cell r="V453">
            <v>-0.27013830804881517</v>
          </cell>
          <cell r="W453">
            <v>0.58699999999999997</v>
          </cell>
          <cell r="X453">
            <v>0.81150166362420562</v>
          </cell>
          <cell r="Y453">
            <v>0.90083387126828529</v>
          </cell>
        </row>
        <row r="454">
          <cell r="L454">
            <v>45441</v>
          </cell>
          <cell r="M454">
            <v>-1.0708688838586138</v>
          </cell>
          <cell r="N454">
            <v>489.1</v>
          </cell>
          <cell r="O454">
            <v>35.81</v>
          </cell>
          <cell r="P454">
            <v>-3.1186953597847964</v>
          </cell>
          <cell r="Q454">
            <v>-0.31683168316831811</v>
          </cell>
          <cell r="R454">
            <v>-1.3455734406438546</v>
          </cell>
          <cell r="S454">
            <v>-4.8175093232255284</v>
          </cell>
          <cell r="T454">
            <v>-0.28344671201814059</v>
          </cell>
          <cell r="U454">
            <v>-0.4124158888647661</v>
          </cell>
          <cell r="V454">
            <v>-2.1025803514055328</v>
          </cell>
          <cell r="W454">
            <v>1.0317000000000001</v>
          </cell>
          <cell r="X454">
            <v>0.81168118498631714</v>
          </cell>
          <cell r="Y454">
            <v>0.90093350752778478</v>
          </cell>
        </row>
        <row r="455">
          <cell r="L455">
            <v>45440</v>
          </cell>
          <cell r="M455">
            <v>1.2696173514371343</v>
          </cell>
          <cell r="N455">
            <v>1936</v>
          </cell>
          <cell r="O455">
            <v>144.85</v>
          </cell>
          <cell r="P455">
            <v>1.4584221748400799</v>
          </cell>
          <cell r="Q455">
            <v>-1.3891988395447494</v>
          </cell>
          <cell r="R455">
            <v>0.81774960380348138</v>
          </cell>
          <cell r="S455">
            <v>0.70804088166482315</v>
          </cell>
          <cell r="T455">
            <v>0.8057603291616644</v>
          </cell>
          <cell r="U455">
            <v>10.878459687123955</v>
          </cell>
          <cell r="V455">
            <v>1.0968715606878794</v>
          </cell>
          <cell r="W455">
            <v>0.17269999999999999</v>
          </cell>
          <cell r="X455">
            <v>0.81197516282114834</v>
          </cell>
          <cell r="Y455">
            <v>0.90109664455104277</v>
          </cell>
        </row>
        <row r="456">
          <cell r="L456">
            <v>45436</v>
          </cell>
          <cell r="M456">
            <v>-7.9288168443311963E-2</v>
          </cell>
          <cell r="N456">
            <v>483</v>
          </cell>
          <cell r="O456">
            <v>36.11</v>
          </cell>
          <cell r="P456">
            <v>-0.33999150021249952</v>
          </cell>
          <cell r="Q456">
            <v>3.1656498215724644</v>
          </cell>
          <cell r="R456">
            <v>0.51612081050082981</v>
          </cell>
          <cell r="S456">
            <v>-8.6122047244103578E-2</v>
          </cell>
          <cell r="T456">
            <v>0.82973206568712055</v>
          </cell>
          <cell r="U456">
            <v>1.3909224011713037</v>
          </cell>
          <cell r="V456">
            <v>0.15175055588924885</v>
          </cell>
          <cell r="W456">
            <v>-0.23100000000000001</v>
          </cell>
          <cell r="X456">
            <v>0.81189562995309095</v>
          </cell>
          <cell r="Y456">
            <v>0.90105251231717398</v>
          </cell>
        </row>
        <row r="457">
          <cell r="L457">
            <v>45435</v>
          </cell>
          <cell r="M457">
            <v>-1.7059231035677165</v>
          </cell>
          <cell r="N457">
            <v>482.55</v>
          </cell>
          <cell r="O457">
            <v>35.979999999999997</v>
          </cell>
          <cell r="P457">
            <v>-0.45689144597681025</v>
          </cell>
          <cell r="Q457">
            <v>-3.5367275553828237</v>
          </cell>
          <cell r="R457">
            <v>-0.39982230119946399</v>
          </cell>
          <cell r="S457">
            <v>0.34567901234568044</v>
          </cell>
          <cell r="T457">
            <v>-1.6044903050232362</v>
          </cell>
          <cell r="U457">
            <v>-4.741980474198062</v>
          </cell>
          <cell r="V457">
            <v>-0.29545002449008645</v>
          </cell>
          <cell r="W457">
            <v>-1.4105000000000001</v>
          </cell>
          <cell r="X457">
            <v>0.8120749470325247</v>
          </cell>
          <cell r="Y457">
            <v>0.90115201105724929</v>
          </cell>
        </row>
        <row r="458">
          <cell r="L458">
            <v>45434</v>
          </cell>
          <cell r="M458">
            <v>-2.0110309715740264</v>
          </cell>
          <cell r="N458">
            <v>481.7</v>
          </cell>
          <cell r="O458">
            <v>36.369999999999997</v>
          </cell>
          <cell r="P458">
            <v>-1.8437006893115182</v>
          </cell>
          <cell r="Q458">
            <v>-3.4780278670953813</v>
          </cell>
          <cell r="R458">
            <v>-1.5002813027442681</v>
          </cell>
          <cell r="S458">
            <v>-0.24016257158691201</v>
          </cell>
          <cell r="T458">
            <v>-0.82653921844250711</v>
          </cell>
          <cell r="U458">
            <v>-7.3044602456367027</v>
          </cell>
          <cell r="V458">
            <v>-1.3969780329251158</v>
          </cell>
          <cell r="W458">
            <v>-0.61409999999999998</v>
          </cell>
          <cell r="X458">
            <v>0.81252415606714545</v>
          </cell>
          <cell r="Y458">
            <v>0.90140121814159169</v>
          </cell>
        </row>
        <row r="459">
          <cell r="L459">
            <v>45433</v>
          </cell>
          <cell r="M459">
            <v>-0.69099182607230747</v>
          </cell>
          <cell r="N459">
            <v>490.8</v>
          </cell>
          <cell r="O459">
            <v>37.630000000000003</v>
          </cell>
          <cell r="P459">
            <v>-0.39705517412524111</v>
          </cell>
          <cell r="Q459">
            <v>6.659045441554734</v>
          </cell>
          <cell r="R459">
            <v>-0.72607670348764275</v>
          </cell>
          <cell r="S459">
            <v>-0.8486994749053699</v>
          </cell>
          <cell r="T459">
            <v>0.52566131584897524</v>
          </cell>
          <cell r="U459">
            <v>1.8656716417910322</v>
          </cell>
          <cell r="V459">
            <v>-0.52940457911977779</v>
          </cell>
          <cell r="W459">
            <v>-0.16159999999999999</v>
          </cell>
          <cell r="X459">
            <v>0.81232468305101091</v>
          </cell>
          <cell r="Y459">
            <v>0.90129056527349205</v>
          </cell>
        </row>
        <row r="460">
          <cell r="L460">
            <v>45432</v>
          </cell>
          <cell r="M460">
            <v>-0.81076563022400427</v>
          </cell>
          <cell r="N460">
            <v>1473.85</v>
          </cell>
          <cell r="O460">
            <v>113.75999999999999</v>
          </cell>
          <cell r="P460">
            <v>-0.67373264316818116</v>
          </cell>
          <cell r="Q460">
            <v>-1.4144032458018816</v>
          </cell>
          <cell r="R460">
            <v>-0.9405544968340821</v>
          </cell>
          <cell r="S460">
            <v>-1.3729977116704812</v>
          </cell>
          <cell r="T460">
            <v>0.48846983982732317</v>
          </cell>
          <cell r="U460">
            <v>1.1769931157006466</v>
          </cell>
          <cell r="V460">
            <v>-0.78214434002076605</v>
          </cell>
          <cell r="W460">
            <v>-2.86E-2</v>
          </cell>
          <cell r="X460">
            <v>0.81233073718858451</v>
          </cell>
          <cell r="Y460">
            <v>0.90129392386090368</v>
          </cell>
        </row>
        <row r="461">
          <cell r="L461">
            <v>45429</v>
          </cell>
          <cell r="M461">
            <v>1.5016543649783627</v>
          </cell>
          <cell r="N461">
            <v>491.3</v>
          </cell>
          <cell r="O461">
            <v>37.9</v>
          </cell>
          <cell r="P461">
            <v>1.5688892597846913</v>
          </cell>
          <cell r="Q461">
            <v>1.498512926103869</v>
          </cell>
          <cell r="R461">
            <v>0.98081817617479916</v>
          </cell>
          <cell r="S461">
            <v>4.7697160883280771</v>
          </cell>
          <cell r="T461">
            <v>1.0793432081754479</v>
          </cell>
          <cell r="U461">
            <v>13.027108433734933</v>
          </cell>
          <cell r="V461">
            <v>1.6142616673444092</v>
          </cell>
          <cell r="W461">
            <v>-0.11260000000000001</v>
          </cell>
          <cell r="X461">
            <v>0.8121368950297192</v>
          </cell>
          <cell r="Y461">
            <v>0.9011863819597582</v>
          </cell>
        </row>
        <row r="462">
          <cell r="L462">
            <v>45428</v>
          </cell>
          <cell r="M462">
            <v>-0.59875189745319091</v>
          </cell>
          <cell r="N462">
            <v>489.3</v>
          </cell>
          <cell r="O462">
            <v>37.479999999999997</v>
          </cell>
          <cell r="P462">
            <v>-0.72079536039768399</v>
          </cell>
          <cell r="Q462">
            <v>0.48853382378297278</v>
          </cell>
          <cell r="R462">
            <v>-1.2020852499233412</v>
          </cell>
          <cell r="S462">
            <v>0.50091940904190735</v>
          </cell>
          <cell r="T462">
            <v>0.96805982261898793</v>
          </cell>
          <cell r="U462">
            <v>-0.54917623564652729</v>
          </cell>
          <cell r="V462">
            <v>-0.7954284193861535</v>
          </cell>
          <cell r="W462">
            <v>0.19670000000000001</v>
          </cell>
          <cell r="X462">
            <v>0.8123621230546556</v>
          </cell>
          <cell r="Y462">
            <v>0.90131133525250617</v>
          </cell>
        </row>
        <row r="463">
          <cell r="L463">
            <v>45427</v>
          </cell>
          <cell r="M463">
            <v>0.56980412015314863</v>
          </cell>
          <cell r="N463">
            <v>999.25</v>
          </cell>
          <cell r="O463">
            <v>74.92</v>
          </cell>
          <cell r="P463">
            <v>-0.73323870698266735</v>
          </cell>
          <cell r="Q463">
            <v>1.2877345424964677</v>
          </cell>
          <cell r="R463">
            <v>-0.90144590760077403</v>
          </cell>
          <cell r="S463">
            <v>1.1415378695568532</v>
          </cell>
          <cell r="T463">
            <v>1.9833941865241851</v>
          </cell>
          <cell r="U463">
            <v>10.250904948826941</v>
          </cell>
          <cell r="V463">
            <v>-0.48279398090793019</v>
          </cell>
          <cell r="W463">
            <v>1.0526</v>
          </cell>
          <cell r="X463">
            <v>0.81210740539432924</v>
          </cell>
          <cell r="Y463">
            <v>0.90117002024830428</v>
          </cell>
        </row>
        <row r="464">
          <cell r="L464">
            <v>45425</v>
          </cell>
          <cell r="M464">
            <v>-4.2387249915223094E-2</v>
          </cell>
          <cell r="N464">
            <v>1517.4</v>
          </cell>
          <cell r="O464">
            <v>111.47999999999999</v>
          </cell>
          <cell r="P464">
            <v>-0.26248872118775585</v>
          </cell>
          <cell r="Q464">
            <v>2.0300350210719937</v>
          </cell>
          <cell r="R464">
            <v>-0.77795199614038835</v>
          </cell>
          <cell r="S464">
            <v>-0.12809837955549136</v>
          </cell>
          <cell r="T464">
            <v>0.29054254372960608</v>
          </cell>
          <cell r="U464">
            <v>0.30420353982302695</v>
          </cell>
          <cell r="V464">
            <v>-0.45081575797240969</v>
          </cell>
          <cell r="W464">
            <v>0.40839999999999999</v>
          </cell>
          <cell r="X464">
            <v>0.81271108452847696</v>
          </cell>
          <cell r="Y464">
            <v>0.90150489989155191</v>
          </cell>
        </row>
        <row r="465">
          <cell r="L465">
            <v>45422</v>
          </cell>
          <cell r="M465">
            <v>-0.40526849037487678</v>
          </cell>
          <cell r="N465">
            <v>506.2</v>
          </cell>
          <cell r="O465">
            <v>37.07</v>
          </cell>
          <cell r="P465">
            <v>-1.1994489018559074</v>
          </cell>
          <cell r="Q465">
            <v>-2.0352387044251903</v>
          </cell>
          <cell r="R465">
            <v>0.22363251737685377</v>
          </cell>
          <cell r="S465">
            <v>-1.7246805564297911</v>
          </cell>
          <cell r="T465">
            <v>-0.77076959284537672</v>
          </cell>
          <cell r="U465">
            <v>-0.68662455369404019</v>
          </cell>
          <cell r="V465">
            <v>-0.39963741225245852</v>
          </cell>
          <cell r="W465">
            <v>-5.5999999999999999E-3</v>
          </cell>
          <cell r="X465">
            <v>0.81288451654622862</v>
          </cell>
          <cell r="Y465">
            <v>0.90160108504051206</v>
          </cell>
        </row>
        <row r="466">
          <cell r="L466">
            <v>45421</v>
          </cell>
          <cell r="M466">
            <v>1.9715884631941385</v>
          </cell>
          <cell r="N466">
            <v>504.1</v>
          </cell>
          <cell r="O466">
            <v>37.479999999999997</v>
          </cell>
          <cell r="P466">
            <v>0.26816187225743399</v>
          </cell>
          <cell r="Q466">
            <v>-1.5739468864468864</v>
          </cell>
          <cell r="R466">
            <v>1.7903285345145792</v>
          </cell>
          <cell r="S466">
            <v>1.1459858661743245</v>
          </cell>
          <cell r="T466">
            <v>0.34242531585784186</v>
          </cell>
          <cell r="U466">
            <v>7.2775486152032967</v>
          </cell>
          <cell r="V466">
            <v>1.1787293520031432</v>
          </cell>
          <cell r="W466">
            <v>0.79290000000000005</v>
          </cell>
          <cell r="X466">
            <v>0.81307700980328379</v>
          </cell>
          <cell r="Y466">
            <v>0.90170782951202311</v>
          </cell>
        </row>
        <row r="467">
          <cell r="L467">
            <v>45420</v>
          </cell>
          <cell r="M467">
            <v>-1.7216148747521753E-2</v>
          </cell>
          <cell r="N467">
            <v>500.5</v>
          </cell>
          <cell r="O467">
            <v>37.04</v>
          </cell>
          <cell r="P467">
            <v>-0.38853812530354859</v>
          </cell>
          <cell r="Q467">
            <v>-1.7378100219335266</v>
          </cell>
          <cell r="R467">
            <v>-7.991639515583418E-2</v>
          </cell>
          <cell r="S467">
            <v>0.25531371672943493</v>
          </cell>
          <cell r="T467">
            <v>-1.0919708029197106</v>
          </cell>
          <cell r="U467">
            <v>0.20667257159728458</v>
          </cell>
          <cell r="V467">
            <v>-7.1701646413181455E-2</v>
          </cell>
          <cell r="W467">
            <v>5.45E-2</v>
          </cell>
          <cell r="X467">
            <v>0.8144969021636741</v>
          </cell>
          <cell r="Y467">
            <v>0.90249482112845059</v>
          </cell>
        </row>
        <row r="468">
          <cell r="L468">
            <v>45419</v>
          </cell>
          <cell r="M468">
            <v>-0.49678800856530908</v>
          </cell>
          <cell r="N468">
            <v>503.7</v>
          </cell>
          <cell r="O468">
            <v>37.200000000000003</v>
          </cell>
          <cell r="P468">
            <v>-8.0938891137117813E-3</v>
          </cell>
          <cell r="Q468">
            <v>-3.761636717904302</v>
          </cell>
          <cell r="R468">
            <v>0.22797288971039809</v>
          </cell>
          <cell r="S468">
            <v>-0.96713021491782636</v>
          </cell>
          <cell r="T468">
            <v>1.8738845925044649</v>
          </cell>
          <cell r="U468">
            <v>-1.2248468941382378</v>
          </cell>
          <cell r="V468">
            <v>-7.2422896191943198E-2</v>
          </cell>
          <cell r="W468">
            <v>-0.4244</v>
          </cell>
          <cell r="X468">
            <v>0.81450270784346479</v>
          </cell>
          <cell r="Y468">
            <v>0.90249803758427349</v>
          </cell>
        </row>
        <row r="469">
          <cell r="L469">
            <v>45418</v>
          </cell>
          <cell r="M469">
            <v>0.64655172413793105</v>
          </cell>
          <cell r="N469">
            <v>1531.1999999999998</v>
          </cell>
          <cell r="O469">
            <v>110.38</v>
          </cell>
          <cell r="P469">
            <v>1.0799312771005425</v>
          </cell>
          <cell r="Q469">
            <v>1.9703074121088324</v>
          </cell>
          <cell r="R469">
            <v>1.279251170046809</v>
          </cell>
          <cell r="S469">
            <v>0.86712573323130904</v>
          </cell>
          <cell r="T469">
            <v>0.5142310452044877</v>
          </cell>
          <cell r="U469">
            <v>7.1227741330834151</v>
          </cell>
          <cell r="V469">
            <v>1.1547888690927572</v>
          </cell>
          <cell r="W469">
            <v>-0.50819999999999999</v>
          </cell>
          <cell r="X469">
            <v>0.8148682217481813</v>
          </cell>
          <cell r="Y469">
            <v>0.90270051608946211</v>
          </cell>
        </row>
        <row r="470">
          <cell r="L470">
            <v>45415</v>
          </cell>
          <cell r="M470">
            <v>-0.206469373709562</v>
          </cell>
          <cell r="N470">
            <v>510.4</v>
          </cell>
          <cell r="O470">
            <v>36.729999999999997</v>
          </cell>
          <cell r="P470">
            <v>-1.6359918200405742E-2</v>
          </cell>
          <cell r="Q470">
            <v>0.65551913782568016</v>
          </cell>
          <cell r="R470">
            <v>-0.29863746655881901</v>
          </cell>
          <cell r="S470">
            <v>-0.31778314478200076</v>
          </cell>
          <cell r="T470">
            <v>0.37210418917297111</v>
          </cell>
          <cell r="U470">
            <v>-1.2341869793273639</v>
          </cell>
          <cell r="V470">
            <v>-0.19574983163814028</v>
          </cell>
          <cell r="W470">
            <v>-1.0699999999999999E-2</v>
          </cell>
          <cell r="X470">
            <v>0.81469777952146216</v>
          </cell>
          <cell r="Y470">
            <v>0.90260610430101906</v>
          </cell>
        </row>
        <row r="471">
          <cell r="L471">
            <v>45414</v>
          </cell>
          <cell r="M471">
            <v>0.18098767560113224</v>
          </cell>
          <cell r="N471">
            <v>515.79999999999995</v>
          </cell>
          <cell r="O471">
            <v>36.700000000000003</v>
          </cell>
          <cell r="P471">
            <v>-1.6808750201061633</v>
          </cell>
          <cell r="Q471">
            <v>1.111172842934708E-2</v>
          </cell>
          <cell r="R471">
            <v>0.68909352878531249</v>
          </cell>
          <cell r="S471">
            <v>1.0792753436978073</v>
          </cell>
          <cell r="T471">
            <v>1.6843647015745093</v>
          </cell>
          <cell r="U471">
            <v>0.77736318407960214</v>
          </cell>
          <cell r="V471">
            <v>-0.12652325433793507</v>
          </cell>
          <cell r="W471">
            <v>0.3075</v>
          </cell>
          <cell r="X471">
            <v>0.81424189333622954</v>
          </cell>
          <cell r="Y471">
            <v>0.90235353012897868</v>
          </cell>
        </row>
        <row r="472">
          <cell r="L472">
            <v>45413</v>
          </cell>
          <cell r="M472">
            <v>-1.8939714213240848</v>
          </cell>
          <cell r="N472">
            <v>509.4</v>
          </cell>
          <cell r="O472">
            <v>36.33</v>
          </cell>
          <cell r="P472">
            <v>-1.0189460277025961</v>
          </cell>
          <cell r="Q472">
            <v>-1.7950676560453909</v>
          </cell>
          <cell r="R472">
            <v>-1.0169281329447601</v>
          </cell>
          <cell r="S472">
            <v>-2.6333896290736272</v>
          </cell>
          <cell r="T472">
            <v>0.66347217102838951</v>
          </cell>
          <cell r="U472">
            <v>1.6434892541087105</v>
          </cell>
          <cell r="V472">
            <v>-1.0905171278023027</v>
          </cell>
          <cell r="W472">
            <v>-0.80349999999999999</v>
          </cell>
          <cell r="X472">
            <v>0.81401679053950127</v>
          </cell>
          <cell r="Y472">
            <v>0.90222879057337846</v>
          </cell>
        </row>
        <row r="473">
          <cell r="L473">
            <v>45412</v>
          </cell>
          <cell r="M473">
            <v>-1.1451019725844236</v>
          </cell>
          <cell r="N473">
            <v>520.4</v>
          </cell>
          <cell r="O473">
            <v>37.47</v>
          </cell>
          <cell r="P473">
            <v>-3.5324834894793384</v>
          </cell>
          <cell r="Q473">
            <v>-5.5501159494975569</v>
          </cell>
          <cell r="R473">
            <v>-3.0421451331690026</v>
          </cell>
          <cell r="S473">
            <v>-4.5609217360157519</v>
          </cell>
          <cell r="T473">
            <v>-2.0282876918447212</v>
          </cell>
          <cell r="U473">
            <v>-6.3628292394199431</v>
          </cell>
          <cell r="V473">
            <v>-3.059584961749223</v>
          </cell>
          <cell r="W473">
            <v>1.9145000000000001</v>
          </cell>
          <cell r="X473">
            <v>0.81442224367325489</v>
          </cell>
          <cell r="Y473">
            <v>0.90245345789866349</v>
          </cell>
        </row>
        <row r="474">
          <cell r="L474">
            <v>45411</v>
          </cell>
          <cell r="M474">
            <v>1.4242115971515827</v>
          </cell>
          <cell r="N474">
            <v>1572.8999999999999</v>
          </cell>
          <cell r="O474">
            <v>115.96000000000001</v>
          </cell>
          <cell r="P474">
            <v>-1.5356265356273211E-2</v>
          </cell>
          <cell r="Q474">
            <v>15.306910689880576</v>
          </cell>
          <cell r="R474">
            <v>0.26523599975889217</v>
          </cell>
          <cell r="S474">
            <v>1.0313630880578886</v>
          </cell>
          <cell r="T474">
            <v>-3.3730735678976353</v>
          </cell>
          <cell r="U474">
            <v>-0.44195639363582379</v>
          </cell>
          <cell r="V474">
            <v>0.42918772748754364</v>
          </cell>
          <cell r="W474">
            <v>0.995</v>
          </cell>
          <cell r="X474">
            <v>0.81584315038627098</v>
          </cell>
          <cell r="Y474">
            <v>0.90324036135807784</v>
          </cell>
        </row>
        <row r="475">
          <cell r="L475">
            <v>45408</v>
          </cell>
          <cell r="M475">
            <v>-2.7775488337591732</v>
          </cell>
          <cell r="N475">
            <v>524.79999999999995</v>
          </cell>
          <cell r="O475">
            <v>38.54</v>
          </cell>
          <cell r="P475">
            <v>9.9915456152482846E-2</v>
          </cell>
          <cell r="Q475">
            <v>-1.1105887883417644</v>
          </cell>
          <cell r="R475">
            <v>0.36907066795739668</v>
          </cell>
          <cell r="S475">
            <v>-0.7957877101657298</v>
          </cell>
          <cell r="T475">
            <v>10.224358974358967</v>
          </cell>
          <cell r="U475">
            <v>-1.4804063860667782</v>
          </cell>
          <cell r="V475">
            <v>-0.27951455686215881</v>
          </cell>
          <cell r="W475">
            <v>-2.4980000000000002</v>
          </cell>
          <cell r="X475">
            <v>0.81567693945981623</v>
          </cell>
          <cell r="Y475">
            <v>0.903148348534069</v>
          </cell>
        </row>
        <row r="476">
          <cell r="L476">
            <v>45407</v>
          </cell>
          <cell r="M476">
            <v>0.23130937629078988</v>
          </cell>
          <cell r="N476">
            <v>526.29999999999995</v>
          </cell>
          <cell r="O476">
            <v>38.72</v>
          </cell>
          <cell r="P476">
            <v>0.64201732673268297</v>
          </cell>
          <cell r="Q476">
            <v>4.9651514216986445</v>
          </cell>
          <cell r="R476">
            <v>1.0454239775019918</v>
          </cell>
          <cell r="S476">
            <v>7.7844311377242792E-2</v>
          </cell>
          <cell r="T476">
            <v>-1.9669452648777703</v>
          </cell>
          <cell r="U476">
            <v>1.442873969375742</v>
          </cell>
          <cell r="V476">
            <v>0.81249582619532112</v>
          </cell>
          <cell r="W476">
            <v>-0.58120000000000005</v>
          </cell>
          <cell r="X476">
            <v>0.81856589420152803</v>
          </cell>
          <cell r="Y476">
            <v>0.90474631483169254</v>
          </cell>
        </row>
        <row r="477">
          <cell r="L477">
            <v>45406</v>
          </cell>
          <cell r="M477">
            <v>1.6524828554900454E-2</v>
          </cell>
          <cell r="N477">
            <v>525.6</v>
          </cell>
          <cell r="O477">
            <v>38.72</v>
          </cell>
          <cell r="P477">
            <v>-0.43130006161429624</v>
          </cell>
          <cell r="Q477">
            <v>12.061100359413871</v>
          </cell>
          <cell r="R477">
            <v>0.44212465459011291</v>
          </cell>
          <cell r="S477">
            <v>-0.322311089888977</v>
          </cell>
          <cell r="T477">
            <v>0.54972829521041611</v>
          </cell>
          <cell r="U477">
            <v>-0.78878177037685093</v>
          </cell>
          <cell r="V477">
            <v>3.2536247629510982E-3</v>
          </cell>
          <cell r="W477">
            <v>1.3299999999999999E-2</v>
          </cell>
          <cell r="X477">
            <v>0.81733508052629622</v>
          </cell>
          <cell r="Y477">
            <v>0.90406586072381712</v>
          </cell>
        </row>
        <row r="478">
          <cell r="L478">
            <v>45405</v>
          </cell>
          <cell r="M478">
            <v>0.38984737889847282</v>
          </cell>
          <cell r="N478">
            <v>523.1</v>
          </cell>
          <cell r="O478">
            <v>38.590000000000003</v>
          </cell>
          <cell r="P478">
            <v>0.39434006031082564</v>
          </cell>
          <cell r="Q478">
            <v>1.8514607532558922</v>
          </cell>
          <cell r="R478">
            <v>0.57435770750988568</v>
          </cell>
          <cell r="S478">
            <v>0.98854731766123349</v>
          </cell>
          <cell r="T478">
            <v>1.2669567443050869</v>
          </cell>
          <cell r="U478">
            <v>0.61728395061726549</v>
          </cell>
          <cell r="V478">
            <v>0.49299383529620305</v>
          </cell>
          <cell r="W478">
            <v>-0.1031</v>
          </cell>
          <cell r="X478">
            <v>0.81712169864891337</v>
          </cell>
          <cell r="Y478">
            <v>0.90394784066831724</v>
          </cell>
        </row>
        <row r="479">
          <cell r="L479">
            <v>45404</v>
          </cell>
          <cell r="M479">
            <v>0.56723390056723955</v>
          </cell>
          <cell r="N479">
            <v>1552.3000000000002</v>
          </cell>
          <cell r="O479">
            <v>116.88</v>
          </cell>
          <cell r="P479">
            <v>-3.8645849435757419E-2</v>
          </cell>
          <cell r="Q479">
            <v>-3.4002040122407338</v>
          </cell>
          <cell r="R479">
            <v>1.1999999999999922</v>
          </cell>
          <cell r="S479">
            <v>1.226432363170431</v>
          </cell>
          <cell r="T479">
            <v>1.4212473229930545</v>
          </cell>
          <cell r="U479">
            <v>-10.190073917634633</v>
          </cell>
          <cell r="V479">
            <v>0.6070120862188394</v>
          </cell>
          <cell r="W479">
            <v>-3.9800000000000002E-2</v>
          </cell>
          <cell r="X479">
            <v>0.81706340217792395</v>
          </cell>
          <cell r="Y479">
            <v>0.90391559460932192</v>
          </cell>
        </row>
        <row r="480">
          <cell r="L480">
            <v>45401</v>
          </cell>
          <cell r="M480">
            <v>1.1474856564292943</v>
          </cell>
          <cell r="N480">
            <v>514.9</v>
          </cell>
          <cell r="O480">
            <v>39.08</v>
          </cell>
          <cell r="P480">
            <v>1.2283858852984846</v>
          </cell>
          <cell r="Q480">
            <v>-1.9208964183285504</v>
          </cell>
          <cell r="R480">
            <v>1.5421717331979481</v>
          </cell>
          <cell r="S480">
            <v>0.86159148255275841</v>
          </cell>
          <cell r="T480">
            <v>-1.2306903403627893</v>
          </cell>
          <cell r="U480">
            <v>2.7951153324287681</v>
          </cell>
          <cell r="V480">
            <v>1.3380548166711388</v>
          </cell>
          <cell r="W480">
            <v>-0.19059999999999999</v>
          </cell>
          <cell r="X480">
            <v>0.81595390366963361</v>
          </cell>
          <cell r="Y480">
            <v>0.90330166814283785</v>
          </cell>
        </row>
        <row r="481">
          <cell r="L481">
            <v>45400</v>
          </cell>
          <cell r="M481">
            <v>-9.2725280283233111E-2</v>
          </cell>
          <cell r="N481">
            <v>512.4</v>
          </cell>
          <cell r="O481">
            <v>38.65</v>
          </cell>
          <cell r="P481">
            <v>-0.40520533000857956</v>
          </cell>
          <cell r="Q481">
            <v>-3.5509810228369139</v>
          </cell>
          <cell r="R481">
            <v>0.74808184143221701</v>
          </cell>
          <cell r="S481">
            <v>-2.8634624581539887</v>
          </cell>
          <cell r="T481">
            <v>0.34733389078278259</v>
          </cell>
          <cell r="U481">
            <v>-5.4244643341459245E-2</v>
          </cell>
          <cell r="V481">
            <v>-4.6013207415011824E-3</v>
          </cell>
          <cell r="W481">
            <v>-8.8099999999999998E-2</v>
          </cell>
          <cell r="X481">
            <v>0.81626028291572572</v>
          </cell>
          <cell r="Y481">
            <v>0.90347124077954233</v>
          </cell>
        </row>
        <row r="482">
          <cell r="L482">
            <v>45399</v>
          </cell>
          <cell r="M482">
            <v>-5.055185778077536E-2</v>
          </cell>
          <cell r="N482">
            <v>516.79999999999995</v>
          </cell>
          <cell r="O482">
            <v>38.04</v>
          </cell>
          <cell r="P482">
            <v>-0.92642631050720969</v>
          </cell>
          <cell r="Q482">
            <v>-1.056584558589539</v>
          </cell>
          <cell r="R482">
            <v>7.6785257230614634E-2</v>
          </cell>
          <cell r="S482">
            <v>-1.0118941949227811</v>
          </cell>
          <cell r="T482">
            <v>0.69300518134714584</v>
          </cell>
          <cell r="U482">
            <v>0.51799345692474841</v>
          </cell>
          <cell r="V482">
            <v>-0.34585756897382025</v>
          </cell>
          <cell r="W482">
            <v>0.29530000000000001</v>
          </cell>
          <cell r="X482">
            <v>0.81644352337731585</v>
          </cell>
          <cell r="Y482">
            <v>0.90357264421700811</v>
          </cell>
        </row>
        <row r="483">
          <cell r="L483">
            <v>45398</v>
          </cell>
          <cell r="M483">
            <v>-0.82720588235294867</v>
          </cell>
          <cell r="N483">
            <v>515.6</v>
          </cell>
          <cell r="O483">
            <v>38.44</v>
          </cell>
          <cell r="P483">
            <v>-0.55278310940498954</v>
          </cell>
          <cell r="Q483">
            <v>-2.7062174882338224</v>
          </cell>
          <cell r="R483">
            <v>-0.83127101973475614</v>
          </cell>
          <cell r="S483">
            <v>-0.98435577430127064</v>
          </cell>
          <cell r="T483">
            <v>-0.29704248999096472</v>
          </cell>
          <cell r="U483">
            <v>-4.4542849700442844</v>
          </cell>
          <cell r="V483">
            <v>-0.69219101286406248</v>
          </cell>
          <cell r="W483">
            <v>-0.13500000000000001</v>
          </cell>
          <cell r="X483">
            <v>0.81685213820642588</v>
          </cell>
          <cell r="Y483">
            <v>0.90379872660146288</v>
          </cell>
        </row>
        <row r="484">
          <cell r="L484">
            <v>45397</v>
          </cell>
          <cell r="M484">
            <v>-0.57323253302317667</v>
          </cell>
          <cell r="N484">
            <v>1605.5</v>
          </cell>
          <cell r="O484">
            <v>118.44000000000001</v>
          </cell>
          <cell r="P484">
            <v>-0.72408536585364991</v>
          </cell>
          <cell r="Q484">
            <v>-5.5948553054662504</v>
          </cell>
          <cell r="R484">
            <v>-0.86185203824861878</v>
          </cell>
          <cell r="S484">
            <v>-1.653797395413164</v>
          </cell>
          <cell r="T484">
            <v>-1.8195650795663325</v>
          </cell>
          <cell r="U484">
            <v>5.9326710816777002</v>
          </cell>
          <cell r="V484">
            <v>-0.67346507134038969</v>
          </cell>
          <cell r="W484">
            <v>0.1002</v>
          </cell>
          <cell r="X484">
            <v>0.81689317501113901</v>
          </cell>
          <cell r="Y484">
            <v>0.90382142871871485</v>
          </cell>
        </row>
        <row r="485">
          <cell r="L485">
            <v>45394</v>
          </cell>
          <cell r="M485">
            <v>-1.1659413744970866</v>
          </cell>
          <cell r="N485">
            <v>539.1</v>
          </cell>
          <cell r="O485">
            <v>39.67</v>
          </cell>
          <cell r="P485">
            <v>-1.2940114354498939</v>
          </cell>
          <cell r="Q485">
            <v>-2.0332187857960959</v>
          </cell>
          <cell r="R485">
            <v>-1.80987089999381</v>
          </cell>
          <cell r="S485">
            <v>-1.9769543605964754</v>
          </cell>
          <cell r="T485">
            <v>-1.0538862053823517</v>
          </cell>
          <cell r="U485">
            <v>-2.8938906752411531</v>
          </cell>
          <cell r="V485">
            <v>-1.4832477208448271</v>
          </cell>
          <cell r="W485">
            <v>0.31730000000000003</v>
          </cell>
          <cell r="X485">
            <v>0.81773401668824108</v>
          </cell>
          <cell r="Y485">
            <v>0.9042864682655829</v>
          </cell>
        </row>
        <row r="486">
          <cell r="L486">
            <v>45393</v>
          </cell>
          <cell r="M486">
            <v>-0.33551554828150293</v>
          </cell>
          <cell r="N486">
            <v>520</v>
          </cell>
          <cell r="O486">
            <v>40.94</v>
          </cell>
          <cell r="P486">
            <v>7.5289865984034268E-2</v>
          </cell>
          <cell r="Q486">
            <v>1.6534699580810455</v>
          </cell>
          <cell r="R486">
            <v>-0.47949837093502251</v>
          </cell>
          <cell r="S486">
            <v>0.76266363118952962</v>
          </cell>
          <cell r="T486">
            <v>2.0942743691558925</v>
          </cell>
          <cell r="U486">
            <v>4.4500419815281376</v>
          </cell>
          <cell r="V486">
            <v>-0.1419032002346913</v>
          </cell>
          <cell r="W486">
            <v>-0.19359999999999999</v>
          </cell>
          <cell r="X486">
            <v>0.81742613939901154</v>
          </cell>
          <cell r="Y486">
            <v>0.904116220072957</v>
          </cell>
        </row>
        <row r="487">
          <cell r="L487">
            <v>45392</v>
          </cell>
          <cell r="M487">
            <v>0.84172305660999824</v>
          </cell>
          <cell r="N487">
            <v>520.1</v>
          </cell>
          <cell r="O487">
            <v>41.11</v>
          </cell>
          <cell r="P487">
            <v>0.43100189035916309</v>
          </cell>
          <cell r="Q487">
            <v>-2.8946178199909571</v>
          </cell>
          <cell r="R487">
            <v>0.41358024691357254</v>
          </cell>
          <cell r="S487">
            <v>-0.31771247021445725</v>
          </cell>
          <cell r="T487">
            <v>-0.29374201787995396</v>
          </cell>
          <cell r="U487">
            <v>-2.2435020519835853</v>
          </cell>
          <cell r="V487">
            <v>0.33562759045015061</v>
          </cell>
          <cell r="W487">
            <v>0.50609999999999999</v>
          </cell>
          <cell r="X487">
            <v>0.81762405359692958</v>
          </cell>
          <cell r="Y487">
            <v>0.90422566519477288</v>
          </cell>
        </row>
        <row r="488">
          <cell r="L488">
            <v>45391</v>
          </cell>
          <cell r="M488">
            <v>0.52260472832850235</v>
          </cell>
          <cell r="N488">
            <v>516.6</v>
          </cell>
          <cell r="O488">
            <v>40.98</v>
          </cell>
          <cell r="P488">
            <v>-0.12837939888233463</v>
          </cell>
          <cell r="Q488">
            <v>2.25459590704128</v>
          </cell>
          <cell r="R488">
            <v>0.4526570347863767</v>
          </cell>
          <cell r="S488">
            <v>-2.5595665874288218</v>
          </cell>
          <cell r="T488">
            <v>1.130125928317727</v>
          </cell>
          <cell r="U488">
            <v>2.4957936062815498</v>
          </cell>
          <cell r="V488">
            <v>-4.4045747675799274E-2</v>
          </cell>
          <cell r="W488">
            <v>0.56669999999999998</v>
          </cell>
          <cell r="X488">
            <v>0.81774784718666882</v>
          </cell>
          <cell r="Y488">
            <v>0.90429411542189575</v>
          </cell>
        </row>
        <row r="489">
          <cell r="L489">
            <v>45390</v>
          </cell>
          <cell r="M489">
            <v>-0.675620004943567</v>
          </cell>
          <cell r="N489">
            <v>1522.1</v>
          </cell>
          <cell r="O489">
            <v>123.44</v>
          </cell>
          <cell r="P489">
            <v>-0.82384661473938192</v>
          </cell>
          <cell r="Q489">
            <v>4.899939357186164</v>
          </cell>
          <cell r="R489">
            <v>-0.20420792079206937</v>
          </cell>
          <cell r="S489">
            <v>-1.3632150062707893</v>
          </cell>
          <cell r="T489">
            <v>1.5409836065573734</v>
          </cell>
          <cell r="U489">
            <v>3.0040439052570744</v>
          </cell>
          <cell r="V489">
            <v>-0.47211805550930541</v>
          </cell>
          <cell r="W489">
            <v>-0.20349999999999999</v>
          </cell>
          <cell r="X489">
            <v>0.81789007606597941</v>
          </cell>
          <cell r="Y489">
            <v>0.90437275283258034</v>
          </cell>
        </row>
        <row r="490">
          <cell r="L490">
            <v>45387</v>
          </cell>
          <cell r="M490">
            <v>1.3782158369528947</v>
          </cell>
          <cell r="N490">
            <v>506.1</v>
          </cell>
          <cell r="O490">
            <v>41.24</v>
          </cell>
          <cell r="P490">
            <v>1.3434535104364405</v>
          </cell>
          <cell r="Q490">
            <v>-3.6292443457425092</v>
          </cell>
          <cell r="R490">
            <v>0.56630779762274985</v>
          </cell>
          <cell r="S490">
            <v>1.5392281711975928</v>
          </cell>
          <cell r="T490">
            <v>1.3087092273965315</v>
          </cell>
          <cell r="U490">
            <v>4.3085266646580287</v>
          </cell>
          <cell r="V490">
            <v>0.90583921655118615</v>
          </cell>
          <cell r="W490">
            <v>0.47239999999999999</v>
          </cell>
          <cell r="X490">
            <v>0.81786413427541171</v>
          </cell>
          <cell r="Y490">
            <v>0.90435841029727349</v>
          </cell>
        </row>
        <row r="491">
          <cell r="L491">
            <v>45386</v>
          </cell>
          <cell r="M491">
            <v>0.35205364626990926</v>
          </cell>
          <cell r="N491">
            <v>508.9</v>
          </cell>
          <cell r="O491">
            <v>40.65</v>
          </cell>
          <cell r="P491">
            <v>9.1164628124291228E-2</v>
          </cell>
          <cell r="Q491">
            <v>1.6213326998455981</v>
          </cell>
          <cell r="R491">
            <v>0.15582149090002492</v>
          </cell>
          <cell r="S491">
            <v>0.13305982147807791</v>
          </cell>
          <cell r="T491">
            <v>-2.8337206300025732</v>
          </cell>
          <cell r="U491">
            <v>-1.9208037825059268</v>
          </cell>
          <cell r="V491">
            <v>0.19514347569965157</v>
          </cell>
          <cell r="W491">
            <v>0.15690000000000001</v>
          </cell>
          <cell r="X491">
            <v>0.81735099654819965</v>
          </cell>
          <cell r="Y491">
            <v>0.90407466314912266</v>
          </cell>
        </row>
        <row r="492">
          <cell r="L492">
            <v>45385</v>
          </cell>
          <cell r="M492">
            <v>1.6767270288393712E-2</v>
          </cell>
          <cell r="N492">
            <v>511.6</v>
          </cell>
          <cell r="O492">
            <v>40.840000000000003</v>
          </cell>
          <cell r="P492">
            <v>0.73467513583837762</v>
          </cell>
          <cell r="Q492">
            <v>1.050231050831183</v>
          </cell>
          <cell r="R492">
            <v>0.41306796845662569</v>
          </cell>
          <cell r="S492">
            <v>1.7774517548809421</v>
          </cell>
          <cell r="T492">
            <v>0.23291925465837551</v>
          </cell>
          <cell r="U492">
            <v>7.5309818875119312</v>
          </cell>
          <cell r="V492">
            <v>0.69299330394940972</v>
          </cell>
          <cell r="W492">
            <v>-0.67620000000000002</v>
          </cell>
          <cell r="X492">
            <v>0.81738871540492775</v>
          </cell>
          <cell r="Y492">
            <v>0.90409552338507226</v>
          </cell>
        </row>
        <row r="493">
          <cell r="L493">
            <v>45384</v>
          </cell>
          <cell r="M493">
            <v>1.9574322591674556</v>
          </cell>
          <cell r="N493">
            <v>508.6</v>
          </cell>
          <cell r="O493">
            <v>39.909999999999997</v>
          </cell>
          <cell r="P493">
            <v>1.5464718682001715</v>
          </cell>
          <cell r="Q493">
            <v>-4.9024084008674826</v>
          </cell>
          <cell r="R493">
            <v>0.44003017349760409</v>
          </cell>
          <cell r="S493">
            <v>2.6529193697868472</v>
          </cell>
          <cell r="T493">
            <v>-0.59810920316419502</v>
          </cell>
          <cell r="U493">
            <v>8.4424534803583704</v>
          </cell>
          <cell r="V493">
            <v>1.1005942332722984</v>
          </cell>
          <cell r="W493">
            <v>0.85680000000000001</v>
          </cell>
          <cell r="X493">
            <v>0.81562815313507753</v>
          </cell>
          <cell r="Y493">
            <v>0.90312133909850534</v>
          </cell>
        </row>
        <row r="494">
          <cell r="L494">
            <v>45383</v>
          </cell>
          <cell r="M494">
            <v>0.64521679284239508</v>
          </cell>
          <cell r="N494">
            <v>1982.8</v>
          </cell>
          <cell r="O494">
            <v>158.19</v>
          </cell>
          <cell r="P494">
            <v>1.0999371464487788</v>
          </cell>
          <cell r="Q494">
            <v>-0.32425052619602546</v>
          </cell>
          <cell r="R494">
            <v>0.84949917585901058</v>
          </cell>
          <cell r="S494">
            <v>1.1424219345011357</v>
          </cell>
          <cell r="T494">
            <v>3.0212681375472084</v>
          </cell>
          <cell r="U494">
            <v>0.97425191370912023</v>
          </cell>
          <cell r="V494">
            <v>0.89670836035052193</v>
          </cell>
          <cell r="W494">
            <v>-0.2515</v>
          </cell>
          <cell r="X494">
            <v>0.81663693905849033</v>
          </cell>
          <cell r="Y494">
            <v>0.90367966617518303</v>
          </cell>
        </row>
        <row r="495">
          <cell r="L495">
            <v>45379</v>
          </cell>
          <cell r="M495">
            <v>1.104635991997909</v>
          </cell>
          <cell r="N495">
            <v>495.7</v>
          </cell>
          <cell r="O495">
            <v>39.42</v>
          </cell>
          <cell r="P495">
            <v>0.34689372437716626</v>
          </cell>
          <cell r="Q495">
            <v>-2.2465662014124566</v>
          </cell>
          <cell r="R495">
            <v>0.88903102014711544</v>
          </cell>
          <cell r="S495">
            <v>1.7162266849413002</v>
          </cell>
          <cell r="T495">
            <v>3.9769337840526463E-2</v>
          </cell>
          <cell r="U495">
            <v>2.1321961620469008</v>
          </cell>
          <cell r="V495">
            <v>0.76349099704609347</v>
          </cell>
          <cell r="W495">
            <v>0.34110000000000001</v>
          </cell>
          <cell r="X495">
            <v>0.81444198615181673</v>
          </cell>
          <cell r="Y495">
            <v>0.90246439605771522</v>
          </cell>
        </row>
        <row r="496">
          <cell r="L496">
            <v>45378</v>
          </cell>
          <cell r="M496">
            <v>1.0369979787327468</v>
          </cell>
          <cell r="N496">
            <v>492.8</v>
          </cell>
          <cell r="O496">
            <v>38.83</v>
          </cell>
          <cell r="P496">
            <v>0.67465671878721212</v>
          </cell>
          <cell r="Q496">
            <v>1.2157370405808663</v>
          </cell>
          <cell r="R496">
            <v>0.69556256842917763</v>
          </cell>
          <cell r="S496">
            <v>0.33482810164424648</v>
          </cell>
          <cell r="T496">
            <v>0.13274042609677908</v>
          </cell>
          <cell r="U496">
            <v>1.4054054054054075</v>
          </cell>
          <cell r="V496">
            <v>0.62611858048968794</v>
          </cell>
          <cell r="W496">
            <v>0.41089999999999999</v>
          </cell>
          <cell r="X496">
            <v>0.8141456963851007</v>
          </cell>
          <cell r="Y496">
            <v>0.90230022519397646</v>
          </cell>
        </row>
        <row r="497">
          <cell r="L497">
            <v>45377</v>
          </cell>
          <cell r="M497">
            <v>-0.75010902747492314</v>
          </cell>
          <cell r="N497">
            <v>499.8</v>
          </cell>
          <cell r="O497">
            <v>38.31</v>
          </cell>
          <cell r="P497">
            <v>-0.19012912936703563</v>
          </cell>
          <cell r="Q497">
            <v>2.9195388982216257</v>
          </cell>
          <cell r="R497">
            <v>-0.76692017639163335</v>
          </cell>
          <cell r="S497">
            <v>-0.73594872099234909</v>
          </cell>
          <cell r="T497">
            <v>0.39981342040380774</v>
          </cell>
          <cell r="U497">
            <v>-2.0472996823155607</v>
          </cell>
          <cell r="V497">
            <v>-0.52678514481944261</v>
          </cell>
          <cell r="W497">
            <v>-0.2233</v>
          </cell>
          <cell r="X497">
            <v>0.81491007310003394</v>
          </cell>
          <cell r="Y497">
            <v>0.90272369698597921</v>
          </cell>
        </row>
        <row r="498">
          <cell r="L498">
            <v>45376</v>
          </cell>
          <cell r="M498">
            <v>1.0221164860340213</v>
          </cell>
          <cell r="N498">
            <v>2002.4499999999998</v>
          </cell>
          <cell r="O498">
            <v>153.99</v>
          </cell>
          <cell r="P498">
            <v>2.2123591286654349</v>
          </cell>
          <cell r="Q498">
            <v>-9.7808000223392089E-2</v>
          </cell>
          <cell r="R498">
            <v>1.0411601563541761</v>
          </cell>
          <cell r="S498">
            <v>-1.4616235480561353</v>
          </cell>
          <cell r="T498">
            <v>1.6834131314716339</v>
          </cell>
          <cell r="U498">
            <v>-0.80502539999050626</v>
          </cell>
          <cell r="V498">
            <v>1.11903657075261</v>
          </cell>
          <cell r="W498">
            <v>-9.69E-2</v>
          </cell>
          <cell r="X498">
            <v>0.81470894669556138</v>
          </cell>
          <cell r="Y498">
            <v>0.90261229035259727</v>
          </cell>
        </row>
        <row r="499">
          <cell r="L499">
            <v>45372</v>
          </cell>
          <cell r="M499">
            <v>0.44251703690592092</v>
          </cell>
          <cell r="N499">
            <v>496.65</v>
          </cell>
          <cell r="O499">
            <v>38.46</v>
          </cell>
          <cell r="P499">
            <v>1.3124436059388143</v>
          </cell>
          <cell r="Q499">
            <v>-1.6167596493225567</v>
          </cell>
          <cell r="R499">
            <v>0.20058233581365398</v>
          </cell>
          <cell r="S499">
            <v>0.83151500855103888</v>
          </cell>
          <cell r="T499">
            <v>-0.7664380798709256</v>
          </cell>
          <cell r="U499">
            <v>-5.6179775280898969</v>
          </cell>
          <cell r="V499">
            <v>0.62419681710165764</v>
          </cell>
          <cell r="W499">
            <v>-0.1817</v>
          </cell>
          <cell r="X499">
            <v>0.81423874393356521</v>
          </cell>
          <cell r="Y499">
            <v>0.90235178502265134</v>
          </cell>
        </row>
        <row r="500">
          <cell r="L500">
            <v>45371</v>
          </cell>
          <cell r="M500">
            <v>-8.8425148112130633E-2</v>
          </cell>
          <cell r="N500">
            <v>493.65</v>
          </cell>
          <cell r="O500">
            <v>38.22</v>
          </cell>
          <cell r="P500">
            <v>-9.0149155876085421E-2</v>
          </cell>
          <cell r="Q500">
            <v>2.5332710716787319</v>
          </cell>
          <cell r="R500">
            <v>-1.3216702847656705</v>
          </cell>
          <cell r="S500">
            <v>1.3023478105024238</v>
          </cell>
          <cell r="T500">
            <v>1.1630279534788874</v>
          </cell>
          <cell r="U500">
            <v>4.4889502762430959</v>
          </cell>
          <cell r="V500">
            <v>-0.53251742080092246</v>
          </cell>
          <cell r="W500">
            <v>0.44409999999999999</v>
          </cell>
          <cell r="X500">
            <v>0.81465248891286768</v>
          </cell>
          <cell r="Y500">
            <v>0.90258101515202926</v>
          </cell>
        </row>
        <row r="501">
          <cell r="L501">
            <v>45370</v>
          </cell>
          <cell r="M501">
            <v>0.70347284060552651</v>
          </cell>
          <cell r="N501">
            <v>498.3</v>
          </cell>
          <cell r="O501">
            <v>38.47</v>
          </cell>
          <cell r="P501">
            <v>1.4634957591884175</v>
          </cell>
          <cell r="Q501">
            <v>-1.4269275028768802</v>
          </cell>
          <cell r="R501">
            <v>0.77858567659739264</v>
          </cell>
          <cell r="S501">
            <v>0.66149497865174955</v>
          </cell>
          <cell r="T501">
            <v>-0.44014084507042639</v>
          </cell>
          <cell r="U501">
            <v>-1.0591048855483387</v>
          </cell>
          <cell r="V501">
            <v>0.96176742929927961</v>
          </cell>
          <cell r="W501">
            <v>-0.25829999999999997</v>
          </cell>
          <cell r="X501">
            <v>0.81465543673391327</v>
          </cell>
          <cell r="Y501">
            <v>0.90258264814581568</v>
          </cell>
        </row>
        <row r="502">
          <cell r="L502">
            <v>45369</v>
          </cell>
          <cell r="M502">
            <v>0.92567628291543202</v>
          </cell>
          <cell r="N502">
            <v>1475.3</v>
          </cell>
          <cell r="O502">
            <v>113.16999999999999</v>
          </cell>
          <cell r="P502">
            <v>0.18327224258580377</v>
          </cell>
          <cell r="Q502">
            <v>6.2542030934768107</v>
          </cell>
          <cell r="R502">
            <v>-9.0003214400523807E-2</v>
          </cell>
          <cell r="S502">
            <v>1.5821624923640829</v>
          </cell>
          <cell r="T502">
            <v>4.6040515653775325</v>
          </cell>
          <cell r="U502">
            <v>-1.3149022252191522</v>
          </cell>
          <cell r="V502">
            <v>7.8400328457092078E-2</v>
          </cell>
          <cell r="W502">
            <v>0.84730000000000005</v>
          </cell>
          <cell r="X502">
            <v>0.81476220183993708</v>
          </cell>
          <cell r="Y502">
            <v>0.90264179043512993</v>
          </cell>
        </row>
        <row r="503">
          <cell r="L503">
            <v>45366</v>
          </cell>
          <cell r="M503">
            <v>-0.17942047187584359</v>
          </cell>
          <cell r="N503">
            <v>491</v>
          </cell>
          <cell r="O503">
            <v>37.729999999999997</v>
          </cell>
          <cell r="P503">
            <v>0.2170646184671941</v>
          </cell>
          <cell r="Q503">
            <v>0.65846153846153421</v>
          </cell>
          <cell r="R503">
            <v>-9.6339113680139546E-2</v>
          </cell>
          <cell r="S503">
            <v>2.7040592257983578</v>
          </cell>
          <cell r="T503">
            <v>-1.3417190775681254</v>
          </cell>
          <cell r="U503">
            <v>2.9146426092990971</v>
          </cell>
          <cell r="V503">
            <v>0.35730320962403539</v>
          </cell>
          <cell r="W503">
            <v>-0.53669999999999995</v>
          </cell>
          <cell r="X503">
            <v>0.81527869890249194</v>
          </cell>
          <cell r="Y503">
            <v>0.90292784811550253</v>
          </cell>
        </row>
        <row r="504">
          <cell r="L504">
            <v>45365</v>
          </cell>
          <cell r="M504">
            <v>1.7712042362822951</v>
          </cell>
          <cell r="N504">
            <v>490</v>
          </cell>
          <cell r="O504">
            <v>37.61</v>
          </cell>
          <cell r="P504">
            <v>1.8970650786899226</v>
          </cell>
          <cell r="Q504">
            <v>-4.118480056643846</v>
          </cell>
          <cell r="R504">
            <v>1.1761647930339869</v>
          </cell>
          <cell r="S504">
            <v>0.47910231355985056</v>
          </cell>
          <cell r="T504">
            <v>2.3678374704914531</v>
          </cell>
          <cell r="U504">
            <v>-0.79173838209982939</v>
          </cell>
          <cell r="V504">
            <v>1.2271673247957073</v>
          </cell>
          <cell r="W504">
            <v>0.54400000000000004</v>
          </cell>
          <cell r="X504">
            <v>0.81536494158753914</v>
          </cell>
          <cell r="Y504">
            <v>0.90297560409323308</v>
          </cell>
        </row>
        <row r="505">
          <cell r="L505">
            <v>45364</v>
          </cell>
          <cell r="M505">
            <v>1.1170605612998596</v>
          </cell>
          <cell r="N505">
            <v>485</v>
          </cell>
          <cell r="O505">
            <v>36.53</v>
          </cell>
          <cell r="P505">
            <v>2.1996174578334213</v>
          </cell>
          <cell r="Q505">
            <v>-4.5398220119409727</v>
          </cell>
          <cell r="R505">
            <v>1.3167423793534796</v>
          </cell>
          <cell r="S505">
            <v>5.2411596895110506</v>
          </cell>
          <cell r="T505">
            <v>0.9314079422382614</v>
          </cell>
          <cell r="U505">
            <v>6.6838046272493585</v>
          </cell>
          <cell r="V505">
            <v>1.9446841083169635</v>
          </cell>
          <cell r="W505">
            <v>-0.8276</v>
          </cell>
          <cell r="X505">
            <v>0.81512289331003551</v>
          </cell>
          <cell r="Y505">
            <v>0.90284156600703513</v>
          </cell>
        </row>
        <row r="506">
          <cell r="L506">
            <v>45363</v>
          </cell>
          <cell r="M506">
            <v>-0.64208402128050168</v>
          </cell>
          <cell r="N506">
            <v>477.45</v>
          </cell>
          <cell r="O506">
            <v>36.75</v>
          </cell>
          <cell r="P506">
            <v>-0.19956616052061085</v>
          </cell>
          <cell r="Q506">
            <v>-0.12938066040390289</v>
          </cell>
          <cell r="R506">
            <v>-7.2368421052640547E-2</v>
          </cell>
          <cell r="S506">
            <v>0.12621230237810399</v>
          </cell>
          <cell r="T506">
            <v>0.602890971162935</v>
          </cell>
          <cell r="U506">
            <v>-2.5760286225402464</v>
          </cell>
          <cell r="V506">
            <v>-0.10398118906568866</v>
          </cell>
          <cell r="W506">
            <v>-0.53810000000000002</v>
          </cell>
          <cell r="X506">
            <v>0.81573013569027575</v>
          </cell>
          <cell r="Y506">
            <v>0.90317779849278612</v>
          </cell>
        </row>
        <row r="507">
          <cell r="L507">
            <v>45362</v>
          </cell>
          <cell r="M507">
            <v>0.59051485513932511</v>
          </cell>
          <cell r="N507">
            <v>1415.9</v>
          </cell>
          <cell r="O507">
            <v>109.08000000000001</v>
          </cell>
          <cell r="P507">
            <v>1.9911504424778761</v>
          </cell>
          <cell r="Q507">
            <v>1.3858788639215278</v>
          </cell>
          <cell r="R507">
            <v>1.4144649052575424</v>
          </cell>
          <cell r="S507">
            <v>0.67544974252657719</v>
          </cell>
          <cell r="T507">
            <v>1.6690052433350497</v>
          </cell>
          <cell r="U507">
            <v>1.4150943396226436</v>
          </cell>
          <cell r="V507">
            <v>1.4216078282505313</v>
          </cell>
          <cell r="W507">
            <v>-0.83109999999999995</v>
          </cell>
          <cell r="X507">
            <v>0.81510831429536101</v>
          </cell>
          <cell r="Y507">
            <v>0.90283349201021612</v>
          </cell>
        </row>
        <row r="508">
          <cell r="L508">
            <v>45359</v>
          </cell>
          <cell r="M508">
            <v>0.94067244109154402</v>
          </cell>
          <cell r="N508">
            <v>472.1</v>
          </cell>
          <cell r="O508">
            <v>36.21</v>
          </cell>
          <cell r="P508">
            <v>0.2306191236473347</v>
          </cell>
          <cell r="Q508">
            <v>-1.8527847746991337</v>
          </cell>
          <cell r="R508">
            <v>0.34143402289615782</v>
          </cell>
          <cell r="S508">
            <v>0.33550291887539418</v>
          </cell>
          <cell r="T508">
            <v>0.76648310760529925</v>
          </cell>
          <cell r="U508">
            <v>-0.3975424647632923</v>
          </cell>
          <cell r="V508">
            <v>0.28922352631126752</v>
          </cell>
          <cell r="W508">
            <v>0.65139999999999998</v>
          </cell>
          <cell r="X508">
            <v>0.81555039079457836</v>
          </cell>
          <cell r="Y508">
            <v>0.90307828608298313</v>
          </cell>
        </row>
        <row r="509">
          <cell r="L509">
            <v>45358</v>
          </cell>
          <cell r="M509">
            <v>0.56195560550717294</v>
          </cell>
          <cell r="N509">
            <v>476.05</v>
          </cell>
          <cell r="O509">
            <v>36.19</v>
          </cell>
          <cell r="P509">
            <v>0.66970265202250201</v>
          </cell>
          <cell r="Q509">
            <v>1.195196556021306</v>
          </cell>
          <cell r="R509">
            <v>0.70113935144609452</v>
          </cell>
          <cell r="S509">
            <v>3.1777900858487982</v>
          </cell>
          <cell r="T509">
            <v>2.2678843226788352</v>
          </cell>
          <cell r="U509">
            <v>1.2440541529454938</v>
          </cell>
          <cell r="V509">
            <v>0.85373988045193328</v>
          </cell>
          <cell r="W509">
            <v>-0.2918</v>
          </cell>
          <cell r="X509">
            <v>0.81704392446840368</v>
          </cell>
          <cell r="Y509">
            <v>0.90390482046972387</v>
          </cell>
        </row>
        <row r="510">
          <cell r="L510">
            <v>45357</v>
          </cell>
          <cell r="M510">
            <v>1.0696705793260086</v>
          </cell>
          <cell r="N510">
            <v>478.9</v>
          </cell>
          <cell r="O510">
            <v>35.35</v>
          </cell>
          <cell r="P510">
            <v>0.69232152490558896</v>
          </cell>
          <cell r="Q510">
            <v>-2.323780015491876</v>
          </cell>
          <cell r="R510">
            <v>-0.84230229293401349</v>
          </cell>
          <cell r="S510">
            <v>9.0083847273228088E-2</v>
          </cell>
          <cell r="T510">
            <v>-0.95726238034218891</v>
          </cell>
          <cell r="U510">
            <v>4.1142857142857077</v>
          </cell>
          <cell r="V510">
            <v>-8.3623420996857684E-2</v>
          </cell>
          <cell r="W510">
            <v>1.1533</v>
          </cell>
          <cell r="X510">
            <v>0.81705479762859046</v>
          </cell>
          <cell r="Y510">
            <v>0.9039108349990006</v>
          </cell>
        </row>
        <row r="511">
          <cell r="L511">
            <v>45356</v>
          </cell>
          <cell r="M511">
            <v>1.2265235722499053</v>
          </cell>
          <cell r="N511">
            <v>470.9</v>
          </cell>
          <cell r="O511">
            <v>35.18</v>
          </cell>
          <cell r="P511">
            <v>-0.37620924399856837</v>
          </cell>
          <cell r="Q511">
            <v>-3.9332412033591888</v>
          </cell>
          <cell r="R511">
            <v>0.47689414293391186</v>
          </cell>
          <cell r="S511">
            <v>-0.26952315134760635</v>
          </cell>
          <cell r="T511">
            <v>-0.50993625796775921</v>
          </cell>
          <cell r="U511">
            <v>-1.795735129068464</v>
          </cell>
          <cell r="V511">
            <v>0.12419134046055592</v>
          </cell>
          <cell r="W511">
            <v>1.1023000000000001</v>
          </cell>
          <cell r="X511">
            <v>0.81642455321574436</v>
          </cell>
          <cell r="Y511">
            <v>0.90356214684754499</v>
          </cell>
        </row>
        <row r="512">
          <cell r="L512">
            <v>45355</v>
          </cell>
          <cell r="M512">
            <v>-1.3983371126228308</v>
          </cell>
          <cell r="N512">
            <v>1413.05</v>
          </cell>
          <cell r="O512">
            <v>106.46</v>
          </cell>
          <cell r="P512">
            <v>-2.2759103641456533</v>
          </cell>
          <cell r="Q512">
            <v>-7.1555467824713777</v>
          </cell>
          <cell r="R512">
            <v>-2.5718212158890168</v>
          </cell>
          <cell r="S512">
            <v>0.99106644332774119</v>
          </cell>
          <cell r="T512">
            <v>-2.7635992416508621</v>
          </cell>
          <cell r="U512">
            <v>6.3245823389021476</v>
          </cell>
          <cell r="V512">
            <v>-1.7500164311611512</v>
          </cell>
          <cell r="W512">
            <v>0.35170000000000001</v>
          </cell>
          <cell r="X512">
            <v>0.81700991741197737</v>
          </cell>
          <cell r="Y512">
            <v>0.90388600908077865</v>
          </cell>
        </row>
        <row r="513">
          <cell r="L513">
            <v>45352</v>
          </cell>
          <cell r="M513">
            <v>1.2629161882893296</v>
          </cell>
          <cell r="N513">
            <v>471.65</v>
          </cell>
          <cell r="O513">
            <v>35.64</v>
          </cell>
          <cell r="P513">
            <v>1.5105740181268781</v>
          </cell>
          <cell r="Q513">
            <v>0.37646126411729292</v>
          </cell>
          <cell r="R513">
            <v>0.5262811657127896</v>
          </cell>
          <cell r="S513">
            <v>1.2865827795843299</v>
          </cell>
          <cell r="T513">
            <v>-0.95334392604363816</v>
          </cell>
          <cell r="U513">
            <v>4.3153526970954319</v>
          </cell>
          <cell r="V513">
            <v>0.93459133404895867</v>
          </cell>
          <cell r="W513">
            <v>0.32829999999999998</v>
          </cell>
          <cell r="X513">
            <v>0.81451940117202715</v>
          </cell>
          <cell r="Y513">
            <v>0.90250728593847218</v>
          </cell>
        </row>
        <row r="514">
          <cell r="L514">
            <v>45351</v>
          </cell>
          <cell r="M514">
            <v>0.19171779141104567</v>
          </cell>
          <cell r="N514">
            <v>460.7</v>
          </cell>
          <cell r="O514">
            <v>35.07</v>
          </cell>
          <cell r="P514">
            <v>0.44626918957515166</v>
          </cell>
          <cell r="Q514">
            <v>-7.9192239160560576E-2</v>
          </cell>
          <cell r="R514">
            <v>-0.21662071681765294</v>
          </cell>
          <cell r="S514">
            <v>1.6162631994827956</v>
          </cell>
          <cell r="T514">
            <v>1.5251503152955073</v>
          </cell>
          <cell r="U514">
            <v>1.8596787827557113</v>
          </cell>
          <cell r="V514">
            <v>0.17883746073466864</v>
          </cell>
          <cell r="W514">
            <v>1.29E-2</v>
          </cell>
          <cell r="X514">
            <v>0.81443003111930623</v>
          </cell>
          <cell r="Y514">
            <v>0.90245777248539794</v>
          </cell>
        </row>
        <row r="515">
          <cell r="L515">
            <v>45350</v>
          </cell>
          <cell r="M515">
            <v>0.27876574065172743</v>
          </cell>
          <cell r="N515">
            <v>462.3</v>
          </cell>
          <cell r="O515">
            <v>34.950000000000003</v>
          </cell>
          <cell r="P515">
            <v>0.38527013708449676</v>
          </cell>
          <cell r="Q515">
            <v>1.1565613578330758</v>
          </cell>
          <cell r="R515">
            <v>0.11829652996845876</v>
          </cell>
          <cell r="S515">
            <v>-2.6367324101272778</v>
          </cell>
          <cell r="T515">
            <v>-1.800115207373272</v>
          </cell>
          <cell r="U515">
            <v>-0.16877637130801329</v>
          </cell>
          <cell r="V515">
            <v>-1.7646954209005004E-3</v>
          </cell>
          <cell r="W515">
            <v>0.28050000000000003</v>
          </cell>
          <cell r="X515">
            <v>0.81468269343537192</v>
          </cell>
          <cell r="Y515">
            <v>0.90259774730240261</v>
          </cell>
        </row>
        <row r="516">
          <cell r="L516">
            <v>45349</v>
          </cell>
          <cell r="M516">
            <v>-0.21103117505995092</v>
          </cell>
          <cell r="N516">
            <v>466.25</v>
          </cell>
          <cell r="O516">
            <v>34.96</v>
          </cell>
          <cell r="P516">
            <v>-0.72051236434798283</v>
          </cell>
          <cell r="Q516">
            <v>0.16549648946839723</v>
          </cell>
          <cell r="R516">
            <v>-1.4826804791194512</v>
          </cell>
          <cell r="S516">
            <v>-1.4542697635950195</v>
          </cell>
          <cell r="T516">
            <v>0.95224249472995737</v>
          </cell>
          <cell r="U516">
            <v>-0.4201680672268967</v>
          </cell>
          <cell r="V516">
            <v>-1.1197085279307735</v>
          </cell>
          <cell r="W516">
            <v>0.90869999999999995</v>
          </cell>
          <cell r="X516">
            <v>0.8155573267007703</v>
          </cell>
          <cell r="Y516">
            <v>0.90308212622151385</v>
          </cell>
        </row>
        <row r="517">
          <cell r="L517">
            <v>45348</v>
          </cell>
          <cell r="M517">
            <v>0.3948382126348195</v>
          </cell>
          <cell r="N517">
            <v>1398.5</v>
          </cell>
          <cell r="O517">
            <v>105.33000000000001</v>
          </cell>
          <cell r="P517">
            <v>0.81607030759572818</v>
          </cell>
          <cell r="Q517">
            <v>3.8703964161066868</v>
          </cell>
          <cell r="R517">
            <v>-0.13578171472908829</v>
          </cell>
          <cell r="S517">
            <v>2.4791637236897803</v>
          </cell>
          <cell r="T517">
            <v>-4.438732981383728</v>
          </cell>
          <cell r="U517">
            <v>-3.7606146380913854</v>
          </cell>
          <cell r="V517">
            <v>0.55101559061495853</v>
          </cell>
          <cell r="W517">
            <v>-0.15620000000000001</v>
          </cell>
          <cell r="X517">
            <v>0.81555349846023617</v>
          </cell>
          <cell r="Y517">
            <v>0.90308000667728006</v>
          </cell>
        </row>
        <row r="518">
          <cell r="L518">
            <v>45345</v>
          </cell>
          <cell r="M518">
            <v>-0.87819778541428184</v>
          </cell>
          <cell r="N518">
            <v>466.1</v>
          </cell>
          <cell r="O518">
            <v>35.21</v>
          </cell>
          <cell r="P518">
            <v>-0.63268579575832629</v>
          </cell>
          <cell r="Q518">
            <v>-2.7556861354541295</v>
          </cell>
          <cell r="R518">
            <v>-0.49539985845718992</v>
          </cell>
          <cell r="S518">
            <v>1.2877378738016965</v>
          </cell>
          <cell r="T518">
            <v>-9.022138940939374E-2</v>
          </cell>
          <cell r="U518">
            <v>1.6023007395234206</v>
          </cell>
          <cell r="V518">
            <v>-0.30326801399315478</v>
          </cell>
          <cell r="W518">
            <v>-0.57489999999999997</v>
          </cell>
          <cell r="X518">
            <v>0.81559016784547467</v>
          </cell>
          <cell r="Y518">
            <v>0.90310030885028192</v>
          </cell>
        </row>
        <row r="519">
          <cell r="L519">
            <v>45344</v>
          </cell>
          <cell r="M519">
            <v>-8.5836909871234338E-2</v>
          </cell>
          <cell r="N519">
            <v>468.2</v>
          </cell>
          <cell r="O519">
            <v>35.299999999999997</v>
          </cell>
          <cell r="P519">
            <v>-0.57588376007797082</v>
          </cell>
          <cell r="Q519">
            <v>1.355444883708983</v>
          </cell>
          <cell r="R519">
            <v>-6.4333504889287855E-3</v>
          </cell>
          <cell r="S519">
            <v>1.9176084578928148</v>
          </cell>
          <cell r="T519">
            <v>1.0803226937916464</v>
          </cell>
          <cell r="U519">
            <v>-1.3776337115072927</v>
          </cell>
          <cell r="V519">
            <v>-2.5703437791505974E-2</v>
          </cell>
          <cell r="W519">
            <v>-6.0100000000000001E-2</v>
          </cell>
          <cell r="X519">
            <v>0.81550906971007975</v>
          </cell>
          <cell r="Y519">
            <v>0.90305540788485383</v>
          </cell>
        </row>
        <row r="520">
          <cell r="L520">
            <v>45343</v>
          </cell>
          <cell r="M520">
            <v>2.0437956204379506</v>
          </cell>
          <cell r="N520">
            <v>470.4</v>
          </cell>
          <cell r="O520">
            <v>35.130000000000003</v>
          </cell>
          <cell r="P520">
            <v>3.039985393463573</v>
          </cell>
          <cell r="Q520">
            <v>0.52126341866227255</v>
          </cell>
          <cell r="R520">
            <v>0.93506493506493349</v>
          </cell>
          <cell r="S520">
            <v>1.5700214767088827</v>
          </cell>
          <cell r="T520">
            <v>1.0133219954648574</v>
          </cell>
          <cell r="U520">
            <v>-1.0028078620136383</v>
          </cell>
          <cell r="V520">
            <v>1.6116413497292996</v>
          </cell>
          <cell r="W520">
            <v>0.43219999999999997</v>
          </cell>
          <cell r="X520">
            <v>0.81535414899800263</v>
          </cell>
          <cell r="Y520">
            <v>0.90296962794880464</v>
          </cell>
        </row>
        <row r="521">
          <cell r="L521">
            <v>45342</v>
          </cell>
          <cell r="M521">
            <v>-0.94476043574665369</v>
          </cell>
          <cell r="N521">
            <v>2357.35</v>
          </cell>
          <cell r="O521">
            <v>176.37</v>
          </cell>
          <cell r="P521">
            <v>-1.318923970547371</v>
          </cell>
          <cell r="Q521">
            <v>-3.3452127062696073</v>
          </cell>
          <cell r="R521">
            <v>-0.29736331665446691</v>
          </cell>
          <cell r="S521">
            <v>-4.9575217831373655</v>
          </cell>
          <cell r="T521">
            <v>-1.1489758539216219</v>
          </cell>
          <cell r="U521">
            <v>1.1116886661685585</v>
          </cell>
          <cell r="V521">
            <v>-0.91169747057446093</v>
          </cell>
          <cell r="W521">
            <v>-3.3099999999999997E-2</v>
          </cell>
          <cell r="X521">
            <v>0.8149289167289967</v>
          </cell>
          <cell r="Y521">
            <v>0.90273413402230263</v>
          </cell>
        </row>
        <row r="522">
          <cell r="L522">
            <v>45337</v>
          </cell>
          <cell r="M522">
            <v>2.865926219754066</v>
          </cell>
          <cell r="N522">
            <v>468.75</v>
          </cell>
          <cell r="O522">
            <v>35.340000000000003</v>
          </cell>
          <cell r="P522">
            <v>0.79912822375589854</v>
          </cell>
          <cell r="Q522">
            <v>6.2211859466906789</v>
          </cell>
          <cell r="R522">
            <v>2.2846169127872442</v>
          </cell>
          <cell r="S522">
            <v>0.67356778218946189</v>
          </cell>
          <cell r="T522">
            <v>-2.1721255310401451</v>
          </cell>
          <cell r="U522">
            <v>4.8407643312101936</v>
          </cell>
          <cell r="V522">
            <v>1.5458160291596952</v>
          </cell>
          <cell r="W522">
            <v>1.3201000000000001</v>
          </cell>
          <cell r="X522">
            <v>0.81483867260072662</v>
          </cell>
          <cell r="Y522">
            <v>0.90268414885868387</v>
          </cell>
        </row>
        <row r="523">
          <cell r="L523">
            <v>45336</v>
          </cell>
          <cell r="M523">
            <v>-0.49338859285573317</v>
          </cell>
          <cell r="N523">
            <v>476.5</v>
          </cell>
          <cell r="O523">
            <v>34.200000000000003</v>
          </cell>
          <cell r="P523">
            <v>0.31884850141205118</v>
          </cell>
          <cell r="Q523">
            <v>2.5486360178241481</v>
          </cell>
          <cell r="R523">
            <v>0.27224435590969231</v>
          </cell>
          <cell r="S523">
            <v>-0.37437310164582976</v>
          </cell>
          <cell r="T523">
            <v>0.55119195259749998</v>
          </cell>
          <cell r="U523">
            <v>2.5250326512842922</v>
          </cell>
          <cell r="V523">
            <v>0.20828591514538464</v>
          </cell>
          <cell r="W523">
            <v>-0.70169999999999999</v>
          </cell>
          <cell r="X523">
            <v>0.81485906982249634</v>
          </cell>
          <cell r="Y523">
            <v>0.90269544688255532</v>
          </cell>
        </row>
        <row r="524">
          <cell r="L524">
            <v>45335</v>
          </cell>
          <cell r="M524">
            <v>-1.7737714451875528</v>
          </cell>
          <cell r="N524">
            <v>479.75</v>
          </cell>
          <cell r="O524">
            <v>34.06</v>
          </cell>
          <cell r="P524">
            <v>-1.1971197119711956</v>
          </cell>
          <cell r="Q524">
            <v>-2.184659543932379</v>
          </cell>
          <cell r="R524">
            <v>-0.97317201472910186</v>
          </cell>
          <cell r="S524">
            <v>-0.67354241212376897</v>
          </cell>
          <cell r="T524">
            <v>-1.6200094895953465</v>
          </cell>
          <cell r="U524">
            <v>-5.5898068228524433</v>
          </cell>
          <cell r="V524">
            <v>-0.9009818948327738</v>
          </cell>
          <cell r="W524">
            <v>-0.87280000000000002</v>
          </cell>
          <cell r="X524">
            <v>0.81518229798384112</v>
          </cell>
          <cell r="Y524">
            <v>0.90287446413321559</v>
          </cell>
        </row>
        <row r="525">
          <cell r="L525">
            <v>45334</v>
          </cell>
          <cell r="M525">
            <v>1.3756509776948078</v>
          </cell>
          <cell r="N525">
            <v>1436.35</v>
          </cell>
          <cell r="O525">
            <v>103.54999999999998</v>
          </cell>
          <cell r="P525">
            <v>-5.3976250449804135E-2</v>
          </cell>
          <cell r="Q525">
            <v>-2.8103528439324266</v>
          </cell>
          <cell r="R525">
            <v>0.6885593220339119</v>
          </cell>
          <cell r="S525">
            <v>-0.37047392702362725</v>
          </cell>
          <cell r="T525">
            <v>-0.98657718120805282</v>
          </cell>
          <cell r="U525">
            <v>0.7870753935376873</v>
          </cell>
          <cell r="V525">
            <v>0.37998668256638946</v>
          </cell>
          <cell r="W525">
            <v>0.99570000000000003</v>
          </cell>
          <cell r="X525">
            <v>0.81536676965592225</v>
          </cell>
          <cell r="Y525">
            <v>0.90297661633949433</v>
          </cell>
        </row>
        <row r="526">
          <cell r="L526">
            <v>45331</v>
          </cell>
          <cell r="M526">
            <v>-2.1159949985572788</v>
          </cell>
          <cell r="N526">
            <v>478.45</v>
          </cell>
          <cell r="O526">
            <v>34.51</v>
          </cell>
          <cell r="P526">
            <v>-2.4056189640035197</v>
          </cell>
          <cell r="Q526">
            <v>2.1154251951888536</v>
          </cell>
          <cell r="R526">
            <v>-1.960275217447754</v>
          </cell>
          <cell r="S526">
            <v>0.88857545839209506</v>
          </cell>
          <cell r="T526">
            <v>2.1177438146802849</v>
          </cell>
          <cell r="U526">
            <v>0.24916943521595628</v>
          </cell>
          <cell r="V526">
            <v>-1.7305754533315809</v>
          </cell>
          <cell r="W526">
            <v>-0.38540000000000002</v>
          </cell>
          <cell r="X526">
            <v>0.81584579767638665</v>
          </cell>
          <cell r="Y526">
            <v>0.90324182679744558</v>
          </cell>
        </row>
        <row r="527">
          <cell r="L527">
            <v>45330</v>
          </cell>
          <cell r="M527">
            <v>1.7119937389943261</v>
          </cell>
          <cell r="N527">
            <v>476.25</v>
          </cell>
          <cell r="O527">
            <v>35.03</v>
          </cell>
          <cell r="P527">
            <v>1.406695156695168</v>
          </cell>
          <cell r="Q527">
            <v>1.0555496321569409</v>
          </cell>
          <cell r="R527">
            <v>1.2686518109511646</v>
          </cell>
          <cell r="S527">
            <v>0.4391556877744755</v>
          </cell>
          <cell r="T527">
            <v>0.25422564243507251</v>
          </cell>
          <cell r="U527">
            <v>3.1705227077977653</v>
          </cell>
          <cell r="V527">
            <v>1.1589293949011792</v>
          </cell>
          <cell r="W527">
            <v>0.55310000000000004</v>
          </cell>
          <cell r="X527">
            <v>0.81559532628999942</v>
          </cell>
          <cell r="Y527">
            <v>0.90310316481008934</v>
          </cell>
        </row>
        <row r="528">
          <cell r="L528">
            <v>45329</v>
          </cell>
          <cell r="M528">
            <v>-2.933985330073461E-2</v>
          </cell>
          <cell r="N528">
            <v>474.6</v>
          </cell>
          <cell r="O528">
            <v>34.74</v>
          </cell>
          <cell r="P528">
            <v>0.71736011477761585</v>
          </cell>
          <cell r="Q528">
            <v>1.3398163155051424</v>
          </cell>
          <cell r="R528">
            <v>-0.14440433212996315</v>
          </cell>
          <cell r="S528">
            <v>2.4305303634912527</v>
          </cell>
          <cell r="T528">
            <v>0.99930603747397495</v>
          </cell>
          <cell r="U528">
            <v>-1.8915510718789379</v>
          </cell>
          <cell r="V528">
            <v>0.37903039653786064</v>
          </cell>
          <cell r="W528">
            <v>-0.40839999999999999</v>
          </cell>
          <cell r="X528">
            <v>0.81374095931755475</v>
          </cell>
          <cell r="Y528">
            <v>0.90207591660433695</v>
          </cell>
        </row>
        <row r="529">
          <cell r="L529">
            <v>45328</v>
          </cell>
          <cell r="M529">
            <v>0.68931560807484282</v>
          </cell>
          <cell r="N529">
            <v>478.95</v>
          </cell>
          <cell r="O529">
            <v>34.82</v>
          </cell>
          <cell r="P529">
            <v>1.4094753114485743</v>
          </cell>
          <cell r="Q529">
            <v>2.2313045399315099</v>
          </cell>
          <cell r="R529">
            <v>1.3129390139816064E-2</v>
          </cell>
          <cell r="S529">
            <v>-1.8374759632504696</v>
          </cell>
          <cell r="T529">
            <v>0.29231625835188441</v>
          </cell>
          <cell r="U529">
            <v>0.67710537452391095</v>
          </cell>
          <cell r="V529">
            <v>0.30840191490279856</v>
          </cell>
          <cell r="W529">
            <v>0.38090000000000002</v>
          </cell>
          <cell r="X529">
            <v>0.81333120728664288</v>
          </cell>
          <cell r="Y529">
            <v>0.9018487718496061</v>
          </cell>
        </row>
        <row r="530">
          <cell r="L530">
            <v>45327</v>
          </cell>
          <cell r="M530">
            <v>-0.41188584877905438</v>
          </cell>
          <cell r="N530">
            <v>1371.55</v>
          </cell>
          <cell r="O530">
            <v>104.07000000000002</v>
          </cell>
          <cell r="P530">
            <v>-0.59658320527885444</v>
          </cell>
          <cell r="Q530">
            <v>-3.6453621414506912</v>
          </cell>
          <cell r="R530">
            <v>5.9117183394642281E-2</v>
          </cell>
          <cell r="S530">
            <v>1.8570910409865815</v>
          </cell>
          <cell r="T530">
            <v>0.91304958561596528</v>
          </cell>
          <cell r="U530">
            <v>-2.7972027972027962</v>
          </cell>
          <cell r="V530">
            <v>4.4165009663294549E-2</v>
          </cell>
          <cell r="W530">
            <v>-0.45610000000000001</v>
          </cell>
          <cell r="X530">
            <v>0.81411067488959066</v>
          </cell>
          <cell r="Y530">
            <v>0.90228081819885242</v>
          </cell>
        </row>
        <row r="531">
          <cell r="L531">
            <v>45324</v>
          </cell>
          <cell r="M531">
            <v>-0.41019630823322756</v>
          </cell>
          <cell r="N531">
            <v>458.7</v>
          </cell>
          <cell r="O531">
            <v>34.770000000000003</v>
          </cell>
          <cell r="P531">
            <v>-0.67337044352666553</v>
          </cell>
          <cell r="Q531">
            <v>-0.50301810865192054</v>
          </cell>
          <cell r="R531">
            <v>2.9413753465413639</v>
          </cell>
          <cell r="S531">
            <v>-0.31817195748065497</v>
          </cell>
          <cell r="T531">
            <v>0.86426749787475132</v>
          </cell>
          <cell r="U531">
            <v>-4.6666666666666714</v>
          </cell>
          <cell r="V531">
            <v>1.2182223919776864</v>
          </cell>
          <cell r="W531">
            <v>-1.6284000000000001</v>
          </cell>
          <cell r="X531">
            <v>0.81410182872269266</v>
          </cell>
          <cell r="Y531">
            <v>0.90227591607151558</v>
          </cell>
        </row>
        <row r="532">
          <cell r="L532">
            <v>45323</v>
          </cell>
          <cell r="M532">
            <v>-0.40852057192880237</v>
          </cell>
          <cell r="N532">
            <v>465.65</v>
          </cell>
          <cell r="O532">
            <v>35.43</v>
          </cell>
          <cell r="P532">
            <v>-0.43800840261018065</v>
          </cell>
          <cell r="Q532">
            <v>0.83827219819532361</v>
          </cell>
          <cell r="R532">
            <v>0.31201248049920605</v>
          </cell>
          <cell r="S532">
            <v>-0.43916486681066497</v>
          </cell>
          <cell r="T532">
            <v>0.75660242683797452</v>
          </cell>
          <cell r="U532">
            <v>3.0303030303030303</v>
          </cell>
          <cell r="V532">
            <v>-2.8240650715885308E-3</v>
          </cell>
          <cell r="W532">
            <v>-0.40570000000000001</v>
          </cell>
          <cell r="X532">
            <v>0.81551954218386502</v>
          </cell>
          <cell r="Y532">
            <v>0.90306120622240493</v>
          </cell>
        </row>
        <row r="533">
          <cell r="L533">
            <v>45322</v>
          </cell>
          <cell r="M533">
            <v>-1.9456366237482043</v>
          </cell>
          <cell r="N533">
            <v>462.45</v>
          </cell>
          <cell r="O533">
            <v>35.65</v>
          </cell>
          <cell r="P533">
            <v>-1.911442349846552</v>
          </cell>
          <cell r="Q533">
            <v>-2.2443760112740807</v>
          </cell>
          <cell r="R533">
            <v>-1.7918998134825459</v>
          </cell>
          <cell r="S533">
            <v>-2.1072661921206435</v>
          </cell>
          <cell r="T533">
            <v>-7.5003301201637482</v>
          </cell>
          <cell r="U533">
            <v>-2.9411764705882351</v>
          </cell>
          <cell r="V533">
            <v>-1.555094514616534</v>
          </cell>
          <cell r="W533">
            <v>-0.39050000000000001</v>
          </cell>
          <cell r="X533">
            <v>0.81442902069572332</v>
          </cell>
          <cell r="Y533">
            <v>0.90245721266757206</v>
          </cell>
        </row>
        <row r="534">
          <cell r="L534">
            <v>45321</v>
          </cell>
          <cell r="M534">
            <v>1.6677979249490924</v>
          </cell>
          <cell r="N534">
            <v>468.7</v>
          </cell>
          <cell r="O534">
            <v>36.81</v>
          </cell>
          <cell r="P534">
            <v>2.1953405017921175</v>
          </cell>
          <cell r="Q534">
            <v>0.3456764259152551</v>
          </cell>
          <cell r="R534">
            <v>0.69761202039173054</v>
          </cell>
          <cell r="S534">
            <v>2.5364937129642948</v>
          </cell>
          <cell r="T534">
            <v>-1.3354178880854557</v>
          </cell>
          <cell r="U534">
            <v>-0.15661707126076407</v>
          </cell>
          <cell r="V534">
            <v>1.3621718246564674</v>
          </cell>
          <cell r="W534">
            <v>0.30559999999999998</v>
          </cell>
          <cell r="X534">
            <v>0.81170557368256169</v>
          </cell>
          <cell r="Y534">
            <v>0.90094704266264269</v>
          </cell>
        </row>
        <row r="535">
          <cell r="L535">
            <v>45320</v>
          </cell>
          <cell r="M535">
            <v>0.1262135922330053</v>
          </cell>
          <cell r="N535">
            <v>1389.2</v>
          </cell>
          <cell r="O535">
            <v>112.25</v>
          </cell>
          <cell r="P535">
            <v>-0.56134723336007275</v>
          </cell>
          <cell r="Q535">
            <v>4.1909959072305627</v>
          </cell>
          <cell r="R535">
            <v>-4.0230655759671358E-2</v>
          </cell>
          <cell r="S535">
            <v>0.34080197230077502</v>
          </cell>
          <cell r="T535">
            <v>0.87065085258073305</v>
          </cell>
          <cell r="U535">
            <v>3.5265504661532119</v>
          </cell>
          <cell r="V535">
            <v>-0.15334103344641262</v>
          </cell>
          <cell r="W535">
            <v>0.27960000000000002</v>
          </cell>
          <cell r="X535">
            <v>0.81160535917681698</v>
          </cell>
          <cell r="Y535">
            <v>0.90089142474374628</v>
          </cell>
        </row>
        <row r="536">
          <cell r="L536">
            <v>45317</v>
          </cell>
          <cell r="M536">
            <v>0.85185547831195985</v>
          </cell>
          <cell r="N536">
            <v>461.7</v>
          </cell>
          <cell r="O536">
            <v>37.53</v>
          </cell>
          <cell r="P536">
            <v>0.1606425702811306</v>
          </cell>
          <cell r="Q536">
            <v>0.33948420303345811</v>
          </cell>
          <cell r="R536">
            <v>0.38365753516860279</v>
          </cell>
          <cell r="S536">
            <v>2.5658188308790635</v>
          </cell>
          <cell r="T536">
            <v>0.2074142358596153</v>
          </cell>
          <cell r="U536">
            <v>-0.804181745074384</v>
          </cell>
          <cell r="V536">
            <v>0.51627595010040106</v>
          </cell>
          <cell r="W536">
            <v>0.33560000000000001</v>
          </cell>
          <cell r="X536">
            <v>0.81187702940536666</v>
          </cell>
          <cell r="Y536">
            <v>0.90104219069107228</v>
          </cell>
        </row>
        <row r="537">
          <cell r="L537">
            <v>45316</v>
          </cell>
          <cell r="M537">
            <v>2.5401606425702825</v>
          </cell>
          <cell r="N537">
            <v>455.65</v>
          </cell>
          <cell r="O537">
            <v>37</v>
          </cell>
          <cell r="P537">
            <v>2.170146804048505</v>
          </cell>
          <cell r="Q537">
            <v>-12.125294712024258</v>
          </cell>
          <cell r="R537">
            <v>2.5186309688103825</v>
          </cell>
          <cell r="S537">
            <v>3.3115635804840586</v>
          </cell>
          <cell r="T537">
            <v>2.1318090114324253</v>
          </cell>
          <cell r="U537">
            <v>2.0935960591133069</v>
          </cell>
          <cell r="V537">
            <v>2.3698375881660629</v>
          </cell>
          <cell r="W537">
            <v>0.17030000000000001</v>
          </cell>
          <cell r="X537">
            <v>0.81188058387185746</v>
          </cell>
          <cell r="Y537">
            <v>0.90104416310847801</v>
          </cell>
        </row>
        <row r="538">
          <cell r="L538">
            <v>45315</v>
          </cell>
          <cell r="M538">
            <v>1.7260749668062483</v>
          </cell>
          <cell r="N538">
            <v>452.95</v>
          </cell>
          <cell r="O538">
            <v>36.83</v>
          </cell>
          <cell r="P538">
            <v>1.5556996018149893</v>
          </cell>
          <cell r="Q538">
            <v>-0.62637467724967677</v>
          </cell>
          <cell r="R538">
            <v>1.9916954043211934</v>
          </cell>
          <cell r="S538">
            <v>0.80551467740685623</v>
          </cell>
          <cell r="T538">
            <v>1.1289445048966245</v>
          </cell>
          <cell r="U538">
            <v>1.8394648829431341</v>
          </cell>
          <cell r="V538">
            <v>1.6221077999253424</v>
          </cell>
          <cell r="W538">
            <v>0.104</v>
          </cell>
          <cell r="X538">
            <v>0.81194231459876653</v>
          </cell>
          <cell r="Y538">
            <v>0.90107841756351403</v>
          </cell>
        </row>
        <row r="539">
          <cell r="L539">
            <v>45314</v>
          </cell>
          <cell r="M539">
            <v>1.1258004544515632</v>
          </cell>
          <cell r="N539">
            <v>451.2</v>
          </cell>
          <cell r="O539">
            <v>35.299999999999997</v>
          </cell>
          <cell r="P539">
            <v>-6.4778826577833973E-2</v>
          </cell>
          <cell r="Q539">
            <v>0.16283524904213362</v>
          </cell>
          <cell r="R539">
            <v>-0.28072145413713639</v>
          </cell>
          <cell r="S539">
            <v>-7.7447335811577636E-3</v>
          </cell>
          <cell r="T539">
            <v>0.71922734433864155</v>
          </cell>
          <cell r="U539">
            <v>3.5049762007788936</v>
          </cell>
          <cell r="V539">
            <v>-0.12713815788008662</v>
          </cell>
          <cell r="W539">
            <v>1.2528999999999999</v>
          </cell>
          <cell r="X539">
            <v>0.81153323567050073</v>
          </cell>
          <cell r="Y539">
            <v>0.90085139488735921</v>
          </cell>
        </row>
        <row r="540">
          <cell r="L540">
            <v>45313</v>
          </cell>
          <cell r="M540">
            <v>-0.13408973697783358</v>
          </cell>
          <cell r="N540">
            <v>1337.65</v>
          </cell>
          <cell r="O540">
            <v>102.37</v>
          </cell>
          <cell r="P540">
            <v>0.17613794382126421</v>
          </cell>
          <cell r="Q540">
            <v>-1.5976247702530686</v>
          </cell>
          <cell r="R540">
            <v>0.17575928008998873</v>
          </cell>
          <cell r="S540">
            <v>0.74906367041199129</v>
          </cell>
          <cell r="T540">
            <v>-0.26642984014208659</v>
          </cell>
          <cell r="U540">
            <v>-4.7010309278350535</v>
          </cell>
          <cell r="V540">
            <v>0.2559649378977073</v>
          </cell>
          <cell r="W540">
            <v>-0.3901</v>
          </cell>
          <cell r="X540">
            <v>0.81382173169754835</v>
          </cell>
          <cell r="Y540">
            <v>0.90212068577189175</v>
          </cell>
        </row>
        <row r="541">
          <cell r="L541">
            <v>45310</v>
          </cell>
          <cell r="M541">
            <v>0.15495867768595628</v>
          </cell>
          <cell r="N541">
            <v>445.8</v>
          </cell>
          <cell r="O541">
            <v>33.97</v>
          </cell>
          <cell r="P541">
            <v>0.87907977181333374</v>
          </cell>
          <cell r="Q541">
            <v>0.14630923164055235</v>
          </cell>
          <cell r="R541">
            <v>0.29615004935835282</v>
          </cell>
          <cell r="S541">
            <v>1.746586217846938</v>
          </cell>
          <cell r="T541">
            <v>2.0211876219682225</v>
          </cell>
          <cell r="U541">
            <v>-1.4227642276422821</v>
          </cell>
          <cell r="V541">
            <v>0.58769941061957232</v>
          </cell>
          <cell r="W541">
            <v>-0.43269999999999997</v>
          </cell>
          <cell r="X541">
            <v>0.81397566347449679</v>
          </cell>
          <cell r="Y541">
            <v>0.90220599835874338</v>
          </cell>
        </row>
        <row r="542">
          <cell r="L542">
            <v>45309</v>
          </cell>
          <cell r="M542">
            <v>-0.18560527943906663</v>
          </cell>
          <cell r="N542">
            <v>444.25</v>
          </cell>
          <cell r="O542">
            <v>33.31</v>
          </cell>
          <cell r="P542">
            <v>-0.59496142047037881</v>
          </cell>
          <cell r="Q542">
            <v>-1.7026212015773676</v>
          </cell>
          <cell r="R542">
            <v>-0.90832867523757077</v>
          </cell>
          <cell r="S542">
            <v>-0.27709603356821194</v>
          </cell>
          <cell r="T542">
            <v>1.4207959284653926</v>
          </cell>
          <cell r="U542">
            <v>1.4432989690721707</v>
          </cell>
          <cell r="V542">
            <v>-0.65623747995376291</v>
          </cell>
          <cell r="W542">
            <v>0.47060000000000002</v>
          </cell>
          <cell r="X542">
            <v>0.8145854837773302</v>
          </cell>
          <cell r="Y542">
            <v>0.90254389576204563</v>
          </cell>
        </row>
        <row r="543">
          <cell r="L543">
            <v>45308</v>
          </cell>
          <cell r="M543">
            <v>-0.72678882178318538</v>
          </cell>
          <cell r="N543">
            <v>448.5</v>
          </cell>
          <cell r="O543">
            <v>33.24</v>
          </cell>
          <cell r="P543">
            <v>-0.98490427098675193</v>
          </cell>
          <cell r="Q543">
            <v>-1.9826292574234845</v>
          </cell>
          <cell r="R543">
            <v>-0.39668731296540688</v>
          </cell>
          <cell r="S543">
            <v>-2.3124516627996976</v>
          </cell>
          <cell r="T543">
            <v>-0.71583970804969477</v>
          </cell>
          <cell r="U543">
            <v>-3.1549520766773127</v>
          </cell>
          <cell r="V543">
            <v>-0.67562304013409691</v>
          </cell>
          <cell r="W543">
            <v>-5.1200000000000002E-2</v>
          </cell>
          <cell r="X543">
            <v>0.81535055698299375</v>
          </cell>
          <cell r="Y543">
            <v>0.90296763894560128</v>
          </cell>
        </row>
        <row r="544">
          <cell r="L544">
            <v>45307</v>
          </cell>
          <cell r="M544">
            <v>-2.2611305652826466</v>
          </cell>
          <cell r="N544">
            <v>1813.6</v>
          </cell>
          <cell r="O544">
            <v>136.94999999999999</v>
          </cell>
          <cell r="P544">
            <v>-2.7394807520143263</v>
          </cell>
          <cell r="Q544">
            <v>0.46598748229704889</v>
          </cell>
          <cell r="R544">
            <v>-2.4309092143681754</v>
          </cell>
          <cell r="S544">
            <v>-1.67300380228136</v>
          </cell>
          <cell r="T544">
            <v>-0.11216263582193942</v>
          </cell>
          <cell r="U544">
            <v>-1.9960861056751527</v>
          </cell>
          <cell r="V544">
            <v>-2.2577629312077678</v>
          </cell>
          <cell r="W544">
            <v>-3.3999999999999998E-3</v>
          </cell>
          <cell r="X544">
            <v>0.81785213960721681</v>
          </cell>
          <cell r="Y544">
            <v>0.90435177868306138</v>
          </cell>
        </row>
        <row r="545">
          <cell r="L545">
            <v>45303</v>
          </cell>
          <cell r="M545">
            <v>1.2972534711665158</v>
          </cell>
          <cell r="N545">
            <v>454.15</v>
          </cell>
          <cell r="O545">
            <v>34.479999999999997</v>
          </cell>
          <cell r="P545">
            <v>0.63063063063063318</v>
          </cell>
          <cell r="Q545">
            <v>-3.6660505237215091</v>
          </cell>
          <cell r="R545">
            <v>1.3697687224669666</v>
          </cell>
          <cell r="S545">
            <v>2.734375</v>
          </cell>
          <cell r="T545">
            <v>0.40118243243242757</v>
          </cell>
          <cell r="U545">
            <v>3.6090835360908375</v>
          </cell>
          <cell r="V545">
            <v>1.2321354140773122</v>
          </cell>
          <cell r="W545">
            <v>6.5100000000000005E-2</v>
          </cell>
          <cell r="X545">
            <v>0.81694723577330386</v>
          </cell>
          <cell r="Y545">
            <v>0.90385133499558645</v>
          </cell>
        </row>
        <row r="546">
          <cell r="L546">
            <v>45302</v>
          </cell>
          <cell r="M546">
            <v>-2.0265477758634128E-2</v>
          </cell>
          <cell r="N546">
            <v>454.2</v>
          </cell>
          <cell r="O546">
            <v>34.19</v>
          </cell>
          <cell r="P546">
            <v>-0.16189962223422091</v>
          </cell>
          <cell r="Q546">
            <v>-2.8725314183123873</v>
          </cell>
          <cell r="R546">
            <v>0.53979238754325332</v>
          </cell>
          <cell r="S546">
            <v>2.5887633245171147</v>
          </cell>
          <cell r="T546">
            <v>-0.14056789429293551</v>
          </cell>
          <cell r="U546">
            <v>-1.3994402239104415</v>
          </cell>
          <cell r="V546">
            <v>0.53207658835952276</v>
          </cell>
          <cell r="W546">
            <v>-0.55230000000000001</v>
          </cell>
          <cell r="X546">
            <v>0.81674576368883589</v>
          </cell>
          <cell r="Y546">
            <v>0.90373987611969175</v>
          </cell>
        </row>
        <row r="547">
          <cell r="L547">
            <v>45301</v>
          </cell>
          <cell r="M547">
            <v>-0.98324470753486903</v>
          </cell>
          <cell r="N547">
            <v>456.45</v>
          </cell>
          <cell r="O547">
            <v>34.07</v>
          </cell>
          <cell r="P547">
            <v>-1.4012061014544148</v>
          </cell>
          <cell r="Q547">
            <v>-0.43411644535240473</v>
          </cell>
          <cell r="R547">
            <v>-0.82361015785860581</v>
          </cell>
          <cell r="S547">
            <v>-1.8872375560273693</v>
          </cell>
          <cell r="T547">
            <v>0.94359702021994518</v>
          </cell>
          <cell r="U547">
            <v>-0.55666003976141953</v>
          </cell>
          <cell r="V547">
            <v>-1.0289234621921273</v>
          </cell>
          <cell r="W547">
            <v>4.5699999999999998E-2</v>
          </cell>
          <cell r="X547">
            <v>0.81668125979198158</v>
          </cell>
          <cell r="Y547">
            <v>0.90370418821203968</v>
          </cell>
        </row>
        <row r="548">
          <cell r="L548">
            <v>45300</v>
          </cell>
          <cell r="M548">
            <v>-1.2386048355132777</v>
          </cell>
          <cell r="N548">
            <v>459.35</v>
          </cell>
          <cell r="O548">
            <v>34.51</v>
          </cell>
          <cell r="P548">
            <v>-1.5196506550218296</v>
          </cell>
          <cell r="Q548">
            <v>-2.2832189644416641</v>
          </cell>
          <cell r="R548">
            <v>-2.5418060200668973</v>
          </cell>
          <cell r="S548">
            <v>-1.624506846136001</v>
          </cell>
          <cell r="T548">
            <v>1.5197349467012282</v>
          </cell>
          <cell r="U548">
            <v>-1.3725490196078487</v>
          </cell>
          <cell r="V548">
            <v>-1.9427401771985047</v>
          </cell>
          <cell r="W548">
            <v>0.70409999999999995</v>
          </cell>
          <cell r="X548">
            <v>0.81516371544180144</v>
          </cell>
          <cell r="Y548">
            <v>0.90286417330725965</v>
          </cell>
        </row>
        <row r="549">
          <cell r="L549">
            <v>45299</v>
          </cell>
          <cell r="M549">
            <v>-1.6661794796842968</v>
          </cell>
          <cell r="N549">
            <v>1409.15</v>
          </cell>
          <cell r="O549">
            <v>107.15</v>
          </cell>
          <cell r="P549">
            <v>-1.7420406762207166</v>
          </cell>
          <cell r="Q549">
            <v>1.2463682681375972</v>
          </cell>
          <cell r="R549">
            <v>-0.59840425531915264</v>
          </cell>
          <cell r="S549">
            <v>0.2093023255814033</v>
          </cell>
          <cell r="T549">
            <v>2.2913136373683152</v>
          </cell>
          <cell r="U549">
            <v>-0.66225165562914567</v>
          </cell>
          <cell r="V549">
            <v>-0.84475226574146933</v>
          </cell>
          <cell r="W549">
            <v>-0.82140000000000002</v>
          </cell>
          <cell r="X549">
            <v>0.81658463844621643</v>
          </cell>
          <cell r="Y549">
            <v>0.90365072812797331</v>
          </cell>
        </row>
        <row r="550">
          <cell r="L550">
            <v>45296</v>
          </cell>
          <cell r="M550">
            <v>0.30297107114933763</v>
          </cell>
          <cell r="N550">
            <v>473.85</v>
          </cell>
          <cell r="O550">
            <v>35.97</v>
          </cell>
          <cell r="P550">
            <v>4.2925824175821733E-2</v>
          </cell>
          <cell r="Q550">
            <v>-0.18492834026814514</v>
          </cell>
          <cell r="R550">
            <v>-0.17257400769944969</v>
          </cell>
          <cell r="S550">
            <v>-1.0052950656127713</v>
          </cell>
          <cell r="T550">
            <v>-0.48390644475401173</v>
          </cell>
          <cell r="U550">
            <v>1.3022888713496523</v>
          </cell>
          <cell r="V550">
            <v>-0.12500407206720304</v>
          </cell>
          <cell r="W550">
            <v>0.42799999999999999</v>
          </cell>
          <cell r="X550">
            <v>0.8165248104879399</v>
          </cell>
          <cell r="Y550">
            <v>0.90361762404677559</v>
          </cell>
        </row>
        <row r="551">
          <cell r="L551">
            <v>45295</v>
          </cell>
          <cell r="M551">
            <v>-0.87192404572757776</v>
          </cell>
          <cell r="N551">
            <v>473.45</v>
          </cell>
          <cell r="O551">
            <v>35.78</v>
          </cell>
          <cell r="P551">
            <v>-2.876678062202954</v>
          </cell>
          <cell r="Q551">
            <v>-0.21807506814845115</v>
          </cell>
          <cell r="R551">
            <v>-1.0963040766756489</v>
          </cell>
          <cell r="S551">
            <v>-2.5646777329146153</v>
          </cell>
          <cell r="T551">
            <v>-1.8211920529801335</v>
          </cell>
          <cell r="U551">
            <v>-7.8864353312301155E-2</v>
          </cell>
          <cell r="V551">
            <v>-1.6445435923322844</v>
          </cell>
          <cell r="W551">
            <v>0.77259999999999995</v>
          </cell>
          <cell r="X551">
            <v>0.8171813381126668</v>
          </cell>
          <cell r="Y551">
            <v>0.90398082839884764</v>
          </cell>
        </row>
        <row r="552">
          <cell r="L552">
            <v>45294</v>
          </cell>
          <cell r="M552">
            <v>0.84017194216490765</v>
          </cell>
          <cell r="N552">
            <v>471.95</v>
          </cell>
          <cell r="O552">
            <v>36.57</v>
          </cell>
          <cell r="P552">
            <v>1.9899651330895514</v>
          </cell>
          <cell r="Q552">
            <v>-4.0133644634087435</v>
          </cell>
          <cell r="R552">
            <v>1.9066095798769218</v>
          </cell>
          <cell r="S552">
            <v>2.3572631256696863</v>
          </cell>
          <cell r="T552">
            <v>0.54280958239849464</v>
          </cell>
          <cell r="U552">
            <v>-5.4789414834140846</v>
          </cell>
          <cell r="V552">
            <v>1.8757877595444397</v>
          </cell>
          <cell r="W552">
            <v>-1.0356000000000001</v>
          </cell>
          <cell r="X552">
            <v>0.81734680116449598</v>
          </cell>
          <cell r="Y552">
            <v>0.90407234288219218</v>
          </cell>
        </row>
        <row r="553">
          <cell r="L553">
            <v>45293</v>
          </cell>
          <cell r="M553">
            <v>2.3804760952190391</v>
          </cell>
          <cell r="N553">
            <v>1869.4499999999998</v>
          </cell>
          <cell r="O553">
            <v>144.57</v>
          </cell>
          <cell r="P553">
            <v>1.3095545791332905</v>
          </cell>
          <cell r="Q553">
            <v>-2.4146812620734981E-2</v>
          </cell>
          <cell r="R553">
            <v>0.21453472780905955</v>
          </cell>
          <cell r="S553">
            <v>0.50769230769230511</v>
          </cell>
          <cell r="T553">
            <v>-1.0881237024840793</v>
          </cell>
          <cell r="U553">
            <v>-1.2513801987486324</v>
          </cell>
          <cell r="V553">
            <v>0.63994037330999154</v>
          </cell>
          <cell r="W553">
            <v>1.7404999999999999</v>
          </cell>
          <cell r="X553">
            <v>0.81074934421772149</v>
          </cell>
          <cell r="Y553">
            <v>0.90041620610566619</v>
          </cell>
        </row>
        <row r="554">
          <cell r="L554">
            <v>45289</v>
          </cell>
          <cell r="M554">
            <v>-0.20960175666233533</v>
          </cell>
          <cell r="N554">
            <v>466.15</v>
          </cell>
          <cell r="O554">
            <v>36.15</v>
          </cell>
          <cell r="P554">
            <v>-0.36909871244635784</v>
          </cell>
          <cell r="Q554">
            <v>-1.8563867604076218</v>
          </cell>
          <cell r="R554">
            <v>-0.40729117980904961</v>
          </cell>
          <cell r="S554">
            <v>-6.9182873395344305E-2</v>
          </cell>
          <cell r="T554">
            <v>-0.38508165157241109</v>
          </cell>
          <cell r="U554">
            <v>-1.7359855334538765</v>
          </cell>
          <cell r="V554">
            <v>-0.29350865416796434</v>
          </cell>
          <cell r="W554">
            <v>8.3900000000000002E-2</v>
          </cell>
          <cell r="X554">
            <v>0.82047966277796935</v>
          </cell>
          <cell r="Y554">
            <v>0.90580332455669943</v>
          </cell>
        </row>
        <row r="555">
          <cell r="L555">
            <v>45288</v>
          </cell>
          <cell r="M555">
            <v>-1.4459964587841816</v>
          </cell>
          <cell r="N555">
            <v>465.2</v>
          </cell>
          <cell r="O555">
            <v>36.21</v>
          </cell>
          <cell r="P555">
            <v>-1.6794666216558316</v>
          </cell>
          <cell r="Q555">
            <v>-3.1594247246022</v>
          </cell>
          <cell r="R555">
            <v>-1.4087288526100892</v>
          </cell>
          <cell r="S555">
            <v>-1.3123956910939083</v>
          </cell>
          <cell r="T555">
            <v>-9.9736410914023493E-2</v>
          </cell>
          <cell r="U555">
            <v>-2.5378921395840761</v>
          </cell>
          <cell r="V555">
            <v>-1.3278656638888866</v>
          </cell>
          <cell r="W555">
            <v>-0.1181</v>
          </cell>
          <cell r="X555">
            <v>0.8203887572763765</v>
          </cell>
          <cell r="Y555">
            <v>0.90575314367457571</v>
          </cell>
        </row>
        <row r="556">
          <cell r="L556">
            <v>45287</v>
          </cell>
          <cell r="M556">
            <v>-0.46994321519483451</v>
          </cell>
          <cell r="N556">
            <v>467.2</v>
          </cell>
          <cell r="O556">
            <v>36.659999999999997</v>
          </cell>
          <cell r="P556">
            <v>-0.4453033103680063</v>
          </cell>
          <cell r="Q556">
            <v>1.8822337399165987</v>
          </cell>
          <cell r="R556">
            <v>-0.32806246309297293</v>
          </cell>
          <cell r="S556">
            <v>-1.0286057511825246</v>
          </cell>
          <cell r="T556">
            <v>-0.81260599208592832</v>
          </cell>
          <cell r="U556">
            <v>0.28278543655002419</v>
          </cell>
          <cell r="V556">
            <v>-0.37568897096774378</v>
          </cell>
          <cell r="W556">
            <v>-9.4299999999999995E-2</v>
          </cell>
          <cell r="X556">
            <v>0.82021238182067535</v>
          </cell>
          <cell r="Y556">
            <v>0.90565577446437973</v>
          </cell>
        </row>
        <row r="557">
          <cell r="L557">
            <v>45286</v>
          </cell>
          <cell r="M557">
            <v>0.22568933372584041</v>
          </cell>
          <cell r="N557">
            <v>1868.8</v>
          </cell>
          <cell r="O557">
            <v>146.82</v>
          </cell>
          <cell r="P557">
            <v>1.155872853986061</v>
          </cell>
          <cell r="Q557">
            <v>1.6116258810485555</v>
          </cell>
          <cell r="R557">
            <v>0.90036411784176429</v>
          </cell>
          <cell r="S557">
            <v>0.74886535552194344</v>
          </cell>
          <cell r="T557">
            <v>2.1202911866563812E-2</v>
          </cell>
          <cell r="U557">
            <v>0.78375489846811142</v>
          </cell>
          <cell r="V557">
            <v>0.92804900137385493</v>
          </cell>
          <cell r="W557">
            <v>-0.70240000000000002</v>
          </cell>
          <cell r="X557">
            <v>0.81956121628367962</v>
          </cell>
          <cell r="Y557">
            <v>0.90529620361718055</v>
          </cell>
        </row>
        <row r="558">
          <cell r="L558">
            <v>45282</v>
          </cell>
          <cell r="M558">
            <v>0.17693895606015198</v>
          </cell>
          <cell r="N558">
            <v>467.2</v>
          </cell>
          <cell r="O558">
            <v>36.590000000000003</v>
          </cell>
          <cell r="P558">
            <v>0.71043396387913915</v>
          </cell>
          <cell r="Q558">
            <v>-0.77013752455795992</v>
          </cell>
          <cell r="R558">
            <v>0.22559883219428264</v>
          </cell>
          <cell r="S558">
            <v>0.21224984839296632</v>
          </cell>
          <cell r="T558">
            <v>0.76199971514030884</v>
          </cell>
          <cell r="U558">
            <v>-1.9902234636871519</v>
          </cell>
          <cell r="V558">
            <v>0.35904040241809398</v>
          </cell>
          <cell r="W558">
            <v>-0.18210000000000001</v>
          </cell>
          <cell r="X558">
            <v>0.81987276515560392</v>
          </cell>
          <cell r="Y558">
            <v>0.90546825739812875</v>
          </cell>
        </row>
        <row r="559">
          <cell r="L559">
            <v>45281</v>
          </cell>
          <cell r="M559">
            <v>0.45423126296041072</v>
          </cell>
          <cell r="N559">
            <v>466.25</v>
          </cell>
          <cell r="O559">
            <v>36.64</v>
          </cell>
          <cell r="P559">
            <v>0.11997600479904068</v>
          </cell>
          <cell r="Q559">
            <v>2.9780691106255621</v>
          </cell>
          <cell r="R559">
            <v>0.30615640599002192</v>
          </cell>
          <cell r="S559">
            <v>-0.46778331069866047</v>
          </cell>
          <cell r="T559">
            <v>1.5035419979759896</v>
          </cell>
          <cell r="U559">
            <v>2.468694096601078</v>
          </cell>
          <cell r="V559">
            <v>0.14543230465694246</v>
          </cell>
          <cell r="W559">
            <v>0.30880000000000002</v>
          </cell>
          <cell r="X559">
            <v>0.82078628496519246</v>
          </cell>
          <cell r="Y559">
            <v>0.90597256303112872</v>
          </cell>
        </row>
        <row r="560">
          <cell r="L560">
            <v>45280</v>
          </cell>
          <cell r="M560">
            <v>-1.670065054859694</v>
          </cell>
          <cell r="N560">
            <v>467</v>
          </cell>
          <cell r="O560">
            <v>36.46</v>
          </cell>
          <cell r="P560">
            <v>0.1716885569576812</v>
          </cell>
          <cell r="Q560">
            <v>-3.918824352694207</v>
          </cell>
          <cell r="R560">
            <v>-0.91664468477973249</v>
          </cell>
          <cell r="S560">
            <v>-0.79341317365269637</v>
          </cell>
          <cell r="T560">
            <v>1.2367361873399179</v>
          </cell>
          <cell r="U560">
            <v>7.1607590404581367E-2</v>
          </cell>
          <cell r="V560">
            <v>-0.4887958108012162</v>
          </cell>
          <cell r="W560">
            <v>-1.1813</v>
          </cell>
          <cell r="X560">
            <v>0.82037429603623691</v>
          </cell>
          <cell r="Y560">
            <v>0.90574516064742894</v>
          </cell>
        </row>
        <row r="561">
          <cell r="L561">
            <v>45279</v>
          </cell>
          <cell r="M561">
            <v>1.3182488932611796</v>
          </cell>
          <cell r="N561">
            <v>463.65</v>
          </cell>
          <cell r="O561">
            <v>36.82</v>
          </cell>
          <cell r="P561">
            <v>1.3838120104438547</v>
          </cell>
          <cell r="Q561">
            <v>2.0390352269120973</v>
          </cell>
          <cell r="R561">
            <v>1.309460181720991</v>
          </cell>
          <cell r="S561">
            <v>1.2734990903577981</v>
          </cell>
          <cell r="T561">
            <v>0.6259204712812918</v>
          </cell>
          <cell r="U561">
            <v>2.2702306847308713</v>
          </cell>
          <cell r="V561">
            <v>1.2404998537818106</v>
          </cell>
          <cell r="W561">
            <v>7.7700000000000005E-2</v>
          </cell>
          <cell r="X561">
            <v>0.82008455571391559</v>
          </cell>
          <cell r="Y561">
            <v>0.90558520069285342</v>
          </cell>
        </row>
        <row r="562">
          <cell r="L562">
            <v>45278</v>
          </cell>
          <cell r="M562">
            <v>0.74331020812685822</v>
          </cell>
          <cell r="N562">
            <v>1380.9</v>
          </cell>
          <cell r="O562">
            <v>107.85</v>
          </cell>
          <cell r="P562">
            <v>0.31430068098480829</v>
          </cell>
          <cell r="Q562">
            <v>-0.56015779092701679</v>
          </cell>
          <cell r="R562">
            <v>0.22095748242384503</v>
          </cell>
          <cell r="S562">
            <v>2.6055845064945125</v>
          </cell>
          <cell r="T562">
            <v>2.4132730015083084</v>
          </cell>
          <cell r="U562">
            <v>-0.21921812203142954</v>
          </cell>
          <cell r="V562">
            <v>0.47954379989056478</v>
          </cell>
          <cell r="W562">
            <v>0.26379999999999998</v>
          </cell>
          <cell r="X562">
            <v>0.82089150086616836</v>
          </cell>
          <cell r="Y562">
            <v>0.90603062909935239</v>
          </cell>
        </row>
        <row r="563">
          <cell r="L563">
            <v>45275</v>
          </cell>
          <cell r="M563">
            <v>-0.66942311478636796</v>
          </cell>
          <cell r="N563">
            <v>457.85</v>
          </cell>
          <cell r="O563">
            <v>35.82</v>
          </cell>
          <cell r="P563">
            <v>-0.35667681600695655</v>
          </cell>
          <cell r="Q563">
            <v>0.97590121489742632</v>
          </cell>
          <cell r="R563">
            <v>-0.38684719535784201</v>
          </cell>
          <cell r="S563">
            <v>-0.47220932032823471</v>
          </cell>
          <cell r="T563">
            <v>0.50022737608003387</v>
          </cell>
          <cell r="U563">
            <v>-2.7708703374777892</v>
          </cell>
          <cell r="V563">
            <v>-0.34647167713896926</v>
          </cell>
          <cell r="W563">
            <v>-0.32300000000000001</v>
          </cell>
          <cell r="X563">
            <v>0.82105665222362634</v>
          </cell>
          <cell r="Y563">
            <v>0.90612176456788984</v>
          </cell>
        </row>
        <row r="564">
          <cell r="L564">
            <v>45274</v>
          </cell>
          <cell r="M564">
            <v>2.6890416498180314</v>
          </cell>
          <cell r="N564">
            <v>465.9</v>
          </cell>
          <cell r="O564">
            <v>35.89</v>
          </cell>
          <cell r="P564">
            <v>2.7715690657130163</v>
          </cell>
          <cell r="Q564">
            <v>4.914538844080413</v>
          </cell>
          <cell r="R564">
            <v>3.6788603830993658</v>
          </cell>
          <cell r="S564">
            <v>3.5096153846153921</v>
          </cell>
          <cell r="T564">
            <v>-0.47522063815342497</v>
          </cell>
          <cell r="U564">
            <v>3.3406754772393548</v>
          </cell>
          <cell r="V564">
            <v>3.1273897775650599</v>
          </cell>
          <cell r="W564">
            <v>-0.43830000000000002</v>
          </cell>
          <cell r="X564">
            <v>0.82084991477005864</v>
          </cell>
          <cell r="Y564">
            <v>0.90600767920037995</v>
          </cell>
        </row>
        <row r="565">
          <cell r="L565">
            <v>45273</v>
          </cell>
          <cell r="M565">
            <v>0.88730239673636357</v>
          </cell>
          <cell r="N565">
            <v>459.85</v>
          </cell>
          <cell r="O565">
            <v>34.69</v>
          </cell>
          <cell r="P565">
            <v>0.71132721051683057</v>
          </cell>
          <cell r="Q565">
            <v>0.96198472638285359</v>
          </cell>
          <cell r="R565">
            <v>1.4807017543859744</v>
          </cell>
          <cell r="S565">
            <v>3.2258064516128964</v>
          </cell>
          <cell r="T565">
            <v>3.7730153939015201E-2</v>
          </cell>
          <cell r="U565">
            <v>8.6124401913875595</v>
          </cell>
          <cell r="V565">
            <v>1.3605069942787904</v>
          </cell>
          <cell r="W565">
            <v>-0.47320000000000001</v>
          </cell>
          <cell r="X565">
            <v>0.81939637494921624</v>
          </cell>
          <cell r="Y565">
            <v>0.9052051562763086</v>
          </cell>
        </row>
        <row r="566">
          <cell r="L566">
            <v>45272</v>
          </cell>
          <cell r="M566">
            <v>-1.5759887572776625</v>
          </cell>
          <cell r="N566">
            <v>460.95</v>
          </cell>
          <cell r="O566">
            <v>34.44</v>
          </cell>
          <cell r="P566">
            <v>-0.98074179743223455</v>
          </cell>
          <cell r="Q566">
            <v>-1.1387336280971128</v>
          </cell>
          <cell r="R566">
            <v>-1.2816072047107685</v>
          </cell>
          <cell r="S566">
            <v>-2.0894071914480064</v>
          </cell>
          <cell r="T566">
            <v>-0.57768774851825488</v>
          </cell>
          <cell r="U566">
            <v>-0.75187969924812537</v>
          </cell>
          <cell r="V566">
            <v>-1.1341994198817802</v>
          </cell>
          <cell r="W566">
            <v>-0.44180000000000003</v>
          </cell>
          <cell r="X566">
            <v>0.81975489087565978</v>
          </cell>
          <cell r="Y566">
            <v>0.9054031648252947</v>
          </cell>
        </row>
        <row r="567">
          <cell r="L567">
            <v>45271</v>
          </cell>
          <cell r="M567">
            <v>7.031642390759156E-2</v>
          </cell>
          <cell r="N567">
            <v>1403.75</v>
          </cell>
          <cell r="O567">
            <v>104.63</v>
          </cell>
          <cell r="P567">
            <v>8.0306951012762931E-2</v>
          </cell>
          <cell r="Q567">
            <v>-1.6814304461942233</v>
          </cell>
          <cell r="R567">
            <v>2.7718106853296405E-2</v>
          </cell>
          <cell r="S567">
            <v>0.60290043995438247</v>
          </cell>
          <cell r="T567">
            <v>-1.2593525446329483</v>
          </cell>
          <cell r="U567">
            <v>-1.596573208722742</v>
          </cell>
          <cell r="V567">
            <v>0.15928578290487255</v>
          </cell>
          <cell r="W567">
            <v>-8.8999999999999996E-2</v>
          </cell>
          <cell r="X567">
            <v>0.81963606231307584</v>
          </cell>
          <cell r="Y567">
            <v>0.90533754054113758</v>
          </cell>
        </row>
        <row r="568">
          <cell r="L568">
            <v>45268</v>
          </cell>
          <cell r="M568">
            <v>1.1481406218248276</v>
          </cell>
          <cell r="N568">
            <v>468.25</v>
          </cell>
          <cell r="O568">
            <v>34.93</v>
          </cell>
          <cell r="P568">
            <v>1.1005863779882714</v>
          </cell>
          <cell r="Q568">
            <v>0.49455984174085771</v>
          </cell>
          <cell r="R568">
            <v>1.3270608060665741</v>
          </cell>
          <cell r="S568">
            <v>0.54886540509543846</v>
          </cell>
          <cell r="T568">
            <v>-1.4167822975242808</v>
          </cell>
          <cell r="U568">
            <v>-6.5842124408875904</v>
          </cell>
          <cell r="V568">
            <v>1.1256776106529338</v>
          </cell>
          <cell r="W568">
            <v>2.2499999999999999E-2</v>
          </cell>
          <cell r="X568">
            <v>0.8196408884573666</v>
          </cell>
          <cell r="Y568">
            <v>0.90534020592115905</v>
          </cell>
        </row>
        <row r="569">
          <cell r="L569">
            <v>45267</v>
          </cell>
          <cell r="M569">
            <v>-0.6961961456966983</v>
          </cell>
          <cell r="N569">
            <v>460.25</v>
          </cell>
          <cell r="O569">
            <v>34.42</v>
          </cell>
          <cell r="P569">
            <v>0.29858849077089966</v>
          </cell>
          <cell r="Q569">
            <v>1.3660859756861685</v>
          </cell>
          <cell r="R569">
            <v>-7.7176734722524135E-2</v>
          </cell>
          <cell r="S569">
            <v>-0.53776582742606593</v>
          </cell>
          <cell r="T569">
            <v>5.3145669896938905</v>
          </cell>
          <cell r="U569">
            <v>-1.2571839080459821</v>
          </cell>
          <cell r="V569">
            <v>-8.3976328531646327E-2</v>
          </cell>
          <cell r="W569">
            <v>-0.61219999999999997</v>
          </cell>
          <cell r="X569">
            <v>0.81982272442090565</v>
          </cell>
          <cell r="Y569">
            <v>0.90544062445911144</v>
          </cell>
        </row>
        <row r="570">
          <cell r="L570">
            <v>45266</v>
          </cell>
          <cell r="M570">
            <v>-1.3241736360015914</v>
          </cell>
          <cell r="N570">
            <v>465.95</v>
          </cell>
          <cell r="O570">
            <v>34.86</v>
          </cell>
          <cell r="P570">
            <v>-2.3157150433091784</v>
          </cell>
          <cell r="Q570">
            <v>0.27228552278820617</v>
          </cell>
          <cell r="R570">
            <v>-0.23099538009240689</v>
          </cell>
          <cell r="S570">
            <v>-2.3239156386788711</v>
          </cell>
          <cell r="T570">
            <v>-0.74051454309489184</v>
          </cell>
          <cell r="U570">
            <v>-1.7989417989418044</v>
          </cell>
          <cell r="V570">
            <v>-0.96696925419107926</v>
          </cell>
          <cell r="W570">
            <v>-0.35720000000000002</v>
          </cell>
          <cell r="X570">
            <v>0.81963724103594027</v>
          </cell>
          <cell r="Y570">
            <v>0.90533819152620543</v>
          </cell>
        </row>
        <row r="571">
          <cell r="L571">
            <v>45265</v>
          </cell>
          <cell r="M571">
            <v>-1.9427901981841345</v>
          </cell>
          <cell r="N571">
            <v>471.9</v>
          </cell>
          <cell r="O571">
            <v>36.33</v>
          </cell>
          <cell r="P571">
            <v>-1.2136558107046194</v>
          </cell>
          <cell r="Q571">
            <v>1.3328805501315841</v>
          </cell>
          <cell r="R571">
            <v>-1.3874508179747296</v>
          </cell>
          <cell r="S571">
            <v>-0.64051874110389695</v>
          </cell>
          <cell r="T571">
            <v>1.330548464454242</v>
          </cell>
          <cell r="U571">
            <v>-3.2423208191126256</v>
          </cell>
          <cell r="V571">
            <v>-1.156398851052884</v>
          </cell>
          <cell r="W571">
            <v>-0.78639999999999999</v>
          </cell>
          <cell r="X571">
            <v>0.81956224103517883</v>
          </cell>
          <cell r="Y571">
            <v>0.9052967695928108</v>
          </cell>
        </row>
        <row r="572">
          <cell r="L572">
            <v>45264</v>
          </cell>
          <cell r="M572">
            <v>-0.54374211088454039</v>
          </cell>
          <cell r="N572">
            <v>1428.75</v>
          </cell>
          <cell r="O572">
            <v>112.78999999999999</v>
          </cell>
          <cell r="P572">
            <v>-0.6074806907923308</v>
          </cell>
          <cell r="Q572">
            <v>-1.3608005694426999</v>
          </cell>
          <cell r="R572">
            <v>4.1433602651752138E-2</v>
          </cell>
          <cell r="S572">
            <v>6.3301155246081889E-2</v>
          </cell>
          <cell r="T572">
            <v>-1.964204459274991</v>
          </cell>
          <cell r="U572">
            <v>-7.5126262626262594</v>
          </cell>
          <cell r="V572">
            <v>-7.7912513817795501E-2</v>
          </cell>
          <cell r="W572">
            <v>-0.46579999999999999</v>
          </cell>
          <cell r="X572">
            <v>0.81948499545888553</v>
          </cell>
          <cell r="Y572">
            <v>0.905254105463701</v>
          </cell>
        </row>
        <row r="573">
          <cell r="L573">
            <v>45261</v>
          </cell>
          <cell r="M573">
            <v>0.24333268444617484</v>
          </cell>
          <cell r="N573">
            <v>478.4</v>
          </cell>
          <cell r="O573">
            <v>37.71</v>
          </cell>
          <cell r="P573">
            <v>-0.29419399498138721</v>
          </cell>
          <cell r="Q573">
            <v>-0.52065978007330882</v>
          </cell>
          <cell r="R573">
            <v>0.8426183844011198</v>
          </cell>
          <cell r="S573">
            <v>0.81365666879387055</v>
          </cell>
          <cell r="T573">
            <v>-0.50554591413263972</v>
          </cell>
          <cell r="U573">
            <v>1.701444622792941</v>
          </cell>
          <cell r="V573">
            <v>0.50540765866551451</v>
          </cell>
          <cell r="W573">
            <v>-0.2621</v>
          </cell>
          <cell r="X573">
            <v>0.81953283888312367</v>
          </cell>
          <cell r="Y573">
            <v>0.90528053048937474</v>
          </cell>
        </row>
        <row r="574">
          <cell r="L574">
            <v>45260</v>
          </cell>
          <cell r="M574">
            <v>0.39085401602500636</v>
          </cell>
          <cell r="N574">
            <v>479.1</v>
          </cell>
          <cell r="O574">
            <v>37.03</v>
          </cell>
          <cell r="P574">
            <v>1.4038782135649681</v>
          </cell>
          <cell r="Q574">
            <v>-1.6629802572294479</v>
          </cell>
          <cell r="R574">
            <v>-0.21541241053436333</v>
          </cell>
          <cell r="S574">
            <v>1.031592520954224</v>
          </cell>
          <cell r="T574">
            <v>-1.8223572116453128</v>
          </cell>
          <cell r="U574">
            <v>2.1981627296587867</v>
          </cell>
          <cell r="V574">
            <v>0.46061301635584206</v>
          </cell>
          <cell r="W574">
            <v>-6.9800000000000001E-2</v>
          </cell>
          <cell r="X574">
            <v>0.81932125248864074</v>
          </cell>
          <cell r="Y574">
            <v>0.90516366060985942</v>
          </cell>
        </row>
        <row r="575">
          <cell r="L575">
            <v>45259</v>
          </cell>
          <cell r="M575">
            <v>-1.5014436958614072</v>
          </cell>
          <cell r="N575">
            <v>471.95</v>
          </cell>
          <cell r="O575">
            <v>37.299999999999997</v>
          </cell>
          <cell r="P575">
            <v>-0.8784136371542921</v>
          </cell>
          <cell r="Q575">
            <v>-1.0457198443579818</v>
          </cell>
          <cell r="R575">
            <v>-1.0995807848257813</v>
          </cell>
          <cell r="S575">
            <v>-0.92622165442350424</v>
          </cell>
          <cell r="T575">
            <v>-1.6107871720116469</v>
          </cell>
          <cell r="U575">
            <v>-0.39215686274510125</v>
          </cell>
          <cell r="V575">
            <v>-0.86399197452422893</v>
          </cell>
          <cell r="W575">
            <v>-0.63749999999999996</v>
          </cell>
          <cell r="X575">
            <v>0.81946211116919698</v>
          </cell>
          <cell r="Y575">
            <v>0.90524146567045694</v>
          </cell>
        </row>
        <row r="576">
          <cell r="L576">
            <v>45258</v>
          </cell>
          <cell r="M576">
            <v>-5.7714505579057392E-2</v>
          </cell>
          <cell r="N576">
            <v>475</v>
          </cell>
          <cell r="O576">
            <v>37.520000000000003</v>
          </cell>
          <cell r="P576">
            <v>0.15679442508711394</v>
          </cell>
          <cell r="Q576">
            <v>4.506946797695691</v>
          </cell>
          <cell r="R576">
            <v>0.79661956220558139</v>
          </cell>
          <cell r="S576">
            <v>-0.29456253483003308</v>
          </cell>
          <cell r="T576">
            <v>0.57913642694816514</v>
          </cell>
          <cell r="U576">
            <v>3.0650050522061303</v>
          </cell>
          <cell r="V576">
            <v>0.46994722834588903</v>
          </cell>
          <cell r="W576">
            <v>-0.52769999999999995</v>
          </cell>
          <cell r="X576">
            <v>0.81859583374187939</v>
          </cell>
          <cell r="Y576">
            <v>0.90476286050095989</v>
          </cell>
        </row>
        <row r="577">
          <cell r="L577">
            <v>45257</v>
          </cell>
          <cell r="M577">
            <v>-0.58334130247680926</v>
          </cell>
          <cell r="N577">
            <v>1428.05</v>
          </cell>
          <cell r="O577">
            <v>113.81</v>
          </cell>
          <cell r="P577">
            <v>-0.59745432504978591</v>
          </cell>
          <cell r="Q577">
            <v>0.26757273306435503</v>
          </cell>
          <cell r="R577">
            <v>-0.37267080745341064</v>
          </cell>
          <cell r="S577">
            <v>0.5201664532650494</v>
          </cell>
          <cell r="T577">
            <v>-0.20484307557246409</v>
          </cell>
          <cell r="U577">
            <v>2.6625172890733042</v>
          </cell>
          <cell r="V577">
            <v>-0.26374519115277817</v>
          </cell>
          <cell r="W577">
            <v>-0.3196</v>
          </cell>
          <cell r="X577">
            <v>0.81782264473727795</v>
          </cell>
          <cell r="Y577">
            <v>0.90433547134748504</v>
          </cell>
        </row>
        <row r="578">
          <cell r="L578">
            <v>45254</v>
          </cell>
          <cell r="M578">
            <v>0.53840976829149889</v>
          </cell>
          <cell r="N578">
            <v>950</v>
          </cell>
          <cell r="O578">
            <v>75.95</v>
          </cell>
          <cell r="P578">
            <v>0.55724858511101483</v>
          </cell>
          <cell r="Q578">
            <v>0.52943939199862544</v>
          </cell>
          <cell r="R578">
            <v>0.39492828933693147</v>
          </cell>
          <cell r="S578">
            <v>-0.3190810465858373</v>
          </cell>
          <cell r="T578">
            <v>-1.2997328326955095</v>
          </cell>
          <cell r="U578">
            <v>5.7017543859649207</v>
          </cell>
          <cell r="V578">
            <v>0.41066872282403288</v>
          </cell>
          <cell r="W578">
            <v>0.12770000000000001</v>
          </cell>
          <cell r="X578">
            <v>0.81789432571033849</v>
          </cell>
          <cell r="Y578">
            <v>0.90437510232775564</v>
          </cell>
        </row>
        <row r="579">
          <cell r="L579">
            <v>45252</v>
          </cell>
          <cell r="M579">
            <v>-0.43078690407810522</v>
          </cell>
          <cell r="N579">
            <v>466.15</v>
          </cell>
          <cell r="O579">
            <v>37.89</v>
          </cell>
          <cell r="P579">
            <v>-0.27785013458366536</v>
          </cell>
          <cell r="Q579">
            <v>-2.8980099502487486</v>
          </cell>
          <cell r="R579">
            <v>0.20133296306582929</v>
          </cell>
          <cell r="S579">
            <v>1.7780303645368174</v>
          </cell>
          <cell r="T579">
            <v>1.1097320581149233</v>
          </cell>
          <cell r="U579">
            <v>-1.1560693641618507</v>
          </cell>
          <cell r="V579">
            <v>0.24504768534714572</v>
          </cell>
          <cell r="W579">
            <v>-0.67579999999999996</v>
          </cell>
          <cell r="X579">
            <v>0.81808388127243792</v>
          </cell>
          <cell r="Y579">
            <v>0.90447989544955498</v>
          </cell>
        </row>
        <row r="580">
          <cell r="L580">
            <v>45251</v>
          </cell>
          <cell r="M580">
            <v>-3.8277511961728475E-2</v>
          </cell>
          <cell r="N580">
            <v>476.55</v>
          </cell>
          <cell r="O580">
            <v>38.21</v>
          </cell>
          <cell r="P580">
            <v>-0.19065776930409817</v>
          </cell>
          <cell r="Q580">
            <v>2.3769100169779267</v>
          </cell>
          <cell r="R580">
            <v>-0.23548968001108425</v>
          </cell>
          <cell r="S580">
            <v>-1.2507015152729914</v>
          </cell>
          <cell r="T580">
            <v>0.52844036697247632</v>
          </cell>
          <cell r="U580">
            <v>2.9378951283004802</v>
          </cell>
          <cell r="V580">
            <v>-0.27808919177223762</v>
          </cell>
          <cell r="W580">
            <v>0.23980000000000001</v>
          </cell>
          <cell r="X580">
            <v>0.81724166428222356</v>
          </cell>
          <cell r="Y580">
            <v>0.90401419473491873</v>
          </cell>
        </row>
        <row r="581">
          <cell r="L581">
            <v>45250</v>
          </cell>
          <cell r="M581">
            <v>-0.43826219512194525</v>
          </cell>
          <cell r="N581">
            <v>1435.85</v>
          </cell>
          <cell r="O581">
            <v>114.18</v>
          </cell>
          <cell r="P581">
            <v>0.69814119905750693</v>
          </cell>
          <cell r="Q581">
            <v>0.55484421681604046</v>
          </cell>
          <cell r="R581">
            <v>-5.5378651529843906E-2</v>
          </cell>
          <cell r="S581">
            <v>0.49955684473451339</v>
          </cell>
          <cell r="T581">
            <v>0.6947010568324572</v>
          </cell>
          <cell r="U581">
            <v>-2.5018129079042701</v>
          </cell>
          <cell r="V581">
            <v>0.25807644903639115</v>
          </cell>
          <cell r="W581">
            <v>-0.69630000000000003</v>
          </cell>
          <cell r="X581">
            <v>0.81754221698613849</v>
          </cell>
          <cell r="Y581">
            <v>0.90418041174653774</v>
          </cell>
        </row>
        <row r="582">
          <cell r="L582">
            <v>45247</v>
          </cell>
          <cell r="M582">
            <v>2.4399765762248684</v>
          </cell>
          <cell r="N582">
            <v>477.7</v>
          </cell>
          <cell r="O582">
            <v>37.99</v>
          </cell>
          <cell r="P582">
            <v>2.3216358603446814</v>
          </cell>
          <cell r="Q582">
            <v>0.30395136778115839</v>
          </cell>
          <cell r="R582">
            <v>1.8974395147069179</v>
          </cell>
          <cell r="S582">
            <v>1.7962598425196832</v>
          </cell>
          <cell r="T582">
            <v>-1.1830862484481155</v>
          </cell>
          <cell r="U582">
            <v>-0.25316455696202639</v>
          </cell>
          <cell r="V582">
            <v>1.9182565641600438</v>
          </cell>
          <cell r="W582">
            <v>0.52170000000000005</v>
          </cell>
          <cell r="X582">
            <v>0.81765107296814965</v>
          </cell>
          <cell r="Y582">
            <v>0.9042406056842115</v>
          </cell>
        </row>
        <row r="583">
          <cell r="L583">
            <v>45246</v>
          </cell>
          <cell r="M583">
            <v>-1.1576307158016619</v>
          </cell>
          <cell r="N583">
            <v>468.4</v>
          </cell>
          <cell r="O583">
            <v>37.18</v>
          </cell>
          <cell r="P583">
            <v>-2.6427888376945199</v>
          </cell>
          <cell r="Q583">
            <v>-3.8090924065228133</v>
          </cell>
          <cell r="R583">
            <v>-2.6037372904644078</v>
          </cell>
          <cell r="S583">
            <v>-3.77269139700079</v>
          </cell>
          <cell r="T583">
            <v>1.7159411677313936</v>
          </cell>
          <cell r="U583">
            <v>2.8645833333333317</v>
          </cell>
          <cell r="V583">
            <v>-2.5141143672213357</v>
          </cell>
          <cell r="W583">
            <v>1.3565</v>
          </cell>
          <cell r="X583">
            <v>0.81796635303788845</v>
          </cell>
          <cell r="Y583">
            <v>0.90441492305129978</v>
          </cell>
        </row>
        <row r="584">
          <cell r="L584">
            <v>45245</v>
          </cell>
          <cell r="M584">
            <v>-0.60408476363985963</v>
          </cell>
          <cell r="N584">
            <v>482.1</v>
          </cell>
          <cell r="O584">
            <v>38.44</v>
          </cell>
          <cell r="P584">
            <v>-0.44140557382725037</v>
          </cell>
          <cell r="Q584">
            <v>2.2871825112674307</v>
          </cell>
          <cell r="R584">
            <v>0.35160289555325119</v>
          </cell>
          <cell r="S584">
            <v>0.49175126903553662</v>
          </cell>
          <cell r="T584">
            <v>0.74839095943721001</v>
          </cell>
          <cell r="U584">
            <v>2.791586998087956</v>
          </cell>
          <cell r="V584">
            <v>0.13920602428657405</v>
          </cell>
          <cell r="W584">
            <v>-0.74329999999999996</v>
          </cell>
          <cell r="X584">
            <v>0.818598213147401</v>
          </cell>
          <cell r="Y584">
            <v>0.90476417543324572</v>
          </cell>
        </row>
        <row r="585">
          <cell r="L585">
            <v>45244</v>
          </cell>
          <cell r="M585">
            <v>-0.5246089278901156</v>
          </cell>
          <cell r="N585">
            <v>480.95</v>
          </cell>
          <cell r="O585">
            <v>39.18</v>
          </cell>
          <cell r="P585">
            <v>0.15603328710125419</v>
          </cell>
          <cell r="Q585">
            <v>6.1239998211970796</v>
          </cell>
          <cell r="R585">
            <v>0.72916666666667462</v>
          </cell>
          <cell r="S585">
            <v>1.4565059950108654</v>
          </cell>
          <cell r="T585">
            <v>1.1583011583011591</v>
          </cell>
          <cell r="U585">
            <v>7.172131147540985</v>
          </cell>
          <cell r="V585">
            <v>0.60207492180534095</v>
          </cell>
          <cell r="W585">
            <v>-1.1267</v>
          </cell>
          <cell r="X585">
            <v>0.81847201037795403</v>
          </cell>
          <cell r="Y585">
            <v>0.90469442928424959</v>
          </cell>
        </row>
        <row r="586">
          <cell r="L586">
            <v>45243</v>
          </cell>
          <cell r="M586">
            <v>1.0506024096385576</v>
          </cell>
          <cell r="N586">
            <v>1440.4</v>
          </cell>
          <cell r="O586">
            <v>115.23999999999998</v>
          </cell>
          <cell r="P586">
            <v>-0.21624426952685755</v>
          </cell>
          <cell r="Q586">
            <v>4.2208245981830901</v>
          </cell>
          <cell r="R586">
            <v>0.73452256033578978</v>
          </cell>
          <cell r="S586">
            <v>1.3043123828156797</v>
          </cell>
          <cell r="T586">
            <v>-0.37710234557658945</v>
          </cell>
          <cell r="U586">
            <v>0.86812732534103876</v>
          </cell>
          <cell r="V586">
            <v>0.54275337746549968</v>
          </cell>
          <cell r="W586">
            <v>0.50780000000000003</v>
          </cell>
          <cell r="X586">
            <v>0.81869838353548385</v>
          </cell>
          <cell r="Y586">
            <v>0.90481953092066036</v>
          </cell>
        </row>
        <row r="587">
          <cell r="L587">
            <v>45240</v>
          </cell>
          <cell r="M587">
            <v>0.76728826728827337</v>
          </cell>
          <cell r="N587">
            <v>477.85</v>
          </cell>
          <cell r="O587">
            <v>38.29</v>
          </cell>
          <cell r="P587">
            <v>1.2790188348663982</v>
          </cell>
          <cell r="Q587">
            <v>2.2240213353652805</v>
          </cell>
          <cell r="R587">
            <v>0.71156826828236652</v>
          </cell>
          <cell r="S587">
            <v>2.2931954636424283</v>
          </cell>
          <cell r="T587">
            <v>1.8043611793611751</v>
          </cell>
          <cell r="U587">
            <v>-3.5486443381180108</v>
          </cell>
          <cell r="V587">
            <v>0.99040944206954251</v>
          </cell>
          <cell r="W587">
            <v>-0.22309999999999999</v>
          </cell>
          <cell r="X587">
            <v>0.81904400101269237</v>
          </cell>
          <cell r="Y587">
            <v>0.90501049773618225</v>
          </cell>
        </row>
        <row r="588">
          <cell r="L588">
            <v>45239</v>
          </cell>
          <cell r="M588">
            <v>2.9146021568043256E-2</v>
          </cell>
          <cell r="N588">
            <v>475.35</v>
          </cell>
          <cell r="O588">
            <v>37.799999999999997</v>
          </cell>
          <cell r="P588">
            <v>-0.26212319790301197</v>
          </cell>
          <cell r="Q588">
            <v>-5.461257935257315</v>
          </cell>
          <cell r="R588">
            <v>-0.3230337078651741</v>
          </cell>
          <cell r="S588">
            <v>-1.3653561441026456</v>
          </cell>
          <cell r="T588">
            <v>-1.2135922330097044</v>
          </cell>
          <cell r="U588">
            <v>0.31999999999999318</v>
          </cell>
          <cell r="V588">
            <v>-0.32524077955804115</v>
          </cell>
          <cell r="W588">
            <v>0.35439999999999999</v>
          </cell>
          <cell r="X588">
            <v>0.81834751320880295</v>
          </cell>
          <cell r="Y588">
            <v>0.90462562046893347</v>
          </cell>
        </row>
        <row r="589">
          <cell r="L589">
            <v>45238</v>
          </cell>
          <cell r="M589">
            <v>-1.2282890317627742</v>
          </cell>
          <cell r="N589">
            <v>477.15</v>
          </cell>
          <cell r="O589">
            <v>37.79</v>
          </cell>
          <cell r="P589">
            <v>-0.69414316702819712</v>
          </cell>
          <cell r="Q589">
            <v>-3.1505986137363023E-2</v>
          </cell>
          <cell r="R589">
            <v>-1.391870369088007</v>
          </cell>
          <cell r="S589">
            <v>-1.1946363266964639</v>
          </cell>
          <cell r="T589">
            <v>0.66427426128121292</v>
          </cell>
          <cell r="U589">
            <v>-0.71485305798252474</v>
          </cell>
          <cell r="V589">
            <v>-1.0478326344237809</v>
          </cell>
          <cell r="W589">
            <v>-0.18049999999999999</v>
          </cell>
          <cell r="X589">
            <v>0.81851349574557652</v>
          </cell>
          <cell r="Y589">
            <v>0.90471735682785293</v>
          </cell>
        </row>
        <row r="590">
          <cell r="L590">
            <v>45237</v>
          </cell>
          <cell r="M590">
            <v>-1.5679607065268826</v>
          </cell>
          <cell r="N590">
            <v>481.05</v>
          </cell>
          <cell r="O590">
            <v>37.950000000000003</v>
          </cell>
          <cell r="P590">
            <v>-2.7179876762049453</v>
          </cell>
          <cell r="Q590">
            <v>1.3271309344643574</v>
          </cell>
          <cell r="R590">
            <v>-1.7619047619047641</v>
          </cell>
          <cell r="S590">
            <v>-2.2015577809569193</v>
          </cell>
          <cell r="T590">
            <v>0.55278310940498954</v>
          </cell>
          <cell r="U590">
            <v>-3.5618536959019522</v>
          </cell>
          <cell r="V590">
            <v>-1.9066436106077302</v>
          </cell>
          <cell r="W590">
            <v>0.3387</v>
          </cell>
          <cell r="X590">
            <v>0.81825374482931612</v>
          </cell>
          <cell r="Y590">
            <v>0.90457379180988662</v>
          </cell>
        </row>
        <row r="591">
          <cell r="L591">
            <v>45236</v>
          </cell>
          <cell r="M591">
            <v>-1.7721284097235077</v>
          </cell>
          <cell r="N591">
            <v>1471.2</v>
          </cell>
          <cell r="O591">
            <v>120.1</v>
          </cell>
          <cell r="P591">
            <v>-1.0688935281837171</v>
          </cell>
          <cell r="Q591">
            <v>-0.31369339879978075</v>
          </cell>
          <cell r="R591">
            <v>-0.41325113474697756</v>
          </cell>
          <cell r="S591">
            <v>-0.48248042395002261</v>
          </cell>
          <cell r="T591">
            <v>0.89078233927188666</v>
          </cell>
          <cell r="U591">
            <v>-1.3600302228938399</v>
          </cell>
          <cell r="V591">
            <v>-0.51748479967765271</v>
          </cell>
          <cell r="W591">
            <v>-1.2545999999999999</v>
          </cell>
          <cell r="X591">
            <v>0.81782230092700547</v>
          </cell>
          <cell r="Y591">
            <v>0.90433528125745788</v>
          </cell>
        </row>
        <row r="592">
          <cell r="L592">
            <v>45233</v>
          </cell>
          <cell r="M592">
            <v>-1.2189533498304448</v>
          </cell>
          <cell r="N592">
            <v>489.85</v>
          </cell>
          <cell r="O592">
            <v>40.29</v>
          </cell>
          <cell r="P592">
            <v>-1.8603507621701327</v>
          </cell>
          <cell r="Q592">
            <v>0.66358519060913335</v>
          </cell>
          <cell r="R592">
            <v>-0.7730572734605925</v>
          </cell>
          <cell r="S592">
            <v>-1.9618486352357327</v>
          </cell>
          <cell r="T592">
            <v>1.2628441446387948</v>
          </cell>
          <cell r="U592">
            <v>3.5602503912363073</v>
          </cell>
          <cell r="V592">
            <v>-1.126831705541518</v>
          </cell>
          <cell r="W592">
            <v>-9.2100000000000001E-2</v>
          </cell>
          <cell r="X592">
            <v>0.81870442943119026</v>
          </cell>
          <cell r="Y592">
            <v>0.90482287185459132</v>
          </cell>
        </row>
        <row r="593">
          <cell r="L593">
            <v>45232</v>
          </cell>
          <cell r="M593">
            <v>3.2847406285497907</v>
          </cell>
          <cell r="N593">
            <v>498.6</v>
          </cell>
          <cell r="O593">
            <v>40.590000000000003</v>
          </cell>
          <cell r="P593">
            <v>4.5855832690494509</v>
          </cell>
          <cell r="Q593">
            <v>6.2481766021589005</v>
          </cell>
          <cell r="R593">
            <v>3.3199055424364508</v>
          </cell>
          <cell r="S593">
            <v>0.96296876223283789</v>
          </cell>
          <cell r="T593">
            <v>0.82245947014629661</v>
          </cell>
          <cell r="U593">
            <v>-0.85337470907681301</v>
          </cell>
          <cell r="V593">
            <v>3.191031599553078</v>
          </cell>
          <cell r="W593">
            <v>9.3700000000000006E-2</v>
          </cell>
          <cell r="X593">
            <v>0.81863785747971485</v>
          </cell>
          <cell r="Y593">
            <v>0.90478608382297465</v>
          </cell>
        </row>
        <row r="594">
          <cell r="L594">
            <v>45231</v>
          </cell>
          <cell r="M594">
            <v>-0.19839395370807156</v>
          </cell>
          <cell r="N594">
            <v>494.4</v>
          </cell>
          <cell r="O594">
            <v>39.42</v>
          </cell>
          <cell r="P594">
            <v>-1.7929292929292893</v>
          </cell>
          <cell r="Q594">
            <v>2.3999203345946984</v>
          </cell>
          <cell r="R594">
            <v>-1.2008508886296576</v>
          </cell>
          <cell r="S594">
            <v>0.57480314960630241</v>
          </cell>
          <cell r="T594">
            <v>1.9100580270793075</v>
          </cell>
          <cell r="U594">
            <v>-0.23219814241485573</v>
          </cell>
          <cell r="V594">
            <v>-1.0845848067037691</v>
          </cell>
          <cell r="W594">
            <v>0.88619999999999999</v>
          </cell>
          <cell r="X594">
            <v>0.81787410506912772</v>
          </cell>
          <cell r="Y594">
            <v>0.90436392291440271</v>
          </cell>
        </row>
        <row r="595">
          <cell r="L595">
            <v>45230</v>
          </cell>
          <cell r="M595">
            <v>-2.8333962976956117E-2</v>
          </cell>
          <cell r="N595">
            <v>502.6</v>
          </cell>
          <cell r="O595">
            <v>39.340000000000003</v>
          </cell>
          <cell r="P595">
            <v>0.55865921787709205</v>
          </cell>
          <cell r="Q595">
            <v>1.7632752330766059</v>
          </cell>
          <cell r="R595">
            <v>-0.24642343760696395</v>
          </cell>
          <cell r="S595">
            <v>2.2215067611075381</v>
          </cell>
          <cell r="T595">
            <v>-0.3053189779848911</v>
          </cell>
          <cell r="U595">
            <v>-3.7974683544303787</v>
          </cell>
          <cell r="V595">
            <v>0.29370016766562751</v>
          </cell>
          <cell r="W595">
            <v>-0.32200000000000001</v>
          </cell>
          <cell r="X595">
            <v>0.81808608792897164</v>
          </cell>
          <cell r="Y595">
            <v>0.90448111529703679</v>
          </cell>
        </row>
        <row r="596">
          <cell r="L596">
            <v>45229</v>
          </cell>
          <cell r="M596">
            <v>0.31264803410705666</v>
          </cell>
          <cell r="N596">
            <v>1587.7</v>
          </cell>
          <cell r="O596">
            <v>118.62</v>
          </cell>
          <cell r="P596">
            <v>0.28862478777589423</v>
          </cell>
          <cell r="Q596">
            <v>-4.7949831162566312</v>
          </cell>
          <cell r="R596">
            <v>1.2054035330793273</v>
          </cell>
          <cell r="S596">
            <v>0.5503399158303599</v>
          </cell>
          <cell r="T596">
            <v>1.8744372595563492</v>
          </cell>
          <cell r="U596">
            <v>1.896813353566009</v>
          </cell>
          <cell r="V596">
            <v>0.83165657875929244</v>
          </cell>
          <cell r="W596">
            <v>-0.51900000000000002</v>
          </cell>
          <cell r="X596">
            <v>0.81844459432287286</v>
          </cell>
          <cell r="Y596">
            <v>0.90467927704953699</v>
          </cell>
        </row>
        <row r="597">
          <cell r="L597">
            <v>45226</v>
          </cell>
          <cell r="M597">
            <v>-1.9052044609665402</v>
          </cell>
          <cell r="N597">
            <v>530.5</v>
          </cell>
          <cell r="O597">
            <v>39.6</v>
          </cell>
          <cell r="P597">
            <v>-0.43107091539177173</v>
          </cell>
          <cell r="Q597">
            <v>0.74844479004666631</v>
          </cell>
          <cell r="R597">
            <v>-6.7205169628432992</v>
          </cell>
          <cell r="S597">
            <v>-1.4358647096362454</v>
          </cell>
          <cell r="T597">
            <v>-8.995747464834758E-2</v>
          </cell>
          <cell r="U597">
            <v>2.9285435376805937</v>
          </cell>
          <cell r="V597">
            <v>-3.9339778569803516</v>
          </cell>
          <cell r="W597">
            <v>2.0287999999999999</v>
          </cell>
          <cell r="X597">
            <v>0.81797495849317858</v>
          </cell>
          <cell r="Y597">
            <v>0.90441968050965071</v>
          </cell>
        </row>
        <row r="598">
          <cell r="L598">
            <v>45225</v>
          </cell>
          <cell r="M598">
            <v>-0.91168615894650429</v>
          </cell>
          <cell r="N598">
            <v>533.79999999999995</v>
          </cell>
          <cell r="O598">
            <v>39.450000000000003</v>
          </cell>
          <cell r="P598">
            <v>-1.7440411925919725</v>
          </cell>
          <cell r="Q598">
            <v>-3.1352979945391191</v>
          </cell>
          <cell r="R598">
            <v>-0.71854750753833607</v>
          </cell>
          <cell r="S598">
            <v>-1.1824058016711336</v>
          </cell>
          <cell r="T598">
            <v>-2.6510628134702641</v>
          </cell>
          <cell r="U598">
            <v>-0.92843326885880839</v>
          </cell>
          <cell r="V598">
            <v>-0.88654882044712735</v>
          </cell>
          <cell r="W598">
            <v>-2.5100000000000001E-2</v>
          </cell>
          <cell r="X598">
            <v>0.81882573759768662</v>
          </cell>
          <cell r="Y598">
            <v>0.90488990357815724</v>
          </cell>
        </row>
        <row r="599">
          <cell r="L599">
            <v>45224</v>
          </cell>
          <cell r="M599">
            <v>0.1845188670541589</v>
          </cell>
          <cell r="N599">
            <v>534.70000000000005</v>
          </cell>
          <cell r="O599">
            <v>40.380000000000003</v>
          </cell>
          <cell r="P599">
            <v>0.38349312213421738</v>
          </cell>
          <cell r="Q599">
            <v>-1.8935895067430364</v>
          </cell>
          <cell r="R599">
            <v>-0.49792531120332023</v>
          </cell>
          <cell r="S599">
            <v>-1.5062111801242328</v>
          </cell>
          <cell r="T599">
            <v>-9.5094013399610997</v>
          </cell>
          <cell r="U599">
            <v>-0.80583269378356603</v>
          </cell>
          <cell r="V599">
            <v>-0.12690556571043743</v>
          </cell>
          <cell r="W599">
            <v>0.31140000000000001</v>
          </cell>
          <cell r="X599">
            <v>0.8187105780258479</v>
          </cell>
          <cell r="Y599">
            <v>0.90482626952683454</v>
          </cell>
        </row>
        <row r="600">
          <cell r="L600">
            <v>45223</v>
          </cell>
          <cell r="M600">
            <v>-0.96847875742348299</v>
          </cell>
          <cell r="N600">
            <v>534.4</v>
          </cell>
          <cell r="O600">
            <v>40.229999999999997</v>
          </cell>
          <cell r="P600">
            <v>-1.1455414537662771</v>
          </cell>
          <cell r="Q600">
            <v>2.0935496039230466</v>
          </cell>
          <cell r="R600">
            <v>-2.5080906148867319</v>
          </cell>
          <cell r="S600">
            <v>-1.4763252505163149</v>
          </cell>
          <cell r="T600">
            <v>1.6923076923076941</v>
          </cell>
          <cell r="U600">
            <v>-0.26789131266743316</v>
          </cell>
          <cell r="V600">
            <v>-1.8848072806311471</v>
          </cell>
          <cell r="W600">
            <v>0.9163</v>
          </cell>
          <cell r="X600">
            <v>0.81863004702007136</v>
          </cell>
          <cell r="Y600">
            <v>0.90478176762138141</v>
          </cell>
        </row>
        <row r="601">
          <cell r="L601">
            <v>45222</v>
          </cell>
          <cell r="M601">
            <v>-1.4674108750450086</v>
          </cell>
          <cell r="N601">
            <v>1623</v>
          </cell>
          <cell r="O601">
            <v>125.86999999999999</v>
          </cell>
          <cell r="P601">
            <v>-2.1924875060454609</v>
          </cell>
          <cell r="Q601">
            <v>4.2454832775132512E-2</v>
          </cell>
          <cell r="R601">
            <v>-3.6863873404064051</v>
          </cell>
          <cell r="S601">
            <v>-0.34304009757586296</v>
          </cell>
          <cell r="T601">
            <v>0.66371681415929629</v>
          </cell>
          <cell r="U601">
            <v>-3.3296337402885761</v>
          </cell>
          <cell r="V601">
            <v>-2.6339471603092948</v>
          </cell>
          <cell r="W601">
            <v>1.1665000000000001</v>
          </cell>
          <cell r="X601">
            <v>0.81882972574403445</v>
          </cell>
          <cell r="Y601">
            <v>0.90489210723932967</v>
          </cell>
        </row>
        <row r="602">
          <cell r="L602">
            <v>45219</v>
          </cell>
          <cell r="M602">
            <v>-1.71651035215006</v>
          </cell>
          <cell r="N602">
            <v>545.4</v>
          </cell>
          <cell r="O602">
            <v>42.11</v>
          </cell>
          <cell r="P602">
            <v>-1.8357335021364087</v>
          </cell>
          <cell r="Q602">
            <v>-3.6890645586297781</v>
          </cell>
          <cell r="R602">
            <v>-1.3424009461856783</v>
          </cell>
          <cell r="S602">
            <v>-0.93641443890649501</v>
          </cell>
          <cell r="T602">
            <v>-1.560798548094378</v>
          </cell>
          <cell r="U602">
            <v>2.971428571428576</v>
          </cell>
          <cell r="V602">
            <v>-1.2672920077226242</v>
          </cell>
          <cell r="W602">
            <v>-0.44919999999999999</v>
          </cell>
          <cell r="X602">
            <v>0.81920385569951681</v>
          </cell>
          <cell r="Y602">
            <v>0.90509880990945779</v>
          </cell>
        </row>
        <row r="603">
          <cell r="L603">
            <v>45218</v>
          </cell>
          <cell r="M603">
            <v>6.1974324922526053E-2</v>
          </cell>
          <cell r="N603">
            <v>552.9</v>
          </cell>
          <cell r="O603">
            <v>43.26</v>
          </cell>
          <cell r="P603">
            <v>-0.16588988071728253</v>
          </cell>
          <cell r="Q603">
            <v>-9.3003131696060635</v>
          </cell>
          <cell r="R603">
            <v>0.10655931802036872</v>
          </cell>
          <cell r="S603">
            <v>-1.2012236066552366</v>
          </cell>
          <cell r="T603">
            <v>-0.15221803421282107</v>
          </cell>
          <cell r="U603">
            <v>1.2340917855765532</v>
          </cell>
          <cell r="V603">
            <v>-9.4370543412774267E-3</v>
          </cell>
          <cell r="W603">
            <v>7.1400000000000005E-2</v>
          </cell>
          <cell r="X603">
            <v>0.81928689329246651</v>
          </cell>
          <cell r="Y603">
            <v>0.90514468086183131</v>
          </cell>
        </row>
        <row r="604">
          <cell r="L604">
            <v>45217</v>
          </cell>
          <cell r="M604">
            <v>1.4004847831941847</v>
          </cell>
          <cell r="N604">
            <v>558</v>
          </cell>
          <cell r="O604">
            <v>43.13</v>
          </cell>
          <cell r="P604">
            <v>0.90068547744301741</v>
          </cell>
          <cell r="Q604">
            <v>-4.7753580537571079</v>
          </cell>
          <cell r="R604">
            <v>0.7936034369592363</v>
          </cell>
          <cell r="S604">
            <v>2.5321297429620584</v>
          </cell>
          <cell r="T604">
            <v>-1.2596621815058624</v>
          </cell>
          <cell r="U604">
            <v>0.19319938176198112</v>
          </cell>
          <cell r="V604">
            <v>1.0384051394590863</v>
          </cell>
          <cell r="W604">
            <v>0.36209999999999998</v>
          </cell>
          <cell r="X604">
            <v>0.81891808772802244</v>
          </cell>
          <cell r="Y604">
            <v>0.90494093051868441</v>
          </cell>
        </row>
        <row r="605">
          <cell r="L605">
            <v>45216</v>
          </cell>
          <cell r="M605">
            <v>1.3096862210095477</v>
          </cell>
          <cell r="N605">
            <v>555</v>
          </cell>
          <cell r="O605">
            <v>43.04</v>
          </cell>
          <cell r="P605">
            <v>0.11970313622216222</v>
          </cell>
          <cell r="Q605">
            <v>0.36625708884688363</v>
          </cell>
          <cell r="R605">
            <v>1.3240628778718244</v>
          </cell>
          <cell r="S605">
            <v>1.1764705882353022</v>
          </cell>
          <cell r="T605">
            <v>0.44933318954671275</v>
          </cell>
          <cell r="U605">
            <v>2.3734177215189787</v>
          </cell>
          <cell r="V605">
            <v>0.93212712233662487</v>
          </cell>
          <cell r="W605">
            <v>0.37759999999999999</v>
          </cell>
          <cell r="X605">
            <v>0.81852484679218607</v>
          </cell>
          <cell r="Y605">
            <v>0.90472363006179191</v>
          </cell>
        </row>
        <row r="606">
          <cell r="L606">
            <v>45215</v>
          </cell>
          <cell r="M606">
            <v>7.2813324838443882E-2</v>
          </cell>
          <cell r="N606">
            <v>1644.4</v>
          </cell>
          <cell r="O606">
            <v>127.22</v>
          </cell>
          <cell r="P606">
            <v>0.36040365209034347</v>
          </cell>
          <cell r="Q606">
            <v>1.1150047785919013</v>
          </cell>
          <cell r="R606">
            <v>0.81677435084725314</v>
          </cell>
          <cell r="S606">
            <v>2.4990083300277601</v>
          </cell>
          <cell r="T606">
            <v>1.26310425160162</v>
          </cell>
          <cell r="U606">
            <v>-0.94043887147334804</v>
          </cell>
          <cell r="V606">
            <v>0.85393915173361457</v>
          </cell>
          <cell r="W606">
            <v>-0.78110000000000002</v>
          </cell>
          <cell r="X606">
            <v>0.81876555634035852</v>
          </cell>
          <cell r="Y606">
            <v>0.90485664960830037</v>
          </cell>
        </row>
        <row r="607">
          <cell r="L607">
            <v>45212</v>
          </cell>
          <cell r="M607">
            <v>3.193387808772429</v>
          </cell>
          <cell r="N607">
            <v>547.70000000000005</v>
          </cell>
          <cell r="O607">
            <v>42.43</v>
          </cell>
          <cell r="P607">
            <v>3.0963586821897446</v>
          </cell>
          <cell r="Q607">
            <v>-2.993780662108394</v>
          </cell>
          <cell r="R607">
            <v>1.7552564659182615</v>
          </cell>
          <cell r="S607">
            <v>-0.14259684702527675</v>
          </cell>
          <cell r="T607">
            <v>-1.1585234223213539</v>
          </cell>
          <cell r="U607">
            <v>8.3191850594227539</v>
          </cell>
          <cell r="V607">
            <v>1.8429257842371682</v>
          </cell>
          <cell r="W607">
            <v>1.3505</v>
          </cell>
          <cell r="X607">
            <v>0.81797230874470772</v>
          </cell>
          <cell r="Y607">
            <v>0.90441821561969205</v>
          </cell>
        </row>
        <row r="608">
          <cell r="L608">
            <v>45211</v>
          </cell>
          <cell r="M608">
            <v>-1.8781106207151864E-2</v>
          </cell>
          <cell r="N608">
            <v>536.1</v>
          </cell>
          <cell r="O608">
            <v>41.73</v>
          </cell>
          <cell r="P608">
            <v>0.89136954348549913</v>
          </cell>
          <cell r="Q608">
            <v>-1.5665994904749247</v>
          </cell>
          <cell r="R608">
            <v>8.069522036002201E-2</v>
          </cell>
          <cell r="S608">
            <v>-2.600308641975301</v>
          </cell>
          <cell r="T608">
            <v>-1.1241551049448684</v>
          </cell>
          <cell r="U608">
            <v>-2.2406639004149489</v>
          </cell>
          <cell r="V608">
            <v>6.8107289783930727E-2</v>
          </cell>
          <cell r="W608">
            <v>-8.6900000000000005E-2</v>
          </cell>
          <cell r="X608">
            <v>0.8183587282136725</v>
          </cell>
          <cell r="Y608">
            <v>0.90463181914725532</v>
          </cell>
        </row>
        <row r="609">
          <cell r="L609">
            <v>45210</v>
          </cell>
          <cell r="M609">
            <v>-3.5853327297419719</v>
          </cell>
          <cell r="N609">
            <v>520.29999999999995</v>
          </cell>
          <cell r="O609">
            <v>41.64</v>
          </cell>
          <cell r="P609">
            <v>-0.29072182074922692</v>
          </cell>
          <cell r="Q609">
            <v>-0.23898035050451236</v>
          </cell>
          <cell r="R609">
            <v>-3.2664825267203059</v>
          </cell>
          <cell r="S609">
            <v>-0.46847400353276519</v>
          </cell>
          <cell r="T609">
            <v>1.8035636679704543</v>
          </cell>
          <cell r="U609">
            <v>1.8596787827557113</v>
          </cell>
          <cell r="V609">
            <v>-2.0202366626804396</v>
          </cell>
          <cell r="W609">
            <v>-1.5650999999999999</v>
          </cell>
          <cell r="X609">
            <v>0.81831732851576877</v>
          </cell>
          <cell r="Y609">
            <v>0.90460893678747656</v>
          </cell>
        </row>
        <row r="610">
          <cell r="L610">
            <v>45209</v>
          </cell>
          <cell r="M610">
            <v>-0.42372881355932102</v>
          </cell>
          <cell r="N610">
            <v>525.1</v>
          </cell>
          <cell r="O610">
            <v>41.15</v>
          </cell>
          <cell r="P610">
            <v>-1.1738630766704914</v>
          </cell>
          <cell r="Q610">
            <v>1.5211614741787609</v>
          </cell>
          <cell r="R610">
            <v>-0.10796545105566629</v>
          </cell>
          <cell r="S610">
            <v>2.5679401339109926</v>
          </cell>
          <cell r="T610">
            <v>-0.26007802340701147</v>
          </cell>
          <cell r="U610">
            <v>-0.54644808743168982</v>
          </cell>
          <cell r="V610">
            <v>-6.4043071094370949E-2</v>
          </cell>
          <cell r="W610">
            <v>-0.35970000000000002</v>
          </cell>
          <cell r="X610">
            <v>0.81839127207321605</v>
          </cell>
          <cell r="Y610">
            <v>0.90464980631911707</v>
          </cell>
        </row>
        <row r="611">
          <cell r="L611">
            <v>45208</v>
          </cell>
          <cell r="M611">
            <v>3.4991135578986658</v>
          </cell>
          <cell r="N611">
            <v>1531.5</v>
          </cell>
          <cell r="O611">
            <v>118.69</v>
          </cell>
          <cell r="P611">
            <v>5.6273302696609679</v>
          </cell>
          <cell r="Q611">
            <v>-0.33009634207191374</v>
          </cell>
          <cell r="R611">
            <v>2.7676755224064657</v>
          </cell>
          <cell r="S611">
            <v>0.33193709001817884</v>
          </cell>
          <cell r="T611">
            <v>0.610553859572594</v>
          </cell>
          <cell r="U611">
            <v>3.2104121475054161</v>
          </cell>
          <cell r="V611">
            <v>3.114725784009643</v>
          </cell>
          <cell r="W611">
            <v>0.38440000000000002</v>
          </cell>
          <cell r="X611">
            <v>0.81848844759974104</v>
          </cell>
          <cell r="Y611">
            <v>0.90470351364396784</v>
          </cell>
        </row>
        <row r="612">
          <cell r="L612">
            <v>45205</v>
          </cell>
          <cell r="M612">
            <v>-1.6698779704559992</v>
          </cell>
          <cell r="N612">
            <v>505.6</v>
          </cell>
          <cell r="O612">
            <v>38.69</v>
          </cell>
          <cell r="P612">
            <v>1.6840063480867542</v>
          </cell>
          <cell r="Q612">
            <v>0.18457988848296919</v>
          </cell>
          <cell r="R612">
            <v>-1.0189139719341158</v>
          </cell>
          <cell r="S612">
            <v>-0.74521493567618668</v>
          </cell>
          <cell r="T612">
            <v>1.8582956985267043</v>
          </cell>
          <cell r="U612">
            <v>5.2031036056595186</v>
          </cell>
          <cell r="V612">
            <v>-0.22551164433991491</v>
          </cell>
          <cell r="W612">
            <v>-1.4443999999999999</v>
          </cell>
          <cell r="X612">
            <v>0.81684898224275981</v>
          </cell>
          <cell r="Y612">
            <v>0.90379698065592129</v>
          </cell>
        </row>
        <row r="613">
          <cell r="L613">
            <v>45204</v>
          </cell>
          <cell r="M613">
            <v>-2.2511210762331886</v>
          </cell>
          <cell r="N613">
            <v>499.05</v>
          </cell>
          <cell r="O613">
            <v>38.06</v>
          </cell>
          <cell r="P613">
            <v>7.9414100414721092E-2</v>
          </cell>
          <cell r="Q613">
            <v>-0.42502680349211736</v>
          </cell>
          <cell r="R613">
            <v>0.52747791952895828</v>
          </cell>
          <cell r="S613">
            <v>-0.92484650656717471</v>
          </cell>
          <cell r="T613">
            <v>-0.12570245489501322</v>
          </cell>
          <cell r="U613">
            <v>-0.72496601721794351</v>
          </cell>
          <cell r="V613">
            <v>0.25658186732771537</v>
          </cell>
          <cell r="W613">
            <v>-2.5076999999999998</v>
          </cell>
          <cell r="X613">
            <v>0.81664740161109262</v>
          </cell>
          <cell r="Y613">
            <v>0.90368545501800157</v>
          </cell>
        </row>
        <row r="614">
          <cell r="L614">
            <v>45203</v>
          </cell>
          <cell r="M614">
            <v>-3.7382370715704036</v>
          </cell>
          <cell r="N614">
            <v>499.45</v>
          </cell>
          <cell r="O614">
            <v>38.270000000000003</v>
          </cell>
          <cell r="P614">
            <v>-3.6309523809523778</v>
          </cell>
          <cell r="Q614">
            <v>5.9343690423072335</v>
          </cell>
          <cell r="R614">
            <v>-2.3303180974061073</v>
          </cell>
          <cell r="S614">
            <v>-3.6756999550831142</v>
          </cell>
          <cell r="T614">
            <v>2.1218757079211676</v>
          </cell>
          <cell r="U614">
            <v>-1.5171798304328419</v>
          </cell>
          <cell r="V614">
            <v>-2.6861100976295469</v>
          </cell>
          <cell r="W614">
            <v>-1.0521</v>
          </cell>
          <cell r="X614">
            <v>0.81820007664292749</v>
          </cell>
          <cell r="Y614">
            <v>0.90454412642110915</v>
          </cell>
        </row>
        <row r="615">
          <cell r="L615">
            <v>45202</v>
          </cell>
          <cell r="M615">
            <v>0.17296549338407236</v>
          </cell>
          <cell r="N615">
            <v>515.79999999999995</v>
          </cell>
          <cell r="O615">
            <v>40.06</v>
          </cell>
          <cell r="P615">
            <v>0.42698548249359519</v>
          </cell>
          <cell r="Q615">
            <v>-2.0151033386327475</v>
          </cell>
          <cell r="R615">
            <v>0.23417797526120737</v>
          </cell>
          <cell r="S615">
            <v>-3.2659859511912455</v>
          </cell>
          <cell r="T615">
            <v>-1.2968621897592463</v>
          </cell>
          <cell r="U615">
            <v>0.13404825737265924</v>
          </cell>
          <cell r="V615">
            <v>-2.9040130483814923E-2</v>
          </cell>
          <cell r="W615">
            <v>0.20200000000000001</v>
          </cell>
          <cell r="X615">
            <v>0.81789578639280125</v>
          </cell>
          <cell r="Y615">
            <v>0.90437590989189953</v>
          </cell>
        </row>
        <row r="616">
          <cell r="L616">
            <v>45201</v>
          </cell>
          <cell r="M616">
            <v>-1.6584453138288848</v>
          </cell>
          <cell r="N616">
            <v>1581.9</v>
          </cell>
          <cell r="O616">
            <v>120.77000000000001</v>
          </cell>
          <cell r="P616">
            <v>-2.2537562604340593</v>
          </cell>
          <cell r="Q616">
            <v>0.55151466709295638</v>
          </cell>
          <cell r="R616">
            <v>-1.2335428774759889</v>
          </cell>
          <cell r="S616">
            <v>-2.5545127372803642</v>
          </cell>
          <cell r="T616">
            <v>2.5294207550053289</v>
          </cell>
          <cell r="U616">
            <v>-9.061357171881351</v>
          </cell>
          <cell r="V616">
            <v>-1.4609717920638325</v>
          </cell>
          <cell r="W616">
            <v>-0.19750000000000001</v>
          </cell>
          <cell r="X616">
            <v>0.81321778209468032</v>
          </cell>
          <cell r="Y616">
            <v>0.90178588483890143</v>
          </cell>
        </row>
        <row r="617">
          <cell r="L617">
            <v>45198</v>
          </cell>
          <cell r="M617">
            <v>-1.5819871097346621</v>
          </cell>
          <cell r="N617">
            <v>531.4</v>
          </cell>
          <cell r="O617">
            <v>40.5</v>
          </cell>
          <cell r="P617">
            <v>-2.3794002607561944</v>
          </cell>
          <cell r="Q617">
            <v>1.5585680655897409</v>
          </cell>
          <cell r="R617">
            <v>-1.1548156398382079</v>
          </cell>
          <cell r="S617">
            <v>-3.7165375730398145</v>
          </cell>
          <cell r="T617">
            <v>-1.0959111178293317</v>
          </cell>
          <cell r="U617">
            <v>-4.0171606864274612</v>
          </cell>
          <cell r="V617">
            <v>-1.6030789506548664</v>
          </cell>
          <cell r="W617">
            <v>2.1100000000000001E-2</v>
          </cell>
          <cell r="X617">
            <v>0.81288141213977316</v>
          </cell>
          <cell r="Y617">
            <v>0.90159936343132652</v>
          </cell>
        </row>
        <row r="618">
          <cell r="L618">
            <v>45197</v>
          </cell>
          <cell r="M618">
            <v>-0.6073211314475907</v>
          </cell>
          <cell r="N618">
            <v>541.1</v>
          </cell>
          <cell r="O618">
            <v>41.79</v>
          </cell>
          <cell r="P618">
            <v>-0.30059306198716756</v>
          </cell>
          <cell r="Q618">
            <v>2.4449064449064433</v>
          </cell>
          <cell r="R618">
            <v>-0.26309635173058271</v>
          </cell>
          <cell r="S618">
            <v>2.2438346648141843</v>
          </cell>
          <cell r="T618">
            <v>1.3559062356365943</v>
          </cell>
          <cell r="U618">
            <v>0.19538882375928374</v>
          </cell>
          <cell r="V618">
            <v>9.7978932348128864E-4</v>
          </cell>
          <cell r="W618">
            <v>-0.60829999999999995</v>
          </cell>
          <cell r="X618">
            <v>0.81293658955111281</v>
          </cell>
          <cell r="Y618">
            <v>0.9016299626515929</v>
          </cell>
        </row>
        <row r="619">
          <cell r="L619">
            <v>45196</v>
          </cell>
          <cell r="M619">
            <v>3.2557340434670614</v>
          </cell>
          <cell r="N619">
            <v>538.5</v>
          </cell>
          <cell r="O619">
            <v>42.03</v>
          </cell>
          <cell r="P619">
            <v>2.4554686199434017</v>
          </cell>
          <cell r="Q619">
            <v>-1.4828772734720648</v>
          </cell>
          <cell r="R619">
            <v>1.9308700834326464</v>
          </cell>
          <cell r="S619">
            <v>1.6739652493289843</v>
          </cell>
          <cell r="T619">
            <v>1.536187920507132</v>
          </cell>
          <cell r="U619">
            <v>-2.6255707762557123</v>
          </cell>
          <cell r="V619">
            <v>1.9587531949451571</v>
          </cell>
          <cell r="W619">
            <v>1.2969999999999999</v>
          </cell>
          <cell r="X619">
            <v>0.81295978292011162</v>
          </cell>
          <cell r="Y619">
            <v>0.90164282447103827</v>
          </cell>
        </row>
        <row r="620">
          <cell r="L620">
            <v>45195</v>
          </cell>
          <cell r="M620">
            <v>0.15486535317903519</v>
          </cell>
          <cell r="N620">
            <v>530.9</v>
          </cell>
          <cell r="O620">
            <v>40.79</v>
          </cell>
          <cell r="P620">
            <v>-0.76815065664491011</v>
          </cell>
          <cell r="Q620">
            <v>-1.1619903639823492</v>
          </cell>
          <cell r="R620">
            <v>-0.53938711398257155</v>
          </cell>
          <cell r="S620">
            <v>-3.3847413675446836</v>
          </cell>
          <cell r="T620">
            <v>-1.941118145069038</v>
          </cell>
          <cell r="U620">
            <v>-2.122905027932962</v>
          </cell>
          <cell r="V620">
            <v>-0.77838912855951048</v>
          </cell>
          <cell r="W620">
            <v>0.93330000000000002</v>
          </cell>
          <cell r="X620">
            <v>0.81286101976930913</v>
          </cell>
          <cell r="Y620">
            <v>0.90158805436258371</v>
          </cell>
        </row>
        <row r="621">
          <cell r="L621">
            <v>45194</v>
          </cell>
          <cell r="M621">
            <v>1.1223246911432105</v>
          </cell>
          <cell r="N621">
            <v>1578.7</v>
          </cell>
          <cell r="O621">
            <v>122.24000000000001</v>
          </cell>
          <cell r="P621">
            <v>1.6028868747901954</v>
          </cell>
          <cell r="Q621">
            <v>0.86164652074486014</v>
          </cell>
          <cell r="R621">
            <v>1.4613904257878318</v>
          </cell>
          <cell r="S621">
            <v>0.8742341846217262</v>
          </cell>
          <cell r="T621">
            <v>0.66026871401152676</v>
          </cell>
          <cell r="U621">
            <v>-3.7634408602150433</v>
          </cell>
          <cell r="V621">
            <v>1.4158461174566324</v>
          </cell>
          <cell r="W621">
            <v>-0.29349999999999998</v>
          </cell>
          <cell r="X621">
            <v>0.81308678184948191</v>
          </cell>
          <cell r="Y621">
            <v>0.90171324812796327</v>
          </cell>
        </row>
        <row r="622">
          <cell r="L622">
            <v>45191</v>
          </cell>
          <cell r="M622">
            <v>0.15684907633321071</v>
          </cell>
          <cell r="N622">
            <v>525.70000000000005</v>
          </cell>
          <cell r="O622">
            <v>40.630000000000003</v>
          </cell>
          <cell r="P622">
            <v>7.558578987150702E-2</v>
          </cell>
          <cell r="Q622">
            <v>-4.2315213140398882</v>
          </cell>
          <cell r="R622">
            <v>0.65984623766572026</v>
          </cell>
          <cell r="S622">
            <v>-0.7040328092959679</v>
          </cell>
          <cell r="T622">
            <v>-0.14566084023305562</v>
          </cell>
          <cell r="U622">
            <v>1.343988376316736</v>
          </cell>
          <cell r="V622">
            <v>0.40390797318018418</v>
          </cell>
          <cell r="W622">
            <v>-0.24709999999999999</v>
          </cell>
          <cell r="X622">
            <v>0.81292479699676246</v>
          </cell>
          <cell r="Y622">
            <v>0.9016234230524196</v>
          </cell>
        </row>
        <row r="623">
          <cell r="L623">
            <v>45190</v>
          </cell>
          <cell r="M623">
            <v>-1.4089347079037804</v>
          </cell>
          <cell r="N623">
            <v>520.4</v>
          </cell>
          <cell r="O623">
            <v>40.76</v>
          </cell>
          <cell r="P623">
            <v>-1.7331022530329359</v>
          </cell>
          <cell r="Q623">
            <v>-2.623862294832243</v>
          </cell>
          <cell r="R623">
            <v>-0.89987401763753083</v>
          </cell>
          <cell r="S623">
            <v>2.3291599636287423</v>
          </cell>
          <cell r="T623">
            <v>-2.4674742036787882</v>
          </cell>
          <cell r="U623">
            <v>0.84249084249084405</v>
          </cell>
          <cell r="V623">
            <v>-0.62560013889448074</v>
          </cell>
          <cell r="W623">
            <v>-0.7833</v>
          </cell>
          <cell r="X623">
            <v>0.8127781431574328</v>
          </cell>
          <cell r="Y623">
            <v>0.90154209172807498</v>
          </cell>
        </row>
        <row r="624">
          <cell r="L624">
            <v>45189</v>
          </cell>
          <cell r="M624">
            <v>-0.79263615443619928</v>
          </cell>
          <cell r="N624">
            <v>523.4</v>
          </cell>
          <cell r="O624">
            <v>41.29</v>
          </cell>
          <cell r="P624">
            <v>-1.6157843455667384</v>
          </cell>
          <cell r="Q624">
            <v>-1.4671669793621107</v>
          </cell>
          <cell r="R624">
            <v>-0.3050239234449707</v>
          </cell>
          <cell r="S624">
            <v>0.21729987382588131</v>
          </cell>
          <cell r="T624">
            <v>-3.1150391190959019</v>
          </cell>
          <cell r="U624">
            <v>0.73800738007379807</v>
          </cell>
          <cell r="V624">
            <v>-0.46169725585508575</v>
          </cell>
          <cell r="W624">
            <v>-0.33090000000000003</v>
          </cell>
          <cell r="X624">
            <v>0.81143858787872858</v>
          </cell>
          <cell r="Y624">
            <v>0.90079886094440009</v>
          </cell>
        </row>
        <row r="625">
          <cell r="L625">
            <v>45188</v>
          </cell>
          <cell r="M625">
            <v>-0.26351581094865884</v>
          </cell>
          <cell r="N625">
            <v>524.79999999999995</v>
          </cell>
          <cell r="O625">
            <v>41.43</v>
          </cell>
          <cell r="P625">
            <v>-1.0604113110539906</v>
          </cell>
          <cell r="Q625">
            <v>0.45989143546442529</v>
          </cell>
          <cell r="R625">
            <v>-1.1960291831126799E-2</v>
          </cell>
          <cell r="S625">
            <v>-2.474706043204816</v>
          </cell>
          <cell r="T625">
            <v>-0.12300123001231164</v>
          </cell>
          <cell r="U625">
            <v>-0.25763709974236393</v>
          </cell>
          <cell r="V625">
            <v>-0.502914253596625</v>
          </cell>
          <cell r="W625">
            <v>0.2394</v>
          </cell>
          <cell r="X625">
            <v>0.81278807862043467</v>
          </cell>
          <cell r="Y625">
            <v>0.90154760197142925</v>
          </cell>
        </row>
        <row r="626">
          <cell r="L626">
            <v>45187</v>
          </cell>
          <cell r="M626">
            <v>0.80548414738645902</v>
          </cell>
          <cell r="N626">
            <v>1565.6000000000001</v>
          </cell>
          <cell r="O626">
            <v>126.86</v>
          </cell>
          <cell r="P626">
            <v>0.73642469855143711</v>
          </cell>
          <cell r="Q626">
            <v>-3.3200918400816413</v>
          </cell>
          <cell r="R626">
            <v>0.43243243243243173</v>
          </cell>
          <cell r="S626">
            <v>1.8095768374164771</v>
          </cell>
          <cell r="T626">
            <v>0.58951965065502354</v>
          </cell>
          <cell r="U626">
            <v>1.7984263769201962</v>
          </cell>
          <cell r="V626">
            <v>0.74648197229627722</v>
          </cell>
          <cell r="W626">
            <v>5.8999999999999997E-2</v>
          </cell>
          <cell r="X626">
            <v>0.81272110223920235</v>
          </cell>
          <cell r="Y626">
            <v>0.9015104559788546</v>
          </cell>
        </row>
        <row r="627">
          <cell r="L627">
            <v>45184</v>
          </cell>
          <cell r="M627">
            <v>-1.5356058049274326</v>
          </cell>
          <cell r="N627">
            <v>523.20000000000005</v>
          </cell>
          <cell r="O627">
            <v>42.11</v>
          </cell>
          <cell r="P627">
            <v>-0.74698795180723443</v>
          </cell>
          <cell r="Q627">
            <v>-0.59773945804957029</v>
          </cell>
          <cell r="R627">
            <v>-0.436524547031029</v>
          </cell>
          <cell r="S627">
            <v>-1.5553271668379458</v>
          </cell>
          <cell r="T627">
            <v>-0.50687907313540093</v>
          </cell>
          <cell r="U627">
            <v>3.6102484472049676</v>
          </cell>
          <cell r="V627">
            <v>-0.55190704870468177</v>
          </cell>
          <cell r="W627">
            <v>-0.98370000000000002</v>
          </cell>
          <cell r="X627">
            <v>0.81266802069579436</v>
          </cell>
          <cell r="Y627">
            <v>0.90148101516104839</v>
          </cell>
        </row>
        <row r="628">
          <cell r="L628">
            <v>45183</v>
          </cell>
          <cell r="M628">
            <v>1.7863277224321523</v>
          </cell>
          <cell r="N628">
            <v>524.1</v>
          </cell>
          <cell r="O628">
            <v>42.21</v>
          </cell>
          <cell r="P628">
            <v>1.7905322541084112</v>
          </cell>
          <cell r="Q628">
            <v>1.7471433837080756</v>
          </cell>
          <cell r="R628">
            <v>0.61973525872442914</v>
          </cell>
          <cell r="S628">
            <v>0.32306846301897091</v>
          </cell>
          <cell r="T628">
            <v>1.0167507863360297</v>
          </cell>
          <cell r="U628">
            <v>-2.1276595744680802</v>
          </cell>
          <cell r="V628">
            <v>0.84507963915426343</v>
          </cell>
          <cell r="W628">
            <v>0.94120000000000004</v>
          </cell>
          <cell r="X628">
            <v>0.81235259169666885</v>
          </cell>
          <cell r="Y628">
            <v>0.90130604774220213</v>
          </cell>
        </row>
        <row r="629">
          <cell r="L629">
            <v>45182</v>
          </cell>
          <cell r="M629">
            <v>-0.89369308026214755</v>
          </cell>
          <cell r="N629">
            <v>508.2</v>
          </cell>
          <cell r="O629">
            <v>41.9</v>
          </cell>
          <cell r="P629">
            <v>-0.62560935976600263</v>
          </cell>
          <cell r="Q629">
            <v>1.4281441603110485</v>
          </cell>
          <cell r="R629">
            <v>-0.36568551046101172</v>
          </cell>
          <cell r="S629">
            <v>-0.53329686859018266</v>
          </cell>
          <cell r="T629">
            <v>1.0122654056450453</v>
          </cell>
          <cell r="U629">
            <v>-1.9008572493477378</v>
          </cell>
          <cell r="V629">
            <v>-0.41197826457873998</v>
          </cell>
          <cell r="W629">
            <v>-0.48170000000000002</v>
          </cell>
          <cell r="X629">
            <v>0.81249640385299216</v>
          </cell>
          <cell r="Y629">
            <v>0.90138582408033918</v>
          </cell>
        </row>
        <row r="630">
          <cell r="L630">
            <v>45181</v>
          </cell>
          <cell r="M630">
            <v>2.9169586545199704</v>
          </cell>
          <cell r="N630">
            <v>522.79999999999995</v>
          </cell>
          <cell r="O630">
            <v>42.36</v>
          </cell>
          <cell r="P630">
            <v>2.1919628030554641</v>
          </cell>
          <cell r="Q630">
            <v>-2.229695153154458</v>
          </cell>
          <cell r="R630">
            <v>1.8624816805080675</v>
          </cell>
          <cell r="S630">
            <v>1.753165437595646</v>
          </cell>
          <cell r="T630">
            <v>-1.1539585159216947</v>
          </cell>
          <cell r="U630">
            <v>-0.26022304832713861</v>
          </cell>
          <cell r="V630">
            <v>1.8832555538371625</v>
          </cell>
          <cell r="W630">
            <v>1.0337000000000001</v>
          </cell>
          <cell r="X630">
            <v>0.81248694456899828</v>
          </cell>
          <cell r="Y630">
            <v>0.90138057698676777</v>
          </cell>
        </row>
        <row r="631">
          <cell r="L631">
            <v>45180</v>
          </cell>
          <cell r="M631">
            <v>-1.2542167632557761</v>
          </cell>
          <cell r="N631">
            <v>1551.8999999999999</v>
          </cell>
          <cell r="O631">
            <v>123.88</v>
          </cell>
          <cell r="P631">
            <v>-1.8578878748370282</v>
          </cell>
          <cell r="Q631">
            <v>10.092555331991946</v>
          </cell>
          <cell r="R631">
            <v>-2.0632737276478781</v>
          </cell>
          <cell r="S631">
            <v>1.1825989018724532</v>
          </cell>
          <cell r="T631">
            <v>0.39595248570170993</v>
          </cell>
          <cell r="U631">
            <v>1.701323251417767</v>
          </cell>
          <cell r="V631">
            <v>-1.5566459021922461</v>
          </cell>
          <cell r="W631">
            <v>0.3024</v>
          </cell>
          <cell r="X631">
            <v>0.81203271076244121</v>
          </cell>
          <cell r="Y631">
            <v>0.90112857615461361</v>
          </cell>
        </row>
        <row r="632">
          <cell r="L632">
            <v>45177</v>
          </cell>
          <cell r="M632">
            <v>1.45677928916191</v>
          </cell>
          <cell r="N632">
            <v>517.29999999999995</v>
          </cell>
          <cell r="O632">
            <v>41.28</v>
          </cell>
          <cell r="P632">
            <v>0.82984142634130731</v>
          </cell>
          <cell r="Q632">
            <v>-1.1889140721301081</v>
          </cell>
          <cell r="R632">
            <v>0.34205472875661402</v>
          </cell>
          <cell r="S632">
            <v>4.2642201834862403</v>
          </cell>
          <cell r="T632">
            <v>0.82803489575632461</v>
          </cell>
          <cell r="U632">
            <v>-0.37664783427495829</v>
          </cell>
          <cell r="V632">
            <v>0.89643113654335937</v>
          </cell>
          <cell r="W632">
            <v>0.56030000000000002</v>
          </cell>
          <cell r="X632">
            <v>0.81289229794271878</v>
          </cell>
          <cell r="Y632">
            <v>0.90160540035135039</v>
          </cell>
        </row>
        <row r="633">
          <cell r="L633">
            <v>45176</v>
          </cell>
          <cell r="M633">
            <v>-0.48904025849270999</v>
          </cell>
          <cell r="N633">
            <v>514.79999999999995</v>
          </cell>
          <cell r="O633">
            <v>41.08</v>
          </cell>
          <cell r="P633">
            <v>-1.1050621597464854</v>
          </cell>
          <cell r="Q633">
            <v>-0.17068910765321468</v>
          </cell>
          <cell r="R633">
            <v>6.0013202904584438E-3</v>
          </cell>
          <cell r="S633">
            <v>1.6563455942699388</v>
          </cell>
          <cell r="T633">
            <v>0.59497248252267065</v>
          </cell>
          <cell r="U633">
            <v>-2.0295202952029543</v>
          </cell>
          <cell r="V633">
            <v>-6.6871785629230518E-2</v>
          </cell>
          <cell r="W633">
            <v>-0.42220000000000002</v>
          </cell>
          <cell r="X633">
            <v>0.81320704928863552</v>
          </cell>
          <cell r="Y633">
            <v>0.90177993395763445</v>
          </cell>
        </row>
        <row r="634">
          <cell r="L634">
            <v>45175</v>
          </cell>
          <cell r="M634">
            <v>0.86320796265304667</v>
          </cell>
          <cell r="N634">
            <v>515.9</v>
          </cell>
          <cell r="O634">
            <v>40.880000000000003</v>
          </cell>
          <cell r="P634">
            <v>0.1953920052104493</v>
          </cell>
          <cell r="Q634">
            <v>-1.7817458770322512</v>
          </cell>
          <cell r="R634">
            <v>0.10212663702990957</v>
          </cell>
          <cell r="S634">
            <v>0.68359374999999745</v>
          </cell>
          <cell r="T634">
            <v>-0.96486705457759603</v>
          </cell>
          <cell r="U634">
            <v>-3.3868092691622076</v>
          </cell>
          <cell r="V634">
            <v>0.26300864175506944</v>
          </cell>
          <cell r="W634">
            <v>0.60019999999999996</v>
          </cell>
          <cell r="X634">
            <v>0.81341216441439079</v>
          </cell>
          <cell r="Y634">
            <v>0.90189365471456262</v>
          </cell>
        </row>
        <row r="635">
          <cell r="L635">
            <v>45174</v>
          </cell>
          <cell r="M635">
            <v>8.8090204369319202E-3</v>
          </cell>
          <cell r="N635">
            <v>2014.8</v>
          </cell>
          <cell r="O635">
            <v>160.13</v>
          </cell>
          <cell r="P635">
            <v>0.56492549533322234</v>
          </cell>
          <cell r="Q635">
            <v>4.6855230398759309</v>
          </cell>
          <cell r="R635">
            <v>1.3146682897139357</v>
          </cell>
          <cell r="S635">
            <v>-0.34436292858212897</v>
          </cell>
          <cell r="T635">
            <v>8.1085065605199513E-2</v>
          </cell>
          <cell r="U635">
            <v>-5.26849037487335</v>
          </cell>
          <cell r="V635">
            <v>0.91778668055279267</v>
          </cell>
          <cell r="W635">
            <v>-0.90900000000000003</v>
          </cell>
          <cell r="X635">
            <v>0.81349896014661294</v>
          </cell>
          <cell r="Y635">
            <v>0.90194177203775905</v>
          </cell>
        </row>
        <row r="636">
          <cell r="L636">
            <v>45170</v>
          </cell>
          <cell r="M636">
            <v>2.0955121863476913</v>
          </cell>
          <cell r="N636">
            <v>500.8</v>
          </cell>
          <cell r="O636">
            <v>39.81</v>
          </cell>
          <cell r="P636">
            <v>2.612786692430479</v>
          </cell>
          <cell r="Q636">
            <v>-5.064321140731554</v>
          </cell>
          <cell r="R636">
            <v>1.9863438857852374</v>
          </cell>
          <cell r="S636">
            <v>2.8329484218629766</v>
          </cell>
          <cell r="T636">
            <v>-0.37453183520598587</v>
          </cell>
          <cell r="U636">
            <v>-2.2772277227722815</v>
          </cell>
          <cell r="V636">
            <v>2.189962533379155</v>
          </cell>
          <cell r="W636">
            <v>-9.4500000000000001E-2</v>
          </cell>
          <cell r="X636">
            <v>0.81380693891672384</v>
          </cell>
          <cell r="Y636">
            <v>0.90211248684225842</v>
          </cell>
        </row>
        <row r="637">
          <cell r="L637">
            <v>45169</v>
          </cell>
          <cell r="M637">
            <v>0.27958152958153165</v>
          </cell>
          <cell r="N637">
            <v>487.5</v>
          </cell>
          <cell r="O637">
            <v>38.619999999999997</v>
          </cell>
          <cell r="P637">
            <v>0.27801179443976271</v>
          </cell>
          <cell r="Q637">
            <v>0.45932269365512141</v>
          </cell>
          <cell r="R637">
            <v>0.57435385191658594</v>
          </cell>
          <cell r="S637">
            <v>-1.1791555724609988</v>
          </cell>
          <cell r="T637">
            <v>0.21342360906681782</v>
          </cell>
          <cell r="U637">
            <v>-1.5594541910331396</v>
          </cell>
          <cell r="V637">
            <v>0.30484302476926328</v>
          </cell>
          <cell r="W637">
            <v>-2.53E-2</v>
          </cell>
          <cell r="X637">
            <v>0.81414670502134001</v>
          </cell>
          <cell r="Y637">
            <v>0.90230078411876602</v>
          </cell>
        </row>
        <row r="638">
          <cell r="L638">
            <v>45168</v>
          </cell>
          <cell r="M638">
            <v>0.97441034514160196</v>
          </cell>
          <cell r="N638">
            <v>489.2</v>
          </cell>
          <cell r="O638">
            <v>38.909999999999997</v>
          </cell>
          <cell r="P638">
            <v>0.88390277069522893</v>
          </cell>
          <cell r="Q638">
            <v>-0.10887316276538982</v>
          </cell>
          <cell r="R638">
            <v>0.13753438359589826</v>
          </cell>
          <cell r="S638">
            <v>4.5665575766802864E-2</v>
          </cell>
          <cell r="T638">
            <v>0.9734710559560098</v>
          </cell>
          <cell r="U638">
            <v>-1.0925449871465291</v>
          </cell>
          <cell r="V638">
            <v>0.33398716764450587</v>
          </cell>
          <cell r="W638">
            <v>0.64039999999999997</v>
          </cell>
          <cell r="X638">
            <v>0.81414654295035616</v>
          </cell>
          <cell r="Y638">
            <v>0.90230069430891835</v>
          </cell>
        </row>
        <row r="639">
          <cell r="L639">
            <v>45167</v>
          </cell>
          <cell r="M639">
            <v>0.59545621106632984</v>
          </cell>
          <cell r="N639">
            <v>485.7</v>
          </cell>
          <cell r="O639">
            <v>38.75</v>
          </cell>
          <cell r="P639">
            <v>0.11912865895166828</v>
          </cell>
          <cell r="Q639">
            <v>7.6877983418474223</v>
          </cell>
          <cell r="R639">
            <v>-0.156045190687223</v>
          </cell>
          <cell r="S639">
            <v>-0.15957446808511244</v>
          </cell>
          <cell r="T639">
            <v>2.7173498206243818</v>
          </cell>
          <cell r="U639">
            <v>4.3594902749832354</v>
          </cell>
          <cell r="V639">
            <v>-0.18099294500708166</v>
          </cell>
          <cell r="W639">
            <v>0.77639999999999998</v>
          </cell>
          <cell r="X639">
            <v>0.81471330347263704</v>
          </cell>
          <cell r="Y639">
            <v>0.9026147037760005</v>
          </cell>
        </row>
        <row r="640">
          <cell r="L640">
            <v>45166</v>
          </cell>
          <cell r="M640">
            <v>0.84064665127020466</v>
          </cell>
          <cell r="N640">
            <v>1426.8000000000002</v>
          </cell>
          <cell r="O640">
            <v>115.00999999999999</v>
          </cell>
          <cell r="P640">
            <v>0.85822176450394783</v>
          </cell>
          <cell r="Q640">
            <v>9.6399681461917838E-2</v>
          </cell>
          <cell r="R640">
            <v>0.68501759678230478</v>
          </cell>
          <cell r="S640">
            <v>-1.1418269230769307</v>
          </cell>
          <cell r="T640">
            <v>0.87003387742531224</v>
          </cell>
          <cell r="U640">
            <v>-0.16739203213927253</v>
          </cell>
          <cell r="V640">
            <v>0.56285301469710902</v>
          </cell>
          <cell r="W640">
            <v>0.27779999999999999</v>
          </cell>
          <cell r="X640">
            <v>0.8158023807060043</v>
          </cell>
          <cell r="Y640">
            <v>0.90321779250964951</v>
          </cell>
        </row>
        <row r="641">
          <cell r="L641">
            <v>45163</v>
          </cell>
          <cell r="M641">
            <v>1.7865538316878289</v>
          </cell>
          <cell r="N641">
            <v>475.6</v>
          </cell>
          <cell r="O641">
            <v>38.15</v>
          </cell>
          <cell r="P641">
            <v>1.4982578397212534</v>
          </cell>
          <cell r="Q641">
            <v>3.7167449139280175</v>
          </cell>
          <cell r="R641">
            <v>0.74711915917437433</v>
          </cell>
          <cell r="S641">
            <v>2.827128070446467</v>
          </cell>
          <cell r="T641">
            <v>7.7053475111723155E-2</v>
          </cell>
          <cell r="U641">
            <v>0.91216216216216062</v>
          </cell>
          <cell r="V641">
            <v>1.0863010150187589</v>
          </cell>
          <cell r="W641">
            <v>0.70030000000000003</v>
          </cell>
          <cell r="X641">
            <v>0.81574357395141495</v>
          </cell>
          <cell r="Y641">
            <v>0.90318523789498184</v>
          </cell>
        </row>
        <row r="642">
          <cell r="L642">
            <v>45162</v>
          </cell>
          <cell r="M642">
            <v>-0.74661689220719674</v>
          </cell>
          <cell r="N642">
            <v>473.6</v>
          </cell>
          <cell r="O642">
            <v>38.24</v>
          </cell>
          <cell r="P642">
            <v>-0.87211812451429505</v>
          </cell>
          <cell r="Q642">
            <v>-2.8793380055729214</v>
          </cell>
          <cell r="R642">
            <v>-0.82260596546310971</v>
          </cell>
          <cell r="S642">
            <v>6.9567906006031854E-2</v>
          </cell>
          <cell r="T642">
            <v>-1.9566367001586487</v>
          </cell>
          <cell r="U642">
            <v>-1.2345679012345594</v>
          </cell>
          <cell r="V642">
            <v>-0.57795142451841786</v>
          </cell>
          <cell r="W642">
            <v>-0.16869999999999999</v>
          </cell>
          <cell r="X642">
            <v>0.81613963414391599</v>
          </cell>
          <cell r="Y642">
            <v>0.90340446874249858</v>
          </cell>
        </row>
        <row r="643">
          <cell r="L643">
            <v>45161</v>
          </cell>
          <cell r="M643">
            <v>-0.87881591119332914</v>
          </cell>
          <cell r="N643">
            <v>471.15</v>
          </cell>
          <cell r="O643">
            <v>38.72</v>
          </cell>
          <cell r="P643">
            <v>-0.29272492466638261</v>
          </cell>
          <cell r="Q643">
            <v>1.5738239204082576</v>
          </cell>
          <cell r="R643">
            <v>0.13204225352113177</v>
          </cell>
          <cell r="S643">
            <v>-1.1612804645121722</v>
          </cell>
          <cell r="T643">
            <v>2.5488069414316641</v>
          </cell>
          <cell r="U643">
            <v>7.6122082585278177</v>
          </cell>
          <cell r="V643">
            <v>-0.17592597520347941</v>
          </cell>
          <cell r="W643">
            <v>-0.70289999999999997</v>
          </cell>
          <cell r="X643">
            <v>0.81593942892142379</v>
          </cell>
          <cell r="Y643">
            <v>0.90329365597319666</v>
          </cell>
        </row>
        <row r="644">
          <cell r="L644">
            <v>45160</v>
          </cell>
          <cell r="M644">
            <v>-0.5611259313770578</v>
          </cell>
          <cell r="N644">
            <v>477.9</v>
          </cell>
          <cell r="O644">
            <v>38.58</v>
          </cell>
          <cell r="P644">
            <v>-0.90435969627163904</v>
          </cell>
          <cell r="Q644">
            <v>0.82583881010030979</v>
          </cell>
          <cell r="R644">
            <v>-0.82314791718634417</v>
          </cell>
          <cell r="S644">
            <v>-0.20585544373285317</v>
          </cell>
          <cell r="T644">
            <v>0.553088727895932</v>
          </cell>
          <cell r="U644">
            <v>0.94237042406669658</v>
          </cell>
          <cell r="V644">
            <v>-0.7036753160171364</v>
          </cell>
          <cell r="W644">
            <v>0.14249999999999999</v>
          </cell>
          <cell r="X644">
            <v>0.81605283920431826</v>
          </cell>
          <cell r="Y644">
            <v>0.90335642976862585</v>
          </cell>
        </row>
        <row r="645">
          <cell r="L645">
            <v>45159</v>
          </cell>
          <cell r="M645">
            <v>-1.2086513994911054</v>
          </cell>
          <cell r="N645">
            <v>1425.2</v>
          </cell>
          <cell r="O645">
            <v>117.80000000000001</v>
          </cell>
          <cell r="P645">
            <v>-6.8207008270110406E-2</v>
          </cell>
          <cell r="Q645">
            <v>7.3274861942549494</v>
          </cell>
          <cell r="R645">
            <v>-0.33561218147917465</v>
          </cell>
          <cell r="S645">
            <v>-1.8116484503668331</v>
          </cell>
          <cell r="T645">
            <v>0.71394947434490108</v>
          </cell>
          <cell r="U645">
            <v>4.6264694728858506</v>
          </cell>
          <cell r="V645">
            <v>-0.41252025065832748</v>
          </cell>
          <cell r="W645">
            <v>-0.79610000000000003</v>
          </cell>
          <cell r="X645">
            <v>0.81634086865736655</v>
          </cell>
          <cell r="Y645">
            <v>0.90351583752437159</v>
          </cell>
        </row>
        <row r="646">
          <cell r="L646">
            <v>45156</v>
          </cell>
          <cell r="M646">
            <v>1.5129151291512921</v>
          </cell>
          <cell r="N646">
            <v>473.45</v>
          </cell>
          <cell r="O646">
            <v>39.4</v>
          </cell>
          <cell r="P646">
            <v>0.47973956994774458</v>
          </cell>
          <cell r="Q646">
            <v>-1.7014870905939192</v>
          </cell>
          <cell r="R646">
            <v>0.71987480438185025</v>
          </cell>
          <cell r="S646">
            <v>1.1816391455840041</v>
          </cell>
          <cell r="T646">
            <v>-1.8934729064039362</v>
          </cell>
          <cell r="U646">
            <v>0.4954268292683025</v>
          </cell>
          <cell r="V646">
            <v>0.73184450550436175</v>
          </cell>
          <cell r="W646">
            <v>0.78110000000000002</v>
          </cell>
          <cell r="X646">
            <v>0.81628772286471418</v>
          </cell>
          <cell r="Y646">
            <v>0.90348642649721866</v>
          </cell>
        </row>
        <row r="647">
          <cell r="L647">
            <v>45155</v>
          </cell>
          <cell r="M647">
            <v>1.9371826217792008</v>
          </cell>
          <cell r="N647">
            <v>474.5</v>
          </cell>
          <cell r="O647">
            <v>39.270000000000003</v>
          </cell>
          <cell r="P647">
            <v>1.8230983949755788</v>
          </cell>
          <cell r="Q647">
            <v>-2.8280141843971611</v>
          </cell>
          <cell r="R647">
            <v>0.70604551471979105</v>
          </cell>
          <cell r="S647">
            <v>0.82480525431496299</v>
          </cell>
          <cell r="T647">
            <v>0.94794094794094719</v>
          </cell>
          <cell r="U647">
            <v>2.6604068857589978</v>
          </cell>
          <cell r="V647">
            <v>0.98453644502727178</v>
          </cell>
          <cell r="W647">
            <v>0.9526</v>
          </cell>
          <cell r="X647">
            <v>0.81647048163977765</v>
          </cell>
          <cell r="Y647">
            <v>0.90358756168939025</v>
          </cell>
        </row>
        <row r="648">
          <cell r="L648">
            <v>45154</v>
          </cell>
          <cell r="M648">
            <v>-1.6826923076923013</v>
          </cell>
          <cell r="N648">
            <v>472.95</v>
          </cell>
          <cell r="O648">
            <v>39.29</v>
          </cell>
          <cell r="P648">
            <v>-0.75318154272357762</v>
          </cell>
          <cell r="Q648">
            <v>-3.159340659340665</v>
          </cell>
          <cell r="R648">
            <v>-0.38306958050741874</v>
          </cell>
          <cell r="S648">
            <v>-0.15250876925422346</v>
          </cell>
          <cell r="T648">
            <v>-0.83217753120666715</v>
          </cell>
          <cell r="U648">
            <v>-1.2364760432766626</v>
          </cell>
          <cell r="V648">
            <v>-0.34318202601661413</v>
          </cell>
          <cell r="W648">
            <v>-1.3394999999999999</v>
          </cell>
          <cell r="X648">
            <v>0.81714160919017842</v>
          </cell>
          <cell r="Y648">
            <v>0.90395885370418183</v>
          </cell>
        </row>
        <row r="649">
          <cell r="L649">
            <v>45153</v>
          </cell>
          <cell r="M649">
            <v>-3.3595425303788464</v>
          </cell>
          <cell r="N649">
            <v>473.95</v>
          </cell>
          <cell r="O649">
            <v>39.49</v>
          </cell>
          <cell r="P649">
            <v>-1.8523239017758455</v>
          </cell>
          <cell r="Q649">
            <v>-2.8361695028361624</v>
          </cell>
          <cell r="R649">
            <v>-2.9201975248430116</v>
          </cell>
          <cell r="S649">
            <v>-3.9267399267399368</v>
          </cell>
          <cell r="T649">
            <v>-1.1802330008375934</v>
          </cell>
          <cell r="U649">
            <v>-0.49980776624376222</v>
          </cell>
          <cell r="V649">
            <v>-2.4496419866290426</v>
          </cell>
          <cell r="W649">
            <v>-0.90990000000000004</v>
          </cell>
          <cell r="X649">
            <v>0.81759073738485866</v>
          </cell>
          <cell r="Y649">
            <v>0.90420724249745899</v>
          </cell>
        </row>
        <row r="650">
          <cell r="L650">
            <v>45152</v>
          </cell>
          <cell r="M650">
            <v>8.0479298935887886E-2</v>
          </cell>
          <cell r="N650">
            <v>1454.55</v>
          </cell>
          <cell r="O650">
            <v>121.71000000000001</v>
          </cell>
          <cell r="P650">
            <v>-0.101858925388341</v>
          </cell>
          <cell r="Q650">
            <v>-1.1910158664743518</v>
          </cell>
          <cell r="R650">
            <v>-7.3103868413039619E-2</v>
          </cell>
          <cell r="S650">
            <v>-1.8409319718107306</v>
          </cell>
          <cell r="T650">
            <v>1.366162395801181</v>
          </cell>
          <cell r="U650">
            <v>-0.95201827875095202</v>
          </cell>
          <cell r="V650">
            <v>-0.14668889219695314</v>
          </cell>
          <cell r="W650">
            <v>0.22720000000000001</v>
          </cell>
          <cell r="X650">
            <v>0.81842927834667301</v>
          </cell>
          <cell r="Y650">
            <v>0.90467081214476741</v>
          </cell>
        </row>
        <row r="651">
          <cell r="L651">
            <v>45149</v>
          </cell>
          <cell r="M651">
            <v>1.5528514347983959</v>
          </cell>
          <cell r="N651">
            <v>486.4</v>
          </cell>
          <cell r="O651">
            <v>40.700000000000003</v>
          </cell>
          <cell r="P651">
            <v>1.7094017094017127</v>
          </cell>
          <cell r="Q651">
            <v>-1.0964375968044338</v>
          </cell>
          <cell r="R651">
            <v>2.0642914879064804</v>
          </cell>
          <cell r="S651">
            <v>3.1143407978644433</v>
          </cell>
          <cell r="T651">
            <v>-0.10023903153673795</v>
          </cell>
          <cell r="U651">
            <v>-0.15209125475284846</v>
          </cell>
          <cell r="V651">
            <v>1.9722908349296306</v>
          </cell>
          <cell r="W651">
            <v>-0.4194</v>
          </cell>
          <cell r="X651">
            <v>0.81835712490622459</v>
          </cell>
          <cell r="Y651">
            <v>0.90463093298108299</v>
          </cell>
        </row>
        <row r="652">
          <cell r="L652">
            <v>45148</v>
          </cell>
          <cell r="M652">
            <v>0.51113545089448909</v>
          </cell>
          <cell r="N652">
            <v>490.9</v>
          </cell>
          <cell r="O652">
            <v>40.36</v>
          </cell>
          <cell r="P652">
            <v>-0.52387495705942921</v>
          </cell>
          <cell r="Q652">
            <v>1.3006317354143464</v>
          </cell>
          <cell r="R652">
            <v>0.60678093331665128</v>
          </cell>
          <cell r="S652">
            <v>0.67935796939158277</v>
          </cell>
          <cell r="T652">
            <v>2.3137436372050853E-2</v>
          </cell>
          <cell r="U652">
            <v>7.610350076103338E-2</v>
          </cell>
          <cell r="V652">
            <v>0.30249087706054739</v>
          </cell>
          <cell r="W652">
            <v>0.20860000000000001</v>
          </cell>
          <cell r="X652">
            <v>0.8182590802579891</v>
          </cell>
          <cell r="Y652">
            <v>0.90457674094461937</v>
          </cell>
        </row>
        <row r="653">
          <cell r="L653">
            <v>45147</v>
          </cell>
          <cell r="M653">
            <v>1.6986911723753815</v>
          </cell>
          <cell r="N653">
            <v>492.65</v>
          </cell>
          <cell r="O653">
            <v>40.46</v>
          </cell>
          <cell r="P653">
            <v>0.73535772990742654</v>
          </cell>
          <cell r="Q653">
            <v>-3.0076091309571451</v>
          </cell>
          <cell r="R653">
            <v>0.13153773880363792</v>
          </cell>
          <cell r="S653">
            <v>1.9872087711283577</v>
          </cell>
          <cell r="T653">
            <v>-1.3242009132420161</v>
          </cell>
          <cell r="U653">
            <v>-0.79275198187994456</v>
          </cell>
          <cell r="V653">
            <v>0.55401296592529437</v>
          </cell>
          <cell r="W653">
            <v>1.1447000000000001</v>
          </cell>
          <cell r="X653">
            <v>0.81842186494559399</v>
          </cell>
          <cell r="Y653">
            <v>0.90466671484342454</v>
          </cell>
        </row>
        <row r="654">
          <cell r="L654">
            <v>45146</v>
          </cell>
          <cell r="M654">
            <v>0.49440298507462788</v>
          </cell>
          <cell r="N654">
            <v>480</v>
          </cell>
          <cell r="O654">
            <v>39.78</v>
          </cell>
          <cell r="P654">
            <v>0.96960167714884649</v>
          </cell>
          <cell r="Q654">
            <v>-0.69596341220918667</v>
          </cell>
          <cell r="R654">
            <v>-0.15010319594720162</v>
          </cell>
          <cell r="S654">
            <v>1.5855827983602842</v>
          </cell>
          <cell r="T654">
            <v>-9.8836767277423729E-2</v>
          </cell>
          <cell r="U654">
            <v>-2.9314767314034471</v>
          </cell>
          <cell r="V654">
            <v>0.3740281438322613</v>
          </cell>
          <cell r="W654">
            <v>0.12039999999999999</v>
          </cell>
          <cell r="X654">
            <v>0.81866560611389405</v>
          </cell>
          <cell r="Y654">
            <v>0.90480141805475423</v>
          </cell>
        </row>
        <row r="655">
          <cell r="L655">
            <v>45145</v>
          </cell>
          <cell r="M655">
            <v>-0.20480357475330374</v>
          </cell>
          <cell r="N655">
            <v>1456</v>
          </cell>
          <cell r="O655">
            <v>118.69</v>
          </cell>
          <cell r="P655">
            <v>0.67716119954270537</v>
          </cell>
          <cell r="Q655">
            <v>-0.94934215709447134</v>
          </cell>
          <cell r="R655">
            <v>0.36407005209966986</v>
          </cell>
          <cell r="S655">
            <v>1.8914020017337785</v>
          </cell>
          <cell r="T655">
            <v>2.6695808289750893</v>
          </cell>
          <cell r="U655">
            <v>-4.3463021381002518</v>
          </cell>
          <cell r="V655">
            <v>0.66874335085081882</v>
          </cell>
          <cell r="W655">
            <v>-0.87350000000000005</v>
          </cell>
          <cell r="X655">
            <v>0.81918328148724695</v>
          </cell>
          <cell r="Y655">
            <v>0.90508744411092512</v>
          </cell>
        </row>
        <row r="656">
          <cell r="L656">
            <v>45142</v>
          </cell>
          <cell r="M656">
            <v>0.2800597460791609</v>
          </cell>
          <cell r="N656">
            <v>486.45</v>
          </cell>
          <cell r="O656">
            <v>39.549999999999997</v>
          </cell>
          <cell r="P656">
            <v>-1.1131402730672244</v>
          </cell>
          <cell r="Q656">
            <v>-2.1055067098565399</v>
          </cell>
          <cell r="R656">
            <v>-0.22546502160705534</v>
          </cell>
          <cell r="S656">
            <v>1.0270700636942725</v>
          </cell>
          <cell r="T656">
            <v>-0.26469443363174389</v>
          </cell>
          <cell r="U656">
            <v>0.10526315789474083</v>
          </cell>
          <cell r="V656">
            <v>-0.2442203894757885</v>
          </cell>
          <cell r="W656">
            <v>0.52429999999999999</v>
          </cell>
          <cell r="X656">
            <v>0.81939598542982361</v>
          </cell>
          <cell r="Y656">
            <v>0.90520494112097272</v>
          </cell>
        </row>
        <row r="657">
          <cell r="L657">
            <v>45141</v>
          </cell>
          <cell r="M657">
            <v>1.7380567955171413</v>
          </cell>
          <cell r="N657">
            <v>477.85</v>
          </cell>
          <cell r="O657">
            <v>39.69</v>
          </cell>
          <cell r="P657">
            <v>-0.51907604464054713</v>
          </cell>
          <cell r="Q657">
            <v>2.050293180118838</v>
          </cell>
          <cell r="R657">
            <v>-3.7563388217618655E-2</v>
          </cell>
          <cell r="S657">
            <v>-0.56210909666693687</v>
          </cell>
          <cell r="T657">
            <v>5.4525627044705705E-2</v>
          </cell>
          <cell r="U657">
            <v>-1.1446409989594115</v>
          </cell>
          <cell r="V657">
            <v>-0.19781507778637947</v>
          </cell>
          <cell r="W657">
            <v>1.9359</v>
          </cell>
          <cell r="X657">
            <v>0.81921624698886386</v>
          </cell>
          <cell r="Y657">
            <v>0.90510565515240482</v>
          </cell>
        </row>
        <row r="658">
          <cell r="L658">
            <v>45140</v>
          </cell>
          <cell r="M658">
            <v>-1.2474207465766256</v>
          </cell>
          <cell r="N658">
            <v>473.6</v>
          </cell>
          <cell r="O658">
            <v>39.03</v>
          </cell>
          <cell r="P658">
            <v>-1.5249616629749465</v>
          </cell>
          <cell r="Q658">
            <v>-2.6659516604741946</v>
          </cell>
          <cell r="R658">
            <v>-1.5834873690696374</v>
          </cell>
          <cell r="S658">
            <v>-1.9103828531490312</v>
          </cell>
          <cell r="T658">
            <v>-2.409730140630951</v>
          </cell>
          <cell r="U658">
            <v>-4.914248021108186</v>
          </cell>
          <cell r="V658">
            <v>-1.3740440008630663</v>
          </cell>
          <cell r="W658">
            <v>0.12659999999999999</v>
          </cell>
          <cell r="X658">
            <v>0.81989286007189988</v>
          </cell>
          <cell r="Y658">
            <v>0.90547935375241984</v>
          </cell>
        </row>
        <row r="659">
          <cell r="L659">
            <v>45139</v>
          </cell>
          <cell r="M659">
            <v>-0.57814248414769709</v>
          </cell>
          <cell r="N659">
            <v>481.75</v>
          </cell>
          <cell r="O659">
            <v>39.270000000000003</v>
          </cell>
          <cell r="P659">
            <v>-0.28882093102276879</v>
          </cell>
          <cell r="Q659">
            <v>-2.378192424185773</v>
          </cell>
          <cell r="R659">
            <v>-0.83099107906634806</v>
          </cell>
          <cell r="S659">
            <v>-0.10860290124892279</v>
          </cell>
          <cell r="T659">
            <v>-0.88155515370704307</v>
          </cell>
          <cell r="U659">
            <v>-3.6848792884371031</v>
          </cell>
          <cell r="V659">
            <v>-0.48240823420159129</v>
          </cell>
          <cell r="W659">
            <v>-9.5699999999999993E-2</v>
          </cell>
          <cell r="X659">
            <v>0.82367138436398291</v>
          </cell>
          <cell r="Y659">
            <v>0.90756343269436701</v>
          </cell>
        </row>
        <row r="660">
          <cell r="L660">
            <v>45138</v>
          </cell>
          <cell r="M660">
            <v>2.9569892473118262</v>
          </cell>
          <cell r="N660">
            <v>1433.8</v>
          </cell>
          <cell r="O660">
            <v>115.39999999999999</v>
          </cell>
          <cell r="P660">
            <v>1.5440351936513343</v>
          </cell>
          <cell r="Q660">
            <v>0.37156583095631629</v>
          </cell>
          <cell r="R660">
            <v>3.0150437464593645</v>
          </cell>
          <cell r="S660">
            <v>-0.12396374060587015</v>
          </cell>
          <cell r="T660">
            <v>0.10559662090812064</v>
          </cell>
          <cell r="U660">
            <v>3.5526315789473748</v>
          </cell>
          <cell r="V660">
            <v>2.1840975075854256</v>
          </cell>
          <cell r="W660">
            <v>0.77290000000000003</v>
          </cell>
          <cell r="X660">
            <v>0.82467608098042067</v>
          </cell>
          <cell r="Y660">
            <v>0.90811677717153794</v>
          </cell>
        </row>
        <row r="661">
          <cell r="L661">
            <v>45135</v>
          </cell>
          <cell r="M661">
            <v>-1.195219123505981</v>
          </cell>
          <cell r="N661">
            <v>475.4</v>
          </cell>
          <cell r="O661">
            <v>38.159999999999997</v>
          </cell>
          <cell r="P661">
            <v>0.12955605458628924</v>
          </cell>
          <cell r="Q661">
            <v>4.1961597121739427</v>
          </cell>
          <cell r="R661">
            <v>-0.4948014530878066</v>
          </cell>
          <cell r="S661">
            <v>2.8692117637682268</v>
          </cell>
          <cell r="T661">
            <v>2.4574961360123697</v>
          </cell>
          <cell r="U661">
            <v>1.6382480775660264</v>
          </cell>
          <cell r="V661">
            <v>-1.1608007694653926E-2</v>
          </cell>
          <cell r="W661">
            <v>-1.1836</v>
          </cell>
          <cell r="X661">
            <v>0.82471091529159513</v>
          </cell>
          <cell r="Y661">
            <v>0.90813595639177014</v>
          </cell>
        </row>
        <row r="662">
          <cell r="L662">
            <v>45134</v>
          </cell>
          <cell r="M662">
            <v>0.31401655723665267</v>
          </cell>
          <cell r="N662">
            <v>479.7</v>
          </cell>
          <cell r="O662">
            <v>37.93</v>
          </cell>
          <cell r="P662">
            <v>-0.89874176153385021</v>
          </cell>
          <cell r="Q662">
            <v>-3.2683941743900187</v>
          </cell>
          <cell r="R662">
            <v>-1.0412792859799225</v>
          </cell>
          <cell r="S662">
            <v>-0.56268822317325085</v>
          </cell>
          <cell r="T662">
            <v>0.1005647095227009</v>
          </cell>
          <cell r="U662">
            <v>-6.9383945239576859</v>
          </cell>
          <cell r="V662">
            <v>-0.79013097947851352</v>
          </cell>
          <cell r="W662">
            <v>1.1041000000000001</v>
          </cell>
          <cell r="X662">
            <v>0.82528882651572155</v>
          </cell>
          <cell r="Y662">
            <v>0.90845408608015055</v>
          </cell>
        </row>
        <row r="663">
          <cell r="L663">
            <v>45133</v>
          </cell>
          <cell r="M663">
            <v>-0.55828917486752772</v>
          </cell>
          <cell r="N663">
            <v>478.6</v>
          </cell>
          <cell r="O663">
            <v>38.21</v>
          </cell>
          <cell r="P663">
            <v>0.55947667412634827</v>
          </cell>
          <cell r="Q663">
            <v>-0.35057297949334665</v>
          </cell>
          <cell r="R663">
            <v>-0.75049212598425119</v>
          </cell>
          <cell r="S663">
            <v>1.3168459932551795</v>
          </cell>
          <cell r="T663">
            <v>5.7769413304966992</v>
          </cell>
          <cell r="U663">
            <v>2.3892959541255179</v>
          </cell>
          <cell r="V663">
            <v>-0.19315525121550631</v>
          </cell>
          <cell r="W663">
            <v>-0.36509999999999998</v>
          </cell>
          <cell r="X663">
            <v>0.82690097195362167</v>
          </cell>
          <cell r="Y663">
            <v>0.90934095473239396</v>
          </cell>
        </row>
        <row r="664">
          <cell r="L664">
            <v>45132</v>
          </cell>
          <cell r="M664">
            <v>0.15163002274451365</v>
          </cell>
          <cell r="N664">
            <v>481</v>
          </cell>
          <cell r="O664">
            <v>38.42</v>
          </cell>
          <cell r="P664">
            <v>1.2726638772663947</v>
          </cell>
          <cell r="Q664">
            <v>-1.4048911023563628</v>
          </cell>
          <cell r="R664">
            <v>0.45729823260413371</v>
          </cell>
          <cell r="S664">
            <v>-0.93071354705273057</v>
          </cell>
          <cell r="T664">
            <v>0.55953262568912421</v>
          </cell>
          <cell r="U664">
            <v>2.7495908346972171</v>
          </cell>
          <cell r="V664">
            <v>0.50441097605731078</v>
          </cell>
          <cell r="W664">
            <v>-0.3528</v>
          </cell>
          <cell r="X664">
            <v>0.82685440549875977</v>
          </cell>
          <cell r="Y664">
            <v>0.90931534986425899</v>
          </cell>
        </row>
        <row r="665">
          <cell r="L665">
            <v>45131</v>
          </cell>
          <cell r="M665">
            <v>1.568967176821634</v>
          </cell>
          <cell r="N665">
            <v>1435.3</v>
          </cell>
          <cell r="O665">
            <v>112.13999999999999</v>
          </cell>
          <cell r="P665">
            <v>1.6210470369386114</v>
          </cell>
          <cell r="Q665">
            <v>3.4766556418737107</v>
          </cell>
          <cell r="R665">
            <v>1.9723990169512859</v>
          </cell>
          <cell r="S665">
            <v>2.2115619156028936</v>
          </cell>
          <cell r="T665">
            <v>1.2581236460589946</v>
          </cell>
          <cell r="U665">
            <v>-2.3025263831148028</v>
          </cell>
          <cell r="V665">
            <v>1.82430652617077</v>
          </cell>
          <cell r="W665">
            <v>-0.25530000000000003</v>
          </cell>
          <cell r="X665">
            <v>0.82687956227808412</v>
          </cell>
          <cell r="Y665">
            <v>0.90932918257256223</v>
          </cell>
        </row>
        <row r="666">
          <cell r="L666">
            <v>45128</v>
          </cell>
          <cell r="M666">
            <v>0.46417174354511553</v>
          </cell>
          <cell r="N666">
            <v>475.8</v>
          </cell>
          <cell r="O666">
            <v>36.94</v>
          </cell>
          <cell r="P666">
            <v>1.0744023636852027</v>
          </cell>
          <cell r="Q666">
            <v>-1.0954735640928093</v>
          </cell>
          <cell r="R666">
            <v>1.4641943734015295</v>
          </cell>
          <cell r="S666">
            <v>1.8719456638780674</v>
          </cell>
          <cell r="T666">
            <v>0.6879194630872425</v>
          </cell>
          <cell r="U666">
            <v>-1.0129787907565695</v>
          </cell>
          <cell r="V666">
            <v>1.3352618309418021</v>
          </cell>
          <cell r="W666">
            <v>-0.87109999999999999</v>
          </cell>
          <cell r="X666">
            <v>0.82698779144357015</v>
          </cell>
          <cell r="Y666">
            <v>0.90938869106865972</v>
          </cell>
        </row>
        <row r="667">
          <cell r="L667">
            <v>45127</v>
          </cell>
          <cell r="M667">
            <v>1.7614642786852901</v>
          </cell>
          <cell r="N667">
            <v>472.25</v>
          </cell>
          <cell r="O667">
            <v>36.450000000000003</v>
          </cell>
          <cell r="P667">
            <v>2.0186335403726647</v>
          </cell>
          <cell r="Q667">
            <v>-9.7370047380347504</v>
          </cell>
          <cell r="R667">
            <v>1.1054366798112405</v>
          </cell>
          <cell r="S667">
            <v>2.2962209794950077</v>
          </cell>
          <cell r="T667">
            <v>-2.3191018601983102</v>
          </cell>
          <cell r="U667">
            <v>-3.5419847328244276</v>
          </cell>
          <cell r="V667">
            <v>1.5572586331978473</v>
          </cell>
          <cell r="W667">
            <v>0.20419999999999999</v>
          </cell>
          <cell r="X667">
            <v>0.82727430874903385</v>
          </cell>
          <cell r="Y667">
            <v>0.90954621034284666</v>
          </cell>
        </row>
        <row r="668">
          <cell r="L668">
            <v>45126</v>
          </cell>
          <cell r="M668">
            <v>0.6936187078874384</v>
          </cell>
          <cell r="N668">
            <v>469.55</v>
          </cell>
          <cell r="O668">
            <v>37.01</v>
          </cell>
          <cell r="P668">
            <v>0.67126436781609566</v>
          </cell>
          <cell r="Q668">
            <v>-0.70907479375468208</v>
          </cell>
          <cell r="R668">
            <v>0.61138211382113672</v>
          </cell>
          <cell r="S668">
            <v>2.2526425229596208</v>
          </cell>
          <cell r="T668">
            <v>-1.3978668390433129</v>
          </cell>
          <cell r="U668">
            <v>0.86233446258084745</v>
          </cell>
          <cell r="V668">
            <v>0.7940098593144993</v>
          </cell>
          <cell r="W668">
            <v>-0.1004</v>
          </cell>
          <cell r="X668">
            <v>0.82687447836391237</v>
          </cell>
          <cell r="Y668">
            <v>0.90932638714815284</v>
          </cell>
        </row>
        <row r="669">
          <cell r="L669">
            <v>45125</v>
          </cell>
          <cell r="M669">
            <v>-0.45373840994278336</v>
          </cell>
          <cell r="N669">
            <v>458.55</v>
          </cell>
          <cell r="O669">
            <v>38.11</v>
          </cell>
          <cell r="P669">
            <v>2.1702367531003404</v>
          </cell>
          <cell r="Q669">
            <v>1.0193539499965492</v>
          </cell>
          <cell r="R669">
            <v>0.20203336809176375</v>
          </cell>
          <cell r="S669">
            <v>1.5038255210623586</v>
          </cell>
          <cell r="T669">
            <v>-0.71399919775371079</v>
          </cell>
          <cell r="U669">
            <v>1.5322076297686005</v>
          </cell>
          <cell r="V669">
            <v>0.83685200213434041</v>
          </cell>
          <cell r="W669">
            <v>-1.2906</v>
          </cell>
          <cell r="X669">
            <v>0.82710918461919058</v>
          </cell>
          <cell r="Y669">
            <v>0.90945543300328391</v>
          </cell>
        </row>
        <row r="670">
          <cell r="L670">
            <v>45124</v>
          </cell>
          <cell r="M670">
            <v>0.43590251634634214</v>
          </cell>
          <cell r="N670">
            <v>1365.3</v>
          </cell>
          <cell r="O670">
            <v>111.14</v>
          </cell>
          <cell r="P670">
            <v>-0.60696610327762224</v>
          </cell>
          <cell r="Q670">
            <v>3.1985215722510487</v>
          </cell>
          <cell r="R670">
            <v>-9.1157702825898398E-2</v>
          </cell>
          <cell r="S670">
            <v>0.20267888614732971</v>
          </cell>
          <cell r="T670">
            <v>-0.61393717110508372</v>
          </cell>
          <cell r="U670">
            <v>-0.40485829959513858</v>
          </cell>
          <cell r="V670">
            <v>-0.12306131019574411</v>
          </cell>
          <cell r="W670">
            <v>0.55900000000000005</v>
          </cell>
          <cell r="X670">
            <v>0.82750832873009472</v>
          </cell>
          <cell r="Y670">
            <v>0.90967484780557428</v>
          </cell>
        </row>
        <row r="671">
          <cell r="L671">
            <v>45121</v>
          </cell>
          <cell r="M671">
            <v>-3.4436579299789631</v>
          </cell>
          <cell r="N671">
            <v>456.45</v>
          </cell>
          <cell r="O671">
            <v>36.89</v>
          </cell>
          <cell r="P671">
            <v>-3.129805517865214</v>
          </cell>
          <cell r="Q671">
            <v>1.2522490104354151</v>
          </cell>
          <cell r="R671">
            <v>-2.4950796774807813</v>
          </cell>
          <cell r="S671">
            <v>-1.7574235996883396</v>
          </cell>
          <cell r="T671">
            <v>0.70660028906375094</v>
          </cell>
          <cell r="U671">
            <v>0.59523809523808813</v>
          </cell>
          <cell r="V671">
            <v>-2.40744559418569</v>
          </cell>
          <cell r="W671">
            <v>-1.0362</v>
          </cell>
          <cell r="X671">
            <v>0.82794938327892309</v>
          </cell>
          <cell r="Y671">
            <v>0.90991723979652295</v>
          </cell>
        </row>
        <row r="672">
          <cell r="L672">
            <v>45120</v>
          </cell>
          <cell r="M672">
            <v>-1.8311578551976606</v>
          </cell>
          <cell r="N672">
            <v>465.65</v>
          </cell>
          <cell r="O672">
            <v>37.75</v>
          </cell>
          <cell r="P672">
            <v>1.1343884365565775</v>
          </cell>
          <cell r="Q672">
            <v>2.1728740027206763</v>
          </cell>
          <cell r="R672">
            <v>-1.3342520671510874</v>
          </cell>
          <cell r="S672">
            <v>0.4085535465924886</v>
          </cell>
          <cell r="T672">
            <v>4.7170604557302607</v>
          </cell>
          <cell r="U672">
            <v>5.8004640371229694</v>
          </cell>
          <cell r="V672">
            <v>-0.49097488942724882</v>
          </cell>
          <cell r="W672">
            <v>-1.3402000000000001</v>
          </cell>
          <cell r="X672">
            <v>0.8270973898644205</v>
          </cell>
          <cell r="Y672">
            <v>0.90944894846517943</v>
          </cell>
        </row>
        <row r="673">
          <cell r="L673">
            <v>45119</v>
          </cell>
          <cell r="M673">
            <v>0.49070491648579406</v>
          </cell>
          <cell r="N673">
            <v>466.75</v>
          </cell>
          <cell r="O673">
            <v>37.92</v>
          </cell>
          <cell r="P673">
            <v>1.7405063291139284</v>
          </cell>
          <cell r="Q673">
            <v>0.81544905296711823</v>
          </cell>
          <cell r="R673">
            <v>0.96129521882113689</v>
          </cell>
          <cell r="S673">
            <v>-0.78482104355325277</v>
          </cell>
          <cell r="T673">
            <v>1.5280860508792951</v>
          </cell>
          <cell r="U673">
            <v>8.7991345113595418</v>
          </cell>
          <cell r="V673">
            <v>0.87196532852053299</v>
          </cell>
          <cell r="W673">
            <v>-0.38129999999999997</v>
          </cell>
          <cell r="X673">
            <v>0.82743675507134695</v>
          </cell>
          <cell r="Y673">
            <v>0.90963550671208238</v>
          </cell>
        </row>
        <row r="674">
          <cell r="L674">
            <v>45118</v>
          </cell>
          <cell r="M674">
            <v>1.2226573693762548</v>
          </cell>
          <cell r="N674">
            <v>460.25</v>
          </cell>
          <cell r="O674">
            <v>37.520000000000003</v>
          </cell>
          <cell r="P674">
            <v>2.961188308576908</v>
          </cell>
          <cell r="Q674">
            <v>6.6763102258820817E-2</v>
          </cell>
          <cell r="R674">
            <v>1.8486312399355906</v>
          </cell>
          <cell r="S674">
            <v>2.9659888109404169</v>
          </cell>
          <cell r="T674">
            <v>0.59252898239587604</v>
          </cell>
          <cell r="U674">
            <v>-0.25179856115108018</v>
          </cell>
          <cell r="V674">
            <v>2.1421324243778068</v>
          </cell>
          <cell r="W674">
            <v>-0.91949999999999998</v>
          </cell>
          <cell r="X674">
            <v>0.82790567173545082</v>
          </cell>
          <cell r="Y674">
            <v>0.90989321996344763</v>
          </cell>
        </row>
        <row r="675">
          <cell r="L675">
            <v>45117</v>
          </cell>
          <cell r="M675">
            <v>1.4831329972857707</v>
          </cell>
          <cell r="N675">
            <v>1361.65</v>
          </cell>
          <cell r="O675">
            <v>107.16</v>
          </cell>
          <cell r="P675">
            <v>1.0849559236655917</v>
          </cell>
          <cell r="Q675">
            <v>-1.7563677440513039</v>
          </cell>
          <cell r="R675">
            <v>0.66787705874724501</v>
          </cell>
          <cell r="S675">
            <v>-1.9759749303621135</v>
          </cell>
          <cell r="T675">
            <v>-2.5359892869099441</v>
          </cell>
          <cell r="U675">
            <v>0.39725532683278958</v>
          </cell>
          <cell r="V675">
            <v>0.57115151410125875</v>
          </cell>
          <cell r="W675">
            <v>0.91200000000000003</v>
          </cell>
          <cell r="X675">
            <v>0.82842465682787203</v>
          </cell>
          <cell r="Y675">
            <v>0.91017836539212027</v>
          </cell>
        </row>
        <row r="676">
          <cell r="L676">
            <v>45114</v>
          </cell>
          <cell r="M676">
            <v>0.23319082782743383</v>
          </cell>
          <cell r="N676">
            <v>453.55</v>
          </cell>
          <cell r="O676">
            <v>35.58</v>
          </cell>
          <cell r="P676">
            <v>2.8802072951963331</v>
          </cell>
          <cell r="Q676">
            <v>-0.76299992767773683</v>
          </cell>
          <cell r="R676">
            <v>0.87650444793302162</v>
          </cell>
          <cell r="S676">
            <v>1.2515423937951717</v>
          </cell>
          <cell r="T676">
            <v>-0.52451919074181619</v>
          </cell>
          <cell r="U676">
            <v>3.4366828539409853</v>
          </cell>
          <cell r="V676">
            <v>1.3983193067055188</v>
          </cell>
          <cell r="W676">
            <v>-1.1651</v>
          </cell>
          <cell r="X676">
            <v>0.82901480288059182</v>
          </cell>
          <cell r="Y676">
            <v>0.91050250020556878</v>
          </cell>
        </row>
        <row r="677">
          <cell r="L677">
            <v>45113</v>
          </cell>
          <cell r="M677">
            <v>-3.7321111215040643</v>
          </cell>
          <cell r="N677">
            <v>449.95</v>
          </cell>
          <cell r="O677">
            <v>33.01</v>
          </cell>
          <cell r="P677">
            <v>-3.5377811959238539</v>
          </cell>
          <cell r="Q677">
            <v>-2.102803738317756</v>
          </cell>
          <cell r="R677">
            <v>-2.1943573667711642</v>
          </cell>
          <cell r="S677">
            <v>-2.8179871520342665</v>
          </cell>
          <cell r="T677">
            <v>-1.3470225872689943</v>
          </cell>
          <cell r="U677">
            <v>-3.8433908045977025</v>
          </cell>
          <cell r="V677">
            <v>-2.3810984832722548</v>
          </cell>
          <cell r="W677">
            <v>-1.351</v>
          </cell>
          <cell r="X677">
            <v>0.82929729988235501</v>
          </cell>
          <cell r="Y677">
            <v>0.91065761946098878</v>
          </cell>
        </row>
        <row r="678">
          <cell r="L678">
            <v>45112</v>
          </cell>
          <cell r="M678">
            <v>-0.51181835101432827</v>
          </cell>
          <cell r="N678">
            <v>930.05</v>
          </cell>
          <cell r="O678">
            <v>66.830000000000013</v>
          </cell>
          <cell r="P678">
            <v>-0.20147750167898681</v>
          </cell>
          <cell r="Q678">
            <v>0.95061110714031349</v>
          </cell>
          <cell r="R678">
            <v>-0.57248266649704582</v>
          </cell>
          <cell r="S678">
            <v>-0.57906838116325199</v>
          </cell>
          <cell r="T678">
            <v>1.5429524603836482</v>
          </cell>
          <cell r="U678">
            <v>2.3529411764705901</v>
          </cell>
          <cell r="V678">
            <v>-0.40026348596107464</v>
          </cell>
          <cell r="W678">
            <v>-0.1116</v>
          </cell>
          <cell r="X678">
            <v>0.82912662317333286</v>
          </cell>
          <cell r="Y678">
            <v>0.91056390394817033</v>
          </cell>
        </row>
        <row r="679">
          <cell r="L679">
            <v>45110</v>
          </cell>
          <cell r="M679">
            <v>0.19580419580419001</v>
          </cell>
          <cell r="N679">
            <v>1387.5</v>
          </cell>
          <cell r="O679">
            <v>99.610000000000014</v>
          </cell>
          <cell r="P679">
            <v>0.59839783804652491</v>
          </cell>
          <cell r="Q679">
            <v>6.8953661611338246</v>
          </cell>
          <cell r="R679">
            <v>-8.8973625675237603E-2</v>
          </cell>
          <cell r="S679">
            <v>0.11082693947144899</v>
          </cell>
          <cell r="T679">
            <v>0.16708437761069578</v>
          </cell>
          <cell r="U679">
            <v>0.927643784786642</v>
          </cell>
          <cell r="V679">
            <v>0.14607430576218747</v>
          </cell>
          <cell r="W679">
            <v>4.9700000000000001E-2</v>
          </cell>
          <cell r="X679">
            <v>0.82948120414094673</v>
          </cell>
          <cell r="Y679">
            <v>0.91075858719034142</v>
          </cell>
        </row>
        <row r="680">
          <cell r="L680">
            <v>45107</v>
          </cell>
          <cell r="M680">
            <v>0.51546391752577048</v>
          </cell>
          <cell r="N680">
            <v>458.35</v>
          </cell>
          <cell r="O680">
            <v>32.99</v>
          </cell>
          <cell r="P680">
            <v>0.53366970696681271</v>
          </cell>
          <cell r="Q680">
            <v>1.658252427184459</v>
          </cell>
          <cell r="R680">
            <v>0.71044546850997514</v>
          </cell>
          <cell r="S680">
            <v>0.59171597633135897</v>
          </cell>
          <cell r="T680">
            <v>0.50377833753149337</v>
          </cell>
          <cell r="U680">
            <v>1.6597510373443898</v>
          </cell>
          <cell r="V680">
            <v>0.60042922893643047</v>
          </cell>
          <cell r="W680">
            <v>-8.5000000000000006E-2</v>
          </cell>
          <cell r="X680">
            <v>0.82954755965353932</v>
          </cell>
          <cell r="Y680">
            <v>0.91079501516726546</v>
          </cell>
        </row>
        <row r="681">
          <cell r="L681">
            <v>45106</v>
          </cell>
          <cell r="M681">
            <v>1.233396584440225</v>
          </cell>
          <cell r="N681">
            <v>454.8</v>
          </cell>
          <cell r="O681">
            <v>33.19</v>
          </cell>
          <cell r="P681">
            <v>0.53653302116866364</v>
          </cell>
          <cell r="Q681">
            <v>0.49172650640024618</v>
          </cell>
          <cell r="R681">
            <v>0.85205267234703186</v>
          </cell>
          <cell r="S681">
            <v>0.7952286282306178</v>
          </cell>
          <cell r="T681">
            <v>-0.89865202196705973</v>
          </cell>
          <cell r="U681">
            <v>-1.3764880952380858</v>
          </cell>
          <cell r="V681">
            <v>0.73829690523287372</v>
          </cell>
          <cell r="W681">
            <v>0.49509999999999998</v>
          </cell>
          <cell r="X681">
            <v>0.82947869702308652</v>
          </cell>
          <cell r="Y681">
            <v>0.91075721079939109</v>
          </cell>
        </row>
        <row r="682">
          <cell r="L682">
            <v>45105</v>
          </cell>
          <cell r="M682">
            <v>0.81300813008130901</v>
          </cell>
          <cell r="N682">
            <v>455.2</v>
          </cell>
          <cell r="O682">
            <v>32.56</v>
          </cell>
          <cell r="P682">
            <v>1.7065185038198223</v>
          </cell>
          <cell r="Q682">
            <v>2.4099756204787983</v>
          </cell>
          <cell r="R682">
            <v>0.9053605158600837</v>
          </cell>
          <cell r="S682">
            <v>0.294755093194628</v>
          </cell>
          <cell r="T682">
            <v>1.5634243218118893</v>
          </cell>
          <cell r="U682">
            <v>-1.3577981651376183</v>
          </cell>
          <cell r="V682">
            <v>0.98266354266029221</v>
          </cell>
          <cell r="W682">
            <v>-0.16969999999999999</v>
          </cell>
          <cell r="X682">
            <v>0.82976568349890223</v>
          </cell>
          <cell r="Y682">
            <v>0.91091475095033025</v>
          </cell>
        </row>
        <row r="683">
          <cell r="L683">
            <v>45104</v>
          </cell>
          <cell r="M683">
            <v>0.24930482308945334</v>
          </cell>
          <cell r="N683">
            <v>452.7</v>
          </cell>
          <cell r="O683">
            <v>32.42</v>
          </cell>
          <cell r="P683">
            <v>-0.51327608330865271</v>
          </cell>
          <cell r="Q683">
            <v>3.8000414851690505</v>
          </cell>
          <cell r="R683">
            <v>-0.31166807350171405</v>
          </cell>
          <cell r="S683">
            <v>2.0886804141959461</v>
          </cell>
          <cell r="T683">
            <v>-8.4502281561645385E-3</v>
          </cell>
          <cell r="U683">
            <v>0.88855979266937579</v>
          </cell>
          <cell r="V683">
            <v>-6.5803809803084062E-2</v>
          </cell>
          <cell r="W683">
            <v>0.31509999999999999</v>
          </cell>
          <cell r="X683">
            <v>0.82834015341268219</v>
          </cell>
          <cell r="Y683">
            <v>0.91013194285921106</v>
          </cell>
        </row>
        <row r="684">
          <cell r="L684">
            <v>45103</v>
          </cell>
          <cell r="M684">
            <v>1.8457031250000004</v>
          </cell>
          <cell r="N684">
            <v>1368.3</v>
          </cell>
          <cell r="O684">
            <v>93.45</v>
          </cell>
          <cell r="P684">
            <v>0.84610790364324961</v>
          </cell>
          <cell r="Q684">
            <v>-6.0600155884645401</v>
          </cell>
          <cell r="R684">
            <v>1.7575156921043917</v>
          </cell>
          <cell r="S684">
            <v>1.518418688230007</v>
          </cell>
          <cell r="T684">
            <v>-3.2695765898316167</v>
          </cell>
          <cell r="U684">
            <v>3.3282325937260939</v>
          </cell>
          <cell r="V684">
            <v>1.5430970435088744</v>
          </cell>
          <cell r="W684">
            <v>0.30259999999999998</v>
          </cell>
          <cell r="X684">
            <v>0.82849396381264118</v>
          </cell>
          <cell r="Y684">
            <v>0.91021643789410944</v>
          </cell>
        </row>
        <row r="685">
          <cell r="L685">
            <v>45100</v>
          </cell>
          <cell r="M685">
            <v>-0.87124878993222798</v>
          </cell>
          <cell r="N685">
            <v>454.65</v>
          </cell>
          <cell r="O685">
            <v>30.89</v>
          </cell>
          <cell r="P685">
            <v>-0.95632455880904377</v>
          </cell>
          <cell r="Q685">
            <v>-3.0270964816144481</v>
          </cell>
          <cell r="R685">
            <v>-0.84512578616351675</v>
          </cell>
          <cell r="S685">
            <v>0.82435003170576748</v>
          </cell>
          <cell r="T685">
            <v>-0.6577344701583453</v>
          </cell>
          <cell r="U685">
            <v>0.38402457757297015</v>
          </cell>
          <cell r="V685">
            <v>-0.55010892070824291</v>
          </cell>
          <cell r="W685">
            <v>-0.3211</v>
          </cell>
          <cell r="X685">
            <v>0.82799858609804344</v>
          </cell>
          <cell r="Y685">
            <v>0.90994427636973652</v>
          </cell>
        </row>
        <row r="686">
          <cell r="L686">
            <v>45099</v>
          </cell>
          <cell r="M686">
            <v>-0.54876287667277113</v>
          </cell>
          <cell r="N686">
            <v>460</v>
          </cell>
          <cell r="O686">
            <v>31.27</v>
          </cell>
          <cell r="P686">
            <v>-2.1890067502410759</v>
          </cell>
          <cell r="Q686">
            <v>1.984891698142309</v>
          </cell>
          <cell r="R686">
            <v>-1.446280991735543</v>
          </cell>
          <cell r="S686">
            <v>-1.1019530550080667</v>
          </cell>
          <cell r="T686">
            <v>2.1567814184985554</v>
          </cell>
          <cell r="U686">
            <v>-3.016759776536321</v>
          </cell>
          <cell r="V686">
            <v>-1.467975361001596</v>
          </cell>
          <cell r="W686">
            <v>0.91920000000000002</v>
          </cell>
          <cell r="X686">
            <v>0.82845573824730934</v>
          </cell>
          <cell r="Y686">
            <v>0.91019543958828386</v>
          </cell>
        </row>
        <row r="687">
          <cell r="L687">
            <v>45098</v>
          </cell>
          <cell r="M687">
            <v>1.1195482866043669</v>
          </cell>
          <cell r="N687">
            <v>464</v>
          </cell>
          <cell r="O687">
            <v>31.92</v>
          </cell>
          <cell r="P687">
            <v>1.6367734979907886</v>
          </cell>
          <cell r="Q687">
            <v>-5.4618327564219378</v>
          </cell>
          <cell r="R687">
            <v>0.78084331077563018</v>
          </cell>
          <cell r="S687">
            <v>0.59480894015862551</v>
          </cell>
          <cell r="T687">
            <v>-2.0714865962631985</v>
          </cell>
          <cell r="U687">
            <v>-4.2097752408134133</v>
          </cell>
          <cell r="V687">
            <v>1.0318776618967853</v>
          </cell>
          <cell r="W687">
            <v>8.77E-2</v>
          </cell>
          <cell r="X687">
            <v>0.82859974586469409</v>
          </cell>
          <cell r="Y687">
            <v>0.91027454422536391</v>
          </cell>
        </row>
        <row r="688">
          <cell r="L688">
            <v>45097</v>
          </cell>
          <cell r="M688">
            <v>-2.2923998858556045</v>
          </cell>
          <cell r="N688">
            <v>1834.5499999999997</v>
          </cell>
          <cell r="O688">
            <v>129.22</v>
          </cell>
          <cell r="P688">
            <v>-2.7544796035074346</v>
          </cell>
          <cell r="Q688">
            <v>5.3389114915176048</v>
          </cell>
          <cell r="R688">
            <v>-2.2764848022383215</v>
          </cell>
          <cell r="S688">
            <v>-2.8456352333420893</v>
          </cell>
          <cell r="T688">
            <v>-0.34809358050676503</v>
          </cell>
          <cell r="U688">
            <v>-8.0983606557377001</v>
          </cell>
          <cell r="V688">
            <v>-2.1350120277346374</v>
          </cell>
          <cell r="W688">
            <v>-0.15740000000000001</v>
          </cell>
          <cell r="X688">
            <v>0.82877502300200745</v>
          </cell>
          <cell r="Y688">
            <v>0.91037081620733395</v>
          </cell>
        </row>
        <row r="689">
          <cell r="L689">
            <v>45093</v>
          </cell>
          <cell r="M689">
            <v>-0.71772594201530371</v>
          </cell>
          <cell r="N689">
            <v>459.6</v>
          </cell>
          <cell r="O689">
            <v>32.58</v>
          </cell>
          <cell r="P689">
            <v>0.73931829092654444</v>
          </cell>
          <cell r="Q689">
            <v>1.813208284486133</v>
          </cell>
          <cell r="R689">
            <v>-0.64442759666414595</v>
          </cell>
          <cell r="S689">
            <v>0.15785319652722318</v>
          </cell>
          <cell r="T689">
            <v>-1.2471020864977236</v>
          </cell>
          <cell r="U689">
            <v>1.9725844199264455</v>
          </cell>
          <cell r="V689">
            <v>-0.13016923606388861</v>
          </cell>
          <cell r="W689">
            <v>-0.58760000000000001</v>
          </cell>
          <cell r="X689">
            <v>0.82919887046362706</v>
          </cell>
          <cell r="Y689">
            <v>0.91060357481377541</v>
          </cell>
        </row>
        <row r="690">
          <cell r="L690">
            <v>45092</v>
          </cell>
          <cell r="M690">
            <v>0.69418029669076076</v>
          </cell>
          <cell r="N690">
            <v>459.7</v>
          </cell>
          <cell r="O690">
            <v>32.71</v>
          </cell>
          <cell r="P690">
            <v>1.4415116392324963</v>
          </cell>
          <cell r="Q690">
            <v>-0.3465867050897678</v>
          </cell>
          <cell r="R690">
            <v>0.75752753198803091</v>
          </cell>
          <cell r="S690">
            <v>1.967271751766076</v>
          </cell>
          <cell r="T690">
            <v>1.1482170291905891</v>
          </cell>
          <cell r="U690">
            <v>-0.100200400801607</v>
          </cell>
          <cell r="V690">
            <v>1.0410621758207608</v>
          </cell>
          <cell r="W690">
            <v>-0.34689999999999999</v>
          </cell>
          <cell r="X690">
            <v>0.82935253199171999</v>
          </cell>
          <cell r="Y690">
            <v>0.91068794435400313</v>
          </cell>
        </row>
        <row r="691">
          <cell r="L691">
            <v>45091</v>
          </cell>
          <cell r="M691">
            <v>-1.1837619704134066</v>
          </cell>
          <cell r="N691">
            <v>926</v>
          </cell>
          <cell r="O691">
            <v>64.75</v>
          </cell>
          <cell r="P691">
            <v>-0.14177978134863112</v>
          </cell>
          <cell r="Q691">
            <v>2.812273290524661</v>
          </cell>
          <cell r="R691">
            <v>-0.14582664342693641</v>
          </cell>
          <cell r="S691">
            <v>-1.1054120976299966</v>
          </cell>
          <cell r="T691">
            <v>2.4462550841127834E-2</v>
          </cell>
          <cell r="U691">
            <v>-1.2244271138012921</v>
          </cell>
          <cell r="V691">
            <v>-0.20514034947730334</v>
          </cell>
          <cell r="W691">
            <v>-0.97860000000000003</v>
          </cell>
          <cell r="X691">
            <v>0.82747323740441125</v>
          </cell>
          <cell r="Y691">
            <v>0.90965555976117207</v>
          </cell>
        </row>
        <row r="692">
          <cell r="L692">
            <v>45089</v>
          </cell>
          <cell r="M692">
            <v>-0.90324983704255413</v>
          </cell>
          <cell r="N692">
            <v>1400.4</v>
          </cell>
          <cell r="O692">
            <v>96.410000000000011</v>
          </cell>
          <cell r="P692">
            <v>-1.0299355087111439</v>
          </cell>
          <cell r="Q692">
            <v>2.2217675941080222</v>
          </cell>
          <cell r="R692">
            <v>-0.96311217424147111</v>
          </cell>
          <cell r="S692">
            <v>-0.27339271540700438</v>
          </cell>
          <cell r="T692">
            <v>1.1535629550846738</v>
          </cell>
          <cell r="U692">
            <v>-1.8446601941747582</v>
          </cell>
          <cell r="V692">
            <v>-0.73888783380845513</v>
          </cell>
          <cell r="W692">
            <v>-0.16439999999999999</v>
          </cell>
          <cell r="X692">
            <v>0.82759152654993862</v>
          </cell>
          <cell r="Y692">
            <v>0.90972057608363388</v>
          </cell>
        </row>
        <row r="693">
          <cell r="L693">
            <v>45086</v>
          </cell>
          <cell r="M693">
            <v>-0.73943987429521874</v>
          </cell>
          <cell r="N693">
            <v>468.9</v>
          </cell>
          <cell r="O693">
            <v>32.340000000000003</v>
          </cell>
          <cell r="P693">
            <v>-0.62177157069065014</v>
          </cell>
          <cell r="Q693">
            <v>4.0619943796304145</v>
          </cell>
          <cell r="R693">
            <v>-0.23863350916854775</v>
          </cell>
          <cell r="S693">
            <v>0.84489505514052188</v>
          </cell>
          <cell r="T693">
            <v>7.3685934173901596E-2</v>
          </cell>
          <cell r="U693">
            <v>-0.12928248222366739</v>
          </cell>
          <cell r="V693">
            <v>-0.20063728865311206</v>
          </cell>
          <cell r="W693">
            <v>-0.53879999999999995</v>
          </cell>
          <cell r="X693">
            <v>0.82791830360344021</v>
          </cell>
          <cell r="Y693">
            <v>0.90990016133828677</v>
          </cell>
        </row>
        <row r="694">
          <cell r="L694">
            <v>45085</v>
          </cell>
          <cell r="M694">
            <v>-0.31327743481065456</v>
          </cell>
          <cell r="N694">
            <v>472.65</v>
          </cell>
          <cell r="O694">
            <v>32.15</v>
          </cell>
          <cell r="P694">
            <v>-0.25760900677415899</v>
          </cell>
          <cell r="Q694">
            <v>4.5820902168588953</v>
          </cell>
          <cell r="R694">
            <v>-0.36914221360195415</v>
          </cell>
          <cell r="S694">
            <v>-0.95137420718815913</v>
          </cell>
          <cell r="T694">
            <v>-0.29387755102040769</v>
          </cell>
          <cell r="U694">
            <v>7.3187651751647698</v>
          </cell>
          <cell r="V694">
            <v>-0.43965685991919101</v>
          </cell>
          <cell r="W694">
            <v>0.12640000000000001</v>
          </cell>
          <cell r="X694">
            <v>0.82819567188430698</v>
          </cell>
          <cell r="Y694">
            <v>0.91005256545119795</v>
          </cell>
        </row>
        <row r="695">
          <cell r="L695">
            <v>45084</v>
          </cell>
          <cell r="M695">
            <v>2.2421102213848285</v>
          </cell>
          <cell r="N695">
            <v>473.75</v>
          </cell>
          <cell r="O695">
            <v>32.549999999999997</v>
          </cell>
          <cell r="P695">
            <v>2.8153815970178582</v>
          </cell>
          <cell r="Q695">
            <v>1.4730468573494153</v>
          </cell>
          <cell r="R695">
            <v>2.5932344823159514</v>
          </cell>
          <cell r="S695">
            <v>3.8894481559439917</v>
          </cell>
          <cell r="T695">
            <v>-3.7781792475060896</v>
          </cell>
          <cell r="U695">
            <v>-1.1655810764484176</v>
          </cell>
          <cell r="V695">
            <v>2.6818324122946664</v>
          </cell>
          <cell r="W695">
            <v>-0.43969999999999998</v>
          </cell>
          <cell r="X695">
            <v>0.82737794449863922</v>
          </cell>
          <cell r="Y695">
            <v>0.90960317968806548</v>
          </cell>
        </row>
        <row r="696">
          <cell r="L696">
            <v>45083</v>
          </cell>
          <cell r="M696">
            <v>0.81679171811188089</v>
          </cell>
          <cell r="N696">
            <v>471.25</v>
          </cell>
          <cell r="O696">
            <v>31.23</v>
          </cell>
          <cell r="P696">
            <v>-0.12736357401782644</v>
          </cell>
          <cell r="Q696">
            <v>1.7002895087541881</v>
          </cell>
          <cell r="R696">
            <v>0.18005272972799252</v>
          </cell>
          <cell r="S696">
            <v>1.7506285501443297</v>
          </cell>
          <cell r="T696">
            <v>1.031664153638598</v>
          </cell>
          <cell r="U696">
            <v>3.4293552812076689E-2</v>
          </cell>
          <cell r="V696">
            <v>0.27638032368122006</v>
          </cell>
          <cell r="W696">
            <v>0.54039999999999999</v>
          </cell>
          <cell r="X696">
            <v>0.82756583336048739</v>
          </cell>
          <cell r="Y696">
            <v>0.9097064545008392</v>
          </cell>
        </row>
        <row r="697">
          <cell r="L697">
            <v>45082</v>
          </cell>
          <cell r="M697">
            <v>-0.44440242057488544</v>
          </cell>
          <cell r="N697">
            <v>1421.65</v>
          </cell>
          <cell r="O697">
            <v>94.44</v>
          </cell>
          <cell r="P697">
            <v>-0.27357107962872612</v>
          </cell>
          <cell r="Q697">
            <v>1.7011730616441627</v>
          </cell>
          <cell r="R697">
            <v>-0.47996928196595418</v>
          </cell>
          <cell r="S697">
            <v>-1.7205088313352206</v>
          </cell>
          <cell r="T697">
            <v>1.0748375711879388</v>
          </cell>
          <cell r="U697">
            <v>-0.40983606557377389</v>
          </cell>
          <cell r="V697">
            <v>-0.47415732062199611</v>
          </cell>
          <cell r="W697">
            <v>2.98E-2</v>
          </cell>
          <cell r="X697">
            <v>0.83212796579617732</v>
          </cell>
          <cell r="Y697">
            <v>0.91221048327465371</v>
          </cell>
        </row>
        <row r="698">
          <cell r="L698">
            <v>45079</v>
          </cell>
          <cell r="M698">
            <v>2.3219814241486123</v>
          </cell>
          <cell r="N698">
            <v>474.35</v>
          </cell>
          <cell r="O698">
            <v>31.64</v>
          </cell>
          <cell r="P698">
            <v>2.8333165879634215</v>
          </cell>
          <cell r="Q698">
            <v>3.1081341557440192</v>
          </cell>
          <cell r="R698">
            <v>2.6945320715036769</v>
          </cell>
          <cell r="S698">
            <v>3.1530255829321145</v>
          </cell>
          <cell r="T698">
            <v>0.76786291626253056</v>
          </cell>
          <cell r="U698">
            <v>-2.2696929238985306</v>
          </cell>
          <cell r="V698">
            <v>2.6035304437291229</v>
          </cell>
          <cell r="W698">
            <v>-0.28149999999999997</v>
          </cell>
          <cell r="X698">
            <v>0.83259019032174086</v>
          </cell>
          <cell r="Y698">
            <v>0.91246380219806023</v>
          </cell>
        </row>
        <row r="699">
          <cell r="L699">
            <v>45078</v>
          </cell>
          <cell r="M699">
            <v>1.154824818946949</v>
          </cell>
          <cell r="N699">
            <v>461.5</v>
          </cell>
          <cell r="O699">
            <v>30</v>
          </cell>
          <cell r="P699">
            <v>0.23162134944612689</v>
          </cell>
          <cell r="Q699">
            <v>1.7604079831314683</v>
          </cell>
          <cell r="R699">
            <v>1.0224405789403745</v>
          </cell>
          <cell r="S699">
            <v>-1.0369955156950665</v>
          </cell>
          <cell r="T699">
            <v>0.69178806869048115</v>
          </cell>
          <cell r="U699">
            <v>2.8846153846153841</v>
          </cell>
          <cell r="V699">
            <v>0.46788113496141814</v>
          </cell>
          <cell r="W699">
            <v>0.68689999999999996</v>
          </cell>
          <cell r="X699">
            <v>0.8331898351872995</v>
          </cell>
          <cell r="Y699">
            <v>0.91279232861987813</v>
          </cell>
        </row>
        <row r="700">
          <cell r="L700">
            <v>45077</v>
          </cell>
          <cell r="M700">
            <v>-1.7877739331026523</v>
          </cell>
          <cell r="N700">
            <v>453.3</v>
          </cell>
          <cell r="O700">
            <v>28.65</v>
          </cell>
          <cell r="P700">
            <v>-1.8774703557312307</v>
          </cell>
          <cell r="Q700">
            <v>1.3770133227281818</v>
          </cell>
          <cell r="R700">
            <v>-1.6327063740856844</v>
          </cell>
          <cell r="S700">
            <v>-4.1375604513702227</v>
          </cell>
          <cell r="T700">
            <v>-0.64688283334680774</v>
          </cell>
          <cell r="U700">
            <v>2.8975265017667855</v>
          </cell>
          <cell r="V700">
            <v>-1.8985209427240795</v>
          </cell>
          <cell r="W700">
            <v>0.11070000000000001</v>
          </cell>
          <cell r="X700">
            <v>0.83322282364461175</v>
          </cell>
          <cell r="Y700">
            <v>0.9128103985191075</v>
          </cell>
        </row>
        <row r="701">
          <cell r="L701">
            <v>45076</v>
          </cell>
          <cell r="M701">
            <v>-0.88596741926263933</v>
          </cell>
          <cell r="N701">
            <v>1897.3000000000002</v>
          </cell>
          <cell r="O701">
            <v>120.33</v>
          </cell>
          <cell r="P701">
            <v>-0.63819342169856796</v>
          </cell>
          <cell r="Q701">
            <v>4.1362530413625347</v>
          </cell>
          <cell r="R701">
            <v>-0.6230529595015627</v>
          </cell>
          <cell r="S701">
            <v>-1.897733263046913</v>
          </cell>
          <cell r="T701">
            <v>-0.75435358317951828</v>
          </cell>
          <cell r="U701">
            <v>-0.91036414565825641</v>
          </cell>
          <cell r="V701">
            <v>-0.66510105366818173</v>
          </cell>
          <cell r="W701">
            <v>-0.22090000000000001</v>
          </cell>
          <cell r="X701">
            <v>0.8329979587397861</v>
          </cell>
          <cell r="Y701">
            <v>0.91268721845974488</v>
          </cell>
        </row>
        <row r="702">
          <cell r="L702">
            <v>45072</v>
          </cell>
          <cell r="M702">
            <v>-0.65303804656444997</v>
          </cell>
          <cell r="N702">
            <v>476.9</v>
          </cell>
          <cell r="O702">
            <v>30.2</v>
          </cell>
          <cell r="P702">
            <v>0.15734093814534034</v>
          </cell>
          <cell r="Q702">
            <v>4.7162140185395938</v>
          </cell>
          <cell r="R702">
            <v>-0.31055900621117349</v>
          </cell>
          <cell r="S702">
            <v>0.56547093125992776</v>
          </cell>
          <cell r="T702">
            <v>0.91512795594427876</v>
          </cell>
          <cell r="U702">
            <v>5.154639175257727</v>
          </cell>
          <cell r="V702">
            <v>-0.13361564255499855</v>
          </cell>
          <cell r="W702">
            <v>-0.51939999999999997</v>
          </cell>
          <cell r="X702">
            <v>0.83301310686867225</v>
          </cell>
          <cell r="Y702">
            <v>0.91269551706397256</v>
          </cell>
        </row>
        <row r="703">
          <cell r="L703">
            <v>45071</v>
          </cell>
          <cell r="M703">
            <v>-1.7938470118040772</v>
          </cell>
          <cell r="N703">
            <v>474.95</v>
          </cell>
          <cell r="O703">
            <v>30.32</v>
          </cell>
          <cell r="P703">
            <v>-2.2023466051163747</v>
          </cell>
          <cell r="Q703">
            <v>0.85839256424275179</v>
          </cell>
          <cell r="R703">
            <v>-1.7231512685191124</v>
          </cell>
          <cell r="S703">
            <v>-1.4025611987106885</v>
          </cell>
          <cell r="T703">
            <v>2.1339950372208421</v>
          </cell>
          <cell r="U703">
            <v>-2.8264758497316604</v>
          </cell>
          <cell r="V703">
            <v>-1.682289422749579</v>
          </cell>
          <cell r="W703">
            <v>-0.1116</v>
          </cell>
          <cell r="X703">
            <v>0.83461574032848862</v>
          </cell>
          <cell r="Y703">
            <v>0.91357306239210478</v>
          </cell>
        </row>
        <row r="704">
          <cell r="L704">
            <v>45070</v>
          </cell>
          <cell r="M704">
            <v>1.1184210526315768</v>
          </cell>
          <cell r="N704">
            <v>486.5</v>
          </cell>
          <cell r="O704">
            <v>30.82</v>
          </cell>
          <cell r="P704">
            <v>-0.39275792700449913</v>
          </cell>
          <cell r="Q704">
            <v>-1.544921139042905</v>
          </cell>
          <cell r="R704">
            <v>0.26777175645522217</v>
          </cell>
          <cell r="S704">
            <v>2.0355555555555611</v>
          </cell>
          <cell r="T704">
            <v>-1.3544386422976473</v>
          </cell>
          <cell r="U704">
            <v>-3.4875690607734855</v>
          </cell>
          <cell r="V704">
            <v>0.37068798032085487</v>
          </cell>
          <cell r="W704">
            <v>0.74770000000000003</v>
          </cell>
          <cell r="X704">
            <v>0.83446272701929247</v>
          </cell>
          <cell r="Y704">
            <v>0.91348931412430456</v>
          </cell>
        </row>
        <row r="705">
          <cell r="L705">
            <v>45069</v>
          </cell>
          <cell r="M705">
            <v>1.3622939887586993</v>
          </cell>
          <cell r="N705">
            <v>488.3</v>
          </cell>
          <cell r="O705">
            <v>30.58</v>
          </cell>
          <cell r="P705">
            <v>0.63626723223753645</v>
          </cell>
          <cell r="Q705">
            <v>-1.6413406046486974</v>
          </cell>
          <cell r="R705">
            <v>2.892941485174493</v>
          </cell>
          <cell r="S705">
            <v>-0.25711499246387642</v>
          </cell>
          <cell r="T705">
            <v>-1.991203518592559</v>
          </cell>
          <cell r="U705">
            <v>-1.6137251571258633</v>
          </cell>
          <cell r="V705">
            <v>1.7601973017076433</v>
          </cell>
          <cell r="W705">
            <v>-0.39789999999999998</v>
          </cell>
          <cell r="X705">
            <v>0.8340800554742539</v>
          </cell>
          <cell r="Y705">
            <v>0.91327983415503811</v>
          </cell>
        </row>
        <row r="706">
          <cell r="L706">
            <v>45068</v>
          </cell>
          <cell r="M706">
            <v>-1.2140033879164374</v>
          </cell>
          <cell r="N706">
            <v>1444.4499999999998</v>
          </cell>
          <cell r="O706">
            <v>90.56</v>
          </cell>
          <cell r="P706">
            <v>1.1013645224171635</v>
          </cell>
          <cell r="Q706">
            <v>4.8462307094482178</v>
          </cell>
          <cell r="R706">
            <v>-1.7973329897571295</v>
          </cell>
          <cell r="S706">
            <v>1.3660465534286064</v>
          </cell>
          <cell r="T706">
            <v>1.8654284783316977</v>
          </cell>
          <cell r="U706">
            <v>-1.8506168722907625</v>
          </cell>
          <cell r="V706">
            <v>-0.50531262050295755</v>
          </cell>
          <cell r="W706">
            <v>-0.7087</v>
          </cell>
          <cell r="X706">
            <v>0.83415345248014061</v>
          </cell>
          <cell r="Y706">
            <v>0.91332001646747052</v>
          </cell>
        </row>
        <row r="707">
          <cell r="L707">
            <v>45065</v>
          </cell>
          <cell r="M707">
            <v>0.46326935804104102</v>
          </cell>
          <cell r="N707">
            <v>481.4</v>
          </cell>
          <cell r="O707">
            <v>30.17</v>
          </cell>
          <cell r="P707">
            <v>1.8463371054198923</v>
          </cell>
          <cell r="Q707">
            <v>1.8373000169596927</v>
          </cell>
          <cell r="R707">
            <v>0.79215635348353941</v>
          </cell>
          <cell r="S707">
            <v>-0.25100851636037758</v>
          </cell>
          <cell r="T707">
            <v>-5.6989334853043382E-2</v>
          </cell>
          <cell r="U707">
            <v>2.9169526424159158</v>
          </cell>
          <cell r="V707">
            <v>0.85216958733387094</v>
          </cell>
          <cell r="W707">
            <v>-0.38890000000000002</v>
          </cell>
          <cell r="X707">
            <v>0.83534901083999413</v>
          </cell>
          <cell r="Y707">
            <v>0.91397429440876188</v>
          </cell>
        </row>
        <row r="708">
          <cell r="L708">
            <v>45064</v>
          </cell>
          <cell r="M708">
            <v>0.90631558862812722</v>
          </cell>
          <cell r="N708">
            <v>480.55</v>
          </cell>
          <cell r="O708">
            <v>29.87</v>
          </cell>
          <cell r="P708">
            <v>2.9788501638368721E-2</v>
          </cell>
          <cell r="Q708">
            <v>1.7427815483722378</v>
          </cell>
          <cell r="R708">
            <v>-1.0917731680688567</v>
          </cell>
          <cell r="S708">
            <v>-0.49063336306868616</v>
          </cell>
          <cell r="T708">
            <v>1.6468056934789761</v>
          </cell>
          <cell r="U708">
            <v>-2.5743898361751909</v>
          </cell>
          <cell r="V708">
            <v>-0.61843769648001823</v>
          </cell>
          <cell r="W708">
            <v>1.5247999999999999</v>
          </cell>
          <cell r="X708">
            <v>0.83208569272616772</v>
          </cell>
          <cell r="Y708">
            <v>0.91218731230277905</v>
          </cell>
        </row>
        <row r="709">
          <cell r="L709">
            <v>45063</v>
          </cell>
          <cell r="M709">
            <v>2.2434646898166188</v>
          </cell>
          <cell r="N709">
            <v>478.35</v>
          </cell>
          <cell r="O709">
            <v>28.94</v>
          </cell>
          <cell r="P709">
            <v>2.6919547262159687</v>
          </cell>
          <cell r="Q709">
            <v>4.4078789334614479</v>
          </cell>
          <cell r="R709">
            <v>1.4331313920917317</v>
          </cell>
          <cell r="S709">
            <v>2.2437066763954703</v>
          </cell>
          <cell r="T709">
            <v>1.1128775834658173</v>
          </cell>
          <cell r="U709">
            <v>0.20100502512562388</v>
          </cell>
          <cell r="V709">
            <v>1.707985490553791</v>
          </cell>
          <cell r="W709">
            <v>0.53549999999999998</v>
          </cell>
          <cell r="X709">
            <v>0.83267401648206096</v>
          </cell>
          <cell r="Y709">
            <v>0.9125097350067346</v>
          </cell>
        </row>
        <row r="710">
          <cell r="L710">
            <v>45062</v>
          </cell>
          <cell r="M710">
            <v>-2.4269534595983604</v>
          </cell>
          <cell r="N710">
            <v>475.95</v>
          </cell>
          <cell r="O710">
            <v>27.88</v>
          </cell>
          <cell r="P710">
            <v>-2.2135806162129952</v>
          </cell>
          <cell r="Q710">
            <v>0.10219416892095938</v>
          </cell>
          <cell r="R710">
            <v>-2.347328244274808</v>
          </cell>
          <cell r="S710">
            <v>-2.896111947568857</v>
          </cell>
          <cell r="T710">
            <v>2.5748862758561497</v>
          </cell>
          <cell r="U710">
            <v>-2.6736224323443114</v>
          </cell>
          <cell r="V710">
            <v>-2.2008520361447208</v>
          </cell>
          <cell r="W710">
            <v>-0.2261</v>
          </cell>
          <cell r="X710">
            <v>0.83217900630841546</v>
          </cell>
          <cell r="Y710">
            <v>0.91223845912591051</v>
          </cell>
        </row>
        <row r="711">
          <cell r="L711">
            <v>45061</v>
          </cell>
          <cell r="M711">
            <v>-0.67120438646247671</v>
          </cell>
          <cell r="N711">
            <v>1447.7</v>
          </cell>
          <cell r="O711">
            <v>86.32</v>
          </cell>
          <cell r="P711">
            <v>0.86493010157899963</v>
          </cell>
          <cell r="Q711">
            <v>-0.97035361352541716</v>
          </cell>
          <cell r="R711">
            <v>0.3703230749584881</v>
          </cell>
          <cell r="S711">
            <v>2.1625045240680425</v>
          </cell>
          <cell r="T711">
            <v>-0.85099140498680959</v>
          </cell>
          <cell r="U711">
            <v>0.88815789473685247</v>
          </cell>
          <cell r="V711">
            <v>0.768836975471339</v>
          </cell>
          <cell r="W711">
            <v>-1.44</v>
          </cell>
          <cell r="X711">
            <v>0.831169327876219</v>
          </cell>
          <cell r="Y711">
            <v>0.91168488408891535</v>
          </cell>
        </row>
        <row r="712">
          <cell r="L712">
            <v>45058</v>
          </cell>
          <cell r="M712">
            <v>-9.4526892901078702E-3</v>
          </cell>
          <cell r="N712">
            <v>483</v>
          </cell>
          <cell r="O712">
            <v>28.61</v>
          </cell>
          <cell r="P712">
            <v>-0.46050655721292799</v>
          </cell>
          <cell r="Q712">
            <v>-2.3826127382612867</v>
          </cell>
          <cell r="R712">
            <v>0.25604916143899992</v>
          </cell>
          <cell r="S712">
            <v>-0.12651364540032584</v>
          </cell>
          <cell r="T712">
            <v>0.80638243115725483</v>
          </cell>
          <cell r="U712">
            <v>-1.7135467183963824</v>
          </cell>
          <cell r="V712">
            <v>-2.8144122884106542E-2</v>
          </cell>
          <cell r="W712">
            <v>1.8700000000000001E-2</v>
          </cell>
          <cell r="X712">
            <v>0.82911172226918317</v>
          </cell>
          <cell r="Y712">
            <v>0.91055572167176191</v>
          </cell>
        </row>
        <row r="713">
          <cell r="L713">
            <v>45057</v>
          </cell>
          <cell r="M713">
            <v>-1.8099127529236949</v>
          </cell>
          <cell r="N713">
            <v>477.7</v>
          </cell>
          <cell r="O713">
            <v>28.49</v>
          </cell>
          <cell r="P713">
            <v>-0.57728675226435577</v>
          </cell>
          <cell r="Q713">
            <v>2.1003915984336183</v>
          </cell>
          <cell r="R713">
            <v>-0.55382264943663151</v>
          </cell>
          <cell r="S713">
            <v>-0.31528691108909873</v>
          </cell>
          <cell r="T713">
            <v>4.3131991051454079</v>
          </cell>
          <cell r="U713">
            <v>-9.8250728862973684</v>
          </cell>
          <cell r="V713">
            <v>-0.56715116546729694</v>
          </cell>
          <cell r="W713">
            <v>-1.2427999999999999</v>
          </cell>
          <cell r="X713">
            <v>0.82972644061148981</v>
          </cell>
          <cell r="Y713">
            <v>0.91089321032242287</v>
          </cell>
        </row>
        <row r="714">
          <cell r="L714">
            <v>45056</v>
          </cell>
          <cell r="M714">
            <v>-1.2827560930914474</v>
          </cell>
          <cell r="N714">
            <v>487.1</v>
          </cell>
          <cell r="O714">
            <v>29.56</v>
          </cell>
          <cell r="P714">
            <v>-1.0440263961390746</v>
          </cell>
          <cell r="Q714">
            <v>-0.36062666272539973</v>
          </cell>
          <cell r="R714">
            <v>-1.2757667169431881</v>
          </cell>
          <cell r="S714">
            <v>2.4077490774907742</v>
          </cell>
          <cell r="T714">
            <v>4.0987424312994927</v>
          </cell>
          <cell r="U714">
            <v>-1.691028948122681</v>
          </cell>
          <cell r="V714">
            <v>-0.52591931195004937</v>
          </cell>
          <cell r="W714">
            <v>-0.75680000000000003</v>
          </cell>
          <cell r="X714">
            <v>0.83005969996418372</v>
          </cell>
          <cell r="Y714">
            <v>0.91107612193723075</v>
          </cell>
        </row>
        <row r="715">
          <cell r="L715">
            <v>45055</v>
          </cell>
          <cell r="M715">
            <v>2.7495188342041187E-2</v>
          </cell>
          <cell r="N715">
            <v>488.55</v>
          </cell>
          <cell r="O715">
            <v>30.1</v>
          </cell>
          <cell r="P715">
            <v>0.6243805748265564</v>
          </cell>
          <cell r="Q715">
            <v>-1.536759997671568</v>
          </cell>
          <cell r="R715">
            <v>-0.28825667376864766</v>
          </cell>
          <cell r="S715">
            <v>0.94989756006706116</v>
          </cell>
          <cell r="T715">
            <v>-0.38971884568989673</v>
          </cell>
          <cell r="U715">
            <v>0.20103388856978829</v>
          </cell>
          <cell r="V715">
            <v>0.26544421825211301</v>
          </cell>
          <cell r="W715">
            <v>-0.2379</v>
          </cell>
          <cell r="X715">
            <v>0.8260454974669823</v>
          </cell>
          <cell r="Y715">
            <v>0.90887045142142364</v>
          </cell>
        </row>
        <row r="716">
          <cell r="L716">
            <v>45054</v>
          </cell>
          <cell r="M716">
            <v>0.39565697460433619</v>
          </cell>
          <cell r="N716">
            <v>1476.9</v>
          </cell>
          <cell r="O716">
            <v>89.71</v>
          </cell>
          <cell r="P716">
            <v>0.52804622895287545</v>
          </cell>
          <cell r="Q716">
            <v>1.0172880159943489</v>
          </cell>
          <cell r="R716">
            <v>-0.39323388053179914</v>
          </cell>
          <cell r="S716">
            <v>0.31763826606874923</v>
          </cell>
          <cell r="T716">
            <v>2.0839253575826491</v>
          </cell>
          <cell r="U716">
            <v>-0.96700796359498398</v>
          </cell>
          <cell r="V716">
            <v>0.15136608488055747</v>
          </cell>
          <cell r="W716">
            <v>0.24429999999999999</v>
          </cell>
          <cell r="X716">
            <v>0.81157703112788382</v>
          </cell>
          <cell r="Y716">
            <v>0.90087570237401993</v>
          </cell>
        </row>
        <row r="717">
          <cell r="L717">
            <v>45051</v>
          </cell>
          <cell r="M717">
            <v>2.489626556016598</v>
          </cell>
          <cell r="N717">
            <v>492.3</v>
          </cell>
          <cell r="O717">
            <v>29.88</v>
          </cell>
          <cell r="P717">
            <v>3.0916187345932671</v>
          </cell>
          <cell r="Q717">
            <v>5.4962779156327635</v>
          </cell>
          <cell r="R717">
            <v>2.5540903853539936</v>
          </cell>
          <cell r="S717">
            <v>2.6171987345412751</v>
          </cell>
          <cell r="T717">
            <v>0.84057694144617012</v>
          </cell>
          <cell r="U717">
            <v>-3.0871003307607623</v>
          </cell>
          <cell r="V717">
            <v>2.2354543856421958</v>
          </cell>
          <cell r="W717">
            <v>0.25419999999999998</v>
          </cell>
          <cell r="X717">
            <v>0.81113311616775308</v>
          </cell>
          <cell r="Y717">
            <v>0.90062928897951855</v>
          </cell>
        </row>
        <row r="718">
          <cell r="L718">
            <v>45050</v>
          </cell>
          <cell r="M718">
            <v>-1.7511349949041048</v>
          </cell>
          <cell r="N718">
            <v>476.5</v>
          </cell>
          <cell r="O718">
            <v>29.02</v>
          </cell>
          <cell r="P718">
            <v>1.3216775939223604</v>
          </cell>
          <cell r="Q718">
            <v>0.36734948010707613</v>
          </cell>
          <cell r="R718">
            <v>-0.38895619460563258</v>
          </cell>
          <cell r="S718">
            <v>-2.5686530917242667</v>
          </cell>
          <cell r="T718">
            <v>-0.68304714922682752</v>
          </cell>
          <cell r="U718">
            <v>4.2528735632184027</v>
          </cell>
          <cell r="V718">
            <v>-0.16150641569355595</v>
          </cell>
          <cell r="W718">
            <v>-1.5895999999999999</v>
          </cell>
          <cell r="X718">
            <v>0.81235350861317179</v>
          </cell>
          <cell r="Y718">
            <v>0.90130655640196677</v>
          </cell>
        </row>
        <row r="719">
          <cell r="L719">
            <v>45049</v>
          </cell>
          <cell r="M719">
            <v>-1.9709355131698345</v>
          </cell>
          <cell r="N719">
            <v>487.1</v>
          </cell>
          <cell r="O719">
            <v>29.15</v>
          </cell>
          <cell r="P719">
            <v>-2.5851581508515786</v>
          </cell>
          <cell r="Q719">
            <v>0.18713742124634233</v>
          </cell>
          <cell r="R719">
            <v>-2.0057485628592726</v>
          </cell>
          <cell r="S719">
            <v>-3.3580068604441222</v>
          </cell>
          <cell r="T719">
            <v>8.5453854918347338E-2</v>
          </cell>
          <cell r="U719">
            <v>1.0159651669085465</v>
          </cell>
          <cell r="V719">
            <v>-1.9840016101125377</v>
          </cell>
          <cell r="W719">
            <v>1.3100000000000001E-2</v>
          </cell>
          <cell r="X719">
            <v>0.80416368580529973</v>
          </cell>
          <cell r="Y719">
            <v>0.89675174145651915</v>
          </cell>
        </row>
        <row r="720">
          <cell r="L720">
            <v>45048</v>
          </cell>
          <cell r="M720">
            <v>-3.9853492631028233</v>
          </cell>
          <cell r="N720">
            <v>488.35</v>
          </cell>
          <cell r="O720">
            <v>29.86</v>
          </cell>
          <cell r="P720">
            <v>-3.7940115088266855</v>
          </cell>
          <cell r="Q720">
            <v>-0.93925724525737508</v>
          </cell>
          <cell r="R720">
            <v>-4.3051901458981208</v>
          </cell>
          <cell r="S720">
            <v>-4.011784074170345</v>
          </cell>
          <cell r="T720">
            <v>-1.7537313432835913</v>
          </cell>
          <cell r="U720">
            <v>3.8589086523967477</v>
          </cell>
          <cell r="V720">
            <v>-3.2621790825189421</v>
          </cell>
          <cell r="W720">
            <v>-0.72319999999999995</v>
          </cell>
          <cell r="X720">
            <v>0.80546580618694852</v>
          </cell>
          <cell r="Y720">
            <v>0.89747746834499886</v>
          </cell>
        </row>
        <row r="721">
          <cell r="L721">
            <v>45047</v>
          </cell>
          <cell r="M721">
            <v>-3.1012337333108007</v>
          </cell>
          <cell r="N721">
            <v>1603.1999999999998</v>
          </cell>
          <cell r="O721">
            <v>98.05</v>
          </cell>
          <cell r="P721">
            <v>-0.34988823014870196</v>
          </cell>
          <cell r="Q721">
            <v>-1.5093420972551821</v>
          </cell>
          <cell r="R721">
            <v>-0.79487483687270333</v>
          </cell>
          <cell r="S721">
            <v>0.64533007761401839</v>
          </cell>
          <cell r="T721">
            <v>-0.13042668157257367</v>
          </cell>
          <cell r="U721">
            <v>-1.014622500746035</v>
          </cell>
          <cell r="V721">
            <v>-4.2999564982990818E-2</v>
          </cell>
          <cell r="W721">
            <v>-3.0581999999999998</v>
          </cell>
          <cell r="X721">
            <v>0.79647855979003102</v>
          </cell>
          <cell r="Y721">
            <v>0.89245647501154424</v>
          </cell>
        </row>
        <row r="722">
          <cell r="L722">
            <v>45044</v>
          </cell>
          <cell r="M722">
            <v>1.2924762475391638</v>
          </cell>
          <cell r="N722">
            <v>534.4</v>
          </cell>
          <cell r="O722">
            <v>32.75</v>
          </cell>
          <cell r="P722">
            <v>1.6398300898942966</v>
          </cell>
          <cell r="Q722">
            <v>2.5719458143454674</v>
          </cell>
          <cell r="R722">
            <v>0.97634022162325484</v>
          </cell>
          <cell r="S722">
            <v>2.6168876482903995E-2</v>
          </cell>
          <cell r="T722">
            <v>-0.23236360256529415</v>
          </cell>
          <cell r="U722">
            <v>1.1469966797464395</v>
          </cell>
          <cell r="V722">
            <v>0.84137654812616969</v>
          </cell>
          <cell r="W722">
            <v>0.4511</v>
          </cell>
          <cell r="X722">
            <v>0.80290923210222187</v>
          </cell>
          <cell r="Y722">
            <v>0.89605202533235861</v>
          </cell>
        </row>
        <row r="723">
          <cell r="L723">
            <v>45043</v>
          </cell>
          <cell r="M723">
            <v>1.1953226504980472</v>
          </cell>
          <cell r="N723">
            <v>523.6</v>
          </cell>
          <cell r="O723">
            <v>32</v>
          </cell>
          <cell r="P723">
            <v>0.75644470986364598</v>
          </cell>
          <cell r="Q723">
            <v>4.1886178861788599</v>
          </cell>
          <cell r="R723">
            <v>0.58440775997108019</v>
          </cell>
          <cell r="S723">
            <v>-1.7146776406035666</v>
          </cell>
          <cell r="T723">
            <v>3.7412014270562239</v>
          </cell>
          <cell r="U723">
            <v>0.2420574886535716</v>
          </cell>
          <cell r="V723">
            <v>0.11654969131443131</v>
          </cell>
          <cell r="W723">
            <v>1.0788</v>
          </cell>
          <cell r="X723">
            <v>0.80321940508051748</v>
          </cell>
          <cell r="Y723">
            <v>0.89622508617005214</v>
          </cell>
        </row>
        <row r="724">
          <cell r="L724">
            <v>45042</v>
          </cell>
          <cell r="M724">
            <v>-0.91829728801921839</v>
          </cell>
          <cell r="N724">
            <v>533.1</v>
          </cell>
          <cell r="O724">
            <v>31.72</v>
          </cell>
          <cell r="P724">
            <v>-1.5868351454598928</v>
          </cell>
          <cell r="Q724">
            <v>-4.3069645857969681</v>
          </cell>
          <cell r="R724">
            <v>-1.7811704834605713</v>
          </cell>
          <cell r="S724">
            <v>-1.0267288926601561</v>
          </cell>
          <cell r="T724">
            <v>-0.13480982185845022</v>
          </cell>
          <cell r="U724">
            <v>-1.0084854148508251</v>
          </cell>
          <cell r="V724">
            <v>-1.1119765388873346</v>
          </cell>
          <cell r="W724">
            <v>0.19370000000000001</v>
          </cell>
          <cell r="X724">
            <v>0.80381994766010934</v>
          </cell>
          <cell r="Y724">
            <v>0.89656006360985618</v>
          </cell>
        </row>
        <row r="725">
          <cell r="L725">
            <v>45041</v>
          </cell>
          <cell r="M725">
            <v>-1.4213197969543205</v>
          </cell>
          <cell r="N725">
            <v>529.29999999999995</v>
          </cell>
          <cell r="O725">
            <v>33.25</v>
          </cell>
          <cell r="P725">
            <v>-1.5050651230101324</v>
          </cell>
          <cell r="Q725">
            <v>-1.1565672100892179</v>
          </cell>
          <cell r="R725">
            <v>-1.4520643806857829</v>
          </cell>
          <cell r="S725">
            <v>-1.7916666666666712</v>
          </cell>
          <cell r="T725">
            <v>-2.0005661979805649</v>
          </cell>
          <cell r="U725">
            <v>-1.2519964507542285</v>
          </cell>
          <cell r="V725">
            <v>-1.1302050194025615</v>
          </cell>
          <cell r="W725">
            <v>-0.29110000000000003</v>
          </cell>
          <cell r="X725">
            <v>0.80962595197115828</v>
          </cell>
          <cell r="Y725">
            <v>0.89979217154360613</v>
          </cell>
        </row>
        <row r="726">
          <cell r="L726">
            <v>45040</v>
          </cell>
          <cell r="M726">
            <v>1.8877682958365636</v>
          </cell>
          <cell r="N726">
            <v>1593.9</v>
          </cell>
          <cell r="O726">
            <v>101.27000000000001</v>
          </cell>
          <cell r="P726">
            <v>1.3592802659886569</v>
          </cell>
          <cell r="Q726">
            <v>-1.5325902592682341</v>
          </cell>
          <cell r="R726">
            <v>1.3954588457899628</v>
          </cell>
          <cell r="S726">
            <v>0.30928696815180517</v>
          </cell>
          <cell r="T726">
            <v>0.531258893843091</v>
          </cell>
          <cell r="U726">
            <v>0.86515513126491383</v>
          </cell>
          <cell r="V726">
            <v>1.2399784320870721</v>
          </cell>
          <cell r="W726">
            <v>0.64780000000000004</v>
          </cell>
          <cell r="X726">
            <v>0.80853196540991945</v>
          </cell>
          <cell r="Y726">
            <v>0.89918405535792256</v>
          </cell>
        </row>
        <row r="727">
          <cell r="L727">
            <v>45037</v>
          </cell>
          <cell r="M727">
            <v>0.31995849187132874</v>
          </cell>
          <cell r="N727">
            <v>530</v>
          </cell>
          <cell r="O727">
            <v>33.4</v>
          </cell>
          <cell r="P727">
            <v>-1.4646367315475004</v>
          </cell>
          <cell r="Q727">
            <v>1.2822872568869275</v>
          </cell>
          <cell r="R727">
            <v>-0.42979099205180443</v>
          </cell>
          <cell r="S727">
            <v>-2.7002846685644633</v>
          </cell>
          <cell r="T727">
            <v>0.11397093741095102</v>
          </cell>
          <cell r="U727">
            <v>-1.6720445878556769</v>
          </cell>
          <cell r="V727">
            <v>-0.97922309709743516</v>
          </cell>
          <cell r="W727">
            <v>1.2991999999999999</v>
          </cell>
          <cell r="X727">
            <v>0.80808876726981971</v>
          </cell>
          <cell r="Y727">
            <v>0.89893757695950149</v>
          </cell>
        </row>
        <row r="728">
          <cell r="L728">
            <v>45036</v>
          </cell>
          <cell r="M728">
            <v>-0.79780389465556545</v>
          </cell>
          <cell r="N728">
            <v>530.70000000000005</v>
          </cell>
          <cell r="O728">
            <v>33.869999999999997</v>
          </cell>
          <cell r="P728">
            <v>-1.4060421812654416</v>
          </cell>
          <cell r="Q728">
            <v>-9.7458331026081151</v>
          </cell>
          <cell r="R728">
            <v>-0.48629013358332113</v>
          </cell>
          <cell r="S728">
            <v>-1.1655948553054685</v>
          </cell>
          <cell r="T728">
            <v>1.0654636206565553</v>
          </cell>
          <cell r="U728">
            <v>-0.46715328467152289</v>
          </cell>
          <cell r="V728">
            <v>-0.53537553153766915</v>
          </cell>
          <cell r="W728">
            <v>-0.26240000000000002</v>
          </cell>
          <cell r="X728">
            <v>0.80858847662781552</v>
          </cell>
          <cell r="Y728">
            <v>0.89921547841872451</v>
          </cell>
        </row>
        <row r="729">
          <cell r="L729">
            <v>45035</v>
          </cell>
          <cell r="M729">
            <v>-0.31640157345647735</v>
          </cell>
          <cell r="N729">
            <v>535.4</v>
          </cell>
          <cell r="O729">
            <v>34.11</v>
          </cell>
          <cell r="P729">
            <v>0.2953787517865672</v>
          </cell>
          <cell r="Q729">
            <v>-2.0183386685475551</v>
          </cell>
          <cell r="R729">
            <v>9.3830635702554871E-2</v>
          </cell>
          <cell r="S729">
            <v>-2.1320116434584171</v>
          </cell>
          <cell r="T729">
            <v>-0.30622009569377334</v>
          </cell>
          <cell r="U729">
            <v>0.73529411764705876</v>
          </cell>
          <cell r="V729">
            <v>-0.11898308611332242</v>
          </cell>
          <cell r="W729">
            <v>-0.19739999999999999</v>
          </cell>
          <cell r="X729">
            <v>0.80814588440459778</v>
          </cell>
          <cell r="Y729">
            <v>0.89896934564232933</v>
          </cell>
        </row>
        <row r="730">
          <cell r="L730">
            <v>45034</v>
          </cell>
          <cell r="M730">
            <v>1.9529206625980775</v>
          </cell>
          <cell r="N730">
            <v>544.5</v>
          </cell>
          <cell r="O730">
            <v>33.880000000000003</v>
          </cell>
          <cell r="P730">
            <v>-0.62494081999810303</v>
          </cell>
          <cell r="Q730">
            <v>-1.4595808383233477</v>
          </cell>
          <cell r="R730">
            <v>-0.23402761525858723</v>
          </cell>
          <cell r="S730">
            <v>-0.9275136399064785</v>
          </cell>
          <cell r="T730">
            <v>-1.387185052373312</v>
          </cell>
          <cell r="U730">
            <v>1.0701545778834702</v>
          </cell>
          <cell r="V730">
            <v>-0.33433001441961474</v>
          </cell>
          <cell r="W730">
            <v>2.2873000000000001</v>
          </cell>
          <cell r="X730">
            <v>0.8075204104872119</v>
          </cell>
          <cell r="Y730">
            <v>0.89862139440768485</v>
          </cell>
        </row>
        <row r="731">
          <cell r="L731">
            <v>45033</v>
          </cell>
          <cell r="M731">
            <v>-1.163291684618694</v>
          </cell>
          <cell r="N731">
            <v>1625.8</v>
          </cell>
          <cell r="O731">
            <v>100.69999999999999</v>
          </cell>
          <cell r="P731">
            <v>-2.6635944700460832</v>
          </cell>
          <cell r="Q731">
            <v>1.1027027027026985</v>
          </cell>
          <cell r="R731">
            <v>-0.88146601716539674</v>
          </cell>
          <cell r="S731">
            <v>-2.699833156377978</v>
          </cell>
          <cell r="T731">
            <v>-2.6637273812804314</v>
          </cell>
          <cell r="U731">
            <v>-2.7183342972816593</v>
          </cell>
          <cell r="V731">
            <v>-1.2373911382780156</v>
          </cell>
          <cell r="W731">
            <v>7.4099999999999999E-2</v>
          </cell>
          <cell r="X731">
            <v>0.80746705501856808</v>
          </cell>
          <cell r="Y731">
            <v>0.89859170651557208</v>
          </cell>
        </row>
        <row r="732">
          <cell r="L732">
            <v>45030</v>
          </cell>
          <cell r="M732">
            <v>0.24185885808067817</v>
          </cell>
          <cell r="N732">
            <v>541</v>
          </cell>
          <cell r="O732">
            <v>33.630000000000003</v>
          </cell>
          <cell r="P732">
            <v>-0.49523110785033586</v>
          </cell>
          <cell r="Q732">
            <v>-0.48413125336202562</v>
          </cell>
          <cell r="R732">
            <v>0.20338195130454664</v>
          </cell>
          <cell r="S732">
            <v>-0.95395478104107412</v>
          </cell>
          <cell r="T732">
            <v>1.340407707344315</v>
          </cell>
          <cell r="U732">
            <v>-3.6768802228412265</v>
          </cell>
          <cell r="V732">
            <v>-0.15389373644151599</v>
          </cell>
          <cell r="W732">
            <v>0.39579999999999999</v>
          </cell>
          <cell r="X732">
            <v>0.80848469712576543</v>
          </cell>
          <cell r="Y732">
            <v>0.89915777098669702</v>
          </cell>
        </row>
        <row r="733">
          <cell r="L733">
            <v>45029</v>
          </cell>
          <cell r="M733">
            <v>0.46862796146836067</v>
          </cell>
          <cell r="N733">
            <v>538.70000000000005</v>
          </cell>
          <cell r="O733">
            <v>33.81</v>
          </cell>
          <cell r="P733">
            <v>1.4042592764809867</v>
          </cell>
          <cell r="Q733">
            <v>2.9688711642849306</v>
          </cell>
          <cell r="R733">
            <v>1.3367094570722002</v>
          </cell>
          <cell r="S733">
            <v>-0.44122046066407672</v>
          </cell>
          <cell r="T733">
            <v>2.6662844036697306</v>
          </cell>
          <cell r="U733">
            <v>2.7769825365015715</v>
          </cell>
          <cell r="V733">
            <v>0.80905020139870265</v>
          </cell>
          <cell r="W733">
            <v>-0.34039999999999998</v>
          </cell>
          <cell r="X733">
            <v>0.80862653835134768</v>
          </cell>
          <cell r="Y733">
            <v>0.89923664201996778</v>
          </cell>
        </row>
        <row r="734">
          <cell r="L734">
            <v>45028</v>
          </cell>
          <cell r="M734">
            <v>-0.10403120936280047</v>
          </cell>
          <cell r="N734">
            <v>539.6</v>
          </cell>
          <cell r="O734">
            <v>33.590000000000003</v>
          </cell>
          <cell r="P734">
            <v>0.73067915690866614</v>
          </cell>
          <cell r="Q734">
            <v>-3.3460035333797316</v>
          </cell>
          <cell r="R734">
            <v>0.35456801796477622</v>
          </cell>
          <cell r="S734">
            <v>-2.1871114037012718</v>
          </cell>
          <cell r="T734">
            <v>-0.67394399620312651</v>
          </cell>
          <cell r="U734">
            <v>3.4962962962962951</v>
          </cell>
          <cell r="V734">
            <v>0.11103983848339813</v>
          </cell>
          <cell r="W734">
            <v>-0.21510000000000001</v>
          </cell>
          <cell r="X734">
            <v>0.80917129626164386</v>
          </cell>
          <cell r="Y734">
            <v>0.8995394912185033</v>
          </cell>
        </row>
        <row r="735">
          <cell r="L735">
            <v>45027</v>
          </cell>
          <cell r="M735">
            <v>0.70717653221580934</v>
          </cell>
          <cell r="N735">
            <v>537</v>
          </cell>
          <cell r="O735">
            <v>33.729999999999997</v>
          </cell>
          <cell r="P735">
            <v>0.75507314771118184</v>
          </cell>
          <cell r="Q735">
            <v>1.235705381822124</v>
          </cell>
          <cell r="R735">
            <v>0.55261750549646849</v>
          </cell>
          <cell r="S735">
            <v>1.1917098445595957</v>
          </cell>
          <cell r="T735">
            <v>-1.0240511086057904</v>
          </cell>
          <cell r="U735">
            <v>1.1994002998500706</v>
          </cell>
          <cell r="V735">
            <v>0.6036905799186959</v>
          </cell>
          <cell r="W735">
            <v>0.10349999999999999</v>
          </cell>
          <cell r="X735">
            <v>0.80943408352035506</v>
          </cell>
          <cell r="Y735">
            <v>0.89968554702204429</v>
          </cell>
        </row>
        <row r="736">
          <cell r="L736">
            <v>45026</v>
          </cell>
          <cell r="M736">
            <v>-0.4432855280312829</v>
          </cell>
          <cell r="N736">
            <v>2127.6</v>
          </cell>
          <cell r="O736">
            <v>131.22000000000003</v>
          </cell>
          <cell r="P736">
            <v>-0.2917372482589895</v>
          </cell>
          <cell r="Q736">
            <v>-0.29720090781368819</v>
          </cell>
          <cell r="R736">
            <v>0.38174768863703334</v>
          </cell>
          <cell r="S736">
            <v>1.8930537747944725</v>
          </cell>
          <cell r="T736">
            <v>-1.8262313226342042</v>
          </cell>
          <cell r="U736">
            <v>-5.9934072520215827E-2</v>
          </cell>
          <cell r="V736">
            <v>0.69382254587985304</v>
          </cell>
          <cell r="W736">
            <v>-1.1371</v>
          </cell>
          <cell r="X736">
            <v>0.80943653000231719</v>
          </cell>
          <cell r="Y736">
            <v>0.89968690665270723</v>
          </cell>
        </row>
        <row r="737">
          <cell r="L737">
            <v>45022</v>
          </cell>
          <cell r="M737">
            <v>-1.6582613898623797</v>
          </cell>
          <cell r="N737">
            <v>531.9</v>
          </cell>
          <cell r="O737">
            <v>32.71</v>
          </cell>
          <cell r="P737">
            <v>-1.3828306264501111</v>
          </cell>
          <cell r="Q737">
            <v>-0.24795170332040101</v>
          </cell>
          <cell r="R737">
            <v>-1.3126913115140038</v>
          </cell>
          <cell r="S737">
            <v>-1.8506181064475535</v>
          </cell>
          <cell r="T737">
            <v>3.7809897578252158</v>
          </cell>
          <cell r="U737">
            <v>-0.41778573560131477</v>
          </cell>
          <cell r="V737">
            <v>-1.0827507429631724</v>
          </cell>
          <cell r="W737">
            <v>-0.57550000000000001</v>
          </cell>
          <cell r="X737">
            <v>0.80965806316585665</v>
          </cell>
          <cell r="Y737">
            <v>0.89981001503976199</v>
          </cell>
        </row>
        <row r="738">
          <cell r="L738">
            <v>45021</v>
          </cell>
          <cell r="M738">
            <v>1.7127456094592235</v>
          </cell>
          <cell r="N738">
            <v>533.70000000000005</v>
          </cell>
          <cell r="O738">
            <v>33.06</v>
          </cell>
          <cell r="P738">
            <v>1.364063969896522</v>
          </cell>
          <cell r="Q738">
            <v>-3.6660089313532049</v>
          </cell>
          <cell r="R738">
            <v>0.49692380501656613</v>
          </cell>
          <cell r="S738">
            <v>6.01114337283214</v>
          </cell>
          <cell r="T738">
            <v>-0.2387318563789152</v>
          </cell>
          <cell r="U738">
            <v>-0.56379821958458398</v>
          </cell>
          <cell r="V738">
            <v>1.6020093182524151</v>
          </cell>
          <cell r="W738">
            <v>0.11070000000000001</v>
          </cell>
          <cell r="X738">
            <v>0.80962054232081238</v>
          </cell>
          <cell r="Y738">
            <v>0.8997891654831216</v>
          </cell>
        </row>
        <row r="739">
          <cell r="L739">
            <v>45020</v>
          </cell>
          <cell r="M739">
            <v>-0.95582536812193175</v>
          </cell>
          <cell r="N739">
            <v>527.20000000000005</v>
          </cell>
          <cell r="O739">
            <v>33.229999999999997</v>
          </cell>
          <cell r="P739">
            <v>-1.9553587898911682</v>
          </cell>
          <cell r="Q739">
            <v>-1.1244031421676837</v>
          </cell>
          <cell r="R739">
            <v>-0.53545160341276654</v>
          </cell>
          <cell r="S739">
            <v>-8.012704829278853</v>
          </cell>
          <cell r="T739">
            <v>0.344959754695285</v>
          </cell>
          <cell r="U739">
            <v>8.6746210899709819</v>
          </cell>
          <cell r="V739">
            <v>-1.9684195549989389</v>
          </cell>
          <cell r="W739">
            <v>1.0125999999999999</v>
          </cell>
          <cell r="X739">
            <v>0.80925521671759049</v>
          </cell>
          <cell r="Y739">
            <v>0.8995861363524843</v>
          </cell>
        </row>
        <row r="740">
          <cell r="L740">
            <v>45019</v>
          </cell>
          <cell r="M740">
            <v>5.9000547145723132</v>
          </cell>
          <cell r="N740">
            <v>1554.3</v>
          </cell>
          <cell r="O740">
            <v>97.38000000000001</v>
          </cell>
          <cell r="P740">
            <v>9.2833383731478776</v>
          </cell>
          <cell r="Q740">
            <v>-6.1168418008290741</v>
          </cell>
          <cell r="R740">
            <v>4.1615592056876638</v>
          </cell>
          <cell r="S740">
            <v>-0.76647564469913554</v>
          </cell>
          <cell r="T740">
            <v>0.6073459944085563</v>
          </cell>
          <cell r="U740">
            <v>-0.70445084854306395</v>
          </cell>
          <cell r="V740">
            <v>4.5156057053018932</v>
          </cell>
          <cell r="W740">
            <v>1.3844000000000001</v>
          </cell>
          <cell r="X740">
            <v>0.80941353385542569</v>
          </cell>
          <cell r="Y740">
            <v>0.89967412647881884</v>
          </cell>
        </row>
        <row r="741">
          <cell r="L741">
            <v>45016</v>
          </cell>
          <cell r="M741">
            <v>0.15526532103388593</v>
          </cell>
          <cell r="N741">
            <v>510.8</v>
          </cell>
          <cell r="O741">
            <v>31.64</v>
          </cell>
          <cell r="P741">
            <v>-4.0302267002525191E-2</v>
          </cell>
          <cell r="Q741">
            <v>6.2371978697255255</v>
          </cell>
          <cell r="R741">
            <v>0.47416712851777221</v>
          </cell>
          <cell r="S741">
            <v>1.8829367975477913</v>
          </cell>
          <cell r="T741">
            <v>2.8149469719496514</v>
          </cell>
          <cell r="U741">
            <v>1.4949626259343545</v>
          </cell>
          <cell r="V741">
            <v>0.36885961474938622</v>
          </cell>
          <cell r="W741">
            <v>-0.21360000000000001</v>
          </cell>
          <cell r="X741">
            <v>0.80854377779285702</v>
          </cell>
          <cell r="Y741">
            <v>0.89919062372383363</v>
          </cell>
        </row>
        <row r="742">
          <cell r="L742">
            <v>45015</v>
          </cell>
          <cell r="M742">
            <v>0.48641703377386308</v>
          </cell>
          <cell r="N742">
            <v>513.20000000000005</v>
          </cell>
          <cell r="O742">
            <v>31.06</v>
          </cell>
          <cell r="P742">
            <v>-0.50125313283208017</v>
          </cell>
          <cell r="Q742">
            <v>0.72209614194347316</v>
          </cell>
          <cell r="R742">
            <v>0.95113763521072514</v>
          </cell>
          <cell r="S742">
            <v>5.1113545089464474E-2</v>
          </cell>
          <cell r="T742">
            <v>-0.49314528059966461</v>
          </cell>
          <cell r="U742">
            <v>4.8738922972051801</v>
          </cell>
          <cell r="V742">
            <v>0.17031675054044856</v>
          </cell>
          <cell r="W742">
            <v>0.31609999999999999</v>
          </cell>
          <cell r="X742">
            <v>0.80858940924751532</v>
          </cell>
          <cell r="Y742">
            <v>0.89921599699266652</v>
          </cell>
        </row>
        <row r="743">
          <cell r="L743">
            <v>45014</v>
          </cell>
          <cell r="M743">
            <v>1.717699775952193</v>
          </cell>
          <cell r="N743">
            <v>510.5</v>
          </cell>
          <cell r="O743">
            <v>31.35</v>
          </cell>
          <cell r="P743">
            <v>1.8584703359542458</v>
          </cell>
          <cell r="Q743">
            <v>2.4789893757598169</v>
          </cell>
          <cell r="R743">
            <v>0.85898802432754684</v>
          </cell>
          <cell r="S743">
            <v>0.68372298191440839</v>
          </cell>
          <cell r="T743">
            <v>0.35632980302880274</v>
          </cell>
          <cell r="U743">
            <v>-0.10214504596527454</v>
          </cell>
          <cell r="V743">
            <v>0.94701726175705936</v>
          </cell>
          <cell r="W743">
            <v>0.77070000000000005</v>
          </cell>
          <cell r="X743">
            <v>0.80862954778358431</v>
          </cell>
          <cell r="Y743">
            <v>0.89923831534448329</v>
          </cell>
        </row>
        <row r="744">
          <cell r="L744">
            <v>45013</v>
          </cell>
          <cell r="M744">
            <v>1.2476370510397046</v>
          </cell>
          <cell r="N744">
            <v>507.8</v>
          </cell>
          <cell r="O744">
            <v>31.29</v>
          </cell>
          <cell r="P744">
            <v>0.46163315551908374</v>
          </cell>
          <cell r="Q744">
            <v>-1.36593503988322</v>
          </cell>
          <cell r="R744">
            <v>1.1671424040596279</v>
          </cell>
          <cell r="S744">
            <v>3.1392174704276727</v>
          </cell>
          <cell r="T744">
            <v>-1.3956666016006176</v>
          </cell>
          <cell r="U744">
            <v>2.1565217391304383</v>
          </cell>
          <cell r="V744">
            <v>1.0495951445047538</v>
          </cell>
          <cell r="W744">
            <v>0.19800000000000001</v>
          </cell>
          <cell r="X744">
            <v>0.8073053519616854</v>
          </cell>
          <cell r="Y744">
            <v>0.89850172618737101</v>
          </cell>
        </row>
        <row r="745">
          <cell r="L745">
            <v>45012</v>
          </cell>
          <cell r="M745">
            <v>2.1926011784023918</v>
          </cell>
          <cell r="N745">
            <v>1469</v>
          </cell>
          <cell r="O745">
            <v>89.78</v>
          </cell>
          <cell r="P745">
            <v>2.1481714345593597</v>
          </cell>
          <cell r="Q745">
            <v>0.73525550128670014</v>
          </cell>
          <cell r="R745">
            <v>1.0188389081122666</v>
          </cell>
          <cell r="S745">
            <v>2.0269224818195921</v>
          </cell>
          <cell r="T745">
            <v>-2.8262518968133574</v>
          </cell>
          <cell r="U745">
            <v>-0.24288688410825915</v>
          </cell>
          <cell r="V745">
            <v>1.4424612800064116</v>
          </cell>
          <cell r="W745">
            <v>0.75009999999999999</v>
          </cell>
          <cell r="X745">
            <v>0.80724851064768677</v>
          </cell>
          <cell r="Y745">
            <v>0.89847009446485571</v>
          </cell>
        </row>
        <row r="746">
          <cell r="L746">
            <v>45009</v>
          </cell>
          <cell r="M746">
            <v>0.11604293588628233</v>
          </cell>
          <cell r="N746">
            <v>486.3</v>
          </cell>
          <cell r="O746">
            <v>29.6</v>
          </cell>
          <cell r="P746">
            <v>-1.0267579340385757</v>
          </cell>
          <cell r="Q746">
            <v>-0.94162938299864851</v>
          </cell>
          <cell r="R746">
            <v>0.99663473983949769</v>
          </cell>
          <cell r="S746">
            <v>-0.85902745819911375</v>
          </cell>
          <cell r="T746">
            <v>-0.15151515151514827</v>
          </cell>
          <cell r="U746">
            <v>-0.20775623268697618</v>
          </cell>
          <cell r="V746">
            <v>-7.8605205030567865E-2</v>
          </cell>
          <cell r="W746">
            <v>0.1946</v>
          </cell>
          <cell r="X746">
            <v>0.80714897853061229</v>
          </cell>
          <cell r="Y746">
            <v>0.89841470297998371</v>
          </cell>
        </row>
        <row r="747">
          <cell r="L747">
            <v>45008</v>
          </cell>
          <cell r="M747">
            <v>-1.1282149345061734</v>
          </cell>
          <cell r="N747">
            <v>498.7</v>
          </cell>
          <cell r="O747">
            <v>29.42</v>
          </cell>
          <cell r="P747">
            <v>-1.9823116803903658</v>
          </cell>
          <cell r="Q747">
            <v>0.55976981428197392</v>
          </cell>
          <cell r="R747">
            <v>-0.99314410200549952</v>
          </cell>
          <cell r="S747">
            <v>-1.0548683311831333</v>
          </cell>
          <cell r="T747">
            <v>2.1572990229273383</v>
          </cell>
          <cell r="U747">
            <v>1.7618040873854828</v>
          </cell>
          <cell r="V747">
            <v>-1.0911007325431537</v>
          </cell>
          <cell r="W747">
            <v>-3.7100000000000001E-2</v>
          </cell>
          <cell r="X747">
            <v>0.80749970271368332</v>
          </cell>
          <cell r="Y747">
            <v>0.89860987236602474</v>
          </cell>
        </row>
        <row r="748">
          <cell r="L748">
            <v>45007</v>
          </cell>
          <cell r="M748">
            <v>-2.2888639760837095</v>
          </cell>
          <cell r="N748">
            <v>504.4</v>
          </cell>
          <cell r="O748">
            <v>30.46</v>
          </cell>
          <cell r="P748">
            <v>-1.3438973021763005</v>
          </cell>
          <cell r="Q748">
            <v>-3.2543779734790999</v>
          </cell>
          <cell r="R748">
            <v>-2.033770635867183</v>
          </cell>
          <cell r="S748">
            <v>-0.31772448748013277</v>
          </cell>
          <cell r="T748">
            <v>-1.4773160503240537</v>
          </cell>
          <cell r="U748">
            <v>5.2280311457174644</v>
          </cell>
          <cell r="V748">
            <v>-1.0960823069423347</v>
          </cell>
          <cell r="W748">
            <v>-1.1928000000000001</v>
          </cell>
          <cell r="X748">
            <v>0.80751173446632063</v>
          </cell>
          <cell r="Y748">
            <v>0.89861656698856862</v>
          </cell>
        </row>
        <row r="749">
          <cell r="L749">
            <v>45006</v>
          </cell>
          <cell r="M749">
            <v>4.4802342606149379</v>
          </cell>
          <cell r="N749">
            <v>503.4</v>
          </cell>
          <cell r="O749">
            <v>31.94</v>
          </cell>
          <cell r="P749">
            <v>3.6917637271214616</v>
          </cell>
          <cell r="Q749">
            <v>7.8199181446111936</v>
          </cell>
          <cell r="R749">
            <v>3.059904256695555</v>
          </cell>
          <cell r="S749">
            <v>2.5444108292607255</v>
          </cell>
          <cell r="T749">
            <v>3.6554040703418327</v>
          </cell>
          <cell r="U749">
            <v>-1.2087912087912156</v>
          </cell>
          <cell r="V749">
            <v>2.4296588732176057</v>
          </cell>
          <cell r="W749">
            <v>2.0506000000000002</v>
          </cell>
          <cell r="X749">
            <v>0.8076490272981367</v>
          </cell>
          <cell r="Y749">
            <v>0.89869295496189172</v>
          </cell>
        </row>
        <row r="750">
          <cell r="L750">
            <v>45005</v>
          </cell>
          <cell r="M750">
            <v>2.6141826923076916</v>
          </cell>
          <cell r="N750">
            <v>1446.9</v>
          </cell>
          <cell r="O750">
            <v>90.59</v>
          </cell>
          <cell r="P750">
            <v>1.8751986439241402</v>
          </cell>
          <cell r="Q750">
            <v>1.7320823849442095</v>
          </cell>
          <cell r="R750">
            <v>1.4703951687015946</v>
          </cell>
          <cell r="S750">
            <v>2.009970720898941</v>
          </cell>
          <cell r="T750">
            <v>-0.39362330249951349</v>
          </cell>
          <cell r="U750">
            <v>0.22026431718062509</v>
          </cell>
          <cell r="V750">
            <v>1.4750362106223298</v>
          </cell>
          <cell r="W750">
            <v>1.1391</v>
          </cell>
          <cell r="X750">
            <v>0.80805966235116344</v>
          </cell>
          <cell r="Y750">
            <v>0.8989213883044298</v>
          </cell>
        </row>
        <row r="751">
          <cell r="L751">
            <v>45002</v>
          </cell>
          <cell r="M751">
            <v>-1.1778679600118753</v>
          </cell>
          <cell r="N751">
            <v>479.95</v>
          </cell>
          <cell r="O751">
            <v>29.95</v>
          </cell>
          <cell r="P751">
            <v>-2.0850622406639054</v>
          </cell>
          <cell r="Q751">
            <v>-2.1723782110465431</v>
          </cell>
          <cell r="R751">
            <v>-1.263853781839386</v>
          </cell>
          <cell r="S751">
            <v>-0.62907918534245277</v>
          </cell>
          <cell r="T751">
            <v>1.2958532695374916</v>
          </cell>
          <cell r="U751">
            <v>7.1175776641761654</v>
          </cell>
          <cell r="V751">
            <v>-1.1096423607771366</v>
          </cell>
          <cell r="W751">
            <v>-6.8199999999999997E-2</v>
          </cell>
          <cell r="X751">
            <v>0.80807019430691607</v>
          </cell>
          <cell r="Y751">
            <v>0.89892724639256327</v>
          </cell>
        </row>
        <row r="752">
          <cell r="L752">
            <v>45001</v>
          </cell>
          <cell r="M752">
            <v>-0.58059437118677759</v>
          </cell>
          <cell r="N752">
            <v>482.45</v>
          </cell>
          <cell r="O752">
            <v>31</v>
          </cell>
          <cell r="P752">
            <v>1.2179756404872015</v>
          </cell>
          <cell r="Q752">
            <v>2.0393460792463327</v>
          </cell>
          <cell r="R752">
            <v>0.31859557867358951</v>
          </cell>
          <cell r="S752">
            <v>2.2842435454033647</v>
          </cell>
          <cell r="T752">
            <v>4.3803974612423202</v>
          </cell>
          <cell r="U752">
            <v>-0.93494351382938046</v>
          </cell>
          <cell r="V752">
            <v>0.82460699303942775</v>
          </cell>
          <cell r="W752">
            <v>-1.4052</v>
          </cell>
          <cell r="X752">
            <v>0.80802471459322112</v>
          </cell>
          <cell r="Y752">
            <v>0.89890194937669432</v>
          </cell>
        </row>
        <row r="753">
          <cell r="L753">
            <v>45000</v>
          </cell>
          <cell r="M753">
            <v>-4.9747521974939151</v>
          </cell>
          <cell r="N753">
            <v>486.8</v>
          </cell>
          <cell r="O753">
            <v>30.41</v>
          </cell>
          <cell r="P753">
            <v>-6.0378847671665392</v>
          </cell>
          <cell r="Q753">
            <v>-1.5333406089708623</v>
          </cell>
          <cell r="R753">
            <v>-4.3294351828813014</v>
          </cell>
          <cell r="S753">
            <v>-5.5386719343564854</v>
          </cell>
          <cell r="T753">
            <v>2.277322549749921</v>
          </cell>
          <cell r="U753">
            <v>1.582904629996051</v>
          </cell>
          <cell r="V753">
            <v>-4.1014076153616008</v>
          </cell>
          <cell r="W753">
            <v>-0.87329999999999997</v>
          </cell>
          <cell r="X753">
            <v>0.80833314687733293</v>
          </cell>
          <cell r="Y753">
            <v>0.89907349359067024</v>
          </cell>
        </row>
        <row r="754">
          <cell r="L754">
            <v>44999</v>
          </cell>
          <cell r="M754">
            <v>0.37544584193729252</v>
          </cell>
          <cell r="N754">
            <v>530.79999999999995</v>
          </cell>
          <cell r="O754">
            <v>33.42</v>
          </cell>
          <cell r="P754">
            <v>0.67540723083034626</v>
          </cell>
          <cell r="Q754">
            <v>5.032095369096746</v>
          </cell>
          <cell r="R754">
            <v>1.2916640413332385</v>
          </cell>
          <cell r="S754">
            <v>2.7398329560533838</v>
          </cell>
          <cell r="T754">
            <v>3.1390626714959931</v>
          </cell>
          <cell r="U754">
            <v>-1.0958904109589085</v>
          </cell>
          <cell r="V754">
            <v>1.0035201440489698</v>
          </cell>
          <cell r="W754">
            <v>-0.62809999999999999</v>
          </cell>
          <cell r="X754">
            <v>0.80769012134431162</v>
          </cell>
          <cell r="Y754">
            <v>0.89871581790035926</v>
          </cell>
        </row>
        <row r="755">
          <cell r="L755">
            <v>44998</v>
          </cell>
          <cell r="M755">
            <v>-1.1504917424382954</v>
          </cell>
          <cell r="N755">
            <v>1620.9</v>
          </cell>
          <cell r="O755">
            <v>102.44</v>
          </cell>
          <cell r="P755">
            <v>-3.3966609096142699</v>
          </cell>
          <cell r="Q755">
            <v>0.59963099630995853</v>
          </cell>
          <cell r="R755">
            <v>-0.60124005761882604</v>
          </cell>
          <cell r="S755">
            <v>-3.0644673123486554</v>
          </cell>
          <cell r="T755">
            <v>0.5296259516716364</v>
          </cell>
          <cell r="U755">
            <v>12.35708003518031</v>
          </cell>
          <cell r="V755">
            <v>-1.6096850584618345</v>
          </cell>
          <cell r="W755">
            <v>0.4592</v>
          </cell>
          <cell r="X755">
            <v>0.80778765458469903</v>
          </cell>
          <cell r="Y755">
            <v>0.89877007882144089</v>
          </cell>
        </row>
        <row r="756">
          <cell r="L756">
            <v>44995</v>
          </cell>
          <cell r="M756">
            <v>-1.2370567213415142</v>
          </cell>
          <cell r="N756">
            <v>549.20000000000005</v>
          </cell>
          <cell r="O756">
            <v>34.53</v>
          </cell>
          <cell r="P756">
            <v>-1.5026935072299437</v>
          </cell>
          <cell r="Q756">
            <v>0.30071709461023033</v>
          </cell>
          <cell r="R756">
            <v>-0.52333187963366989</v>
          </cell>
          <cell r="S756">
            <v>-9.0716661626855571E-2</v>
          </cell>
          <cell r="T756">
            <v>-1.830589254766029</v>
          </cell>
          <cell r="U756">
            <v>4.7443574389682057</v>
          </cell>
          <cell r="V756">
            <v>-0.66125878493462198</v>
          </cell>
          <cell r="W756">
            <v>-0.57579999999999998</v>
          </cell>
          <cell r="X756">
            <v>0.80768966274492549</v>
          </cell>
          <cell r="Y756">
            <v>0.8987155627588328</v>
          </cell>
        </row>
        <row r="757">
          <cell r="L757">
            <v>44994</v>
          </cell>
          <cell r="M757">
            <v>-0.77286779414439766</v>
          </cell>
          <cell r="N757">
            <v>557</v>
          </cell>
          <cell r="O757">
            <v>35.57</v>
          </cell>
          <cell r="P757">
            <v>-1.3242562715657946</v>
          </cell>
          <cell r="Q757">
            <v>-4.9890109890109962</v>
          </cell>
          <cell r="R757">
            <v>-1.5215657402294729</v>
          </cell>
          <cell r="S757">
            <v>-0.36905927543873546</v>
          </cell>
          <cell r="T757">
            <v>-2.047745358090193</v>
          </cell>
          <cell r="U757">
            <v>0.18458698661743952</v>
          </cell>
          <cell r="V757">
            <v>-0.85776585176205478</v>
          </cell>
          <cell r="W757">
            <v>8.4900000000000003E-2</v>
          </cell>
          <cell r="X757">
            <v>0.80769531868387701</v>
          </cell>
          <cell r="Y757">
            <v>0.89871870943242138</v>
          </cell>
        </row>
        <row r="758">
          <cell r="L758">
            <v>44993</v>
          </cell>
          <cell r="M758">
            <v>-1.4604426126691117</v>
          </cell>
          <cell r="N758">
            <v>558.4</v>
          </cell>
          <cell r="O758">
            <v>37.159999999999997</v>
          </cell>
          <cell r="P758">
            <v>-0.39015327450069831</v>
          </cell>
          <cell r="Q758">
            <v>-3.0419263757924497</v>
          </cell>
          <cell r="R758">
            <v>-0.6340303602999402</v>
          </cell>
          <cell r="S758">
            <v>-3.0592873831775682</v>
          </cell>
          <cell r="T758">
            <v>0.41551246537396186</v>
          </cell>
          <cell r="U758">
            <v>-0.55071133547497675</v>
          </cell>
          <cell r="V758">
            <v>-0.72316702113327325</v>
          </cell>
          <cell r="W758">
            <v>-0.73729999999999996</v>
          </cell>
          <cell r="X758">
            <v>0.80780529267761414</v>
          </cell>
          <cell r="Y758">
            <v>0.89877989111773859</v>
          </cell>
        </row>
        <row r="759">
          <cell r="L759">
            <v>44992</v>
          </cell>
          <cell r="M759">
            <v>-1.9330463052455873</v>
          </cell>
          <cell r="N759">
            <v>558.5</v>
          </cell>
          <cell r="O759">
            <v>37.85</v>
          </cell>
          <cell r="P759">
            <v>-1.7433369843008366</v>
          </cell>
          <cell r="Q759">
            <v>-3.1474124142201099</v>
          </cell>
          <cell r="R759">
            <v>-1.2878377565144048</v>
          </cell>
          <cell r="S759">
            <v>-1.9543274393299375</v>
          </cell>
          <cell r="T759">
            <v>-1.3350152423000063</v>
          </cell>
          <cell r="U759">
            <v>-9.1326105087573026</v>
          </cell>
          <cell r="V759">
            <v>-1.1661182606361331</v>
          </cell>
          <cell r="W759">
            <v>-0.76690000000000003</v>
          </cell>
          <cell r="X759">
            <v>0.80775349772853</v>
          </cell>
          <cell r="Y759">
            <v>0.89875107662162501</v>
          </cell>
        </row>
        <row r="760">
          <cell r="L760">
            <v>44991</v>
          </cell>
          <cell r="M760">
            <v>0.88644623703572378</v>
          </cell>
          <cell r="N760">
            <v>1669.9999999999998</v>
          </cell>
          <cell r="O760">
            <v>116.64</v>
          </cell>
          <cell r="P760">
            <v>0.84683357879234322</v>
          </cell>
          <cell r="Q760">
            <v>-2.0122351989483747</v>
          </cell>
          <cell r="R760">
            <v>0.73351115421919222</v>
          </cell>
          <cell r="S760">
            <v>-1.0483813841467662</v>
          </cell>
          <cell r="T760">
            <v>1.580352375867581</v>
          </cell>
          <cell r="U760">
            <v>-2.1224489795918351</v>
          </cell>
          <cell r="V760">
            <v>0.55538169337987864</v>
          </cell>
          <cell r="W760">
            <v>0.33110000000000001</v>
          </cell>
          <cell r="X760">
            <v>0.80768583328869981</v>
          </cell>
          <cell r="Y760">
            <v>0.89871343224005495</v>
          </cell>
        </row>
        <row r="761">
          <cell r="L761">
            <v>44988</v>
          </cell>
          <cell r="M761">
            <v>1.2657091561938929</v>
          </cell>
          <cell r="N761">
            <v>555.29999999999995</v>
          </cell>
          <cell r="O761">
            <v>38.89</v>
          </cell>
          <cell r="P761">
            <v>0.28616265115849931</v>
          </cell>
          <cell r="Q761">
            <v>3.6092194866422136</v>
          </cell>
          <cell r="R761">
            <v>1.4763779527559089</v>
          </cell>
          <cell r="S761">
            <v>1.3933778639660979</v>
          </cell>
          <cell r="T761">
            <v>1.7934782608695716</v>
          </cell>
          <cell r="U761">
            <v>3.1144781144781075</v>
          </cell>
          <cell r="V761">
            <v>0.75619140709279431</v>
          </cell>
          <cell r="W761">
            <v>0.50949999999999995</v>
          </cell>
          <cell r="X761">
            <v>0.80765560909305234</v>
          </cell>
          <cell r="Y761">
            <v>0.89869661682519553</v>
          </cell>
        </row>
        <row r="762">
          <cell r="L762">
            <v>44987</v>
          </cell>
          <cell r="M762">
            <v>0.45991523131031209</v>
          </cell>
          <cell r="N762">
            <v>561.20000000000005</v>
          </cell>
          <cell r="O762">
            <v>38.39</v>
          </cell>
          <cell r="P762">
            <v>1.957647058823528</v>
          </cell>
          <cell r="Q762">
            <v>-5.8539231641761624</v>
          </cell>
          <cell r="R762">
            <v>0.31471767972847325</v>
          </cell>
          <cell r="S762">
            <v>-4.3075597673919358E-2</v>
          </cell>
          <cell r="T762">
            <v>1.8149623727312978</v>
          </cell>
          <cell r="U762">
            <v>-0.25188916876573769</v>
          </cell>
          <cell r="V762">
            <v>0.85686658564414819</v>
          </cell>
          <cell r="W762">
            <v>-0.39700000000000002</v>
          </cell>
          <cell r="X762">
            <v>0.80737455167362648</v>
          </cell>
          <cell r="Y762">
            <v>0.89854023375340653</v>
          </cell>
        </row>
        <row r="763">
          <cell r="L763">
            <v>44986</v>
          </cell>
          <cell r="M763">
            <v>0.89163861341097639</v>
          </cell>
          <cell r="N763">
            <v>550.29999999999995</v>
          </cell>
          <cell r="O763">
            <v>37.51</v>
          </cell>
          <cell r="P763">
            <v>2.8059990324141326</v>
          </cell>
          <cell r="Q763">
            <v>-1.429196441592532</v>
          </cell>
          <cell r="R763">
            <v>0.79616843938545812</v>
          </cell>
          <cell r="S763">
            <v>5.7390116146663654</v>
          </cell>
          <cell r="T763">
            <v>0.33311125916055645</v>
          </cell>
          <cell r="U763">
            <v>0.2103491796382024</v>
          </cell>
          <cell r="V763">
            <v>2.0752191411763272</v>
          </cell>
          <cell r="W763">
            <v>-1.1836</v>
          </cell>
          <cell r="X763">
            <v>0.8073695344320958</v>
          </cell>
          <cell r="Y763">
            <v>0.89853744186433093</v>
          </cell>
        </row>
        <row r="764">
          <cell r="L764">
            <v>44985</v>
          </cell>
          <cell r="M764">
            <v>-0.57892356399819145</v>
          </cell>
          <cell r="N764">
            <v>550.5</v>
          </cell>
          <cell r="O764">
            <v>36.229999999999997</v>
          </cell>
          <cell r="P764">
            <v>-2.3710561118458391</v>
          </cell>
          <cell r="Q764">
            <v>-0.92472186100273934</v>
          </cell>
          <cell r="R764">
            <v>-1.2590590836506468</v>
          </cell>
          <cell r="S764">
            <v>-2.4583487597186386</v>
          </cell>
          <cell r="T764">
            <v>0.21141649048625538</v>
          </cell>
          <cell r="U764">
            <v>3.2132001736864888</v>
          </cell>
          <cell r="V764">
            <v>-1.4927782581270608</v>
          </cell>
          <cell r="W764">
            <v>0.91390000000000005</v>
          </cell>
          <cell r="X764">
            <v>0.80763809461367286</v>
          </cell>
          <cell r="Y764">
            <v>0.89868687239420209</v>
          </cell>
        </row>
        <row r="765">
          <cell r="L765">
            <v>44984</v>
          </cell>
          <cell r="M765">
            <v>-0.18058690744921249</v>
          </cell>
          <cell r="N765">
            <v>1658.6000000000001</v>
          </cell>
          <cell r="O765">
            <v>111.16</v>
          </cell>
          <cell r="P765">
            <v>0.57957244655581897</v>
          </cell>
          <cell r="Q765">
            <v>5.4601787891101177</v>
          </cell>
          <cell r="R765">
            <v>0.25244750938981381</v>
          </cell>
          <cell r="S765">
            <v>1.732580037664792</v>
          </cell>
          <cell r="T765">
            <v>0.83024795242904648</v>
          </cell>
          <cell r="U765">
            <v>-1.5391192817443329</v>
          </cell>
          <cell r="V765">
            <v>0.57367995078619638</v>
          </cell>
          <cell r="W765">
            <v>-0.75429999999999997</v>
          </cell>
          <cell r="X765">
            <v>0.80783385691412879</v>
          </cell>
          <cell r="Y765">
            <v>0.89879578154001638</v>
          </cell>
        </row>
        <row r="766">
          <cell r="L766">
            <v>44981</v>
          </cell>
          <cell r="M766">
            <v>9.0301607368657357E-3</v>
          </cell>
          <cell r="N766">
            <v>550.20000000000005</v>
          </cell>
          <cell r="O766">
            <v>36.99</v>
          </cell>
          <cell r="P766">
            <v>-0.17072939391065808</v>
          </cell>
          <cell r="Q766">
            <v>-2.5684168852377876</v>
          </cell>
          <cell r="R766">
            <v>0.29642438090532314</v>
          </cell>
          <cell r="S766">
            <v>0.24163709129350841</v>
          </cell>
          <cell r="T766">
            <v>-1.9364066453955386</v>
          </cell>
          <cell r="U766">
            <v>-5.7614826752618846</v>
          </cell>
          <cell r="V766">
            <v>0.168732748244424</v>
          </cell>
          <cell r="W766">
            <v>-0.15970000000000001</v>
          </cell>
          <cell r="X766">
            <v>0.80792500685405133</v>
          </cell>
          <cell r="Y766">
            <v>0.89884648681187562</v>
          </cell>
        </row>
        <row r="767">
          <cell r="L767">
            <v>44980</v>
          </cell>
          <cell r="M767">
            <v>0.92044108265742364</v>
          </cell>
          <cell r="N767">
            <v>547</v>
          </cell>
          <cell r="O767">
            <v>36.229999999999997</v>
          </cell>
          <cell r="P767">
            <v>1.2970791698693396</v>
          </cell>
          <cell r="Q767">
            <v>0.60240963855420671</v>
          </cell>
          <cell r="R767">
            <v>0.98534455877768179</v>
          </cell>
          <cell r="S767">
            <v>1.3313949039712365</v>
          </cell>
          <cell r="T767">
            <v>-0.82924168030551559</v>
          </cell>
          <cell r="U767">
            <v>-1.2728719172633265</v>
          </cell>
          <cell r="V767">
            <v>0.94106651952498299</v>
          </cell>
          <cell r="W767">
            <v>-2.06E-2</v>
          </cell>
          <cell r="X767">
            <v>0.80795654096837954</v>
          </cell>
          <cell r="Y767">
            <v>0.89886402807564814</v>
          </cell>
        </row>
        <row r="768">
          <cell r="L768">
            <v>44979</v>
          </cell>
          <cell r="M768">
            <v>-1.2953134838535556</v>
          </cell>
          <cell r="N768">
            <v>539.4</v>
          </cell>
          <cell r="O768">
            <v>35.71</v>
          </cell>
          <cell r="P768">
            <v>-1.1679802487892925</v>
          </cell>
          <cell r="Q768">
            <v>1.7682525206465061</v>
          </cell>
          <cell r="R768">
            <v>-0.4037267080745377</v>
          </cell>
          <cell r="S768">
            <v>-1.1422087745839571</v>
          </cell>
          <cell r="T768">
            <v>-0.15252206122671377</v>
          </cell>
          <cell r="U768">
            <v>-3.4562211981566766</v>
          </cell>
          <cell r="V768">
            <v>-0.67689319559259054</v>
          </cell>
          <cell r="W768">
            <v>-0.61839999999999995</v>
          </cell>
          <cell r="X768">
            <v>0.80786125979244738</v>
          </cell>
          <cell r="Y768">
            <v>0.89881102562910709</v>
          </cell>
        </row>
        <row r="769">
          <cell r="L769">
            <v>44978</v>
          </cell>
          <cell r="M769">
            <v>-9.8849748382458164E-2</v>
          </cell>
          <cell r="N769">
            <v>2228.3000000000002</v>
          </cell>
          <cell r="O769">
            <v>145.9</v>
          </cell>
          <cell r="P769">
            <v>1.1429120245870128</v>
          </cell>
          <cell r="Q769">
            <v>-5.2517882002784306</v>
          </cell>
          <cell r="R769">
            <v>-1.1360147374884828</v>
          </cell>
          <cell r="S769">
            <v>1.9983026001079967</v>
          </cell>
          <cell r="T769">
            <v>-2.7133015368309361</v>
          </cell>
          <cell r="U769">
            <v>0.96936797208220238</v>
          </cell>
          <cell r="V769">
            <v>0.61691539763453862</v>
          </cell>
          <cell r="W769">
            <v>-0.71579999999999999</v>
          </cell>
          <cell r="X769">
            <v>0.80786745435360585</v>
          </cell>
          <cell r="Y769">
            <v>0.89881447159778527</v>
          </cell>
        </row>
        <row r="770">
          <cell r="L770">
            <v>44974</v>
          </cell>
          <cell r="M770">
            <v>-3.8451568305538779</v>
          </cell>
          <cell r="N770">
            <v>559.9</v>
          </cell>
          <cell r="O770">
            <v>36.5</v>
          </cell>
          <cell r="P770">
            <v>-3.9128829826504195</v>
          </cell>
          <cell r="Q770">
            <v>3.1033458721045388</v>
          </cell>
          <cell r="R770">
            <v>-2.2332953112805418</v>
          </cell>
          <cell r="S770">
            <v>-3.2544599537209713</v>
          </cell>
          <cell r="T770">
            <v>-1.2145325096848609</v>
          </cell>
          <cell r="U770">
            <v>1.6955835962145098</v>
          </cell>
          <cell r="V770">
            <v>-2.5119921327624524</v>
          </cell>
          <cell r="W770">
            <v>-1.3331999999999999</v>
          </cell>
          <cell r="X770">
            <v>0.80795263781826643</v>
          </cell>
          <cell r="Y770">
            <v>0.89886185691588139</v>
          </cell>
        </row>
        <row r="771">
          <cell r="L771">
            <v>44973</v>
          </cell>
          <cell r="M771">
            <v>-0.29292668217454054</v>
          </cell>
          <cell r="N771">
            <v>567.6</v>
          </cell>
          <cell r="O771">
            <v>38.58</v>
          </cell>
          <cell r="P771">
            <v>-2.9467084639498484</v>
          </cell>
          <cell r="Q771">
            <v>-5.6945481702763336</v>
          </cell>
          <cell r="R771">
            <v>-1.4437015561209383</v>
          </cell>
          <cell r="S771">
            <v>-1.7599178704993808</v>
          </cell>
          <cell r="T771">
            <v>-1.4751392613987957</v>
          </cell>
          <cell r="U771">
            <v>-0.89878858929269412</v>
          </cell>
          <cell r="V771">
            <v>-1.5086442429858493</v>
          </cell>
          <cell r="W771">
            <v>1.2157</v>
          </cell>
          <cell r="X771">
            <v>0.80772296490891649</v>
          </cell>
          <cell r="Y771">
            <v>0.89873409021184703</v>
          </cell>
        </row>
        <row r="772">
          <cell r="L772">
            <v>44972</v>
          </cell>
          <cell r="M772">
            <v>-0.30063562961691159</v>
          </cell>
          <cell r="N772">
            <v>559.70000000000005</v>
          </cell>
          <cell r="O772">
            <v>37.950000000000003</v>
          </cell>
          <cell r="P772">
            <v>-1.6732716864817185</v>
          </cell>
          <cell r="Q772">
            <v>2.3847072879330988</v>
          </cell>
          <cell r="R772">
            <v>-1.9208449396471694</v>
          </cell>
          <cell r="S772">
            <v>-2.3766912448994151</v>
          </cell>
          <cell r="T772">
            <v>2.3869877482044681</v>
          </cell>
          <cell r="U772">
            <v>-2.2536287242169588</v>
          </cell>
          <cell r="V772">
            <v>-1.5231113468581277</v>
          </cell>
          <cell r="W772">
            <v>1.2224999999999999</v>
          </cell>
          <cell r="X772">
            <v>0.80801125956228614</v>
          </cell>
          <cell r="Y772">
            <v>0.89889446519727001</v>
          </cell>
        </row>
        <row r="773">
          <cell r="L773">
            <v>44971</v>
          </cell>
          <cell r="M773">
            <v>-1.171477079796261</v>
          </cell>
          <cell r="N773">
            <v>560.1</v>
          </cell>
          <cell r="O773">
            <v>38.96</v>
          </cell>
          <cell r="P773">
            <v>1.1040869023239201</v>
          </cell>
          <cell r="Q773">
            <v>7.5061652281134483</v>
          </cell>
          <cell r="R773">
            <v>0.76603707385533149</v>
          </cell>
          <cell r="S773">
            <v>-7.8683834048650675E-2</v>
          </cell>
          <cell r="T773">
            <v>7.3987950533778019E-2</v>
          </cell>
          <cell r="U773">
            <v>-0.94589481649640561</v>
          </cell>
          <cell r="V773">
            <v>0.44846636657795091</v>
          </cell>
          <cell r="W773">
            <v>-1.6198999999999999</v>
          </cell>
          <cell r="X773">
            <v>0.80828642764626357</v>
          </cell>
          <cell r="Y773">
            <v>0.89904751133978655</v>
          </cell>
        </row>
        <row r="774">
          <cell r="L774">
            <v>44970</v>
          </cell>
          <cell r="M774">
            <v>-1.1496181924981157</v>
          </cell>
          <cell r="N774">
            <v>1677.4</v>
          </cell>
          <cell r="O774">
            <v>117.31</v>
          </cell>
          <cell r="P774">
            <v>-2.3900573613766731</v>
          </cell>
          <cell r="Q774">
            <v>-1.1427700746609784</v>
          </cell>
          <cell r="R774">
            <v>-0.55823690178519969</v>
          </cell>
          <cell r="S774">
            <v>-0.66083990620335287</v>
          </cell>
          <cell r="T774">
            <v>4.2296711430692878E-2</v>
          </cell>
          <cell r="U774">
            <v>-0.41446872645063842</v>
          </cell>
          <cell r="V774">
            <v>-0.8016297958401426</v>
          </cell>
          <cell r="W774">
            <v>-0.34799999999999998</v>
          </cell>
          <cell r="X774">
            <v>0.80875041826761174</v>
          </cell>
          <cell r="Y774">
            <v>0.89930551998061914</v>
          </cell>
        </row>
        <row r="775">
          <cell r="L775">
            <v>44967</v>
          </cell>
          <cell r="M775">
            <v>4.2151289899431639</v>
          </cell>
          <cell r="N775">
            <v>560</v>
          </cell>
          <cell r="O775">
            <v>39.020000000000003</v>
          </cell>
          <cell r="P775">
            <v>4.6666060220140047</v>
          </cell>
          <cell r="Q775">
            <v>-5.0308701524213806</v>
          </cell>
          <cell r="R775">
            <v>2.0957017335549755</v>
          </cell>
          <cell r="S775">
            <v>6.1152164077816202</v>
          </cell>
          <cell r="T775">
            <v>-0.46310914640565404</v>
          </cell>
          <cell r="U775">
            <v>0.5303030303030325</v>
          </cell>
          <cell r="V775">
            <v>3.2170352962338074</v>
          </cell>
          <cell r="W775">
            <v>0.99809999999999999</v>
          </cell>
          <cell r="X775">
            <v>0.80873378357447601</v>
          </cell>
          <cell r="Y775">
            <v>0.89929627130021839</v>
          </cell>
        </row>
        <row r="776">
          <cell r="L776">
            <v>44966</v>
          </cell>
          <cell r="M776">
            <v>0.37745786516853286</v>
          </cell>
          <cell r="N776">
            <v>545.70000000000005</v>
          </cell>
          <cell r="O776">
            <v>37.659999999999997</v>
          </cell>
          <cell r="P776">
            <v>-0.77624334326202671</v>
          </cell>
          <cell r="Q776">
            <v>2.9956778776889075</v>
          </cell>
          <cell r="R776">
            <v>-0.9176470588235307</v>
          </cell>
          <cell r="S776">
            <v>-1.1184014315538324</v>
          </cell>
          <cell r="T776">
            <v>-4.3876421455167547</v>
          </cell>
          <cell r="U776">
            <v>-3.122821180874106</v>
          </cell>
          <cell r="V776">
            <v>-0.77429684966860168</v>
          </cell>
          <cell r="W776">
            <v>1.1517999999999999</v>
          </cell>
          <cell r="X776">
            <v>0.80825866324211393</v>
          </cell>
          <cell r="Y776">
            <v>0.89903207019667208</v>
          </cell>
        </row>
        <row r="777">
          <cell r="L777">
            <v>44965</v>
          </cell>
          <cell r="M777">
            <v>-0.87017055342847194</v>
          </cell>
          <cell r="N777">
            <v>533.20000000000005</v>
          </cell>
          <cell r="O777">
            <v>39.28</v>
          </cell>
          <cell r="P777">
            <v>-1.0980182110337349</v>
          </cell>
          <cell r="Q777">
            <v>2.2763070982165488</v>
          </cell>
          <cell r="R777">
            <v>-2.3493595266816034</v>
          </cell>
          <cell r="S777">
            <v>-0.29735355337496699</v>
          </cell>
          <cell r="T777">
            <v>-7.6830174656261576</v>
          </cell>
          <cell r="U777">
            <v>1.1544172234595396</v>
          </cell>
          <cell r="V777">
            <v>-1.2606720965202882</v>
          </cell>
          <cell r="W777">
            <v>0.39050000000000001</v>
          </cell>
          <cell r="X777">
            <v>0.80842311445746884</v>
          </cell>
          <cell r="Y777">
            <v>0.89912352569458931</v>
          </cell>
        </row>
        <row r="778">
          <cell r="L778">
            <v>44964</v>
          </cell>
          <cell r="M778">
            <v>2.8550971091022981</v>
          </cell>
          <cell r="N778">
            <v>516.4</v>
          </cell>
          <cell r="O778">
            <v>39.03</v>
          </cell>
          <cell r="P778">
            <v>4.2143455205135378</v>
          </cell>
          <cell r="Q778">
            <v>1.0525775313206056</v>
          </cell>
          <cell r="R778">
            <v>2.6232020749823257</v>
          </cell>
          <cell r="S778">
            <v>5.0199078772737975</v>
          </cell>
          <cell r="T778">
            <v>4.6064139941690909</v>
          </cell>
          <cell r="U778">
            <v>-0.77348066298341545</v>
          </cell>
          <cell r="V778">
            <v>2.9948896799838951</v>
          </cell>
          <cell r="W778">
            <v>-0.13980000000000001</v>
          </cell>
          <cell r="X778">
            <v>0.8083381088091578</v>
          </cell>
          <cell r="Y778">
            <v>0.89907625305596728</v>
          </cell>
        </row>
        <row r="779">
          <cell r="L779">
            <v>44963</v>
          </cell>
          <cell r="M779">
            <v>-0.16976411722658838</v>
          </cell>
          <cell r="N779">
            <v>1450.45</v>
          </cell>
          <cell r="O779">
            <v>115.44999999999999</v>
          </cell>
          <cell r="P779">
            <v>-0.57348996392563556</v>
          </cell>
          <cell r="Q779">
            <v>2.5160543215075277</v>
          </cell>
          <cell r="R779">
            <v>0.11212747123045012</v>
          </cell>
          <cell r="S779">
            <v>-2.7632278144689795</v>
          </cell>
          <cell r="T779">
            <v>-1.7942355411337998</v>
          </cell>
          <cell r="U779">
            <v>-1.0928961748633905</v>
          </cell>
          <cell r="V779">
            <v>-0.4539094422167908</v>
          </cell>
          <cell r="W779">
            <v>0.28410000000000002</v>
          </cell>
          <cell r="X779">
            <v>0.8080518105907829</v>
          </cell>
          <cell r="Y779">
            <v>0.89891702097066939</v>
          </cell>
        </row>
        <row r="780">
          <cell r="L780">
            <v>44960</v>
          </cell>
          <cell r="M780">
            <v>0.69275753486279446</v>
          </cell>
          <cell r="N780">
            <v>486.05</v>
          </cell>
          <cell r="O780">
            <v>38.57</v>
          </cell>
          <cell r="P780">
            <v>-2.8661275831087134</v>
          </cell>
          <cell r="Q780">
            <v>0.90827003771178605</v>
          </cell>
          <cell r="R780">
            <v>0.26033962487426643</v>
          </cell>
          <cell r="S780">
            <v>-0.99210822998874215</v>
          </cell>
          <cell r="T780">
            <v>-2.7473547428995673</v>
          </cell>
          <cell r="U780">
            <v>-9.7633136094674633</v>
          </cell>
          <cell r="V780">
            <v>-0.92217256549190529</v>
          </cell>
          <cell r="W780">
            <v>1.6149</v>
          </cell>
          <cell r="X780">
            <v>0.8078483356142111</v>
          </cell>
          <cell r="Y780">
            <v>0.89880383600328007</v>
          </cell>
        </row>
        <row r="781">
          <cell r="L781">
            <v>44959</v>
          </cell>
          <cell r="M781">
            <v>-3.1288129684504007</v>
          </cell>
          <cell r="N781">
            <v>478.8</v>
          </cell>
          <cell r="O781">
            <v>38.56</v>
          </cell>
          <cell r="P781">
            <v>-5.4375531011045082</v>
          </cell>
          <cell r="Q781">
            <v>3.781489443801342</v>
          </cell>
          <cell r="R781">
            <v>-1.3713818860877816</v>
          </cell>
          <cell r="S781">
            <v>-2.3342876018497973</v>
          </cell>
          <cell r="T781">
            <v>7.2787015831922615</v>
          </cell>
          <cell r="U781">
            <v>-4.429783223374165</v>
          </cell>
          <cell r="V781">
            <v>-2.4476240168577452</v>
          </cell>
          <cell r="W781">
            <v>-0.68120000000000003</v>
          </cell>
          <cell r="X781">
            <v>0.80843565505619075</v>
          </cell>
          <cell r="Y781">
            <v>0.89913049945833268</v>
          </cell>
        </row>
        <row r="782">
          <cell r="L782">
            <v>44958</v>
          </cell>
          <cell r="M782">
            <v>-1.0947332126540903</v>
          </cell>
          <cell r="N782">
            <v>492.45</v>
          </cell>
          <cell r="O782">
            <v>40.840000000000003</v>
          </cell>
          <cell r="P782">
            <v>-3.42167883810618</v>
          </cell>
          <cell r="Q782">
            <v>4.7280914444059565</v>
          </cell>
          <cell r="R782">
            <v>-1.5285599356395796</v>
          </cell>
          <cell r="S782">
            <v>-2.7137042062415277</v>
          </cell>
          <cell r="T782">
            <v>1.6086604613516828</v>
          </cell>
          <cell r="U782">
            <v>2.2486347574686776</v>
          </cell>
          <cell r="V782">
            <v>-2.0377791566023506</v>
          </cell>
          <cell r="W782">
            <v>0.94299999999999995</v>
          </cell>
          <cell r="X782">
            <v>0.80804552767437177</v>
          </cell>
          <cell r="Y782">
            <v>0.89891352624953402</v>
          </cell>
        </row>
        <row r="783">
          <cell r="L783">
            <v>44957</v>
          </cell>
          <cell r="M783">
            <v>2.1574498062698155</v>
          </cell>
          <cell r="N783">
            <v>488.85</v>
          </cell>
          <cell r="O783">
            <v>41.22</v>
          </cell>
          <cell r="P783">
            <v>1.111756409192735</v>
          </cell>
          <cell r="Q783">
            <v>3.9361574462978535</v>
          </cell>
          <cell r="R783">
            <v>-0.10332950631456855</v>
          </cell>
          <cell r="S783">
            <v>-0.11413082245523688</v>
          </cell>
          <cell r="T783">
            <v>1.9599752424179964</v>
          </cell>
          <cell r="U783">
            <v>1.3346354166666672</v>
          </cell>
          <cell r="V783">
            <v>0.24108030976299549</v>
          </cell>
          <cell r="W783">
            <v>1.9164000000000001</v>
          </cell>
          <cell r="X783">
            <v>0.80787930568325206</v>
          </cell>
          <cell r="Y783">
            <v>0.89882106432996556</v>
          </cell>
        </row>
        <row r="784">
          <cell r="L784">
            <v>44956</v>
          </cell>
          <cell r="M784">
            <v>-1.7732030101202292</v>
          </cell>
          <cell r="N784">
            <v>1470.65</v>
          </cell>
          <cell r="O784">
            <v>121.38000000000002</v>
          </cell>
          <cell r="P784">
            <v>-2.4917077906318243</v>
          </cell>
          <cell r="Q784">
            <v>-6.3181562675660539</v>
          </cell>
          <cell r="R784">
            <v>-2.9256060183895238</v>
          </cell>
          <cell r="S784">
            <v>-2.1087912855247608</v>
          </cell>
          <cell r="T784">
            <v>-2.4454060581664554</v>
          </cell>
          <cell r="U784">
            <v>-0.13003901170351981</v>
          </cell>
          <cell r="V784">
            <v>-1.7788510070614298</v>
          </cell>
          <cell r="W784">
            <v>5.5999999999999999E-3</v>
          </cell>
          <cell r="X784">
            <v>0.80838832296035312</v>
          </cell>
          <cell r="Y784">
            <v>0.89910417803520026</v>
          </cell>
        </row>
        <row r="785">
          <cell r="L785">
            <v>44953</v>
          </cell>
          <cell r="M785">
            <v>-1.8257472826087005</v>
          </cell>
          <cell r="N785">
            <v>489.3</v>
          </cell>
          <cell r="O785">
            <v>40.520000000000003</v>
          </cell>
          <cell r="P785">
            <v>-0.83433614119535182</v>
          </cell>
          <cell r="Q785">
            <v>11.000187184126782</v>
          </cell>
          <cell r="R785">
            <v>-4.4411310506416761</v>
          </cell>
          <cell r="S785">
            <v>-4.5012003200853554</v>
          </cell>
          <cell r="T785">
            <v>1.8970467596390574</v>
          </cell>
          <cell r="U785">
            <v>-2.9652996845425794</v>
          </cell>
          <cell r="V785">
            <v>-2.6551680867846708</v>
          </cell>
          <cell r="W785">
            <v>0.82940000000000003</v>
          </cell>
          <cell r="X785">
            <v>0.80834149932881638</v>
          </cell>
          <cell r="Y785">
            <v>0.89907813861133135</v>
          </cell>
        </row>
        <row r="786">
          <cell r="L786">
            <v>44952</v>
          </cell>
          <cell r="M786">
            <v>4.0190795866089672</v>
          </cell>
          <cell r="N786">
            <v>484.2</v>
          </cell>
          <cell r="O786">
            <v>41</v>
          </cell>
          <cell r="P786">
            <v>3.5557032483176885</v>
          </cell>
          <cell r="Q786">
            <v>10.96725057121097</v>
          </cell>
          <cell r="R786">
            <v>4.8637480455662159</v>
          </cell>
          <cell r="S786">
            <v>4.611091733519368</v>
          </cell>
          <cell r="T786">
            <v>2.415458937198065</v>
          </cell>
          <cell r="U786">
            <v>0.15797788309636876</v>
          </cell>
          <cell r="V786">
            <v>3.2334647813445945</v>
          </cell>
          <cell r="W786">
            <v>0.78559999999999997</v>
          </cell>
          <cell r="X786">
            <v>0.80833685768178354</v>
          </cell>
          <cell r="Y786">
            <v>0.89907555727079114</v>
          </cell>
        </row>
        <row r="787">
          <cell r="L787">
            <v>44951</v>
          </cell>
          <cell r="M787">
            <v>-0.52719444688516703</v>
          </cell>
          <cell r="N787">
            <v>474.7</v>
          </cell>
          <cell r="O787">
            <v>40.03</v>
          </cell>
          <cell r="P787">
            <v>1.3130207894958354</v>
          </cell>
          <cell r="Q787">
            <v>0.37528667732296933</v>
          </cell>
          <cell r="R787">
            <v>-0.96775977437372107</v>
          </cell>
          <cell r="S787">
            <v>-1.1583810246156014</v>
          </cell>
          <cell r="T787">
            <v>-2.5383828045035863</v>
          </cell>
          <cell r="U787">
            <v>2.0967741935483826</v>
          </cell>
          <cell r="V787">
            <v>-0.14760945047038485</v>
          </cell>
          <cell r="W787">
            <v>-0.37959999999999999</v>
          </cell>
          <cell r="X787">
            <v>0.80791395629800233</v>
          </cell>
          <cell r="Y787">
            <v>0.89884033971445809</v>
          </cell>
        </row>
        <row r="788">
          <cell r="L788">
            <v>44950</v>
          </cell>
          <cell r="M788">
            <v>0.93118126995388184</v>
          </cell>
          <cell r="N788">
            <v>475.25</v>
          </cell>
          <cell r="O788">
            <v>39.840000000000003</v>
          </cell>
          <cell r="P788">
            <v>-1.09880962290851</v>
          </cell>
          <cell r="Q788">
            <v>9.7391304347816593E-2</v>
          </cell>
          <cell r="R788">
            <v>9.4099413262490827E-2</v>
          </cell>
          <cell r="S788">
            <v>1.3628739166899555</v>
          </cell>
          <cell r="T788">
            <v>-2.0943982362962252</v>
          </cell>
          <cell r="U788">
            <v>1.906640368178824</v>
          </cell>
          <cell r="V788">
            <v>-0.10753541354322793</v>
          </cell>
          <cell r="W788">
            <v>1.0387</v>
          </cell>
          <cell r="X788">
            <v>0.80790631687097281</v>
          </cell>
          <cell r="Y788">
            <v>0.89883609010262422</v>
          </cell>
        </row>
        <row r="789">
          <cell r="L789">
            <v>44949</v>
          </cell>
          <cell r="M789">
            <v>-0.52051168945742321</v>
          </cell>
          <cell r="N789">
            <v>1432.5</v>
          </cell>
          <cell r="O789">
            <v>121.94999999999999</v>
          </cell>
          <cell r="P789">
            <v>-1.371100164203614</v>
          </cell>
          <cell r="Q789">
            <v>7.7424673961924846</v>
          </cell>
          <cell r="R789">
            <v>-0.1326699834162571</v>
          </cell>
          <cell r="S789">
            <v>0.24521824423738722</v>
          </cell>
          <cell r="T789">
            <v>1.8057539277698536</v>
          </cell>
          <cell r="U789">
            <v>-4.3396226415094308</v>
          </cell>
          <cell r="V789">
            <v>-0.40481123762622606</v>
          </cell>
          <cell r="W789">
            <v>-0.1157</v>
          </cell>
          <cell r="X789">
            <v>0.80809369877855663</v>
          </cell>
          <cell r="Y789">
            <v>0.89894031992038081</v>
          </cell>
        </row>
        <row r="790">
          <cell r="L790">
            <v>44946</v>
          </cell>
          <cell r="M790">
            <v>1.8235716852317654</v>
          </cell>
          <cell r="N790">
            <v>475.85</v>
          </cell>
          <cell r="O790">
            <v>40.69</v>
          </cell>
          <cell r="P790">
            <v>1.8054162487462357</v>
          </cell>
          <cell r="Q790">
            <v>4.9146811354879176</v>
          </cell>
          <cell r="R790">
            <v>1.0614525139664837</v>
          </cell>
          <cell r="S790">
            <v>3.07647865963746</v>
          </cell>
          <cell r="T790">
            <v>5.3412144008597524</v>
          </cell>
          <cell r="U790">
            <v>0.72853975292999817</v>
          </cell>
          <cell r="V790">
            <v>1.3456808395542643</v>
          </cell>
          <cell r="W790">
            <v>0.47789999999999999</v>
          </cell>
          <cell r="X790">
            <v>0.80810872583299576</v>
          </cell>
          <cell r="Y790">
            <v>0.89894867808623857</v>
          </cell>
        </row>
        <row r="791">
          <cell r="L791">
            <v>44945</v>
          </cell>
          <cell r="M791">
            <v>0.64189494620738963</v>
          </cell>
          <cell r="N791">
            <v>474.7</v>
          </cell>
          <cell r="O791">
            <v>40.19</v>
          </cell>
          <cell r="P791">
            <v>0.91944327288064398</v>
          </cell>
          <cell r="Q791">
            <v>-1.2501941295232175</v>
          </cell>
          <cell r="R791">
            <v>0.99870225131186052</v>
          </cell>
          <cell r="S791">
            <v>2.1768004722550094</v>
          </cell>
          <cell r="T791">
            <v>2.1180860403862956</v>
          </cell>
          <cell r="U791">
            <v>3.4742707309078948</v>
          </cell>
          <cell r="V791">
            <v>1.0108207000417182</v>
          </cell>
          <cell r="W791">
            <v>-0.36890000000000001</v>
          </cell>
          <cell r="X791">
            <v>0.80803404383564148</v>
          </cell>
          <cell r="Y791">
            <v>0.89890713860534088</v>
          </cell>
        </row>
        <row r="792">
          <cell r="L792">
            <v>44944</v>
          </cell>
          <cell r="M792">
            <v>-2.05436996369433</v>
          </cell>
          <cell r="N792">
            <v>486.2</v>
          </cell>
          <cell r="O792">
            <v>40.6</v>
          </cell>
          <cell r="P792">
            <v>-1.4055222887558199</v>
          </cell>
          <cell r="Q792">
            <v>-2.0609932314244488</v>
          </cell>
          <cell r="R792">
            <v>-1.8061942489888743</v>
          </cell>
          <cell r="S792">
            <v>-1.5187849720223845</v>
          </cell>
          <cell r="T792">
            <v>-0.18621973929236685</v>
          </cell>
          <cell r="U792">
            <v>-4.177135678391954</v>
          </cell>
          <cell r="V792">
            <v>-1.2065548807566915</v>
          </cell>
          <cell r="W792">
            <v>-0.8478</v>
          </cell>
          <cell r="X792">
            <v>0.80803406006037526</v>
          </cell>
          <cell r="Y792">
            <v>0.89890714763004043</v>
          </cell>
        </row>
        <row r="793">
          <cell r="L793">
            <v>44943</v>
          </cell>
          <cell r="M793">
            <v>-0.19443216968625618</v>
          </cell>
          <cell r="N793">
            <v>1934.35</v>
          </cell>
          <cell r="O793">
            <v>170.51</v>
          </cell>
          <cell r="P793">
            <v>-1.0125957026426311</v>
          </cell>
          <cell r="Q793">
            <v>7.426470588235297</v>
          </cell>
          <cell r="R793">
            <v>1.6501464293759895</v>
          </cell>
          <cell r="S793">
            <v>1.0871960625872461</v>
          </cell>
          <cell r="T793">
            <v>-0.90099869735127902</v>
          </cell>
          <cell r="U793">
            <v>-2.7489309712889494</v>
          </cell>
          <cell r="V793">
            <v>0.50306781283279445</v>
          </cell>
          <cell r="W793">
            <v>-0.69750000000000001</v>
          </cell>
          <cell r="X793">
            <v>0.80770102649292963</v>
          </cell>
          <cell r="Y793">
            <v>0.89872188495269745</v>
          </cell>
        </row>
        <row r="794">
          <cell r="L794">
            <v>44939</v>
          </cell>
          <cell r="M794">
            <v>-6.1826532414761687E-2</v>
          </cell>
          <cell r="N794">
            <v>484.35</v>
          </cell>
          <cell r="O794">
            <v>42.66</v>
          </cell>
          <cell r="P794">
            <v>1.0902130492676452</v>
          </cell>
          <cell r="Q794">
            <v>-0.93881515053415077</v>
          </cell>
          <cell r="R794">
            <v>0.27106392590918782</v>
          </cell>
          <cell r="S794">
            <v>0.59858114099911497</v>
          </cell>
          <cell r="T794">
            <v>1.0863601448480293</v>
          </cell>
          <cell r="U794">
            <v>4.1348600508905875</v>
          </cell>
          <cell r="V794">
            <v>0.55875414077965613</v>
          </cell>
          <cell r="W794">
            <v>-0.62060000000000004</v>
          </cell>
          <cell r="X794">
            <v>0.8078008503408719</v>
          </cell>
          <cell r="Y794">
            <v>0.89877741979918024</v>
          </cell>
        </row>
        <row r="795">
          <cell r="L795">
            <v>44938</v>
          </cell>
          <cell r="M795">
            <v>1.6611295681063072</v>
          </cell>
          <cell r="N795">
            <v>485</v>
          </cell>
          <cell r="O795">
            <v>42.17</v>
          </cell>
          <cell r="P795">
            <v>1.6238159675236823</v>
          </cell>
          <cell r="Q795">
            <v>0.27592923226749178</v>
          </cell>
          <cell r="R795">
            <v>1.0730593607306074</v>
          </cell>
          <cell r="S795">
            <v>1.287425149700598</v>
          </cell>
          <cell r="T795">
            <v>-0.42613636363636431</v>
          </cell>
          <cell r="U795">
            <v>3.2173342087984254</v>
          </cell>
          <cell r="V795">
            <v>1.057581353523892</v>
          </cell>
          <cell r="W795">
            <v>0.60350000000000004</v>
          </cell>
          <cell r="X795">
            <v>0.80769446487909102</v>
          </cell>
          <cell r="Y795">
            <v>0.8987182344200495</v>
          </cell>
        </row>
        <row r="796">
          <cell r="L796">
            <v>44937</v>
          </cell>
          <cell r="M796">
            <v>1.1626850758470353</v>
          </cell>
          <cell r="N796">
            <v>478.55</v>
          </cell>
          <cell r="O796">
            <v>40.99</v>
          </cell>
          <cell r="P796">
            <v>0.13550135501354726</v>
          </cell>
          <cell r="Q796">
            <v>3.6769036600757294</v>
          </cell>
          <cell r="R796">
            <v>-0.47716428084526435</v>
          </cell>
          <cell r="S796">
            <v>1.2044542080145471</v>
          </cell>
          <cell r="T796">
            <v>3.5059941189776005</v>
          </cell>
          <cell r="U796">
            <v>-1.5513897866839055</v>
          </cell>
          <cell r="V796">
            <v>4.7224416836234892E-2</v>
          </cell>
          <cell r="W796">
            <v>1.1154999999999999</v>
          </cell>
          <cell r="X796">
            <v>0.80745098633800416</v>
          </cell>
          <cell r="Y796">
            <v>0.89858276543566318</v>
          </cell>
        </row>
        <row r="797">
          <cell r="L797">
            <v>44936</v>
          </cell>
          <cell r="M797">
            <v>1.4935005070526455</v>
          </cell>
          <cell r="N797">
            <v>475.1</v>
          </cell>
          <cell r="O797">
            <v>40.94</v>
          </cell>
          <cell r="P797">
            <v>0.61349693251533644</v>
          </cell>
          <cell r="Q797">
            <v>-0.76813893295483149</v>
          </cell>
          <cell r="R797">
            <v>0.4909236214179617</v>
          </cell>
          <cell r="S797">
            <v>2.6675999377819086</v>
          </cell>
          <cell r="T797">
            <v>0.45444217223358974</v>
          </cell>
          <cell r="U797">
            <v>-0.19354838709677008</v>
          </cell>
          <cell r="V797">
            <v>0.80887415999001966</v>
          </cell>
          <cell r="W797">
            <v>0.68459999999999999</v>
          </cell>
          <cell r="X797">
            <v>0.80770566338439953</v>
          </cell>
          <cell r="Y797">
            <v>0.89872446466333578</v>
          </cell>
        </row>
        <row r="798">
          <cell r="L798">
            <v>44935</v>
          </cell>
          <cell r="M798">
            <v>-1.8637473988962292</v>
          </cell>
          <cell r="N798">
            <v>1433.4</v>
          </cell>
          <cell r="O798">
            <v>120.86000000000001</v>
          </cell>
          <cell r="P798">
            <v>-0.73585384420198297</v>
          </cell>
          <cell r="Q798">
            <v>5.9349018220413887</v>
          </cell>
          <cell r="R798">
            <v>-0.781603987313092</v>
          </cell>
          <cell r="S798">
            <v>0.79962370649107106</v>
          </cell>
          <cell r="T798">
            <v>0.77856652163956108</v>
          </cell>
          <cell r="U798">
            <v>-1.8055115616091233</v>
          </cell>
          <cell r="V798">
            <v>-0.3048556886026354</v>
          </cell>
          <cell r="W798">
            <v>-1.5589</v>
          </cell>
          <cell r="X798">
            <v>0.80775680323470622</v>
          </cell>
          <cell r="Y798">
            <v>0.89875291556395309</v>
          </cell>
        </row>
        <row r="799">
          <cell r="L799">
            <v>44932</v>
          </cell>
          <cell r="M799">
            <v>1.2086805237615672</v>
          </cell>
          <cell r="N799">
            <v>477.05</v>
          </cell>
          <cell r="O799">
            <v>40.21</v>
          </cell>
          <cell r="P799">
            <v>1.2503211441294921</v>
          </cell>
          <cell r="Q799">
            <v>2.4651078484683691</v>
          </cell>
          <cell r="R799">
            <v>0.75325268203606088</v>
          </cell>
          <cell r="S799">
            <v>0.7662532585512275</v>
          </cell>
          <cell r="T799">
            <v>1.3225058004640378</v>
          </cell>
          <cell r="U799">
            <v>5.1282051282051251</v>
          </cell>
          <cell r="V799">
            <v>0.71491874065651362</v>
          </cell>
          <cell r="W799">
            <v>0.49380000000000002</v>
          </cell>
          <cell r="X799">
            <v>0.80797975180165627</v>
          </cell>
          <cell r="Y799">
            <v>0.89887693918670331</v>
          </cell>
        </row>
        <row r="800">
          <cell r="L800">
            <v>44931</v>
          </cell>
          <cell r="M800">
            <v>2.2374087249578736</v>
          </cell>
          <cell r="N800">
            <v>471.75</v>
          </cell>
          <cell r="O800">
            <v>38.950000000000003</v>
          </cell>
          <cell r="P800">
            <v>3.0262925710252273</v>
          </cell>
          <cell r="Q800">
            <v>-2.9039070749735982</v>
          </cell>
          <cell r="R800">
            <v>1.8008597653073215</v>
          </cell>
          <cell r="S800">
            <v>5.8267848185922073</v>
          </cell>
          <cell r="T800">
            <v>-2.134423251589459</v>
          </cell>
          <cell r="U800">
            <v>-4.5151033386327448</v>
          </cell>
          <cell r="V800">
            <v>2.5036454697303943</v>
          </cell>
          <cell r="W800">
            <v>-0.26619999999999999</v>
          </cell>
          <cell r="X800">
            <v>0.80797866856466893</v>
          </cell>
          <cell r="Y800">
            <v>0.89887633663628552</v>
          </cell>
        </row>
        <row r="801">
          <cell r="L801">
            <v>44930</v>
          </cell>
          <cell r="M801">
            <v>0.29105248333488687</v>
          </cell>
          <cell r="N801">
            <v>465.85</v>
          </cell>
          <cell r="O801">
            <v>38.43</v>
          </cell>
          <cell r="P801">
            <v>0.19448373408769348</v>
          </cell>
          <cell r="Q801">
            <v>5.1248843663274801</v>
          </cell>
          <cell r="R801">
            <v>-1.0632794988217844</v>
          </cell>
          <cell r="S801">
            <v>-0.34988337220926496</v>
          </cell>
          <cell r="T801">
            <v>-1.1669658886894145</v>
          </cell>
          <cell r="U801">
            <v>-1.7801374141161892</v>
          </cell>
          <cell r="V801">
            <v>-0.46543017189511704</v>
          </cell>
          <cell r="W801">
            <v>0.75649999999999995</v>
          </cell>
          <cell r="X801">
            <v>0.80771229363927666</v>
          </cell>
          <cell r="Y801">
            <v>0.89872815335855405</v>
          </cell>
        </row>
        <row r="802">
          <cell r="L802">
            <v>44929</v>
          </cell>
          <cell r="M802">
            <v>-3.4360834088848526</v>
          </cell>
          <cell r="N802">
            <v>1908.0500000000002</v>
          </cell>
          <cell r="O802">
            <v>155.70999999999998</v>
          </cell>
          <cell r="P802">
            <v>-4.1355932203389791</v>
          </cell>
          <cell r="Q802">
            <v>-12.242247118038652</v>
          </cell>
          <cell r="R802">
            <v>-3.0642375619811686</v>
          </cell>
          <cell r="S802">
            <v>-5.3760050449314152</v>
          </cell>
          <cell r="T802">
            <v>1.0087271902980852</v>
          </cell>
          <cell r="U802">
            <v>6.250000000000977E-2</v>
          </cell>
          <cell r="V802">
            <v>-2.5404067064364044</v>
          </cell>
          <cell r="W802">
            <v>-0.89570000000000005</v>
          </cell>
          <cell r="X802">
            <v>0.80770849214820217</v>
          </cell>
          <cell r="Y802">
            <v>0.8987260384278416</v>
          </cell>
        </row>
        <row r="803">
          <cell r="L803">
            <v>44925</v>
          </cell>
          <cell r="M803">
            <v>1.007326007326002</v>
          </cell>
          <cell r="N803">
            <v>474.9</v>
          </cell>
          <cell r="O803">
            <v>39.35</v>
          </cell>
          <cell r="P803">
            <v>1.3832803505455789</v>
          </cell>
          <cell r="Q803">
            <v>1.1164012477425822</v>
          </cell>
          <cell r="R803">
            <v>0.65612382234186628</v>
          </cell>
          <cell r="S803">
            <v>0.4274857504749891</v>
          </cell>
          <cell r="T803">
            <v>-0.24872809496890771</v>
          </cell>
          <cell r="U803">
            <v>0.21922956467272248</v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</row>
        <row r="804">
          <cell r="L804">
            <v>44924</v>
          </cell>
          <cell r="M804">
            <v>0.75659715814726647</v>
          </cell>
          <cell r="N804">
            <v>480.75</v>
          </cell>
          <cell r="O804">
            <v>38.869999999999997</v>
          </cell>
          <cell r="P804">
            <v>0.93660567166767694</v>
          </cell>
          <cell r="Q804">
            <v>8.0826900896105052</v>
          </cell>
          <cell r="R804">
            <v>0.75714770030512124</v>
          </cell>
          <cell r="S804">
            <v>0.77383326685281129</v>
          </cell>
          <cell r="T804">
            <v>2.8249244361776409</v>
          </cell>
          <cell r="U804">
            <v>3.7699057523561916</v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</row>
        <row r="805">
          <cell r="L805">
            <v>44923</v>
          </cell>
          <cell r="M805">
            <v>-1.6426172973954101</v>
          </cell>
          <cell r="N805">
            <v>480.4</v>
          </cell>
          <cell r="O805">
            <v>38.08</v>
          </cell>
          <cell r="P805">
            <v>-2.667341943107957</v>
          </cell>
          <cell r="Q805">
            <v>3.3088909257561867</v>
          </cell>
          <cell r="R805">
            <v>-1.4752546901965182</v>
          </cell>
          <cell r="S805">
            <v>-0.83854125464757712</v>
          </cell>
          <cell r="T805">
            <v>-1.5676850898272163</v>
          </cell>
          <cell r="U805">
            <v>-4.5891472868217074</v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</row>
        <row r="806">
          <cell r="L806">
            <v>44922</v>
          </cell>
          <cell r="M806">
            <v>1.3894000736105914</v>
          </cell>
          <cell r="N806">
            <v>1915.6</v>
          </cell>
          <cell r="O806">
            <v>156.54000000000002</v>
          </cell>
          <cell r="P806">
            <v>1.2131567706108515</v>
          </cell>
          <cell r="Q806">
            <v>-11.408850994721892</v>
          </cell>
          <cell r="R806">
            <v>1.257046223224346</v>
          </cell>
          <cell r="S806">
            <v>1.640266945404834</v>
          </cell>
          <cell r="T806">
            <v>-2.0620867421270912</v>
          </cell>
          <cell r="U806">
            <v>2.4720386375190606</v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</row>
        <row r="807">
          <cell r="L807">
            <v>44918</v>
          </cell>
          <cell r="M807">
            <v>2.6445032111824816</v>
          </cell>
          <cell r="N807">
            <v>478.9</v>
          </cell>
          <cell r="O807">
            <v>39.090000000000003</v>
          </cell>
          <cell r="P807">
            <v>3.6758193091231099</v>
          </cell>
          <cell r="Q807">
            <v>-1.7550857598723484</v>
          </cell>
          <cell r="R807">
            <v>3.0915853091585266</v>
          </cell>
          <cell r="S807">
            <v>3.9709078749373008</v>
          </cell>
          <cell r="T807">
            <v>1.675022789425705</v>
          </cell>
          <cell r="U807">
            <v>1.6537467700258415</v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</row>
        <row r="808">
          <cell r="L808">
            <v>44917</v>
          </cell>
          <cell r="M808">
            <v>-2.0173977419951941</v>
          </cell>
          <cell r="N808">
            <v>477.9</v>
          </cell>
          <cell r="O808">
            <v>37.54</v>
          </cell>
          <cell r="P808">
            <v>-2.9067767457860296</v>
          </cell>
          <cell r="Q808">
            <v>-8.8827505996946989</v>
          </cell>
          <cell r="R808">
            <v>-1.4997137950772617</v>
          </cell>
          <cell r="S808">
            <v>-2.4942940984675595</v>
          </cell>
          <cell r="T808">
            <v>-2.0317035052466994</v>
          </cell>
          <cell r="U808">
            <v>-3.8807823657249303</v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</row>
        <row r="809">
          <cell r="L809">
            <v>44916</v>
          </cell>
          <cell r="M809">
            <v>1.2840941044146637</v>
          </cell>
          <cell r="N809">
            <v>480</v>
          </cell>
          <cell r="O809">
            <v>38.630000000000003</v>
          </cell>
          <cell r="P809">
            <v>3.2223701731025254</v>
          </cell>
          <cell r="Q809">
            <v>-0.16690856313499142</v>
          </cell>
          <cell r="R809">
            <v>1.1756529796722079</v>
          </cell>
          <cell r="S809">
            <v>0.65638332786348164</v>
          </cell>
          <cell r="T809">
            <v>0.62907211862503065</v>
          </cell>
          <cell r="U809">
            <v>-1.6488549618320585</v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</row>
        <row r="810">
          <cell r="L810">
            <v>44915</v>
          </cell>
          <cell r="M810">
            <v>1.8941806956654204</v>
          </cell>
          <cell r="N810">
            <v>1844.85</v>
          </cell>
          <cell r="O810">
            <v>145.18</v>
          </cell>
          <cell r="P810">
            <v>2.001086562839558</v>
          </cell>
          <cell r="Q810">
            <v>-8.2932790570305777</v>
          </cell>
          <cell r="R810">
            <v>2.3298654013214071</v>
          </cell>
          <cell r="S810">
            <v>2.097542742899785</v>
          </cell>
          <cell r="T810">
            <v>-1.3605852252746402</v>
          </cell>
          <cell r="U810">
            <v>8.9161164142884992</v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</row>
        <row r="811">
          <cell r="L811">
            <v>44911</v>
          </cell>
          <cell r="M811">
            <v>-0.70182094081941848</v>
          </cell>
          <cell r="N811">
            <v>455.4</v>
          </cell>
          <cell r="O811">
            <v>35.85</v>
          </cell>
          <cell r="P811">
            <v>-1.8747223456241666</v>
          </cell>
          <cell r="Q811">
            <v>-4.7187163062091697</v>
          </cell>
          <cell r="R811">
            <v>-1.3564078578110346</v>
          </cell>
          <cell r="S811">
            <v>-0.4586390927284833</v>
          </cell>
          <cell r="T811">
            <v>-0.66035659255997614</v>
          </cell>
          <cell r="U811">
            <v>0.87014725568942963</v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</row>
        <row r="812">
          <cell r="L812">
            <v>44910</v>
          </cell>
          <cell r="M812">
            <v>-0.95810633101634046</v>
          </cell>
          <cell r="N812">
            <v>465.85</v>
          </cell>
          <cell r="O812">
            <v>36.69</v>
          </cell>
          <cell r="P812">
            <v>-0.28351200496146661</v>
          </cell>
          <cell r="Q812">
            <v>0.55484693877549496</v>
          </cell>
          <cell r="R812">
            <v>-0.7485638020077876</v>
          </cell>
          <cell r="S812">
            <v>0.15869038670341409</v>
          </cell>
          <cell r="T812">
            <v>-4.4283159777006347</v>
          </cell>
          <cell r="U812">
            <v>-7.002801120448189</v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</row>
        <row r="813">
          <cell r="L813">
            <v>44909</v>
          </cell>
          <cell r="M813">
            <v>-0.73659673659674241</v>
          </cell>
          <cell r="N813">
            <v>469.55</v>
          </cell>
          <cell r="O813">
            <v>36.549999999999997</v>
          </cell>
          <cell r="P813">
            <v>-0.476148487787666</v>
          </cell>
          <cell r="Q813">
            <v>-2.5784405094749783</v>
          </cell>
          <cell r="R813">
            <v>-0.69152307958277448</v>
          </cell>
          <cell r="S813">
            <v>-0.6637351696673004</v>
          </cell>
          <cell r="T813">
            <v>-0.58559029593224132</v>
          </cell>
          <cell r="U813">
            <v>1.4845230574857942</v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</row>
        <row r="814">
          <cell r="L814">
            <v>44908</v>
          </cell>
          <cell r="M814">
            <v>1.0934112545951518</v>
          </cell>
          <cell r="N814">
            <v>471.05</v>
          </cell>
          <cell r="O814">
            <v>37</v>
          </cell>
          <cell r="P814">
            <v>1.4582215065306812</v>
          </cell>
          <cell r="Q814">
            <v>-4.0936717912048648</v>
          </cell>
          <cell r="R814">
            <v>2.2268041237113407</v>
          </cell>
          <cell r="S814">
            <v>-0.10774075915796076</v>
          </cell>
          <cell r="T814">
            <v>2.4863358696816986</v>
          </cell>
          <cell r="U814">
            <v>3.7012774320340611</v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</row>
        <row r="815">
          <cell r="L815">
            <v>44907</v>
          </cell>
          <cell r="M815">
            <v>2.4628163028781116</v>
          </cell>
          <cell r="N815">
            <v>1386</v>
          </cell>
          <cell r="O815">
            <v>100.32</v>
          </cell>
          <cell r="P815">
            <v>1.5997091437920423</v>
          </cell>
          <cell r="Q815">
            <v>-6.2719910639486276</v>
          </cell>
          <cell r="R815">
            <v>1.0416666666666665</v>
          </cell>
          <cell r="S815">
            <v>5.242040994330563</v>
          </cell>
          <cell r="T815">
            <v>0.51707422169557682</v>
          </cell>
          <cell r="U815">
            <v>-1.0372771474878453</v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</row>
        <row r="816">
          <cell r="L816">
            <v>44904</v>
          </cell>
          <cell r="M816">
            <v>-0.84275043095192059</v>
          </cell>
          <cell r="N816">
            <v>461.95</v>
          </cell>
          <cell r="O816">
            <v>33.01</v>
          </cell>
          <cell r="P816">
            <v>-2.2912966252220235</v>
          </cell>
          <cell r="Q816">
            <v>3.2345479704797127</v>
          </cell>
          <cell r="R816">
            <v>-3.1923475855710453</v>
          </cell>
          <cell r="S816">
            <v>-1.9247219846022241</v>
          </cell>
          <cell r="T816">
            <v>-0.93906733539643095</v>
          </cell>
          <cell r="U816">
            <v>3.2808838299296967</v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</row>
        <row r="817">
          <cell r="L817">
            <v>44903</v>
          </cell>
          <cell r="M817">
            <v>0.74288470815243213</v>
          </cell>
          <cell r="N817">
            <v>463.95</v>
          </cell>
          <cell r="O817">
            <v>34.869999999999997</v>
          </cell>
          <cell r="P817">
            <v>-1.9846796657381625</v>
          </cell>
          <cell r="Q817">
            <v>-0.3447483337163838</v>
          </cell>
          <cell r="R817">
            <v>0.59123579874796073</v>
          </cell>
          <cell r="S817">
            <v>-2.7373325567850837</v>
          </cell>
          <cell r="T817">
            <v>-1.2955550874236401</v>
          </cell>
          <cell r="U817">
            <v>3.2492222606291095</v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</row>
        <row r="818">
          <cell r="L818">
            <v>44902</v>
          </cell>
          <cell r="M818">
            <v>-0.22140931844434902</v>
          </cell>
          <cell r="N818">
            <v>464</v>
          </cell>
          <cell r="O818">
            <v>35.049999999999997</v>
          </cell>
          <cell r="P818">
            <v>-0.63143326701842739</v>
          </cell>
          <cell r="Q818">
            <v>-3.2143254365476595</v>
          </cell>
          <cell r="R818">
            <v>0.29649438986106585</v>
          </cell>
          <cell r="S818">
            <v>1.1189634864546512</v>
          </cell>
          <cell r="T818">
            <v>-2.1035265003093486</v>
          </cell>
          <cell r="U818">
            <v>4.7808764940239055</v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</row>
        <row r="819">
          <cell r="L819">
            <v>44901</v>
          </cell>
          <cell r="M819">
            <v>-2.7795975666822641</v>
          </cell>
          <cell r="N819">
            <v>474.65</v>
          </cell>
          <cell r="O819">
            <v>36.200000000000003</v>
          </cell>
          <cell r="P819">
            <v>-3.1498701516293921</v>
          </cell>
          <cell r="Q819">
            <v>-1.4414908194025737</v>
          </cell>
          <cell r="R819">
            <v>-2.5770276393294127</v>
          </cell>
          <cell r="S819">
            <v>-1.7361111111111063</v>
          </cell>
          <cell r="T819">
            <v>-2.5130679533574587</v>
          </cell>
          <cell r="U819">
            <v>-0.36088054853843893</v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</row>
        <row r="820">
          <cell r="L820">
            <v>44900</v>
          </cell>
          <cell r="M820">
            <v>-2.7398507190970376</v>
          </cell>
          <cell r="N820">
            <v>1445.3</v>
          </cell>
          <cell r="O820">
            <v>114.56</v>
          </cell>
          <cell r="P820">
            <v>-2.2998854149615342</v>
          </cell>
          <cell r="Q820">
            <v>-6.3686749461151715</v>
          </cell>
          <cell r="R820">
            <v>-2.4692039993371258</v>
          </cell>
          <cell r="S820">
            <v>-4.8083733375304947</v>
          </cell>
          <cell r="T820">
            <v>-0.95579450418159484</v>
          </cell>
          <cell r="U820">
            <v>-8.2146406094733369</v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</row>
        <row r="821">
          <cell r="L821">
            <v>44897</v>
          </cell>
          <cell r="M821">
            <v>-1.3333763494133528</v>
          </cell>
          <cell r="N821">
            <v>970.34999999999991</v>
          </cell>
          <cell r="O821">
            <v>76.759999999999991</v>
          </cell>
          <cell r="P821">
            <v>-1.0794412942005405</v>
          </cell>
          <cell r="Q821">
            <v>8.2177709296366211E-2</v>
          </cell>
          <cell r="R821">
            <v>-1.2473734981570852</v>
          </cell>
          <cell r="S821">
            <v>-4.9466635826361269</v>
          </cell>
          <cell r="T821">
            <v>-0.54460837706703358</v>
          </cell>
          <cell r="U821">
            <v>8.5045535618436432</v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</row>
        <row r="822">
          <cell r="L822">
            <v>44895</v>
          </cell>
          <cell r="M822">
            <v>0.72371992039080613</v>
          </cell>
          <cell r="N822">
            <v>497.5</v>
          </cell>
          <cell r="O822">
            <v>37.89</v>
          </cell>
          <cell r="P822">
            <v>-0.59557344064385909</v>
          </cell>
          <cell r="Q822">
            <v>7.6701874688934222</v>
          </cell>
          <cell r="R822">
            <v>1.2594597580511524</v>
          </cell>
          <cell r="S822">
            <v>-1.1686390532544262</v>
          </cell>
          <cell r="T822">
            <v>6.0930770038869602</v>
          </cell>
          <cell r="U822">
            <v>9.2840283241542068</v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</row>
        <row r="823">
          <cell r="L823">
            <v>44894</v>
          </cell>
          <cell r="M823">
            <v>0.66478462799381111</v>
          </cell>
          <cell r="N823">
            <v>492.05</v>
          </cell>
          <cell r="O823">
            <v>37.159999999999997</v>
          </cell>
          <cell r="P823">
            <v>0.33107235142118585</v>
          </cell>
          <cell r="Q823">
            <v>-1.1425759895035945</v>
          </cell>
          <cell r="R823">
            <v>1.4969724153397552</v>
          </cell>
          <cell r="S823">
            <v>0.26698309107088786</v>
          </cell>
          <cell r="T823">
            <v>-0.89536699635606398</v>
          </cell>
          <cell r="U823">
            <v>2.9149797570850304</v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</row>
        <row r="824">
          <cell r="L824">
            <v>44893</v>
          </cell>
          <cell r="M824">
            <v>-3.003268262520971</v>
          </cell>
          <cell r="N824">
            <v>1460.25</v>
          </cell>
          <cell r="O824">
            <v>108.60000000000001</v>
          </cell>
          <cell r="P824">
            <v>-2.3420865862313689</v>
          </cell>
          <cell r="Q824">
            <v>3.2811987312683935E-2</v>
          </cell>
          <cell r="R824">
            <v>-2.9069134458355883</v>
          </cell>
          <cell r="S824">
            <v>-2.572254335260117</v>
          </cell>
          <cell r="T824">
            <v>-1.4467473835419626</v>
          </cell>
          <cell r="U824">
            <v>-4.7067901234567993</v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</row>
        <row r="825">
          <cell r="L825">
            <v>44890</v>
          </cell>
          <cell r="M825">
            <v>-0.3520816829504495</v>
          </cell>
          <cell r="N825">
            <v>971.90000000000009</v>
          </cell>
          <cell r="O825">
            <v>72.92</v>
          </cell>
          <cell r="P825">
            <v>5.5231181947299507E-2</v>
          </cell>
          <cell r="Q825">
            <v>-0.18558951965064138</v>
          </cell>
          <cell r="R825">
            <v>-0.29309596178898201</v>
          </cell>
          <cell r="S825">
            <v>-0.58185475181380808</v>
          </cell>
          <cell r="T825">
            <v>-1.0156408693885843</v>
          </cell>
          <cell r="U825">
            <v>-1.2195121951219388</v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</row>
        <row r="826">
          <cell r="L826">
            <v>44888</v>
          </cell>
          <cell r="M826">
            <v>-0.49921177088807794</v>
          </cell>
          <cell r="N826">
            <v>483.1</v>
          </cell>
          <cell r="O826">
            <v>36.56</v>
          </cell>
          <cell r="P826">
            <v>-2.4926911832589589</v>
          </cell>
          <cell r="Q826">
            <v>7.8217880054146276</v>
          </cell>
          <cell r="R826">
            <v>-0.88762171176501015</v>
          </cell>
          <cell r="S826">
            <v>-1.9509790111283152</v>
          </cell>
          <cell r="T826">
            <v>1.4528593508500738</v>
          </cell>
          <cell r="U826">
            <v>4.2510925705204476</v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</row>
        <row r="827">
          <cell r="L827">
            <v>44887</v>
          </cell>
          <cell r="M827">
            <v>2.8926736955934107</v>
          </cell>
          <cell r="N827">
            <v>488</v>
          </cell>
          <cell r="O827">
            <v>37.450000000000003</v>
          </cell>
          <cell r="P827">
            <v>3.5779743405849032</v>
          </cell>
          <cell r="Q827">
            <v>1.2152260677905475</v>
          </cell>
          <cell r="R827">
            <v>2.5656587949679857</v>
          </cell>
          <cell r="S827">
            <v>4.4277728743748028</v>
          </cell>
          <cell r="T827">
            <v>1.5167364016736433</v>
          </cell>
          <cell r="U827">
            <v>2.1095334685598504</v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</row>
        <row r="828">
          <cell r="L828">
            <v>44886</v>
          </cell>
          <cell r="M828">
            <v>-0.99036402569593096</v>
          </cell>
          <cell r="N828">
            <v>1410.25</v>
          </cell>
          <cell r="O828">
            <v>109.55000000000001</v>
          </cell>
          <cell r="P828">
            <v>-2.4107628898048126</v>
          </cell>
          <cell r="Q828">
            <v>-6.8372273711082707</v>
          </cell>
          <cell r="R828">
            <v>-0.95633641182578288</v>
          </cell>
          <cell r="S828">
            <v>-1.2062200261589859</v>
          </cell>
          <cell r="T828">
            <v>-1.87827157959562</v>
          </cell>
          <cell r="U828">
            <v>-0.40404040404040975</v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</row>
        <row r="829">
          <cell r="L829">
            <v>44883</v>
          </cell>
          <cell r="M829">
            <v>-0.86679639129666008</v>
          </cell>
          <cell r="N829">
            <v>476.05</v>
          </cell>
          <cell r="O829">
            <v>36.71</v>
          </cell>
          <cell r="P829">
            <v>-1.9818583733516231</v>
          </cell>
          <cell r="Q829">
            <v>-1.6269039689905496</v>
          </cell>
          <cell r="R829">
            <v>-0.59753381498179925</v>
          </cell>
          <cell r="S829">
            <v>-0.21028206801536656</v>
          </cell>
          <cell r="T829">
            <v>-0.94550630337534836</v>
          </cell>
          <cell r="U829">
            <v>-0.76182838813152076</v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</row>
        <row r="830">
          <cell r="L830">
            <v>44882</v>
          </cell>
          <cell r="M830">
            <v>0.13284917190683349</v>
          </cell>
          <cell r="N830">
            <v>478.65</v>
          </cell>
          <cell r="O830">
            <v>37.47</v>
          </cell>
          <cell r="P830">
            <v>1.5088207985143829</v>
          </cell>
          <cell r="Q830">
            <v>-2.006205863471004</v>
          </cell>
          <cell r="R830">
            <v>-0.48651278447483948</v>
          </cell>
          <cell r="S830">
            <v>1.7560687670626396</v>
          </cell>
          <cell r="T830">
            <v>-0.49570055639857857</v>
          </cell>
          <cell r="U830">
            <v>-4.4810417464572891</v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</row>
        <row r="831">
          <cell r="L831">
            <v>44881</v>
          </cell>
          <cell r="M831">
            <v>-1.0689564531674398</v>
          </cell>
          <cell r="N831">
            <v>481.35</v>
          </cell>
          <cell r="O831">
            <v>37.85</v>
          </cell>
          <cell r="P831">
            <v>-3.6169736743977881</v>
          </cell>
          <cell r="Q831">
            <v>-3.8576278160683062</v>
          </cell>
          <cell r="R831">
            <v>-1.6272268013826121</v>
          </cell>
          <cell r="S831">
            <v>-3.6813303958496246</v>
          </cell>
          <cell r="T831">
            <v>0.41649735879723349</v>
          </cell>
          <cell r="U831">
            <v>-1.3600302228938399</v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</row>
        <row r="832">
          <cell r="L832">
            <v>44880</v>
          </cell>
          <cell r="M832">
            <v>0.67037135044543616</v>
          </cell>
          <cell r="N832">
            <v>477.05</v>
          </cell>
          <cell r="O832">
            <v>38.909999999999997</v>
          </cell>
          <cell r="P832">
            <v>0.7968127490039858</v>
          </cell>
          <cell r="Q832">
            <v>1.817229641267347</v>
          </cell>
          <cell r="R832">
            <v>0.8040739748056821</v>
          </cell>
          <cell r="S832">
            <v>2.8581871345029213</v>
          </cell>
          <cell r="T832">
            <v>2.863113897596651</v>
          </cell>
          <cell r="U832">
            <v>-3.4998177178272001</v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</row>
        <row r="833">
          <cell r="L833">
            <v>44879</v>
          </cell>
          <cell r="M833">
            <v>-0.5089951733216308</v>
          </cell>
          <cell r="N833">
            <v>1437.3</v>
          </cell>
          <cell r="O833">
            <v>115.53</v>
          </cell>
          <cell r="P833">
            <v>-0.69423708569722808</v>
          </cell>
          <cell r="Q833">
            <v>-2.561616573965408</v>
          </cell>
          <cell r="R833">
            <v>4.8267724981231046E-2</v>
          </cell>
          <cell r="S833">
            <v>2.1200358315915224</v>
          </cell>
          <cell r="T833">
            <v>-0.73643812882480419</v>
          </cell>
          <cell r="U833">
            <v>3.004130679684569</v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</row>
        <row r="834">
          <cell r="L834">
            <v>44876</v>
          </cell>
          <cell r="M834">
            <v>3.1221719457013597</v>
          </cell>
          <cell r="N834">
            <v>478.4</v>
          </cell>
          <cell r="O834">
            <v>38.74</v>
          </cell>
          <cell r="P834">
            <v>3.4759771357948401</v>
          </cell>
          <cell r="Q834">
            <v>2.7527265100671139</v>
          </cell>
          <cell r="R834">
            <v>2.8461114175399866</v>
          </cell>
          <cell r="S834">
            <v>1.1400528501321399</v>
          </cell>
          <cell r="T834">
            <v>2.6293378752395133</v>
          </cell>
          <cell r="U834">
            <v>-0.33682634730538868</v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</row>
        <row r="835">
          <cell r="L835">
            <v>44875</v>
          </cell>
          <cell r="M835">
            <v>1.4692378328741913</v>
          </cell>
          <cell r="N835">
            <v>470.75</v>
          </cell>
          <cell r="O835">
            <v>37.81</v>
          </cell>
          <cell r="P835">
            <v>3.3530257065304188</v>
          </cell>
          <cell r="Q835">
            <v>7.3934343149952104</v>
          </cell>
          <cell r="R835">
            <v>1.8940032597088767</v>
          </cell>
          <cell r="S835">
            <v>3.4765624999999911</v>
          </cell>
          <cell r="T835">
            <v>7.5813101236830107</v>
          </cell>
          <cell r="U835">
            <v>6.5815715995213342</v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</row>
        <row r="836">
          <cell r="L836">
            <v>44874</v>
          </cell>
          <cell r="M836">
            <v>-4.4736842105263106</v>
          </cell>
          <cell r="N836">
            <v>482.1</v>
          </cell>
          <cell r="O836">
            <v>36.81</v>
          </cell>
          <cell r="P836">
            <v>-6.8283249033025832</v>
          </cell>
          <cell r="Q836">
            <v>-7.1667537898588636</v>
          </cell>
          <cell r="R836">
            <v>-3.9980576238264796</v>
          </cell>
          <cell r="S836">
            <v>-3.2136105860113422</v>
          </cell>
          <cell r="T836">
            <v>-1.7772778402699803</v>
          </cell>
          <cell r="U836">
            <v>-3.2793209876543266</v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</row>
        <row r="837">
          <cell r="L837">
            <v>44873</v>
          </cell>
          <cell r="M837">
            <v>0.3167898627243923</v>
          </cell>
          <cell r="N837">
            <v>485.7</v>
          </cell>
          <cell r="O837">
            <v>39.369999999999997</v>
          </cell>
          <cell r="P837">
            <v>-0.37053505261597747</v>
          </cell>
          <cell r="Q837">
            <v>-2.9328191597320887</v>
          </cell>
          <cell r="R837">
            <v>-0.145466300307101</v>
          </cell>
          <cell r="S837">
            <v>0.35665503111245933</v>
          </cell>
          <cell r="T837">
            <v>0.46332918973896575</v>
          </cell>
          <cell r="U837">
            <v>5.7096247960848379</v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</row>
        <row r="838">
          <cell r="L838">
            <v>44872</v>
          </cell>
          <cell r="M838">
            <v>1.1842222420087243</v>
          </cell>
          <cell r="N838">
            <v>1501.7</v>
          </cell>
          <cell r="O838">
            <v>116.5</v>
          </cell>
          <cell r="P838">
            <v>1.9800483675937157</v>
          </cell>
          <cell r="Q838">
            <v>-5.0079529570540249</v>
          </cell>
          <cell r="R838">
            <v>1.1939810271508158</v>
          </cell>
          <cell r="S838">
            <v>2.377252952144191</v>
          </cell>
          <cell r="T838">
            <v>2.2060522060522021</v>
          </cell>
          <cell r="U838">
            <v>-1.0092854259184496</v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</row>
        <row r="839">
          <cell r="L839">
            <v>44869</v>
          </cell>
          <cell r="M839">
            <v>1.0891089108910963</v>
          </cell>
          <cell r="N839">
            <v>499.95</v>
          </cell>
          <cell r="O839">
            <v>38.479999999999997</v>
          </cell>
          <cell r="P839">
            <v>-1.1209086833059334</v>
          </cell>
          <cell r="Q839">
            <v>-3.6412614369978189</v>
          </cell>
          <cell r="R839">
            <v>1.2642853199359534</v>
          </cell>
          <cell r="S839">
            <v>-0.76324107624701953</v>
          </cell>
          <cell r="T839">
            <v>3.775620280474639</v>
          </cell>
          <cell r="U839">
            <v>14.995357474466111</v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</row>
        <row r="840">
          <cell r="L840">
            <v>44868</v>
          </cell>
          <cell r="M840">
            <v>1.3593650214396451</v>
          </cell>
          <cell r="N840">
            <v>493.5</v>
          </cell>
          <cell r="O840">
            <v>36.86</v>
          </cell>
          <cell r="P840">
            <v>5.7781993518298851</v>
          </cell>
          <cell r="Q840">
            <v>0.15350265140943925</v>
          </cell>
          <cell r="R840">
            <v>1.4733893557422943</v>
          </cell>
          <cell r="S840">
            <v>3.0835253914011043</v>
          </cell>
          <cell r="T840">
            <v>-4.0703690927906084</v>
          </cell>
          <cell r="U840">
            <v>2.3277909738717262</v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</row>
        <row r="841">
          <cell r="L841">
            <v>44867</v>
          </cell>
          <cell r="M841">
            <v>-2.0552229470109884</v>
          </cell>
          <cell r="N841">
            <v>484.35</v>
          </cell>
          <cell r="O841">
            <v>35.79</v>
          </cell>
          <cell r="P841">
            <v>-0.9938957583346345</v>
          </cell>
          <cell r="Q841">
            <v>-5.6360284435080343</v>
          </cell>
          <cell r="R841">
            <v>-2.0414883108330582</v>
          </cell>
          <cell r="S841">
            <v>-3.2076923076923092</v>
          </cell>
          <cell r="T841">
            <v>-3.868685752183044</v>
          </cell>
          <cell r="U841">
            <v>-3.4846400733608349</v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</row>
        <row r="842">
          <cell r="L842">
            <v>44866</v>
          </cell>
          <cell r="M842">
            <v>0.99269019041602224</v>
          </cell>
          <cell r="N842">
            <v>486.45</v>
          </cell>
          <cell r="O842">
            <v>36.5</v>
          </cell>
          <cell r="P842">
            <v>1.3403124752161135</v>
          </cell>
          <cell r="Q842">
            <v>0.12305528698250906</v>
          </cell>
          <cell r="R842">
            <v>0.72968490878938264</v>
          </cell>
          <cell r="S842">
            <v>3.5444046196734393</v>
          </cell>
          <cell r="T842">
            <v>-4.2746799280499479</v>
          </cell>
          <cell r="U842">
            <v>5.4642166344293956</v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</row>
        <row r="843">
          <cell r="L843">
            <v>44865</v>
          </cell>
          <cell r="M843">
            <v>9.936766034326959E-2</v>
          </cell>
          <cell r="N843">
            <v>1425.7</v>
          </cell>
          <cell r="O843">
            <v>108.32000000000001</v>
          </cell>
          <cell r="P843">
            <v>-0.84925690021231282</v>
          </cell>
          <cell r="Q843">
            <v>-0.42884649046036155</v>
          </cell>
          <cell r="R843">
            <v>0.51116790754529162</v>
          </cell>
          <cell r="S843">
            <v>-0.34132401968566983</v>
          </cell>
          <cell r="T843">
            <v>-1.8485824073112482</v>
          </cell>
          <cell r="U843">
            <v>-1.2887828162291151</v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</row>
        <row r="844">
          <cell r="L844">
            <v>44862</v>
          </cell>
          <cell r="M844">
            <v>2.9288702928870345</v>
          </cell>
          <cell r="N844">
            <v>472.95</v>
          </cell>
          <cell r="O844">
            <v>35.950000000000003</v>
          </cell>
          <cell r="P844">
            <v>0.41850915982312153</v>
          </cell>
          <cell r="Q844">
            <v>1.5238349104802553</v>
          </cell>
          <cell r="R844">
            <v>1.1691961776278719</v>
          </cell>
          <cell r="S844">
            <v>-1.7852966399002153</v>
          </cell>
          <cell r="T844">
            <v>4.4133593580568284</v>
          </cell>
          <cell r="U844">
            <v>-2.7842227378190318</v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</row>
        <row r="845">
          <cell r="L845">
            <v>44861</v>
          </cell>
          <cell r="M845">
            <v>0.3826768713832337</v>
          </cell>
          <cell r="N845">
            <v>481.9</v>
          </cell>
          <cell r="O845">
            <v>36.270000000000003</v>
          </cell>
          <cell r="P845">
            <v>5.5305364620374026E-2</v>
          </cell>
          <cell r="Q845">
            <v>0.20032051282052044</v>
          </cell>
          <cell r="R845">
            <v>0.45739454514653699</v>
          </cell>
          <cell r="S845">
            <v>1.2071958339908595</v>
          </cell>
          <cell r="T845">
            <v>-2.8547350679448096</v>
          </cell>
          <cell r="U845">
            <v>0.13940520446097182</v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</row>
        <row r="846">
          <cell r="L846">
            <v>44860</v>
          </cell>
          <cell r="M846">
            <v>1.1900264450321167</v>
          </cell>
          <cell r="N846">
            <v>466</v>
          </cell>
          <cell r="O846">
            <v>36.479999999999997</v>
          </cell>
          <cell r="P846">
            <v>2.1219945134742582</v>
          </cell>
          <cell r="Q846">
            <v>1.0003821684688508</v>
          </cell>
          <cell r="R846">
            <v>1.2347796261361668</v>
          </cell>
          <cell r="S846">
            <v>-4.7318611987383498E-2</v>
          </cell>
          <cell r="T846">
            <v>-9.1405053598774852</v>
          </cell>
          <cell r="U846">
            <v>1.1278195488721732</v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</row>
        <row r="847">
          <cell r="L847">
            <v>44859</v>
          </cell>
          <cell r="M847">
            <v>-0.67542213883677193</v>
          </cell>
          <cell r="N847">
            <v>465.6</v>
          </cell>
          <cell r="O847">
            <v>34.979999999999997</v>
          </cell>
          <cell r="P847">
            <v>-0.95892600287678031</v>
          </cell>
          <cell r="Q847">
            <v>5.2852071005917125</v>
          </cell>
          <cell r="R847">
            <v>1.0396811644429107</v>
          </cell>
          <cell r="S847">
            <v>-1.8727751122117331</v>
          </cell>
          <cell r="T847">
            <v>1.911822083495911</v>
          </cell>
          <cell r="U847">
            <v>2.0134228187919545</v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</row>
        <row r="848">
          <cell r="L848">
            <v>44858</v>
          </cell>
          <cell r="M848">
            <v>0.69903646325334867</v>
          </cell>
          <cell r="N848">
            <v>1398.9</v>
          </cell>
          <cell r="O848">
            <v>102.34</v>
          </cell>
          <cell r="P848">
            <v>0.52213029158969049</v>
          </cell>
          <cell r="Q848">
            <v>-1.4875955978362234</v>
          </cell>
          <cell r="R848">
            <v>-3.4644032565391926E-2</v>
          </cell>
          <cell r="S848">
            <v>1.1586034131830312</v>
          </cell>
          <cell r="T848">
            <v>1.3744685058835169</v>
          </cell>
          <cell r="U848">
            <v>-0.90261282660333153</v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</row>
        <row r="849">
          <cell r="L849">
            <v>44855</v>
          </cell>
          <cell r="M849">
            <v>1.8570191475031199</v>
          </cell>
          <cell r="N849">
            <v>464.45</v>
          </cell>
          <cell r="O849">
            <v>33.880000000000003</v>
          </cell>
          <cell r="P849">
            <v>2.2001477711189499</v>
          </cell>
          <cell r="Q849">
            <v>3.4542647626399061</v>
          </cell>
          <cell r="R849">
            <v>2.50355113636363</v>
          </cell>
          <cell r="S849">
            <v>2.6518804243008653</v>
          </cell>
          <cell r="T849">
            <v>1.160348104431326</v>
          </cell>
          <cell r="U849">
            <v>7.3979591836734651</v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</row>
        <row r="850">
          <cell r="L850">
            <v>44854</v>
          </cell>
          <cell r="M850">
            <v>0.13488775411889448</v>
          </cell>
          <cell r="N850">
            <v>460.95</v>
          </cell>
          <cell r="O850">
            <v>31.66</v>
          </cell>
          <cell r="P850">
            <v>0.57798695400875477</v>
          </cell>
          <cell r="Q850">
            <v>-6.6474509097459871</v>
          </cell>
          <cell r="R850">
            <v>0.57142857142857617</v>
          </cell>
          <cell r="S850">
            <v>0.38722168441433041</v>
          </cell>
          <cell r="T850">
            <v>0.34126267188598158</v>
          </cell>
          <cell r="U850">
            <v>1.8711018711018867</v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</row>
        <row r="851">
          <cell r="L851">
            <v>44853</v>
          </cell>
          <cell r="M851">
            <v>2.9662698412698507</v>
          </cell>
          <cell r="N851">
            <v>455.25</v>
          </cell>
          <cell r="O851">
            <v>31.96</v>
          </cell>
          <cell r="P851">
            <v>2.7313597421324953</v>
          </cell>
          <cell r="Q851">
            <v>0.84018347790544268</v>
          </cell>
          <cell r="R851">
            <v>3.2448377581120948</v>
          </cell>
          <cell r="S851">
            <v>5.318606627017834</v>
          </cell>
          <cell r="T851">
            <v>-1.1312890741292059</v>
          </cell>
          <cell r="U851">
            <v>-2.5822784810126662</v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</row>
        <row r="852">
          <cell r="L852">
            <v>44852</v>
          </cell>
          <cell r="M852">
            <v>0.17889087656528782</v>
          </cell>
          <cell r="N852">
            <v>445.25</v>
          </cell>
          <cell r="O852">
            <v>30.46</v>
          </cell>
          <cell r="P852">
            <v>-0.39709361270699461</v>
          </cell>
          <cell r="Q852">
            <v>0.38294962388876386</v>
          </cell>
          <cell r="R852">
            <v>0.87409336061000342</v>
          </cell>
          <cell r="S852">
            <v>1.9047619047619073</v>
          </cell>
          <cell r="T852">
            <v>0.80024007202160363</v>
          </cell>
          <cell r="U852">
            <v>1.1782786885245924</v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</row>
        <row r="853">
          <cell r="L853">
            <v>44851</v>
          </cell>
          <cell r="M853">
            <v>1.4416775884665862</v>
          </cell>
          <cell r="N853">
            <v>1359.55</v>
          </cell>
          <cell r="O853">
            <v>88.81</v>
          </cell>
          <cell r="P853">
            <v>0.33909799932180884</v>
          </cell>
          <cell r="Q853">
            <v>7.0052197668178859</v>
          </cell>
          <cell r="R853">
            <v>0.73061071562383917</v>
          </cell>
          <cell r="S853">
            <v>1.2092534174553062</v>
          </cell>
          <cell r="T853">
            <v>3.5314830157415047</v>
          </cell>
          <cell r="U853">
            <v>3.8850452368281023</v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</row>
        <row r="854">
          <cell r="L854">
            <v>44848</v>
          </cell>
          <cell r="M854">
            <v>-2.6308039658388207</v>
          </cell>
          <cell r="N854">
            <v>455.05</v>
          </cell>
          <cell r="O854">
            <v>29.41</v>
          </cell>
          <cell r="P854">
            <v>-3.8944109499755588</v>
          </cell>
          <cell r="Q854">
            <v>-7.5455529496662415</v>
          </cell>
          <cell r="R854">
            <v>-3.1098741529525742</v>
          </cell>
          <cell r="S854">
            <v>-5.5767003144133662</v>
          </cell>
          <cell r="T854">
            <v>-2.5237229961639409</v>
          </cell>
          <cell r="U854">
            <v>-7.0722057368941629</v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</row>
        <row r="855">
          <cell r="L855">
            <v>44847</v>
          </cell>
          <cell r="M855">
            <v>3.4948694503708198</v>
          </cell>
          <cell r="N855">
            <v>458.25</v>
          </cell>
          <cell r="O855">
            <v>31.11</v>
          </cell>
          <cell r="P855">
            <v>5.5374032674118636</v>
          </cell>
          <cell r="Q855">
            <v>2.0622353157797777</v>
          </cell>
          <cell r="R855">
            <v>4.8464856635371829</v>
          </cell>
          <cell r="S855">
            <v>4.913194444444442</v>
          </cell>
          <cell r="T855">
            <v>1.5375153751537516</v>
          </cell>
          <cell r="U855">
            <v>-2.1770682148040774</v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</row>
        <row r="856">
          <cell r="L856">
            <v>44846</v>
          </cell>
          <cell r="M856">
            <v>0.43877551020408861</v>
          </cell>
          <cell r="N856">
            <v>449.35</v>
          </cell>
          <cell r="O856">
            <v>29.8</v>
          </cell>
          <cell r="P856">
            <v>0.62294514621906805</v>
          </cell>
          <cell r="Q856">
            <v>0.34180138568129748</v>
          </cell>
          <cell r="R856">
            <v>0.29903925685563332</v>
          </cell>
          <cell r="S856">
            <v>5.0232473333941154</v>
          </cell>
          <cell r="T856">
            <v>0.39102696027988831</v>
          </cell>
          <cell r="U856">
            <v>-1.1950286806883366</v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</row>
        <row r="857">
          <cell r="L857">
            <v>44845</v>
          </cell>
          <cell r="M857">
            <v>-0.84985835694051326</v>
          </cell>
          <cell r="N857">
            <v>452.6</v>
          </cell>
          <cell r="O857">
            <v>29.56</v>
          </cell>
          <cell r="P857">
            <v>-1.0445205479452044</v>
          </cell>
          <cell r="Q857">
            <v>-2.8973806960889879</v>
          </cell>
          <cell r="R857">
            <v>1.9091256204658992E-2</v>
          </cell>
          <cell r="S857">
            <v>-1.0553851704852983</v>
          </cell>
          <cell r="T857">
            <v>-0.694870222767211</v>
          </cell>
          <cell r="U857">
            <v>-4.8225659690627785</v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</row>
        <row r="858">
          <cell r="L858">
            <v>44844</v>
          </cell>
          <cell r="M858">
            <v>-2.1676729684252178</v>
          </cell>
          <cell r="N858">
            <v>1400.65</v>
          </cell>
          <cell r="O858">
            <v>90.37</v>
          </cell>
          <cell r="P858">
            <v>-1.4429162096025718</v>
          </cell>
          <cell r="Q858">
            <v>-4.9311875196120153E-2</v>
          </cell>
          <cell r="R858">
            <v>-1.8059113916140814</v>
          </cell>
          <cell r="S858">
            <v>-2.5663561258569185</v>
          </cell>
          <cell r="T858">
            <v>-0.83096878800162888</v>
          </cell>
          <cell r="U858">
            <v>-4.8072758770030291</v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</row>
        <row r="859">
          <cell r="L859">
            <v>44841</v>
          </cell>
          <cell r="M859">
            <v>-1.0092102684695288</v>
          </cell>
          <cell r="N859">
            <v>469.1</v>
          </cell>
          <cell r="O859">
            <v>30.41</v>
          </cell>
          <cell r="P859">
            <v>0.73098172545686302</v>
          </cell>
          <cell r="Q859">
            <v>-6.3242766556082826</v>
          </cell>
          <cell r="R859">
            <v>-0.86110766943376693</v>
          </cell>
          <cell r="S859">
            <v>-4.5629927864452258</v>
          </cell>
          <cell r="T859">
            <v>-2.7016367580358853</v>
          </cell>
          <cell r="U859">
            <v>-5.6009811937857767</v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</row>
        <row r="860">
          <cell r="L860">
            <v>44840</v>
          </cell>
          <cell r="M860">
            <v>2.9661016949152517</v>
          </cell>
          <cell r="N860">
            <v>460.35</v>
          </cell>
          <cell r="O860">
            <v>29.81</v>
          </cell>
          <cell r="P860">
            <v>1.4836539290951425</v>
          </cell>
          <cell r="Q860">
            <v>-1.1129105934138976</v>
          </cell>
          <cell r="R860">
            <v>1.8229988014886684</v>
          </cell>
          <cell r="S860">
            <v>0.95689728173426658</v>
          </cell>
          <cell r="T860">
            <v>-9.8590160702012371E-3</v>
          </cell>
          <cell r="U860">
            <v>0.20483408439164569</v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</row>
        <row r="861">
          <cell r="L861">
            <v>44839</v>
          </cell>
          <cell r="M861">
            <v>4.0411462160176432</v>
          </cell>
          <cell r="N861">
            <v>460.2</v>
          </cell>
          <cell r="O861">
            <v>29.24</v>
          </cell>
          <cell r="P861">
            <v>0.26811970247362243</v>
          </cell>
          <cell r="Q861">
            <v>-3.4597498396407937</v>
          </cell>
          <cell r="R861">
            <v>0.57095730508152365</v>
          </cell>
          <cell r="S861">
            <v>0.43374723592448128</v>
          </cell>
          <cell r="T861">
            <v>-0.20661157024792773</v>
          </cell>
          <cell r="U861">
            <v>-3.8976377952755845</v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</row>
        <row r="862">
          <cell r="L862">
            <v>44838</v>
          </cell>
          <cell r="M862">
            <v>3.6444734551784097</v>
          </cell>
          <cell r="N862">
            <v>454.5</v>
          </cell>
          <cell r="O862">
            <v>28.12</v>
          </cell>
          <cell r="P862">
            <v>5.1377648449577205</v>
          </cell>
          <cell r="Q862">
            <v>2.9042904290429008</v>
          </cell>
          <cell r="R862">
            <v>3.8884861266723822</v>
          </cell>
          <cell r="S862">
            <v>4.6923693348766768</v>
          </cell>
          <cell r="T862">
            <v>3.0413625304136254</v>
          </cell>
          <cell r="U862">
            <v>2.9590595865423461</v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</row>
        <row r="863">
          <cell r="L863">
            <v>44837</v>
          </cell>
          <cell r="M863">
            <v>5.2800366510136287</v>
          </cell>
          <cell r="N863">
            <v>1308.9000000000001</v>
          </cell>
          <cell r="O863">
            <v>75.62</v>
          </cell>
          <cell r="P863">
            <v>7.45554035567715</v>
          </cell>
          <cell r="Q863">
            <v>-8.6145146088595634</v>
          </cell>
          <cell r="R863">
            <v>5.610078652467462</v>
          </cell>
          <cell r="S863">
            <v>5.1099672437997272</v>
          </cell>
          <cell r="T863">
            <v>3.1259801359121742</v>
          </cell>
          <cell r="U863">
            <v>18.834296724470136</v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</row>
        <row r="864">
          <cell r="L864">
            <v>44834</v>
          </cell>
          <cell r="M864">
            <v>-1.5448804691023956</v>
          </cell>
          <cell r="N864">
            <v>433.1</v>
          </cell>
          <cell r="O864">
            <v>24.62</v>
          </cell>
          <cell r="P864">
            <v>-1.2733937873818186</v>
          </cell>
          <cell r="Q864">
            <v>-1.1036128406845307</v>
          </cell>
          <cell r="R864">
            <v>-0.75982593078678085</v>
          </cell>
          <cell r="S864">
            <v>-0.36367027228646082</v>
          </cell>
          <cell r="T864">
            <v>-1.8168753849312214</v>
          </cell>
          <cell r="U864">
            <v>2.0648967551622501</v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</row>
        <row r="865">
          <cell r="L865">
            <v>44833</v>
          </cell>
          <cell r="M865">
            <v>-0.20256583389600788</v>
          </cell>
          <cell r="N865">
            <v>432.05</v>
          </cell>
          <cell r="O865">
            <v>24.64</v>
          </cell>
          <cell r="P865">
            <v>0.64077669902912293</v>
          </cell>
          <cell r="Q865">
            <v>-6.8100482957506774</v>
          </cell>
          <cell r="R865">
            <v>-0.69282480449992512</v>
          </cell>
          <cell r="S865">
            <v>-1.4338235294117669</v>
          </cell>
          <cell r="T865">
            <v>-2.6286856571714097</v>
          </cell>
          <cell r="U865">
            <v>-1.2141816415735796</v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</row>
        <row r="866">
          <cell r="L866">
            <v>44832</v>
          </cell>
          <cell r="M866">
            <v>3.6389083275017553</v>
          </cell>
          <cell r="N866">
            <v>435.9</v>
          </cell>
          <cell r="O866">
            <v>24.74</v>
          </cell>
          <cell r="P866">
            <v>4.2932361279870337</v>
          </cell>
          <cell r="Q866">
            <v>1.7212129780165422</v>
          </cell>
          <cell r="R866">
            <v>3.3754077435824641</v>
          </cell>
          <cell r="S866">
            <v>7.5417613917169071</v>
          </cell>
          <cell r="T866">
            <v>2.6153846153846123</v>
          </cell>
          <cell r="U866">
            <v>6.5183652353854207</v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</row>
        <row r="867">
          <cell r="L867">
            <v>44831</v>
          </cell>
          <cell r="M867">
            <v>2.0957370802571931</v>
          </cell>
          <cell r="N867">
            <v>431.1</v>
          </cell>
          <cell r="O867">
            <v>23.76</v>
          </cell>
          <cell r="P867">
            <v>-0.44354838709677186</v>
          </cell>
          <cell r="Q867">
            <v>2.5107785949784454</v>
          </cell>
          <cell r="R867">
            <v>4.2565266742339861E-2</v>
          </cell>
          <cell r="S867">
            <v>3.3506997650423953</v>
          </cell>
          <cell r="T867">
            <v>-0.68248955892839125</v>
          </cell>
          <cell r="U867">
            <v>-0.46343975283214933</v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</row>
        <row r="868">
          <cell r="L868">
            <v>44830</v>
          </cell>
          <cell r="M868">
            <v>-2.0641399416909576</v>
          </cell>
          <cell r="N868">
            <v>1296.1500000000001</v>
          </cell>
          <cell r="O868">
            <v>72.47</v>
          </cell>
          <cell r="P868">
            <v>-1.3818471020976246</v>
          </cell>
          <cell r="Q868">
            <v>0.24697635564595463</v>
          </cell>
          <cell r="R868">
            <v>-2.6317607239068881</v>
          </cell>
          <cell r="S868">
            <v>-2.6648105796957271</v>
          </cell>
          <cell r="T868">
            <v>-0.57727364796434388</v>
          </cell>
          <cell r="U868">
            <v>-4.9902152641878645</v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</row>
        <row r="869">
          <cell r="L869">
            <v>44827</v>
          </cell>
          <cell r="M869">
            <v>-5.3218505023738478</v>
          </cell>
          <cell r="N869">
            <v>433.1</v>
          </cell>
          <cell r="O869">
            <v>24.58</v>
          </cell>
          <cell r="P869">
            <v>-8.6043976013083761</v>
          </cell>
          <cell r="Q869">
            <v>-4.5947538029730737</v>
          </cell>
          <cell r="R869">
            <v>-6.5336690554586978</v>
          </cell>
          <cell r="S869">
            <v>-6.5247699600334688</v>
          </cell>
          <cell r="T869">
            <v>-1.3980427401637763</v>
          </cell>
          <cell r="U869">
            <v>-8.3818915284625621</v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</row>
        <row r="870">
          <cell r="L870">
            <v>44826</v>
          </cell>
          <cell r="M870">
            <v>-0.41781198460693753</v>
          </cell>
          <cell r="N870">
            <v>458.25</v>
          </cell>
          <cell r="O870">
            <v>26.92</v>
          </cell>
          <cell r="P870">
            <v>-0.92717616347106047</v>
          </cell>
          <cell r="Q870">
            <v>-4.0591755319149057</v>
          </cell>
          <cell r="R870">
            <v>-7.7414360363850437E-2</v>
          </cell>
          <cell r="S870">
            <v>1.9520515493224695</v>
          </cell>
          <cell r="T870">
            <v>0.86623690572119205</v>
          </cell>
          <cell r="U870">
            <v>4.4843049327345334E-2</v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</row>
        <row r="871">
          <cell r="L871">
            <v>44825</v>
          </cell>
          <cell r="M871">
            <v>-1.6118563392470735</v>
          </cell>
          <cell r="N871">
            <v>455.55</v>
          </cell>
          <cell r="O871">
            <v>27.08</v>
          </cell>
          <cell r="P871">
            <v>-0.8744534665833763</v>
          </cell>
          <cell r="Q871">
            <v>-2.5685874388624383</v>
          </cell>
          <cell r="R871">
            <v>-0.812643972357314</v>
          </cell>
          <cell r="S871">
            <v>-1.7594488921988463</v>
          </cell>
          <cell r="T871">
            <v>-1.8390350009887277</v>
          </cell>
          <cell r="U871">
            <v>4.3518951801590999</v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</row>
        <row r="872">
          <cell r="L872">
            <v>44824</v>
          </cell>
          <cell r="M872">
            <v>-0.81545064377682941</v>
          </cell>
          <cell r="N872">
            <v>452.5</v>
          </cell>
          <cell r="O872">
            <v>27.62</v>
          </cell>
          <cell r="P872">
            <v>-0.70878001240366029</v>
          </cell>
          <cell r="Q872">
            <v>-0.11000744167987024</v>
          </cell>
          <cell r="R872">
            <v>-0.39515615041427954</v>
          </cell>
          <cell r="S872">
            <v>2.6273048629024554</v>
          </cell>
          <cell r="T872">
            <v>-1.8725138255554405</v>
          </cell>
          <cell r="U872">
            <v>-2.9959146618247847</v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</row>
        <row r="873">
          <cell r="L873">
            <v>44823</v>
          </cell>
          <cell r="M873">
            <v>-1.0728462611298043E-2</v>
          </cell>
          <cell r="N873">
            <v>1356.15</v>
          </cell>
          <cell r="O873">
            <v>84.75</v>
          </cell>
          <cell r="P873">
            <v>-0.22982409617253682</v>
          </cell>
          <cell r="Q873">
            <v>1.8856106807318183</v>
          </cell>
          <cell r="R873">
            <v>0.28763183125600328</v>
          </cell>
          <cell r="S873">
            <v>0.20103388856979512</v>
          </cell>
          <cell r="T873">
            <v>0.26264591439688328</v>
          </cell>
          <cell r="U873">
            <v>-0.13599274705347952</v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</row>
        <row r="874">
          <cell r="L874">
            <v>44820</v>
          </cell>
          <cell r="M874">
            <v>-1.7083201518506852</v>
          </cell>
          <cell r="N874">
            <v>452.05</v>
          </cell>
          <cell r="O874">
            <v>28.19</v>
          </cell>
          <cell r="P874">
            <v>-2.1028037383177627</v>
          </cell>
          <cell r="Q874">
            <v>-0.13168724279834643</v>
          </cell>
          <cell r="R874">
            <v>-2.5961897646619452</v>
          </cell>
          <cell r="S874">
            <v>-0.66565233929250933</v>
          </cell>
          <cell r="T874">
            <v>-0.10688951511029</v>
          </cell>
          <cell r="U874">
            <v>4.3026004728132392</v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</row>
        <row r="875">
          <cell r="L875">
            <v>44819</v>
          </cell>
          <cell r="M875">
            <v>-2.907750588717112</v>
          </cell>
          <cell r="N875">
            <v>456.55</v>
          </cell>
          <cell r="O875">
            <v>29.4</v>
          </cell>
          <cell r="P875">
            <v>-1.8265228102964843</v>
          </cell>
          <cell r="Q875">
            <v>0.37672251412708979</v>
          </cell>
          <cell r="R875">
            <v>-1.623078336497829</v>
          </cell>
          <cell r="S875">
            <v>-4.0423396295282483</v>
          </cell>
          <cell r="T875">
            <v>-1.9904761904761938</v>
          </cell>
          <cell r="U875">
            <v>-3.8199181446111869</v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</row>
        <row r="876">
          <cell r="L876">
            <v>44818</v>
          </cell>
          <cell r="M876">
            <v>2.4546312808140183</v>
          </cell>
          <cell r="N876">
            <v>462.3</v>
          </cell>
          <cell r="O876">
            <v>30.4</v>
          </cell>
          <cell r="P876">
            <v>4.7894596278821293</v>
          </cell>
          <cell r="Q876">
            <v>3.5874439461883472</v>
          </cell>
          <cell r="R876">
            <v>2.4214290195094494</v>
          </cell>
          <cell r="S876">
            <v>-1.5629210455402811</v>
          </cell>
          <cell r="T876">
            <v>0.65184049079755257</v>
          </cell>
          <cell r="U876">
            <v>1.8999073215940694</v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</row>
        <row r="877">
          <cell r="L877">
            <v>44817</v>
          </cell>
          <cell r="M877">
            <v>-2.3358262473107279</v>
          </cell>
          <cell r="N877">
            <v>461.55</v>
          </cell>
          <cell r="O877">
            <v>29.15</v>
          </cell>
          <cell r="P877">
            <v>-1.8008567182446038</v>
          </cell>
          <cell r="Q877">
            <v>-4.0371854674462977</v>
          </cell>
          <cell r="R877">
            <v>-1.9015384615384636</v>
          </cell>
          <cell r="S877">
            <v>-2.5557986870897174</v>
          </cell>
          <cell r="T877">
            <v>-5.8993324914306386</v>
          </cell>
          <cell r="U877">
            <v>-4.0888888888888966</v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</row>
        <row r="878">
          <cell r="L878">
            <v>44816</v>
          </cell>
          <cell r="M878">
            <v>1.1502590673575124</v>
          </cell>
          <cell r="N878">
            <v>1359.45</v>
          </cell>
          <cell r="O878">
            <v>89.6</v>
          </cell>
          <cell r="P878">
            <v>2.1612932035366632</v>
          </cell>
          <cell r="Q878">
            <v>1.5816871329418076</v>
          </cell>
          <cell r="R878">
            <v>1.5815465399762463</v>
          </cell>
          <cell r="S878">
            <v>0.82068478644547016</v>
          </cell>
          <cell r="T878">
            <v>0.18978761861725596</v>
          </cell>
          <cell r="U878">
            <v>10.510805500982322</v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</row>
        <row r="879">
          <cell r="L879">
            <v>44813</v>
          </cell>
          <cell r="M879">
            <v>1.6752713096617886</v>
          </cell>
          <cell r="N879">
            <v>450.8</v>
          </cell>
          <cell r="O879">
            <v>29.66</v>
          </cell>
          <cell r="P879">
            <v>3.3696454948301384</v>
          </cell>
          <cell r="Q879">
            <v>3.6022955126875535</v>
          </cell>
          <cell r="R879">
            <v>2.5777492786149474</v>
          </cell>
          <cell r="S879">
            <v>1.2418475833109857</v>
          </cell>
          <cell r="T879">
            <v>2.0944823768223015</v>
          </cell>
          <cell r="U879">
            <v>3.3502538071065997</v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</row>
        <row r="880">
          <cell r="L880">
            <v>44812</v>
          </cell>
          <cell r="M880">
            <v>0.81793074144890165</v>
          </cell>
          <cell r="N880">
            <v>443.05</v>
          </cell>
          <cell r="O880">
            <v>28.41</v>
          </cell>
          <cell r="P880">
            <v>1.461221431247647</v>
          </cell>
          <cell r="Q880">
            <v>1.9598167077899198</v>
          </cell>
          <cell r="R880">
            <v>0.54155115724323055</v>
          </cell>
          <cell r="S880">
            <v>-0.61267980820457979</v>
          </cell>
          <cell r="T880">
            <v>-0.97761534947465278</v>
          </cell>
          <cell r="U880">
            <v>0.51020408163264219</v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</row>
        <row r="881">
          <cell r="L881">
            <v>44811</v>
          </cell>
          <cell r="M881">
            <v>-0.85308056872038152</v>
          </cell>
          <cell r="N881">
            <v>441.25</v>
          </cell>
          <cell r="O881">
            <v>28.68</v>
          </cell>
          <cell r="P881">
            <v>-1.7214397496087548</v>
          </cell>
          <cell r="Q881">
            <v>3.3816777202827679</v>
          </cell>
          <cell r="R881">
            <v>-1.279276985743375</v>
          </cell>
          <cell r="S881">
            <v>-0.14186912573150964</v>
          </cell>
          <cell r="T881">
            <v>2.4716786817713703</v>
          </cell>
          <cell r="U881">
            <v>5.9459459459459536</v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</row>
        <row r="882">
          <cell r="L882">
            <v>44810</v>
          </cell>
          <cell r="M882">
            <v>-0.66952610105659649</v>
          </cell>
          <cell r="N882">
            <v>1823.45</v>
          </cell>
          <cell r="O882">
            <v>119.55000000000001</v>
          </cell>
          <cell r="P882">
            <v>-1.4783239615454467</v>
          </cell>
          <cell r="Q882">
            <v>1.5580474445801549</v>
          </cell>
          <cell r="R882">
            <v>-0.46246436490338277</v>
          </cell>
          <cell r="S882">
            <v>-0.91372342294850828</v>
          </cell>
          <cell r="T882">
            <v>-0.96430227167361349</v>
          </cell>
          <cell r="U882">
            <v>0.16242555495398558</v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</row>
        <row r="883">
          <cell r="L883">
            <v>44806</v>
          </cell>
          <cell r="M883">
            <v>1.8323212954085424</v>
          </cell>
          <cell r="N883">
            <v>453.7</v>
          </cell>
          <cell r="O883">
            <v>30.01</v>
          </cell>
          <cell r="P883">
            <v>2.5388263740351564</v>
          </cell>
          <cell r="Q883">
            <v>-2.507576850916454</v>
          </cell>
          <cell r="R883">
            <v>1.4851485148514867</v>
          </cell>
          <cell r="S883">
            <v>2.8741865509761322</v>
          </cell>
          <cell r="T883">
            <v>-1.7222525970475675</v>
          </cell>
          <cell r="U883">
            <v>2.725250278086754</v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</row>
        <row r="884">
          <cell r="L884">
            <v>44805</v>
          </cell>
          <cell r="M884">
            <v>-1.7993513965896002</v>
          </cell>
          <cell r="N884">
            <v>441.2</v>
          </cell>
          <cell r="O884">
            <v>28.94</v>
          </cell>
          <cell r="P884">
            <v>-1.7542256738236652</v>
          </cell>
          <cell r="Q884">
            <v>0.56238888284170074</v>
          </cell>
          <cell r="R884">
            <v>-1.5943312666076237</v>
          </cell>
          <cell r="S884">
            <v>-5.5327868852459048</v>
          </cell>
          <cell r="T884">
            <v>1.4045462945851006</v>
          </cell>
          <cell r="U884">
            <v>-2.8108108108108083</v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</row>
        <row r="885">
          <cell r="L885">
            <v>44804</v>
          </cell>
          <cell r="M885">
            <v>-0.74758592046516337</v>
          </cell>
          <cell r="N885">
            <v>441.5</v>
          </cell>
          <cell r="O885">
            <v>30.13</v>
          </cell>
          <cell r="P885">
            <v>-0.95022624434388892</v>
          </cell>
          <cell r="Q885">
            <v>-0.75261073100467235</v>
          </cell>
          <cell r="R885">
            <v>-1.5938239322624843</v>
          </cell>
          <cell r="S885">
            <v>-0.77099042616283708</v>
          </cell>
          <cell r="T885">
            <v>-0.66091426473287951</v>
          </cell>
          <cell r="U885">
            <v>-4.6391752577319521</v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</row>
        <row r="886">
          <cell r="L886">
            <v>44803</v>
          </cell>
          <cell r="M886">
            <v>-3.8054334798242127</v>
          </cell>
          <cell r="N886">
            <v>449.25</v>
          </cell>
          <cell r="O886">
            <v>30.35</v>
          </cell>
          <cell r="P886">
            <v>-2.5745018515253055</v>
          </cell>
          <cell r="Q886">
            <v>-2.499824450530161</v>
          </cell>
          <cell r="R886">
            <v>-2.4357650488975224</v>
          </cell>
          <cell r="S886">
            <v>-4.3672014260249563</v>
          </cell>
          <cell r="T886">
            <v>-0.43867665874611955</v>
          </cell>
          <cell r="U886">
            <v>-4.0079168728352412</v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</row>
        <row r="887">
          <cell r="L887">
            <v>44802</v>
          </cell>
          <cell r="M887">
            <v>2.2989680188004495</v>
          </cell>
          <cell r="N887">
            <v>1373.4</v>
          </cell>
          <cell r="O887">
            <v>94.1</v>
          </cell>
          <cell r="P887">
            <v>1.1594719942918277</v>
          </cell>
          <cell r="Q887">
            <v>-1.1350619598042215</v>
          </cell>
          <cell r="R887">
            <v>0.74658833608714203</v>
          </cell>
          <cell r="S887">
            <v>1.2635379061371892</v>
          </cell>
          <cell r="T887">
            <v>-0.83378647815842089</v>
          </cell>
          <cell r="U887">
            <v>-1.4627011214041963</v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</row>
        <row r="888">
          <cell r="L888">
            <v>44799</v>
          </cell>
          <cell r="M888">
            <v>-1.2312039559995951</v>
          </cell>
          <cell r="N888">
            <v>457.8</v>
          </cell>
          <cell r="O888">
            <v>31.1</v>
          </cell>
          <cell r="P888">
            <v>3.5688793718777881E-2</v>
          </cell>
          <cell r="Q888">
            <v>-2.6953085418988816</v>
          </cell>
          <cell r="R888">
            <v>-0.73502612076297413</v>
          </cell>
          <cell r="S888">
            <v>-1.1997405966277594</v>
          </cell>
          <cell r="T888">
            <v>-5.4093441920274339</v>
          </cell>
          <cell r="U888">
            <v>-3.5731076633756373</v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</row>
        <row r="889">
          <cell r="L889">
            <v>44798</v>
          </cell>
          <cell r="M889">
            <v>0.51734631771150852</v>
          </cell>
          <cell r="N889">
            <v>459.45</v>
          </cell>
          <cell r="O889">
            <v>31.87</v>
          </cell>
          <cell r="P889">
            <v>1.4115092290988078</v>
          </cell>
          <cell r="Q889">
            <v>-0.34556653838817081</v>
          </cell>
          <cell r="R889">
            <v>0.87627918377351977</v>
          </cell>
          <cell r="S889">
            <v>1.0153946937438543</v>
          </cell>
          <cell r="T889">
            <v>2.6035711144339944</v>
          </cell>
          <cell r="U889">
            <v>0.5673758865248274</v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</row>
        <row r="890">
          <cell r="L890">
            <v>44797</v>
          </cell>
          <cell r="M890">
            <v>0.59183673469387577</v>
          </cell>
          <cell r="N890">
            <v>452.95</v>
          </cell>
          <cell r="O890">
            <v>31.66</v>
          </cell>
          <cell r="P890">
            <v>1.9087136929460518</v>
          </cell>
          <cell r="Q890">
            <v>0.2170099847080991</v>
          </cell>
          <cell r="R890">
            <v>0.74078646830050532</v>
          </cell>
          <cell r="S890">
            <v>8.189337482601847E-3</v>
          </cell>
          <cell r="T890">
            <v>-0.14930616546636372</v>
          </cell>
          <cell r="U890">
            <v>-4.7258979206056533E-2</v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</row>
        <row r="891">
          <cell r="L891">
            <v>44796</v>
          </cell>
          <cell r="M891">
            <v>4.2442293373045361</v>
          </cell>
          <cell r="N891">
            <v>459.4</v>
          </cell>
          <cell r="O891">
            <v>31.22</v>
          </cell>
          <cell r="P891">
            <v>3.050171037628286</v>
          </cell>
          <cell r="Q891">
            <v>2.2558465748384449</v>
          </cell>
          <cell r="R891">
            <v>3.2441045251752731</v>
          </cell>
          <cell r="S891">
            <v>2.5014689834634467</v>
          </cell>
          <cell r="T891">
            <v>-0.33263305322128456</v>
          </cell>
          <cell r="U891">
            <v>1.098901098901101</v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</row>
        <row r="892">
          <cell r="L892">
            <v>44795</v>
          </cell>
          <cell r="M892">
            <v>-7.440476190475466E-2</v>
          </cell>
          <cell r="N892">
            <v>1344.6</v>
          </cell>
          <cell r="O892">
            <v>87.97</v>
          </cell>
          <cell r="P892">
            <v>9.5111280197826054E-2</v>
          </cell>
          <cell r="Q892">
            <v>-2.2764044943820214</v>
          </cell>
          <cell r="R892">
            <v>-0.50098294121376885</v>
          </cell>
          <cell r="S892">
            <v>0.48924504428511034</v>
          </cell>
          <cell r="T892">
            <v>-2.5339134886101862</v>
          </cell>
          <cell r="U892">
            <v>-0.99337748344371268</v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</row>
        <row r="893">
          <cell r="L893">
            <v>44792</v>
          </cell>
          <cell r="M893">
            <v>-0.31786395422758762</v>
          </cell>
          <cell r="N893">
            <v>447.8</v>
          </cell>
          <cell r="O893">
            <v>29.39</v>
          </cell>
          <cell r="P893">
            <v>0.24790236460717499</v>
          </cell>
          <cell r="Q893">
            <v>-2.0481834890657113</v>
          </cell>
          <cell r="R893">
            <v>-0.83637278329770615</v>
          </cell>
          <cell r="S893">
            <v>-0.20203720851924328</v>
          </cell>
          <cell r="T893">
            <v>-2.463177165681957</v>
          </cell>
          <cell r="U893">
            <v>-5.2867383512544786</v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</row>
        <row r="894">
          <cell r="L894">
            <v>44791</v>
          </cell>
          <cell r="M894">
            <v>2.3644251626897965</v>
          </cell>
          <cell r="N894">
            <v>442</v>
          </cell>
          <cell r="O894">
            <v>29.83</v>
          </cell>
          <cell r="P894">
            <v>3.472770323599049</v>
          </cell>
          <cell r="Q894">
            <v>-0.37061809888266267</v>
          </cell>
          <cell r="R894">
            <v>0.837032339885873</v>
          </cell>
          <cell r="S894">
            <v>0.88322717622081204</v>
          </cell>
          <cell r="T894">
            <v>0.51861145964032174</v>
          </cell>
          <cell r="U894">
            <v>-2.8297779712668638</v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</row>
        <row r="895">
          <cell r="L895">
            <v>44790</v>
          </cell>
          <cell r="M895">
            <v>0.80909687294993349</v>
          </cell>
          <cell r="N895">
            <v>430.9</v>
          </cell>
          <cell r="O895">
            <v>28.2</v>
          </cell>
          <cell r="P895">
            <v>1.2587412587412639</v>
          </cell>
          <cell r="Q895">
            <v>-0.83723863475736271</v>
          </cell>
          <cell r="R895">
            <v>0.82475545041876608</v>
          </cell>
          <cell r="S895">
            <v>3.9184537993116204</v>
          </cell>
          <cell r="T895">
            <v>-1.7666392769104402</v>
          </cell>
          <cell r="U895">
            <v>-3.4062237174095977</v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</row>
        <row r="896">
          <cell r="L896">
            <v>44789</v>
          </cell>
          <cell r="M896">
            <v>-0.93154246100519877</v>
          </cell>
          <cell r="N896">
            <v>426.5</v>
          </cell>
          <cell r="O896">
            <v>28.21</v>
          </cell>
          <cell r="P896">
            <v>-0.66488042076014864</v>
          </cell>
          <cell r="Q896">
            <v>-0.89120220699167885</v>
          </cell>
          <cell r="R896">
            <v>-0.25508577259103737</v>
          </cell>
          <cell r="S896">
            <v>1.2148280482358191</v>
          </cell>
          <cell r="T896">
            <v>-0.31127129750982591</v>
          </cell>
          <cell r="U896">
            <v>-1.2868410128684049</v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</row>
        <row r="897">
          <cell r="L897">
            <v>44788</v>
          </cell>
          <cell r="M897">
            <v>-1.787234042553199</v>
          </cell>
          <cell r="N897">
            <v>1286.5999999999999</v>
          </cell>
          <cell r="O897">
            <v>87.57</v>
          </cell>
          <cell r="P897">
            <v>-1.9270072992700769</v>
          </cell>
          <cell r="Q897">
            <v>3.0963570309635582</v>
          </cell>
          <cell r="R897">
            <v>-1.9017829214888908</v>
          </cell>
          <cell r="S897">
            <v>-2.8127441618195981</v>
          </cell>
          <cell r="T897">
            <v>0.32873109796186017</v>
          </cell>
          <cell r="U897">
            <v>-5.5664445315562592</v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</row>
        <row r="898">
          <cell r="L898">
            <v>44785</v>
          </cell>
          <cell r="M898">
            <v>0.86919197338770504</v>
          </cell>
          <cell r="N898">
            <v>430.55</v>
          </cell>
          <cell r="O898">
            <v>29.55</v>
          </cell>
          <cell r="P898">
            <v>2.3814268632921487</v>
          </cell>
          <cell r="Q898">
            <v>4.6750165718871139</v>
          </cell>
          <cell r="R898">
            <v>0.1440922190201665</v>
          </cell>
          <cell r="S898">
            <v>0.96415110877377008</v>
          </cell>
          <cell r="T898">
            <v>2.3897677549646614</v>
          </cell>
          <cell r="U898">
            <v>5.7628524046434517</v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</row>
        <row r="899">
          <cell r="L899">
            <v>44784</v>
          </cell>
          <cell r="M899">
            <v>1.9026790595954017</v>
          </cell>
          <cell r="N899">
            <v>427.55</v>
          </cell>
          <cell r="O899">
            <v>29.57</v>
          </cell>
          <cell r="P899">
            <v>4.5634507188997659</v>
          </cell>
          <cell r="Q899">
            <v>-2.6249334707327914</v>
          </cell>
          <cell r="R899">
            <v>2.4387113335900472</v>
          </cell>
          <cell r="S899">
            <v>2.084824624194701</v>
          </cell>
          <cell r="T899">
            <v>-0.71846282372598114</v>
          </cell>
          <cell r="U899">
            <v>-3.1325301204819183</v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</row>
        <row r="900">
          <cell r="L900">
            <v>44783</v>
          </cell>
          <cell r="M900">
            <v>0.94933215586709285</v>
          </cell>
          <cell r="N900">
            <v>421.25</v>
          </cell>
          <cell r="O900">
            <v>28.41</v>
          </cell>
          <cell r="P900">
            <v>0.4920950685792051</v>
          </cell>
          <cell r="Q900">
            <v>3.8905882352941306</v>
          </cell>
          <cell r="R900">
            <v>0.26381828711150929</v>
          </cell>
          <cell r="S900">
            <v>0.98491009306948885</v>
          </cell>
          <cell r="T900">
            <v>2.6322558518391559</v>
          </cell>
          <cell r="U900">
            <v>0.16090104585679463</v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</row>
        <row r="901">
          <cell r="L901">
            <v>44782</v>
          </cell>
          <cell r="M901">
            <v>1.8437324339516588</v>
          </cell>
          <cell r="N901">
            <v>422.55</v>
          </cell>
          <cell r="O901">
            <v>28.31</v>
          </cell>
          <cell r="P901">
            <v>2.0079034497490227</v>
          </cell>
          <cell r="Q901">
            <v>-2.4412639021199047</v>
          </cell>
          <cell r="R901">
            <v>1.3036959780979076</v>
          </cell>
          <cell r="S901">
            <v>4.0229344863239032</v>
          </cell>
          <cell r="T901">
            <v>-0.57118499573742687</v>
          </cell>
          <cell r="U901">
            <v>-1.2708498808578248</v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</row>
        <row r="902">
          <cell r="L902">
            <v>44781</v>
          </cell>
          <cell r="M902">
            <v>0.56529112492933864</v>
          </cell>
          <cell r="N902">
            <v>1238.5999999999999</v>
          </cell>
          <cell r="O902">
            <v>83.58</v>
          </cell>
          <cell r="P902">
            <v>0.84006462035541329</v>
          </cell>
          <cell r="Q902">
            <v>0.7819458421533575</v>
          </cell>
          <cell r="R902">
            <v>-0.14970059880238856</v>
          </cell>
          <cell r="S902">
            <v>1.3334603295552012</v>
          </cell>
          <cell r="T902">
            <v>-0.14471780028943707</v>
          </cell>
          <cell r="U902">
            <v>8.115070845856593</v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</row>
        <row r="903">
          <cell r="L903">
            <v>44778</v>
          </cell>
          <cell r="M903">
            <v>1.4451198531941796</v>
          </cell>
          <cell r="N903">
            <v>411.15</v>
          </cell>
          <cell r="O903">
            <v>27.79</v>
          </cell>
          <cell r="P903">
            <v>3.3044058744993312</v>
          </cell>
          <cell r="Q903">
            <v>-6.630305648558152</v>
          </cell>
          <cell r="R903">
            <v>1.6540955405584228</v>
          </cell>
          <cell r="S903">
            <v>0.6326080705453816</v>
          </cell>
          <cell r="T903">
            <v>-0.60918859463575503</v>
          </cell>
          <cell r="U903">
            <v>-3.2883617986952931</v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</row>
        <row r="904">
          <cell r="L904">
            <v>44777</v>
          </cell>
          <cell r="M904">
            <v>-4.207866402988353</v>
          </cell>
          <cell r="N904">
            <v>408</v>
          </cell>
          <cell r="O904">
            <v>27.27</v>
          </cell>
          <cell r="P904">
            <v>-1.57687253613666</v>
          </cell>
          <cell r="Q904">
            <v>0.40230321300381322</v>
          </cell>
          <cell r="R904">
            <v>-2.7162718846550122</v>
          </cell>
          <cell r="S904">
            <v>-3.2279009368333216</v>
          </cell>
          <cell r="T904">
            <v>9.315718157181524E-2</v>
          </cell>
          <cell r="U904">
            <v>1.3547979797979772</v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</row>
        <row r="905">
          <cell r="L905">
            <v>44776</v>
          </cell>
          <cell r="M905">
            <v>-3.2422663973636627</v>
          </cell>
          <cell r="N905">
            <v>410.7</v>
          </cell>
          <cell r="O905">
            <v>28.43</v>
          </cell>
          <cell r="P905">
            <v>-3.5793474817865074</v>
          </cell>
          <cell r="Q905">
            <v>2.2655695528743989</v>
          </cell>
          <cell r="R905">
            <v>-2.3752670604499015</v>
          </cell>
          <cell r="S905">
            <v>-4.5844765023453338</v>
          </cell>
          <cell r="T905">
            <v>2.5623208546860097</v>
          </cell>
          <cell r="U905">
            <v>0.93457943925234677</v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</row>
        <row r="906">
          <cell r="L906">
            <v>44775</v>
          </cell>
          <cell r="M906">
            <v>-0.43395427603726799</v>
          </cell>
          <cell r="N906">
            <v>403.35</v>
          </cell>
          <cell r="O906">
            <v>28.6</v>
          </cell>
          <cell r="P906">
            <v>-0.41009463722397543</v>
          </cell>
          <cell r="Q906">
            <v>1.1134409024141187</v>
          </cell>
          <cell r="R906">
            <v>-0.85352937511681803</v>
          </cell>
          <cell r="S906">
            <v>2.1147763217351909</v>
          </cell>
          <cell r="T906">
            <v>0.23506877938359394</v>
          </cell>
          <cell r="U906">
            <v>-3.9575683394532941</v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</row>
        <row r="907">
          <cell r="L907">
            <v>44774</v>
          </cell>
          <cell r="M907">
            <v>-2.5275972351181295</v>
          </cell>
          <cell r="N907">
            <v>1192.3499999999999</v>
          </cell>
          <cell r="O907">
            <v>86.79</v>
          </cell>
          <cell r="P907">
            <v>-2.3914605357692831</v>
          </cell>
          <cell r="Q907">
            <v>4.26271804363672E-2</v>
          </cell>
          <cell r="R907">
            <v>-1.9965807790939125</v>
          </cell>
          <cell r="S907">
            <v>-0.10833258102373416</v>
          </cell>
          <cell r="T907">
            <v>-1.2551581843191144</v>
          </cell>
          <cell r="U907">
            <v>0.90572251955538252</v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</row>
        <row r="908">
          <cell r="L908">
            <v>44771</v>
          </cell>
          <cell r="M908">
            <v>4.6308290155440481</v>
          </cell>
          <cell r="N908">
            <v>400</v>
          </cell>
          <cell r="O908">
            <v>29.3</v>
          </cell>
          <cell r="P908">
            <v>3.582819476929624</v>
          </cell>
          <cell r="Q908">
            <v>5.7849768600925593</v>
          </cell>
          <cell r="R908">
            <v>8.9035175211117874</v>
          </cell>
          <cell r="S908">
            <v>1.1505798557209304</v>
          </cell>
          <cell r="T908">
            <v>1.8385571703729595</v>
          </cell>
          <cell r="U908">
            <v>2.9673590504451006</v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</row>
        <row r="909">
          <cell r="L909">
            <v>44770</v>
          </cell>
          <cell r="M909">
            <v>1.1685049688762776</v>
          </cell>
          <cell r="N909">
            <v>389.4</v>
          </cell>
          <cell r="O909">
            <v>28.64</v>
          </cell>
          <cell r="P909">
            <v>0.84700332368393516</v>
          </cell>
          <cell r="Q909">
            <v>2.2123571792446115</v>
          </cell>
          <cell r="R909">
            <v>0.7570682031354653</v>
          </cell>
          <cell r="S909">
            <v>-1.7847533632286952</v>
          </cell>
          <cell r="T909">
            <v>1.0260038917388965</v>
          </cell>
          <cell r="U909">
            <v>9.6699209669920876</v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</row>
        <row r="910">
          <cell r="L910">
            <v>44769</v>
          </cell>
          <cell r="M910">
            <v>2.1644538658931136</v>
          </cell>
          <cell r="N910">
            <v>393.15</v>
          </cell>
          <cell r="O910">
            <v>28.89</v>
          </cell>
          <cell r="P910">
            <v>2.3932374574596471</v>
          </cell>
          <cell r="Q910">
            <v>6.1654948620876064</v>
          </cell>
          <cell r="R910">
            <v>1.3168612544121625</v>
          </cell>
          <cell r="S910">
            <v>3.59565176995262</v>
          </cell>
          <cell r="T910">
            <v>7.6556846314987688</v>
          </cell>
          <cell r="U910">
            <v>5.6483300589391074</v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</row>
        <row r="911">
          <cell r="L911">
            <v>44768</v>
          </cell>
          <cell r="M911">
            <v>-0.38897532785064293</v>
          </cell>
          <cell r="N911">
            <v>388.55</v>
          </cell>
          <cell r="O911">
            <v>28.04</v>
          </cell>
          <cell r="P911">
            <v>-1.0429114611624051</v>
          </cell>
          <cell r="Q911">
            <v>-3.5663727803303082</v>
          </cell>
          <cell r="R911">
            <v>-0.78124999999999778</v>
          </cell>
          <cell r="S911">
            <v>-1.5459202341748974</v>
          </cell>
          <cell r="T911">
            <v>-2.3160636219886608</v>
          </cell>
          <cell r="U911">
            <v>2.0551378446115298</v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</row>
        <row r="912">
          <cell r="L912">
            <v>44767</v>
          </cell>
          <cell r="M912">
            <v>3.3302710151584813</v>
          </cell>
          <cell r="N912">
            <v>1153.3</v>
          </cell>
          <cell r="O912">
            <v>83.34</v>
          </cell>
          <cell r="P912">
            <v>4.4479745830023854</v>
          </cell>
          <cell r="Q912">
            <v>-1.3994833053763185</v>
          </cell>
          <cell r="R912">
            <v>2.9752410014564061</v>
          </cell>
          <cell r="S912">
            <v>5.0951740049990359</v>
          </cell>
          <cell r="T912">
            <v>-0.36144578313253062</v>
          </cell>
          <cell r="U912">
            <v>-2.0137524557956787</v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</row>
        <row r="913">
          <cell r="L913">
            <v>44764</v>
          </cell>
          <cell r="M913">
            <v>-0.76353276353276545</v>
          </cell>
          <cell r="N913">
            <v>383.3</v>
          </cell>
          <cell r="O913">
            <v>27.46</v>
          </cell>
          <cell r="P913">
            <v>-0.8995839424266403</v>
          </cell>
          <cell r="Q913">
            <v>0.197516930022582</v>
          </cell>
          <cell r="R913">
            <v>-0.83218707015131221</v>
          </cell>
          <cell r="S913">
            <v>-0.12481997119540053</v>
          </cell>
          <cell r="T913">
            <v>-5.6323246457932461</v>
          </cell>
          <cell r="U913">
            <v>-3.0014292520247694</v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</row>
        <row r="914">
          <cell r="L914">
            <v>44763</v>
          </cell>
          <cell r="M914">
            <v>-1.6696548632899988</v>
          </cell>
          <cell r="N914">
            <v>383.9</v>
          </cell>
          <cell r="O914">
            <v>28.14</v>
          </cell>
          <cell r="P914">
            <v>-1.9622974313746964</v>
          </cell>
          <cell r="Q914">
            <v>9.7804713804713721</v>
          </cell>
          <cell r="R914">
            <v>-0.76440076440076754</v>
          </cell>
          <cell r="S914">
            <v>-4.694363103953143</v>
          </cell>
          <cell r="T914">
            <v>0.38630377524143783</v>
          </cell>
          <cell r="U914">
            <v>2.240623477837298</v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</row>
        <row r="915">
          <cell r="L915">
            <v>44762</v>
          </cell>
          <cell r="M915">
            <v>1.0989010989010977</v>
          </cell>
          <cell r="N915">
            <v>388.5</v>
          </cell>
          <cell r="O915">
            <v>29.26</v>
          </cell>
          <cell r="P915">
            <v>2.5203435804701511</v>
          </cell>
          <cell r="Q915">
            <v>0.80234594550564042</v>
          </cell>
          <cell r="R915">
            <v>1.3207938593458242</v>
          </cell>
          <cell r="S915">
            <v>0.49659738826559341</v>
          </cell>
          <cell r="T915">
            <v>7.9079167032776926E-2</v>
          </cell>
          <cell r="U915">
            <v>-1.0602409638554162</v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</row>
        <row r="916">
          <cell r="L916">
            <v>44761</v>
          </cell>
          <cell r="M916">
            <v>2.5203252032520345</v>
          </cell>
          <cell r="N916">
            <v>385.6</v>
          </cell>
          <cell r="O916">
            <v>29.46</v>
          </cell>
          <cell r="P916">
            <v>4.0084636181967923</v>
          </cell>
          <cell r="Q916">
            <v>2.0716700848068355</v>
          </cell>
          <cell r="R916">
            <v>3.6036681472990404</v>
          </cell>
          <cell r="S916">
            <v>2.285768036873288</v>
          </cell>
          <cell r="T916">
            <v>4.3841144639090164</v>
          </cell>
          <cell r="U916">
            <v>0.63045586808922893</v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</row>
        <row r="917">
          <cell r="L917">
            <v>44760</v>
          </cell>
          <cell r="M917">
            <v>1.8452803406671257</v>
          </cell>
          <cell r="N917">
            <v>1128.5500000000002</v>
          </cell>
          <cell r="O917">
            <v>84.57</v>
          </cell>
          <cell r="P917">
            <v>2.6299915550729795</v>
          </cell>
          <cell r="Q917">
            <v>0.19994445987224158</v>
          </cell>
          <cell r="R917">
            <v>1.4021067925899067</v>
          </cell>
          <cell r="S917">
            <v>1.6445166841954284</v>
          </cell>
          <cell r="T917">
            <v>-2.4580080964415938</v>
          </cell>
          <cell r="U917">
            <v>0.19436345966959526</v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</row>
        <row r="918">
          <cell r="L918">
            <v>44757</v>
          </cell>
          <cell r="M918">
            <v>1.6839066634592323</v>
          </cell>
          <cell r="N918">
            <v>373.1</v>
          </cell>
          <cell r="O918">
            <v>27.86</v>
          </cell>
          <cell r="P918">
            <v>1.5684352407793176</v>
          </cell>
          <cell r="Q918">
            <v>0.73572607491537612</v>
          </cell>
          <cell r="R918">
            <v>1.2579079005443636</v>
          </cell>
          <cell r="S918">
            <v>3.7805120063504685</v>
          </cell>
          <cell r="T918">
            <v>1.2775500033977494</v>
          </cell>
          <cell r="U918">
            <v>2.8999999999999915</v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</row>
        <row r="919">
          <cell r="L919">
            <v>44756</v>
          </cell>
          <cell r="M919">
            <v>-2.0037718057520073</v>
          </cell>
          <cell r="N919">
            <v>363.95</v>
          </cell>
          <cell r="O919">
            <v>27.34</v>
          </cell>
          <cell r="P919">
            <v>-1.8048369630610035</v>
          </cell>
          <cell r="Q919">
            <v>0.53718078524019952</v>
          </cell>
          <cell r="R919">
            <v>-1.4856148996304162</v>
          </cell>
          <cell r="S919">
            <v>-1.5724191815606987</v>
          </cell>
          <cell r="T919">
            <v>-0.88546835079276209</v>
          </cell>
          <cell r="U919">
            <v>-8.5086916742909402</v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</row>
        <row r="920">
          <cell r="L920">
            <v>44755</v>
          </cell>
          <cell r="M920">
            <v>0.4023668639053295</v>
          </cell>
          <cell r="N920">
            <v>377.2</v>
          </cell>
          <cell r="O920">
            <v>28.3</v>
          </cell>
          <cell r="P920">
            <v>-0.40742959856201727</v>
          </cell>
          <cell r="Q920">
            <v>1.7033509246149097</v>
          </cell>
          <cell r="R920">
            <v>-0.66945004319030987</v>
          </cell>
          <cell r="S920">
            <v>-2.3555216479115</v>
          </cell>
          <cell r="T920">
            <v>-2.3390530650189989</v>
          </cell>
          <cell r="U920">
            <v>2.870588235294115</v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</row>
        <row r="921">
          <cell r="L921">
            <v>44754</v>
          </cell>
          <cell r="M921">
            <v>-1.3311536665109769</v>
          </cell>
          <cell r="N921">
            <v>377.05</v>
          </cell>
          <cell r="O921">
            <v>28.6</v>
          </cell>
          <cell r="P921">
            <v>-2.4547048509643417</v>
          </cell>
          <cell r="Q921">
            <v>-0.54336230317339751</v>
          </cell>
          <cell r="R921">
            <v>-1.8302593456292866</v>
          </cell>
          <cell r="S921">
            <v>-2.7182484460525158</v>
          </cell>
          <cell r="T921">
            <v>-1.4315785833769226</v>
          </cell>
          <cell r="U921">
            <v>-1.7568192325473835</v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</row>
        <row r="922">
          <cell r="L922">
            <v>44753</v>
          </cell>
          <cell r="M922">
            <v>-0.51115241635687469</v>
          </cell>
          <cell r="N922">
            <v>1157.7</v>
          </cell>
          <cell r="O922">
            <v>89.04</v>
          </cell>
          <cell r="P922">
            <v>-1.0525098311357814</v>
          </cell>
          <cell r="Q922">
            <v>-6.5480067527150378</v>
          </cell>
          <cell r="R922">
            <v>-0.88253834839253298</v>
          </cell>
          <cell r="S922">
            <v>0.7100812856208587</v>
          </cell>
          <cell r="T922">
            <v>-3.0807642842480587</v>
          </cell>
          <cell r="U922">
            <v>-2.1266968325791962</v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</row>
        <row r="923">
          <cell r="L923">
            <v>44750</v>
          </cell>
          <cell r="M923">
            <v>0.16290435187340072</v>
          </cell>
          <cell r="N923">
            <v>386.55</v>
          </cell>
          <cell r="O923">
            <v>29.84</v>
          </cell>
          <cell r="P923">
            <v>0.12738853503184647</v>
          </cell>
          <cell r="Q923">
            <v>2.5435164865122744</v>
          </cell>
          <cell r="R923">
            <v>-0.52257525083612044</v>
          </cell>
          <cell r="S923">
            <v>0.64886214030468092</v>
          </cell>
          <cell r="T923">
            <v>0.48028758324004617</v>
          </cell>
          <cell r="U923">
            <v>0.40890504316219833</v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</row>
        <row r="924">
          <cell r="L924">
            <v>44749</v>
          </cell>
          <cell r="M924">
            <v>3.1940441882804955</v>
          </cell>
          <cell r="N924">
            <v>385.25</v>
          </cell>
          <cell r="O924">
            <v>29.89</v>
          </cell>
          <cell r="P924">
            <v>3.6117110631149396</v>
          </cell>
          <cell r="Q924">
            <v>5.5279056386651204</v>
          </cell>
          <cell r="R924">
            <v>1.9462991902258908</v>
          </cell>
          <cell r="S924">
            <v>4.5521580965490216</v>
          </cell>
          <cell r="T924">
            <v>3.6754180777153098</v>
          </cell>
          <cell r="U924">
            <v>0.36479708162335545</v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</row>
        <row r="925">
          <cell r="L925">
            <v>44748</v>
          </cell>
          <cell r="M925">
            <v>-1.8040325433321556</v>
          </cell>
          <cell r="N925">
            <v>368.65</v>
          </cell>
          <cell r="O925">
            <v>28.41</v>
          </cell>
          <cell r="P925">
            <v>-1.5359168241965939</v>
          </cell>
          <cell r="Q925">
            <v>-0.57208237986270416</v>
          </cell>
          <cell r="R925">
            <v>-1.3178185896537191</v>
          </cell>
          <cell r="S925">
            <v>-1.8148469929529971</v>
          </cell>
          <cell r="T925">
            <v>1.1557172245128571</v>
          </cell>
          <cell r="U925">
            <v>-4.5578851412951517E-2</v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</row>
        <row r="926">
          <cell r="L926">
            <v>44747</v>
          </cell>
          <cell r="M926">
            <v>-3.1296402055967962</v>
          </cell>
          <cell r="N926">
            <v>1543.75</v>
          </cell>
          <cell r="O926">
            <v>123.18</v>
          </cell>
          <cell r="P926">
            <v>-6.9685645196746568</v>
          </cell>
          <cell r="Q926">
            <v>2.553572214318208</v>
          </cell>
          <cell r="R926">
            <v>-2.6278069756330589</v>
          </cell>
          <cell r="S926">
            <v>-4.0655676977218009</v>
          </cell>
          <cell r="T926">
            <v>4.1618576847913626</v>
          </cell>
          <cell r="U926">
            <v>-6.6382978723404209</v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</row>
        <row r="927">
          <cell r="L927">
            <v>44743</v>
          </cell>
          <cell r="M927">
            <v>2.2302662307332981</v>
          </cell>
          <cell r="N927">
            <v>384.5</v>
          </cell>
          <cell r="O927">
            <v>31.43</v>
          </cell>
          <cell r="P927">
            <v>1.3027502505288961</v>
          </cell>
          <cell r="Q927">
            <v>1.2429093285022685</v>
          </cell>
          <cell r="R927">
            <v>1.1949164249205622</v>
          </cell>
          <cell r="S927">
            <v>1.5995483628152076</v>
          </cell>
          <cell r="T927">
            <v>-0.20695098336133447</v>
          </cell>
          <cell r="U927">
            <v>-3.9640375970576174</v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</row>
        <row r="928">
          <cell r="L928">
            <v>44742</v>
          </cell>
          <cell r="M928">
            <v>-2.8143440762596503</v>
          </cell>
          <cell r="N928">
            <v>388.3</v>
          </cell>
          <cell r="O928">
            <v>31.36</v>
          </cell>
          <cell r="P928">
            <v>-1.804067351847793</v>
          </cell>
          <cell r="Q928">
            <v>-1.7579179249274279</v>
          </cell>
          <cell r="R928">
            <v>-1.4968022860253019</v>
          </cell>
          <cell r="S928">
            <v>-2.3610473128157952</v>
          </cell>
          <cell r="T928">
            <v>-2.45162329959759</v>
          </cell>
          <cell r="U928">
            <v>-5.1917861294072063</v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</row>
        <row r="929">
          <cell r="L929">
            <v>44741</v>
          </cell>
          <cell r="M929">
            <v>-3.6939890710382466</v>
          </cell>
          <cell r="N929">
            <v>397.7</v>
          </cell>
          <cell r="O929">
            <v>32.18</v>
          </cell>
          <cell r="P929">
            <v>-3.9487502625498898</v>
          </cell>
          <cell r="Q929">
            <v>-1.7937219730941638</v>
          </cell>
          <cell r="R929">
            <v>-1.9741229825263491</v>
          </cell>
          <cell r="S929">
            <v>-6.3655913978494665</v>
          </cell>
          <cell r="T929">
            <v>-0.27319599133986328</v>
          </cell>
          <cell r="U929">
            <v>-0.73076923076923572</v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</row>
        <row r="930">
          <cell r="L930">
            <v>44740</v>
          </cell>
          <cell r="M930">
            <v>2.7743457261597202</v>
          </cell>
          <cell r="N930">
            <v>397.05</v>
          </cell>
          <cell r="O930">
            <v>33.19</v>
          </cell>
          <cell r="P930">
            <v>3.2418952618453809</v>
          </cell>
          <cell r="Q930">
            <v>-5.0043551635908301</v>
          </cell>
          <cell r="R930">
            <v>1.6060174832283016</v>
          </cell>
          <cell r="S930">
            <v>3.5727013542409169</v>
          </cell>
          <cell r="T930">
            <v>-3.3030168301916052</v>
          </cell>
          <cell r="U930">
            <v>-3.1296572280178832</v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</row>
        <row r="931">
          <cell r="L931">
            <v>44739</v>
          </cell>
          <cell r="M931">
            <v>2.4510932105868761</v>
          </cell>
          <cell r="N931">
            <v>1164.5999999999999</v>
          </cell>
          <cell r="O931">
            <v>94.13</v>
          </cell>
          <cell r="P931">
            <v>1.4519854801452066</v>
          </cell>
          <cell r="Q931">
            <v>-0.32016496635555547</v>
          </cell>
          <cell r="R931">
            <v>1.9341023692753905</v>
          </cell>
          <cell r="S931">
            <v>7.9957663812181154</v>
          </cell>
          <cell r="T931">
            <v>-1.8152150879423554</v>
          </cell>
          <cell r="U931">
            <v>-0.11164867882397148</v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</row>
        <row r="932">
          <cell r="L932">
            <v>44736</v>
          </cell>
          <cell r="M932">
            <v>1.9833352892853091</v>
          </cell>
          <cell r="N932">
            <v>386.5</v>
          </cell>
          <cell r="O932">
            <v>30.95</v>
          </cell>
          <cell r="P932">
            <v>3.4361133234725179</v>
          </cell>
          <cell r="Q932">
            <v>4.5248932941960502</v>
          </cell>
          <cell r="R932">
            <v>1.6429123078003254</v>
          </cell>
          <cell r="S932">
            <v>-0.57399789534104495</v>
          </cell>
          <cell r="T932">
            <v>5.1077136900625337</v>
          </cell>
          <cell r="U932">
            <v>1.511144692104277</v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</row>
        <row r="933">
          <cell r="L933">
            <v>44735</v>
          </cell>
          <cell r="M933">
            <v>-3.0161620760300543</v>
          </cell>
          <cell r="N933">
            <v>375.65</v>
          </cell>
          <cell r="O933">
            <v>30.04</v>
          </cell>
          <cell r="P933">
            <v>-5.5555555555555571</v>
          </cell>
          <cell r="Q933">
            <v>-0.43063281845649259</v>
          </cell>
          <cell r="R933">
            <v>-3.6789071481706888</v>
          </cell>
          <cell r="S933">
            <v>-7.6018739503226325</v>
          </cell>
          <cell r="T933">
            <v>0.67675748402287905</v>
          </cell>
          <cell r="U933">
            <v>-4.2329956584659971</v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</row>
        <row r="934">
          <cell r="L934">
            <v>44734</v>
          </cell>
          <cell r="M934">
            <v>-3.9571491036292135</v>
          </cell>
          <cell r="N934">
            <v>383.3</v>
          </cell>
          <cell r="O934">
            <v>32.090000000000003</v>
          </cell>
          <cell r="P934">
            <v>-6.265108783239322</v>
          </cell>
          <cell r="Q934">
            <v>-0.40078187622167677</v>
          </cell>
          <cell r="R934">
            <v>-4.3469823403842414</v>
          </cell>
          <cell r="S934">
            <v>-2.8676912509659167</v>
          </cell>
          <cell r="T934">
            <v>-5.0652657247376803E-2</v>
          </cell>
          <cell r="U934">
            <v>-2.3321554770318027</v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</row>
        <row r="935">
          <cell r="L935">
            <v>44733</v>
          </cell>
          <cell r="M935">
            <v>6.2238736646539703</v>
          </cell>
          <cell r="N935">
            <v>1545.75</v>
          </cell>
          <cell r="O935">
            <v>128.62</v>
          </cell>
          <cell r="P935">
            <v>5.9099637294644829</v>
          </cell>
          <cell r="Q935">
            <v>9.3544319370117499</v>
          </cell>
          <cell r="R935">
            <v>4.1852001617468719</v>
          </cell>
          <cell r="S935">
            <v>3.5841337602276777</v>
          </cell>
          <cell r="T935">
            <v>4.1071086906812102</v>
          </cell>
          <cell r="U935">
            <v>3.5348179568757736E-2</v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</row>
        <row r="936">
          <cell r="L936">
            <v>44729</v>
          </cell>
          <cell r="M936">
            <v>-5.766495240179446</v>
          </cell>
          <cell r="N936">
            <v>379.45</v>
          </cell>
          <cell r="O936">
            <v>31.69</v>
          </cell>
          <cell r="P936">
            <v>-8.4749072446787803</v>
          </cell>
          <cell r="Q936">
            <v>1.7175035194744237</v>
          </cell>
          <cell r="R936">
            <v>-4.5665037303833254</v>
          </cell>
          <cell r="S936">
            <v>-5.3057099545224844</v>
          </cell>
          <cell r="T936">
            <v>1.0468389707026413</v>
          </cell>
          <cell r="U936">
            <v>-2.8836251287332644</v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</row>
        <row r="937">
          <cell r="L937">
            <v>44728</v>
          </cell>
          <cell r="M937">
            <v>-3.6884813995152284</v>
          </cell>
          <cell r="N937">
            <v>404.4</v>
          </cell>
          <cell r="O937">
            <v>33.47</v>
          </cell>
          <cell r="P937">
            <v>-6.3203146437391347</v>
          </cell>
          <cell r="Q937">
            <v>-8.5407725321888428</v>
          </cell>
          <cell r="R937">
            <v>-5.3451844636551815</v>
          </cell>
          <cell r="S937">
            <v>-7.4512860483242518</v>
          </cell>
          <cell r="T937">
            <v>-3.3990953359237226</v>
          </cell>
          <cell r="U937">
            <v>2.715091678420309</v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</row>
        <row r="938">
          <cell r="L938">
            <v>44727</v>
          </cell>
          <cell r="M938">
            <v>-1.2591050988553525</v>
          </cell>
          <cell r="N938">
            <v>427.4</v>
          </cell>
          <cell r="O938">
            <v>35.61</v>
          </cell>
          <cell r="P938">
            <v>-1.9373934882052173</v>
          </cell>
          <cell r="Q938">
            <v>5.4823667888994585</v>
          </cell>
          <cell r="R938">
            <v>-1.9635929573261834</v>
          </cell>
          <cell r="S938">
            <v>-4.074766355140178</v>
          </cell>
          <cell r="T938">
            <v>2.8571294704143324</v>
          </cell>
          <cell r="U938">
            <v>6.6566378337720931</v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</row>
        <row r="939">
          <cell r="L939">
            <v>44726</v>
          </cell>
          <cell r="M939">
            <v>0.26082420448617633</v>
          </cell>
          <cell r="N939">
            <v>434.95</v>
          </cell>
          <cell r="O939">
            <v>36.67</v>
          </cell>
          <cell r="P939">
            <v>-0.24158911954188458</v>
          </cell>
          <cell r="Q939">
            <v>2.3887146366712386</v>
          </cell>
          <cell r="R939">
            <v>0.13147672264387666</v>
          </cell>
          <cell r="S939">
            <v>1.6260162601625909</v>
          </cell>
          <cell r="T939">
            <v>0.30359282844184815</v>
          </cell>
          <cell r="U939">
            <v>-1.3358070500927623</v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</row>
        <row r="940">
          <cell r="L940">
            <v>44725</v>
          </cell>
          <cell r="M940">
            <v>-4.5888911009356956</v>
          </cell>
          <cell r="N940">
            <v>1301.2</v>
          </cell>
          <cell r="O940">
            <v>118.51000000000002</v>
          </cell>
          <cell r="P940">
            <v>-4.339638791406311</v>
          </cell>
          <cell r="Q940">
            <v>-7.1021544732951556</v>
          </cell>
          <cell r="R940">
            <v>-4.6009122006841467</v>
          </cell>
          <cell r="S940">
            <v>-6.3340687495551755</v>
          </cell>
          <cell r="T940">
            <v>-4.2901544149728146</v>
          </cell>
          <cell r="U940">
            <v>-7.4201305393335621</v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</row>
        <row r="941">
          <cell r="L941">
            <v>44722</v>
          </cell>
          <cell r="M941">
            <v>-1.8274210886348132</v>
          </cell>
          <cell r="N941">
            <v>437.45</v>
          </cell>
          <cell r="O941">
            <v>40.49</v>
          </cell>
          <cell r="P941">
            <v>-1.45917678812416</v>
          </cell>
          <cell r="Q941">
            <v>-3.1190899988875262</v>
          </cell>
          <cell r="R941">
            <v>-1.1942316358720169</v>
          </cell>
          <cell r="S941">
            <v>-2.0221741859005689</v>
          </cell>
          <cell r="T941">
            <v>-3.1993590832103251</v>
          </cell>
          <cell r="U941">
            <v>2.1762021762021799</v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</row>
        <row r="942">
          <cell r="L942">
            <v>44721</v>
          </cell>
          <cell r="M942">
            <v>-2.1608184338846974</v>
          </cell>
          <cell r="N942">
            <v>448.3</v>
          </cell>
          <cell r="O942">
            <v>42.21</v>
          </cell>
          <cell r="P942">
            <v>-2.7080256031511549</v>
          </cell>
          <cell r="Q942">
            <v>-0.89305402425578684</v>
          </cell>
          <cell r="R942">
            <v>-1.9930436702920475</v>
          </cell>
          <cell r="S942">
            <v>-0.25039994435557739</v>
          </cell>
          <cell r="T942">
            <v>-2.0124750413843771</v>
          </cell>
          <cell r="U942">
            <v>-3.5218421943786069</v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</row>
        <row r="943">
          <cell r="L943">
            <v>44720</v>
          </cell>
          <cell r="M943">
            <v>1.1802263712876064</v>
          </cell>
          <cell r="N943">
            <v>451.4</v>
          </cell>
          <cell r="O943">
            <v>42.97</v>
          </cell>
          <cell r="P943">
            <v>-0.69269008230787577</v>
          </cell>
          <cell r="Q943">
            <v>1.2474534646834001</v>
          </cell>
          <cell r="R943">
            <v>0.51609322974473193</v>
          </cell>
          <cell r="S943">
            <v>-0.90295009649848501</v>
          </cell>
          <cell r="T943">
            <v>3.798565081371541E-2</v>
          </cell>
          <cell r="U943">
            <v>-1.9588313413014602</v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</row>
        <row r="944">
          <cell r="L944">
            <v>44719</v>
          </cell>
          <cell r="M944">
            <v>4.583164710643465</v>
          </cell>
          <cell r="N944">
            <v>446.5</v>
          </cell>
          <cell r="O944">
            <v>42.53</v>
          </cell>
          <cell r="P944">
            <v>4.5408076333276526</v>
          </cell>
          <cell r="Q944">
            <v>0.25460242851546705</v>
          </cell>
          <cell r="R944">
            <v>1.9057852174404657</v>
          </cell>
          <cell r="S944">
            <v>4.6073977936405042</v>
          </cell>
          <cell r="T944">
            <v>0.28162865250533381</v>
          </cell>
          <cell r="U944">
            <v>1.5851602023608851</v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</row>
        <row r="945">
          <cell r="L945">
            <v>44718</v>
          </cell>
          <cell r="M945">
            <v>-0.25229589262286811</v>
          </cell>
          <cell r="N945">
            <v>1303.05</v>
          </cell>
          <cell r="O945">
            <v>125.22000000000001</v>
          </cell>
          <cell r="P945">
            <v>-0.62648154419235447</v>
          </cell>
          <cell r="Q945">
            <v>1.6047189254495129</v>
          </cell>
          <cell r="R945">
            <v>-0.4335585585585483</v>
          </cell>
          <cell r="S945">
            <v>2.4147097917589799</v>
          </cell>
          <cell r="T945">
            <v>1.9901170759815128</v>
          </cell>
          <cell r="U945">
            <v>1.4715947980835036</v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</row>
        <row r="946">
          <cell r="L946">
            <v>44715</v>
          </cell>
          <cell r="M946">
            <v>1.453875294358556</v>
          </cell>
          <cell r="N946">
            <v>431.3</v>
          </cell>
          <cell r="O946">
            <v>41.95</v>
          </cell>
          <cell r="P946">
            <v>2.7487821851078733</v>
          </cell>
          <cell r="Q946">
            <v>-9.2193548387096769</v>
          </cell>
          <cell r="R946">
            <v>0.90909090909090595</v>
          </cell>
          <cell r="S946">
            <v>1.3471037269869652</v>
          </cell>
          <cell r="T946">
            <v>-2.6198218878190631</v>
          </cell>
          <cell r="U946">
            <v>-3.6597428288822931</v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</row>
        <row r="947">
          <cell r="L947">
            <v>44714</v>
          </cell>
          <cell r="M947">
            <v>-0.17375306623058229</v>
          </cell>
          <cell r="N947">
            <v>431.3</v>
          </cell>
          <cell r="O947">
            <v>41.04</v>
          </cell>
          <cell r="P947">
            <v>-0.68250539956803991</v>
          </cell>
          <cell r="Q947">
            <v>4.6773910342126186</v>
          </cell>
          <cell r="R947">
            <v>-0.1814882032667838</v>
          </cell>
          <cell r="S947">
            <v>0.80724254998113398</v>
          </cell>
          <cell r="T947">
            <v>3.2754714993151213</v>
          </cell>
          <cell r="U947">
            <v>4.4421487603305758</v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</row>
        <row r="948">
          <cell r="L948">
            <v>44713</v>
          </cell>
          <cell r="M948">
            <v>1.9166666666666703</v>
          </cell>
          <cell r="N948">
            <v>431.3</v>
          </cell>
          <cell r="O948">
            <v>41.4</v>
          </cell>
          <cell r="P948">
            <v>3.0170879316482742</v>
          </cell>
          <cell r="Q948">
            <v>-2.3593490359507316</v>
          </cell>
          <cell r="R948">
            <v>0.95041795488377234</v>
          </cell>
          <cell r="S948">
            <v>2.2762345679012479</v>
          </cell>
          <cell r="T948">
            <v>0.11427365904258355</v>
          </cell>
          <cell r="U948">
            <v>3.3084311632870858</v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</row>
        <row r="949">
          <cell r="L949">
            <v>44712</v>
          </cell>
          <cell r="M949">
            <v>-1.6292652935751648</v>
          </cell>
          <cell r="N949">
            <v>1729.0500000000002</v>
          </cell>
          <cell r="O949">
            <v>164.57999999999998</v>
          </cell>
          <cell r="P949">
            <v>-1.9546247818499083</v>
          </cell>
          <cell r="Q949">
            <v>-0.18035096033595738</v>
          </cell>
          <cell r="R949">
            <v>-2.0305137985191859</v>
          </cell>
          <cell r="S949">
            <v>-1.6766557924285015</v>
          </cell>
          <cell r="T949">
            <v>1.2869881094941489</v>
          </cell>
          <cell r="U949">
            <v>-5.3535353535353529</v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</row>
        <row r="950">
          <cell r="L950">
            <v>44708</v>
          </cell>
          <cell r="M950">
            <v>1.3360931450420592</v>
          </cell>
          <cell r="N950">
            <v>865.9</v>
          </cell>
          <cell r="O950">
            <v>81.52</v>
          </cell>
          <cell r="P950">
            <v>3.0350818770524821</v>
          </cell>
          <cell r="Q950">
            <v>14.760445328978001</v>
          </cell>
          <cell r="R950">
            <v>1.6297287354265522</v>
          </cell>
          <cell r="S950">
            <v>3.4926457698459901</v>
          </cell>
          <cell r="T950">
            <v>6.0754081276848435</v>
          </cell>
          <cell r="U950">
            <v>0.78045469969460612</v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</row>
        <row r="951">
          <cell r="L951">
            <v>44706</v>
          </cell>
          <cell r="M951">
            <v>2.0127118644067705</v>
          </cell>
          <cell r="N951">
            <v>427.85</v>
          </cell>
          <cell r="O951">
            <v>38.78</v>
          </cell>
          <cell r="P951">
            <v>1.5710632078918514</v>
          </cell>
          <cell r="Q951">
            <v>4.8777381558838542</v>
          </cell>
          <cell r="R951">
            <v>1.6044949026876798</v>
          </cell>
          <cell r="S951">
            <v>2.5199259318895497</v>
          </cell>
          <cell r="T951">
            <v>-0.15570444465415328</v>
          </cell>
          <cell r="U951">
            <v>-0.87453750420451237</v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</row>
        <row r="952">
          <cell r="L952">
            <v>44705</v>
          </cell>
          <cell r="M952">
            <v>0.54318883800192252</v>
          </cell>
          <cell r="N952">
            <v>423.6</v>
          </cell>
          <cell r="O952">
            <v>38.479999999999997</v>
          </cell>
          <cell r="P952">
            <v>0.42194092827004953</v>
          </cell>
          <cell r="Q952">
            <v>-6.9254704400652001</v>
          </cell>
          <cell r="R952">
            <v>0.53575588166782406</v>
          </cell>
          <cell r="S952">
            <v>0.2016779606324621</v>
          </cell>
          <cell r="T952">
            <v>-4.9494115958668328</v>
          </cell>
          <cell r="U952">
            <v>3.3009034051424573</v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</row>
        <row r="953">
          <cell r="L953">
            <v>44704</v>
          </cell>
          <cell r="M953">
            <v>2.2098846070106695</v>
          </cell>
          <cell r="N953">
            <v>1263.2</v>
          </cell>
          <cell r="O953">
            <v>111.73</v>
          </cell>
          <cell r="P953">
            <v>3.808798324128738</v>
          </cell>
          <cell r="Q953">
            <v>1.6568760355475312</v>
          </cell>
          <cell r="R953">
            <v>2.3239184840900999</v>
          </cell>
          <cell r="S953">
            <v>0.79687754106357922</v>
          </cell>
          <cell r="T953">
            <v>2.3689719763470332</v>
          </cell>
          <cell r="U953">
            <v>0.10434782608696049</v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</row>
        <row r="954">
          <cell r="L954">
            <v>44701</v>
          </cell>
          <cell r="M954">
            <v>0.78999341672152601</v>
          </cell>
          <cell r="N954">
            <v>417.2</v>
          </cell>
          <cell r="O954">
            <v>36.700000000000003</v>
          </cell>
          <cell r="P954">
            <v>0.39193193767325929</v>
          </cell>
          <cell r="Q954">
            <v>-6.4165092610865271</v>
          </cell>
          <cell r="R954">
            <v>0.57533261416755332</v>
          </cell>
          <cell r="S954">
            <v>-1.0300981812328995</v>
          </cell>
          <cell r="T954">
            <v>-1.3371503116393675</v>
          </cell>
          <cell r="U954">
            <v>-2.1109976166155975</v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</row>
        <row r="955">
          <cell r="L955">
            <v>44700</v>
          </cell>
          <cell r="M955">
            <v>0.5405405405405348</v>
          </cell>
          <cell r="N955">
            <v>412.7</v>
          </cell>
          <cell r="O955">
            <v>36.06</v>
          </cell>
          <cell r="P955">
            <v>0.12442572741194051</v>
          </cell>
          <cell r="Q955">
            <v>-5.4944280863891234E-2</v>
          </cell>
          <cell r="R955">
            <v>-0.71403070332023599</v>
          </cell>
          <cell r="S955">
            <v>-0.33686236766121408</v>
          </cell>
          <cell r="T955">
            <v>-1.3543402785535263</v>
          </cell>
          <cell r="U955">
            <v>5.6094929881337734</v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</row>
        <row r="956">
          <cell r="L956">
            <v>44699</v>
          </cell>
          <cell r="M956">
            <v>-1.5850613397025228</v>
          </cell>
          <cell r="N956">
            <v>422.35</v>
          </cell>
          <cell r="O956">
            <v>36</v>
          </cell>
          <cell r="P956">
            <v>-2.3733881517473296</v>
          </cell>
          <cell r="Q956">
            <v>-6.8013812843844015</v>
          </cell>
          <cell r="R956">
            <v>-3.4304430270642983</v>
          </cell>
          <cell r="S956">
            <v>-2.6393877869748521</v>
          </cell>
          <cell r="T956">
            <v>-3.9266611145930899</v>
          </cell>
          <cell r="U956">
            <v>-2.0429728777738703</v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</row>
        <row r="957">
          <cell r="L957">
            <v>44698</v>
          </cell>
          <cell r="M957">
            <v>1.2754260582737729</v>
          </cell>
          <cell r="N957">
            <v>421.25</v>
          </cell>
          <cell r="O957">
            <v>37.880000000000003</v>
          </cell>
          <cell r="P957">
            <v>1.4407582938388588</v>
          </cell>
          <cell r="Q957">
            <v>5.1410190924527495</v>
          </cell>
          <cell r="R957">
            <v>0.58956129703485949</v>
          </cell>
          <cell r="S957">
            <v>0.21912662388480289</v>
          </cell>
          <cell r="T957">
            <v>1.7720302328629398</v>
          </cell>
          <cell r="U957">
            <v>-0.35100035100034355</v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</row>
        <row r="958">
          <cell r="L958">
            <v>44697</v>
          </cell>
          <cell r="M958">
            <v>2.3520144046815252</v>
          </cell>
          <cell r="N958">
            <v>1247.75</v>
          </cell>
          <cell r="O958">
            <v>109.77000000000001</v>
          </cell>
          <cell r="P958">
            <v>2.5167622194150261</v>
          </cell>
          <cell r="Q958">
            <v>-5.8758559752595607</v>
          </cell>
          <cell r="R958">
            <v>3.0618931315899123</v>
          </cell>
          <cell r="S958">
            <v>2.4699278267842808</v>
          </cell>
          <cell r="T958">
            <v>-1.3834494465771421</v>
          </cell>
          <cell r="U958">
            <v>5.6750741839762515</v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</row>
        <row r="959">
          <cell r="L959">
            <v>44694</v>
          </cell>
          <cell r="M959">
            <v>2.9663962920046378</v>
          </cell>
          <cell r="N959">
            <v>414.7</v>
          </cell>
          <cell r="O959">
            <v>36.1</v>
          </cell>
          <cell r="P959">
            <v>3.3232931726907653</v>
          </cell>
          <cell r="Q959">
            <v>5.7129120879121045</v>
          </cell>
          <cell r="R959">
            <v>1.9185234654847894</v>
          </cell>
          <cell r="S959">
            <v>3.5628270077236164</v>
          </cell>
          <cell r="T959">
            <v>2.8415334444011249</v>
          </cell>
          <cell r="U959">
            <v>3.1369548584544771</v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</row>
        <row r="960">
          <cell r="L960">
            <v>44693</v>
          </cell>
          <cell r="M960">
            <v>-0.56458117294620247</v>
          </cell>
          <cell r="N960">
            <v>400.15</v>
          </cell>
          <cell r="O960">
            <v>34.56</v>
          </cell>
          <cell r="P960">
            <v>0.56542810985459213</v>
          </cell>
          <cell r="Q960">
            <v>-0.81743869209809272</v>
          </cell>
          <cell r="R960">
            <v>0.94998774209365744</v>
          </cell>
          <cell r="S960">
            <v>-8.3042683939587407E-3</v>
          </cell>
          <cell r="T960">
            <v>-0.66767896833256124</v>
          </cell>
          <cell r="U960">
            <v>-7.5998586072817202</v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</row>
        <row r="961">
          <cell r="L961">
            <v>44692</v>
          </cell>
          <cell r="M961">
            <v>2.0818630910374152</v>
          </cell>
          <cell r="N961">
            <v>419.9</v>
          </cell>
          <cell r="O961">
            <v>34.69</v>
          </cell>
          <cell r="P961">
            <v>1.0612244897959247</v>
          </cell>
          <cell r="Q961">
            <v>-8.254587270636474</v>
          </cell>
          <cell r="R961">
            <v>1.4802836173653411</v>
          </cell>
          <cell r="S961">
            <v>-0.45465817971397632</v>
          </cell>
          <cell r="T961">
            <v>-0.69277503387386152</v>
          </cell>
          <cell r="U961">
            <v>3.4747622531089957</v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</row>
        <row r="962">
          <cell r="L962">
            <v>44691</v>
          </cell>
          <cell r="M962">
            <v>0.66303575657116065</v>
          </cell>
          <cell r="N962">
            <v>404.95</v>
          </cell>
          <cell r="O962">
            <v>34.299999999999997</v>
          </cell>
          <cell r="P962">
            <v>0.82304526748970908</v>
          </cell>
          <cell r="Q962">
            <v>1.6427182985859674</v>
          </cell>
          <cell r="R962">
            <v>0.96075353218210424</v>
          </cell>
          <cell r="S962">
            <v>2.1274799493457119</v>
          </cell>
          <cell r="T962">
            <v>1.6745029374905696</v>
          </cell>
          <cell r="U962">
            <v>-4.8381482770623059</v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</row>
        <row r="963">
          <cell r="L963">
            <v>44690</v>
          </cell>
          <cell r="M963">
            <v>-7.8852655687643187</v>
          </cell>
          <cell r="N963">
            <v>1258.0999999999999</v>
          </cell>
          <cell r="O963">
            <v>108.06</v>
          </cell>
          <cell r="P963">
            <v>-9.7409230197789913</v>
          </cell>
          <cell r="Q963">
            <v>-9.0729509617050788</v>
          </cell>
          <cell r="R963">
            <v>-6.7022086824067006</v>
          </cell>
          <cell r="S963">
            <v>-8.3062393559374552</v>
          </cell>
          <cell r="T963">
            <v>-2.7953329042346868</v>
          </cell>
          <cell r="U963">
            <v>-6.1724363161332478</v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</row>
        <row r="964">
          <cell r="L964">
            <v>44687</v>
          </cell>
          <cell r="M964">
            <v>1.5280699811759444</v>
          </cell>
          <cell r="N964">
            <v>426.65</v>
          </cell>
          <cell r="O964">
            <v>37.35</v>
          </cell>
          <cell r="P964">
            <v>4.6957028971417447</v>
          </cell>
          <cell r="Q964">
            <v>-0.87371747892999752</v>
          </cell>
          <cell r="R964">
            <v>2.6645013833754403</v>
          </cell>
          <cell r="S964">
            <v>2.6623221807200261</v>
          </cell>
          <cell r="T964">
            <v>-0.65147138976272745</v>
          </cell>
          <cell r="U964">
            <v>-1.1939335269441673</v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</row>
        <row r="965">
          <cell r="L965">
            <v>44686</v>
          </cell>
          <cell r="M965">
            <v>-1.5158124318429669</v>
          </cell>
          <cell r="N965">
            <v>418.9</v>
          </cell>
          <cell r="O965">
            <v>36.69</v>
          </cell>
          <cell r="P965">
            <v>-0.96283458501829378</v>
          </cell>
          <cell r="Q965">
            <v>-8.3286095190107439</v>
          </cell>
          <cell r="R965">
            <v>-0.79360343695925317</v>
          </cell>
          <cell r="S965">
            <v>-1.8716369024409201</v>
          </cell>
          <cell r="T965">
            <v>-4.7075518767227358</v>
          </cell>
          <cell r="U965">
            <v>-4.5874384236453158</v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</row>
        <row r="966">
          <cell r="L966">
            <v>44685</v>
          </cell>
          <cell r="M966">
            <v>3.9800430887855827</v>
          </cell>
          <cell r="N966">
            <v>415.9</v>
          </cell>
          <cell r="O966">
            <v>38.08</v>
          </cell>
          <cell r="P966">
            <v>4.9833215404831623</v>
          </cell>
          <cell r="Q966">
            <v>4.7698652735771372</v>
          </cell>
          <cell r="R966">
            <v>3.1386546864422389</v>
          </cell>
          <cell r="S966">
            <v>5.6260296540362305</v>
          </cell>
          <cell r="T966">
            <v>4.1991238686143895</v>
          </cell>
          <cell r="U966">
            <v>4.1359410067329128</v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</row>
        <row r="967">
          <cell r="L967">
            <v>44684</v>
          </cell>
          <cell r="M967">
            <v>2.0599467654206705</v>
          </cell>
          <cell r="N967">
            <v>414.25</v>
          </cell>
          <cell r="O967">
            <v>36.67</v>
          </cell>
          <cell r="P967">
            <v>3.1380316930775698</v>
          </cell>
          <cell r="Q967">
            <v>0.69882827208894149</v>
          </cell>
          <cell r="R967">
            <v>1.7151799687011013</v>
          </cell>
          <cell r="S967">
            <v>4.1166380789022394</v>
          </cell>
          <cell r="T967">
            <v>0.64417625211222096</v>
          </cell>
          <cell r="U967">
            <v>-0.63714558776680241</v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</row>
        <row r="968">
          <cell r="L968">
            <v>44683</v>
          </cell>
          <cell r="M968">
            <v>1.3607038123167114</v>
          </cell>
          <cell r="N968">
            <v>1174.6500000000001</v>
          </cell>
          <cell r="O968">
            <v>107.19999999999999</v>
          </cell>
          <cell r="P968">
            <v>0.41876046901173125</v>
          </cell>
          <cell r="Q968">
            <v>3.6956222150764924</v>
          </cell>
          <cell r="R968">
            <v>1.9659156188166291</v>
          </cell>
          <cell r="S968">
            <v>4.592752063150332</v>
          </cell>
          <cell r="T968">
            <v>2.1676547526717771</v>
          </cell>
          <cell r="U968">
            <v>-1.258257313620631</v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</row>
        <row r="969">
          <cell r="L969">
            <v>44680</v>
          </cell>
          <cell r="M969">
            <v>-2.2362385321100948</v>
          </cell>
          <cell r="N969">
            <v>391.55</v>
          </cell>
          <cell r="O969">
            <v>35.619999999999997</v>
          </cell>
          <cell r="P969">
            <v>-2.0809841107124565</v>
          </cell>
          <cell r="Q969">
            <v>-0.76922200316805511</v>
          </cell>
          <cell r="R969">
            <v>-3.164596081340012</v>
          </cell>
          <cell r="S969">
            <v>-3.5055829654635136</v>
          </cell>
          <cell r="T969">
            <v>-3.7233436689236199</v>
          </cell>
          <cell r="U969">
            <v>-3.9867109634551507</v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</row>
        <row r="970">
          <cell r="L970">
            <v>44679</v>
          </cell>
          <cell r="M970">
            <v>3.0245746691871482</v>
          </cell>
          <cell r="N970">
            <v>388.05</v>
          </cell>
          <cell r="O970">
            <v>36.72</v>
          </cell>
          <cell r="P970">
            <v>4.8248441865463088</v>
          </cell>
          <cell r="Q970">
            <v>-0.45376683191341488</v>
          </cell>
          <cell r="R970">
            <v>3.5522273425499122</v>
          </cell>
          <cell r="S970">
            <v>5.4972148662222589</v>
          </cell>
          <cell r="T970">
            <v>3.6992156227989925</v>
          </cell>
          <cell r="U970">
            <v>-0.77914294276295482</v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</row>
        <row r="971">
          <cell r="L971">
            <v>44678</v>
          </cell>
          <cell r="M971">
            <v>2.8557540405881565</v>
          </cell>
          <cell r="N971">
            <v>378.4</v>
          </cell>
          <cell r="O971">
            <v>35.94</v>
          </cell>
          <cell r="P971">
            <v>1.9053876478318106</v>
          </cell>
          <cell r="Q971">
            <v>0.58077177608908692</v>
          </cell>
          <cell r="R971">
            <v>-0.18526799974445285</v>
          </cell>
          <cell r="S971">
            <v>4.156362944645239</v>
          </cell>
          <cell r="T971">
            <v>-3.6708807416772071</v>
          </cell>
          <cell r="U971">
            <v>-1.621462264150956</v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</row>
        <row r="972">
          <cell r="L972">
            <v>44677</v>
          </cell>
          <cell r="M972">
            <v>3.6469730123998463E-2</v>
          </cell>
          <cell r="N972">
            <v>379.45</v>
          </cell>
          <cell r="O972">
            <v>35.119999999999997</v>
          </cell>
          <cell r="P972">
            <v>-0.37093606807768215</v>
          </cell>
          <cell r="Q972">
            <v>-12.184124566641959</v>
          </cell>
          <cell r="R972">
            <v>-0.60956251190552291</v>
          </cell>
          <cell r="S972">
            <v>4.2228390166534551</v>
          </cell>
          <cell r="T972">
            <v>-3.5945853714025642</v>
          </cell>
          <cell r="U972">
            <v>-1.99364345564865</v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</row>
        <row r="973">
          <cell r="L973">
            <v>44676</v>
          </cell>
          <cell r="M973">
            <v>-3.3713144602372727</v>
          </cell>
          <cell r="N973">
            <v>1155.1500000000001</v>
          </cell>
          <cell r="O973">
            <v>110.71</v>
          </cell>
          <cell r="P973">
            <v>-4.530778043953763</v>
          </cell>
          <cell r="Q973">
            <v>-0.69946768817470939</v>
          </cell>
          <cell r="R973">
            <v>-2.1497359428393787</v>
          </cell>
          <cell r="S973">
            <v>-2.105773896166911</v>
          </cell>
          <cell r="T973">
            <v>2.8741468878384682</v>
          </cell>
          <cell r="U973">
            <v>-4.0476850568339362</v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</row>
        <row r="974">
          <cell r="L974">
            <v>44673</v>
          </cell>
          <cell r="M974">
            <v>-2.183155233827422</v>
          </cell>
          <cell r="N974">
            <v>393.15</v>
          </cell>
          <cell r="O974">
            <v>37.69</v>
          </cell>
          <cell r="P974">
            <v>-2.6958548697679099</v>
          </cell>
          <cell r="Q974">
            <v>-0.36975356371062257</v>
          </cell>
          <cell r="R974">
            <v>-2.2056142909223619</v>
          </cell>
          <cell r="S974">
            <v>-1.7729482413497279</v>
          </cell>
          <cell r="T974">
            <v>-4.1493576467477649</v>
          </cell>
          <cell r="U974">
            <v>-4.3743372216330823</v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</row>
        <row r="975">
          <cell r="L975">
            <v>44672</v>
          </cell>
          <cell r="M975">
            <v>-1.0572987721691594</v>
          </cell>
          <cell r="N975">
            <v>403.15</v>
          </cell>
          <cell r="O975">
            <v>38.950000000000003</v>
          </cell>
          <cell r="P975">
            <v>-3.8959774033310608</v>
          </cell>
          <cell r="Q975">
            <v>3.2316823577568488</v>
          </cell>
          <cell r="R975">
            <v>-4.6078942792557758</v>
          </cell>
          <cell r="S975">
            <v>-2.924030720829089</v>
          </cell>
          <cell r="T975">
            <v>-2.5191346454233243</v>
          </cell>
          <cell r="U975">
            <v>-4.578800910700739</v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</row>
        <row r="976">
          <cell r="L976">
            <v>44671</v>
          </cell>
          <cell r="M976">
            <v>0.22789425706470898</v>
          </cell>
          <cell r="N976">
            <v>401.15</v>
          </cell>
          <cell r="O976">
            <v>39.6</v>
          </cell>
          <cell r="P976">
            <v>1.0929499803072069</v>
          </cell>
          <cell r="Q976">
            <v>-4.9555026017604478</v>
          </cell>
          <cell r="R976">
            <v>0.40737938660303125</v>
          </cell>
          <cell r="S976">
            <v>0.30629292741785624</v>
          </cell>
          <cell r="T976">
            <v>-1.5145105338860894</v>
          </cell>
          <cell r="U976">
            <v>0.30449124587669263</v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</row>
        <row r="977">
          <cell r="L977">
            <v>44670</v>
          </cell>
          <cell r="M977">
            <v>-0.89215132693392674</v>
          </cell>
          <cell r="N977">
            <v>401.05</v>
          </cell>
          <cell r="O977">
            <v>41.31</v>
          </cell>
          <cell r="P977">
            <v>-1.8459456847395348</v>
          </cell>
          <cell r="Q977">
            <v>2.3758077846040617</v>
          </cell>
          <cell r="R977">
            <v>-1.1846569670481188</v>
          </cell>
          <cell r="S977">
            <v>-2.3652016311735382</v>
          </cell>
          <cell r="T977">
            <v>1.8268827857906362</v>
          </cell>
          <cell r="U977">
            <v>-5.8303464755077767</v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</row>
        <row r="978">
          <cell r="L978">
            <v>44669</v>
          </cell>
          <cell r="M978">
            <v>0.81976545599453365</v>
          </cell>
          <cell r="N978">
            <v>1597.8</v>
          </cell>
          <cell r="O978">
            <v>163.92</v>
          </cell>
          <cell r="P978">
            <v>2.0716188221367213</v>
          </cell>
          <cell r="Q978">
            <v>1.9583756345177685</v>
          </cell>
          <cell r="R978">
            <v>1.3404044524739105</v>
          </cell>
          <cell r="S978">
            <v>5.2355521647911454</v>
          </cell>
          <cell r="T978">
            <v>0.74686341040007465</v>
          </cell>
          <cell r="U978">
            <v>2.1229868228404212</v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</row>
        <row r="979">
          <cell r="L979">
            <v>44665</v>
          </cell>
          <cell r="M979">
            <v>1.1749798410321346</v>
          </cell>
          <cell r="N979">
            <v>399.45</v>
          </cell>
          <cell r="O979">
            <v>40.76</v>
          </cell>
          <cell r="P979">
            <v>1.1373840167614491</v>
          </cell>
          <cell r="Q979">
            <v>-3.6552324500914652</v>
          </cell>
          <cell r="R979">
            <v>-4.6601036873061157E-2</v>
          </cell>
          <cell r="S979">
            <v>0.88512603425053082</v>
          </cell>
          <cell r="T979">
            <v>-2.4358322940243706</v>
          </cell>
          <cell r="U979">
            <v>-1.4666987256552211</v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</row>
        <row r="980">
          <cell r="L980">
            <v>44664</v>
          </cell>
          <cell r="M980">
            <v>1.4135514018691682</v>
          </cell>
          <cell r="N980">
            <v>397.35</v>
          </cell>
          <cell r="O980">
            <v>40.19</v>
          </cell>
          <cell r="P980">
            <v>0.23000000000000398</v>
          </cell>
          <cell r="Q980">
            <v>3.5888342874512404</v>
          </cell>
          <cell r="R980">
            <v>1.5738713685580714</v>
          </cell>
          <cell r="S980">
            <v>3.1253100506002496</v>
          </cell>
          <cell r="T980">
            <v>1.706540760837653</v>
          </cell>
          <cell r="U980">
            <v>2.6153466567974397</v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</row>
        <row r="981">
          <cell r="L981">
            <v>44663</v>
          </cell>
          <cell r="M981">
            <v>2.0870602265951104</v>
          </cell>
          <cell r="N981">
            <v>395.95</v>
          </cell>
          <cell r="O981">
            <v>39.53</v>
          </cell>
          <cell r="P981">
            <v>2.0616452337211633</v>
          </cell>
          <cell r="Q981">
            <v>1.1291793468793907</v>
          </cell>
          <cell r="R981">
            <v>2.0838366755254825</v>
          </cell>
          <cell r="S981">
            <v>-0.10901883052527198</v>
          </cell>
          <cell r="T981">
            <v>-0.86086777645382617</v>
          </cell>
          <cell r="U981">
            <v>3.129770992366423</v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</row>
        <row r="982">
          <cell r="L982">
            <v>44662</v>
          </cell>
          <cell r="M982">
            <v>-3.4431137724551002</v>
          </cell>
          <cell r="N982">
            <v>1169.6500000000001</v>
          </cell>
          <cell r="O982">
            <v>118.94</v>
          </cell>
          <cell r="P982">
            <v>-4.9199417758369659</v>
          </cell>
          <cell r="Q982">
            <v>-4.832811631512735</v>
          </cell>
          <cell r="R982">
            <v>-2.5716471488259898</v>
          </cell>
          <cell r="S982">
            <v>-2.2476264289866239</v>
          </cell>
          <cell r="T982">
            <v>-3.349151270749319</v>
          </cell>
          <cell r="U982">
            <v>2.8257456828885354</v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</row>
        <row r="983">
          <cell r="L983">
            <v>44659</v>
          </cell>
          <cell r="M983">
            <v>2.1046443268665564</v>
          </cell>
          <cell r="N983">
            <v>391.5</v>
          </cell>
          <cell r="O983">
            <v>39.94</v>
          </cell>
          <cell r="P983">
            <v>3.091236494597843</v>
          </cell>
          <cell r="Q983">
            <v>-3.0049372907326575</v>
          </cell>
          <cell r="R983">
            <v>1.6935966487133529</v>
          </cell>
          <cell r="S983">
            <v>-0.10645504693699741</v>
          </cell>
          <cell r="T983">
            <v>-1.9140692553085796</v>
          </cell>
          <cell r="U983">
            <v>1.4062085433802101</v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</row>
        <row r="984">
          <cell r="L984">
            <v>44658</v>
          </cell>
          <cell r="M984">
            <v>1.6736401673640064</v>
          </cell>
          <cell r="N984">
            <v>377.4</v>
          </cell>
          <cell r="O984">
            <v>37.75</v>
          </cell>
          <cell r="P984">
            <v>2.4810334221857571</v>
          </cell>
          <cell r="Q984">
            <v>1.0996787025703902</v>
          </cell>
          <cell r="R984">
            <v>1.3894787937625097</v>
          </cell>
          <cell r="S984">
            <v>2.9041626331075644E-2</v>
          </cell>
          <cell r="T984">
            <v>-0.48298034390837535</v>
          </cell>
          <cell r="U984">
            <v>0.93733261917513189</v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</row>
        <row r="985">
          <cell r="L985">
            <v>44657</v>
          </cell>
          <cell r="M985">
            <v>1.1120512510576595</v>
          </cell>
          <cell r="N985">
            <v>380.85</v>
          </cell>
          <cell r="O985">
            <v>37.35</v>
          </cell>
          <cell r="P985">
            <v>-0.52014278429371841</v>
          </cell>
          <cell r="Q985">
            <v>-4.1694921466928196</v>
          </cell>
          <cell r="R985">
            <v>0.88761018609205955</v>
          </cell>
          <cell r="S985">
            <v>1.8135225704711253</v>
          </cell>
          <cell r="T985">
            <v>-2.8757175068105401</v>
          </cell>
          <cell r="U985">
            <v>1.6884531590414067</v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</row>
        <row r="986">
          <cell r="L986">
            <v>44656</v>
          </cell>
          <cell r="M986">
            <v>-0.51707551707550814</v>
          </cell>
          <cell r="N986">
            <v>382.9</v>
          </cell>
          <cell r="O986">
            <v>37.53</v>
          </cell>
          <cell r="P986">
            <v>-2.4863252113376428</v>
          </cell>
          <cell r="Q986">
            <v>-4.7308917892531319</v>
          </cell>
          <cell r="R986">
            <v>-0.6144673602238796</v>
          </cell>
          <cell r="S986">
            <v>0.71471113758189286</v>
          </cell>
          <cell r="T986">
            <v>-1.6650171537683973</v>
          </cell>
          <cell r="U986">
            <v>-2.0800000000000032</v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</row>
        <row r="987">
          <cell r="L987">
            <v>44655</v>
          </cell>
          <cell r="M987">
            <v>4.8123195380163665E-2</v>
          </cell>
          <cell r="N987">
            <v>1135.5</v>
          </cell>
          <cell r="O987">
            <v>115.92999999999999</v>
          </cell>
          <cell r="P987">
            <v>-2.9827003380394845E-2</v>
          </cell>
          <cell r="Q987">
            <v>5.6113370029227703</v>
          </cell>
          <cell r="R987">
            <v>9.1340884179762327E-2</v>
          </cell>
          <cell r="S987">
            <v>-0.52335341167176974</v>
          </cell>
          <cell r="T987">
            <v>2.0128362010838128</v>
          </cell>
          <cell r="U987">
            <v>-0.74113287453679499</v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</row>
        <row r="988">
          <cell r="L988">
            <v>44652</v>
          </cell>
          <cell r="M988">
            <v>0.64172417968277162</v>
          </cell>
          <cell r="N988">
            <v>378.95</v>
          </cell>
          <cell r="O988">
            <v>38.58</v>
          </cell>
          <cell r="P988">
            <v>0.57999999999999829</v>
          </cell>
          <cell r="Q988">
            <v>0.64866369710467264</v>
          </cell>
          <cell r="R988">
            <v>0.85365104710433348</v>
          </cell>
          <cell r="S988">
            <v>-0.26590506204452458</v>
          </cell>
          <cell r="T988">
            <v>0.77875851654773898</v>
          </cell>
          <cell r="U988">
            <v>-1.9465351674020244</v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</row>
        <row r="989">
          <cell r="L989">
            <v>44651</v>
          </cell>
          <cell r="M989">
            <v>-1.4203867271425135</v>
          </cell>
          <cell r="N989">
            <v>375.35</v>
          </cell>
          <cell r="O989">
            <v>37.869999999999997</v>
          </cell>
          <cell r="P989">
            <v>-1.0880316518298658</v>
          </cell>
          <cell r="Q989">
            <v>-1.4981855410012979</v>
          </cell>
          <cell r="R989">
            <v>-1.6014019821126282</v>
          </cell>
          <cell r="S989">
            <v>1.0348258706467723</v>
          </cell>
          <cell r="T989">
            <v>-2.0227070174758852</v>
          </cell>
          <cell r="U989">
            <v>-0.51639555899818168</v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</row>
        <row r="990">
          <cell r="L990">
            <v>44650</v>
          </cell>
          <cell r="M990">
            <v>1.7117882724292783</v>
          </cell>
          <cell r="N990">
            <v>382.75</v>
          </cell>
          <cell r="O990">
            <v>38.520000000000003</v>
          </cell>
          <cell r="P990">
            <v>0.40719038633429</v>
          </cell>
          <cell r="Q990">
            <v>-0.50747110233999393</v>
          </cell>
          <cell r="R990">
            <v>0.70593962999026083</v>
          </cell>
          <cell r="S990">
            <v>3.9511791477037574</v>
          </cell>
          <cell r="T990">
            <v>-0.39787938009410673</v>
          </cell>
          <cell r="U990">
            <v>0.85937499999999556</v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</row>
        <row r="991">
          <cell r="L991">
            <v>44649</v>
          </cell>
          <cell r="M991">
            <v>-0.53133679507305609</v>
          </cell>
          <cell r="N991">
            <v>371.35</v>
          </cell>
          <cell r="O991">
            <v>37.85</v>
          </cell>
          <cell r="P991">
            <v>-2.7149758454106299</v>
          </cell>
          <cell r="Q991">
            <v>0.70797919109026608</v>
          </cell>
          <cell r="R991">
            <v>-1.220318605350166</v>
          </cell>
          <cell r="S991">
            <v>0.32167687039535364</v>
          </cell>
          <cell r="T991">
            <v>0.74228290875929981</v>
          </cell>
          <cell r="U991">
            <v>-0.56965302951838126</v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</row>
        <row r="992">
          <cell r="L992">
            <v>44648</v>
          </cell>
          <cell r="M992">
            <v>-2.8051643192488269</v>
          </cell>
          <cell r="N992">
            <v>1164.3</v>
          </cell>
          <cell r="O992">
            <v>115.12</v>
          </cell>
          <cell r="P992">
            <v>-3.7209302325581395</v>
          </cell>
          <cell r="Q992">
            <v>8.0345127839784674</v>
          </cell>
          <cell r="R992">
            <v>-1.7482723997401264</v>
          </cell>
          <cell r="S992">
            <v>-0.90488431876606223</v>
          </cell>
          <cell r="T992">
            <v>-0.15352254840371921</v>
          </cell>
          <cell r="U992">
            <v>-4.9938499384993884</v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</row>
        <row r="993">
          <cell r="L993">
            <v>44645</v>
          </cell>
          <cell r="M993">
            <v>2.1827776445190783</v>
          </cell>
          <cell r="N993">
            <v>391.7</v>
          </cell>
          <cell r="O993">
            <v>38.9</v>
          </cell>
          <cell r="P993">
            <v>2.8314520757604682</v>
          </cell>
          <cell r="Q993">
            <v>-0.32349692283414039</v>
          </cell>
          <cell r="R993">
            <v>1.8099819603126823</v>
          </cell>
          <cell r="S993">
            <v>0.83990045624222542</v>
          </cell>
          <cell r="T993">
            <v>7.1341790749582606E-2</v>
          </cell>
          <cell r="U993">
            <v>-1.6690856313497939</v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</row>
        <row r="994">
          <cell r="L994">
            <v>44644</v>
          </cell>
          <cell r="M994">
            <v>0.3007337904486948</v>
          </cell>
          <cell r="N994">
            <v>389.2</v>
          </cell>
          <cell r="O994">
            <v>37.68</v>
          </cell>
          <cell r="P994">
            <v>0.16288205423014437</v>
          </cell>
          <cell r="Q994">
            <v>1.4823192641450722</v>
          </cell>
          <cell r="R994">
            <v>0.26528397443627016</v>
          </cell>
          <cell r="S994">
            <v>0.96314907872697009</v>
          </cell>
          <cell r="T994">
            <v>2.3840087361824618</v>
          </cell>
          <cell r="U994">
            <v>3.8954511183714611</v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</row>
        <row r="995">
          <cell r="L995">
            <v>44643</v>
          </cell>
          <cell r="M995">
            <v>1.5762463343108406</v>
          </cell>
          <cell r="N995">
            <v>387.9</v>
          </cell>
          <cell r="O995">
            <v>38.07</v>
          </cell>
          <cell r="P995">
            <v>2.5547803871474981</v>
          </cell>
          <cell r="Q995">
            <v>0.51610696392282629</v>
          </cell>
          <cell r="R995">
            <v>1.0786763361569931</v>
          </cell>
          <cell r="S995">
            <v>2.0621861309968934</v>
          </cell>
          <cell r="T995">
            <v>-1.1385735121685967</v>
          </cell>
          <cell r="U995">
            <v>3.4312451260722652</v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</row>
        <row r="996">
          <cell r="L996">
            <v>44642</v>
          </cell>
          <cell r="M996">
            <v>-0.43795620437956129</v>
          </cell>
          <cell r="N996">
            <v>371.3</v>
          </cell>
          <cell r="O996">
            <v>37.090000000000003</v>
          </cell>
          <cell r="P996">
            <v>-0.96340988711561792</v>
          </cell>
          <cell r="Q996">
            <v>7.905249902297097</v>
          </cell>
          <cell r="R996">
            <v>-0.33406219630708395</v>
          </cell>
          <cell r="S996">
            <v>-0.71079991512837015</v>
          </cell>
          <cell r="T996">
            <v>2.7674199035278662</v>
          </cell>
          <cell r="U996">
            <v>-3.9210789210789216</v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</row>
        <row r="997">
          <cell r="L997">
            <v>44641</v>
          </cell>
          <cell r="M997">
            <v>4.4870980043218527</v>
          </cell>
          <cell r="N997">
            <v>1095.8</v>
          </cell>
          <cell r="O997">
            <v>109.66</v>
          </cell>
          <cell r="P997">
            <v>3.1726907630522194</v>
          </cell>
          <cell r="Q997">
            <v>1.7417908304708449</v>
          </cell>
          <cell r="R997">
            <v>1.7992951214987922</v>
          </cell>
          <cell r="S997">
            <v>4.2353201371226339</v>
          </cell>
          <cell r="T997">
            <v>-1.7630789234934607E-2</v>
          </cell>
          <cell r="U997">
            <v>2.8512715129719997</v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</row>
        <row r="998">
          <cell r="L998">
            <v>44638</v>
          </cell>
          <cell r="M998">
            <v>-0.39250443150164888</v>
          </cell>
          <cell r="N998">
            <v>360.4</v>
          </cell>
          <cell r="O998">
            <v>36.04</v>
          </cell>
          <cell r="P998">
            <v>0.77911565314175457</v>
          </cell>
          <cell r="Q998">
            <v>3.8767783386874672</v>
          </cell>
          <cell r="R998">
            <v>0.80403889304412368</v>
          </cell>
          <cell r="S998">
            <v>1.5040969805814384</v>
          </cell>
          <cell r="T998">
            <v>1.7083959085169627</v>
          </cell>
          <cell r="U998">
            <v>-3.0868807567836742</v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</row>
        <row r="999">
          <cell r="L999">
            <v>44637</v>
          </cell>
          <cell r="M999">
            <v>2.6647601715845535</v>
          </cell>
          <cell r="N999">
            <v>368.05</v>
          </cell>
          <cell r="O999">
            <v>35.89</v>
          </cell>
          <cell r="P999">
            <v>4.2290655979751168</v>
          </cell>
          <cell r="Q999">
            <v>3.7335015412446735</v>
          </cell>
          <cell r="R999">
            <v>1.731025299600526</v>
          </cell>
          <cell r="S999">
            <v>4.8858017424064117</v>
          </cell>
          <cell r="T999">
            <v>0.41904104501407247</v>
          </cell>
          <cell r="U999">
            <v>2.3700305810397544</v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</row>
        <row r="1000">
          <cell r="L1000">
            <v>44636</v>
          </cell>
          <cell r="M1000">
            <v>-0.37555037555036525</v>
          </cell>
          <cell r="N1000">
            <v>360.65</v>
          </cell>
          <cell r="O1000">
            <v>34</v>
          </cell>
          <cell r="P1000">
            <v>-0.24197790636507521</v>
          </cell>
          <cell r="Q1000">
            <v>4.7812044045941358</v>
          </cell>
          <cell r="R1000">
            <v>-0.36012130401819126</v>
          </cell>
          <cell r="S1000">
            <v>0.62788769103186959</v>
          </cell>
          <cell r="T1000">
            <v>3.1598786358922042</v>
          </cell>
          <cell r="U1000">
            <v>0.35805626598465617</v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</row>
        <row r="1001">
          <cell r="L1001">
            <v>44635</v>
          </cell>
          <cell r="M1001">
            <v>-5.6912554958475781</v>
          </cell>
          <cell r="N1001">
            <v>361</v>
          </cell>
          <cell r="O1001">
            <v>34.799999999999997</v>
          </cell>
          <cell r="P1001">
            <v>-1.5535991714137753</v>
          </cell>
          <cell r="Q1001">
            <v>4.6348369586492177</v>
          </cell>
          <cell r="R1001">
            <v>-5.0623800383877153</v>
          </cell>
          <cell r="S1001">
            <v>-6.7807840971838766</v>
          </cell>
          <cell r="T1001">
            <v>2.5779866773586666</v>
          </cell>
          <cell r="U1001">
            <v>-1.4865205341395726</v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</row>
        <row r="1002">
          <cell r="L1002">
            <v>44634</v>
          </cell>
          <cell r="M1002">
            <v>-3.5798398492699084</v>
          </cell>
          <cell r="N1002">
            <v>1077.3</v>
          </cell>
          <cell r="O1002">
            <v>111.17999999999999</v>
          </cell>
          <cell r="P1002">
            <v>-1.8900518240016255</v>
          </cell>
          <cell r="Q1002">
            <v>-3.6436788835104026</v>
          </cell>
          <cell r="R1002">
            <v>-2.4458747805734387</v>
          </cell>
          <cell r="S1002">
            <v>-1.2217737536816893</v>
          </cell>
          <cell r="T1002">
            <v>-3.0180063986817633</v>
          </cell>
          <cell r="U1002">
            <v>-6.8528514433231669</v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</row>
        <row r="1003">
          <cell r="L1003">
            <v>44631</v>
          </cell>
          <cell r="M1003">
            <v>-0.51546391752577048</v>
          </cell>
          <cell r="N1003">
            <v>360.4</v>
          </cell>
          <cell r="O1003">
            <v>37.409999999999997</v>
          </cell>
          <cell r="P1003">
            <v>-1.3136782992378684</v>
          </cell>
          <cell r="Q1003">
            <v>-5.123464153644278</v>
          </cell>
          <cell r="R1003">
            <v>4.6832923545259635E-2</v>
          </cell>
          <cell r="S1003">
            <v>2.3331100692118816</v>
          </cell>
          <cell r="T1003">
            <v>-1.9323489101748672</v>
          </cell>
          <cell r="U1003">
            <v>-0.95304509530451798</v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</row>
        <row r="1004">
          <cell r="L1004">
            <v>44630</v>
          </cell>
          <cell r="M1004">
            <v>3.1042396424688889</v>
          </cell>
          <cell r="N1004">
            <v>363.5</v>
          </cell>
          <cell r="O1004">
            <v>37.950000000000003</v>
          </cell>
          <cell r="P1004">
            <v>3.6482694106641773</v>
          </cell>
          <cell r="Q1004">
            <v>-2.4063704203872032</v>
          </cell>
          <cell r="R1004">
            <v>2.7365129007036644</v>
          </cell>
          <cell r="S1004">
            <v>2.8000918062887283</v>
          </cell>
          <cell r="T1004">
            <v>-0.7423924449108058</v>
          </cell>
          <cell r="U1004">
            <v>2.1852731591448968</v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</row>
        <row r="1005">
          <cell r="L1005">
            <v>44629</v>
          </cell>
          <cell r="M1005">
            <v>-5.6846662109819945</v>
          </cell>
          <cell r="N1005">
            <v>371.55</v>
          </cell>
          <cell r="O1005">
            <v>34.840000000000003</v>
          </cell>
          <cell r="P1005">
            <v>-2.6214574898785461</v>
          </cell>
          <cell r="Q1005">
            <v>4.1933527413876686</v>
          </cell>
          <cell r="R1005">
            <v>-2.4980941769776526</v>
          </cell>
          <cell r="S1005">
            <v>-3.7552462999779164</v>
          </cell>
          <cell r="T1005">
            <v>4.968746189159325</v>
          </cell>
          <cell r="U1005">
            <v>-6.9613259668508256</v>
          </cell>
        </row>
        <row r="1006">
          <cell r="L1006">
            <v>44628</v>
          </cell>
          <cell r="M1006">
            <v>0.75757575757575357</v>
          </cell>
          <cell r="N1006">
            <v>380</v>
          </cell>
          <cell r="O1006">
            <v>36.76</v>
          </cell>
          <cell r="P1006">
            <v>-2.4390243902439015</v>
          </cell>
          <cell r="Q1006">
            <v>2.4633970518780046</v>
          </cell>
          <cell r="R1006">
            <v>5.2394470501110897</v>
          </cell>
          <cell r="S1006">
            <v>7.7728841804547084</v>
          </cell>
          <cell r="T1006">
            <v>0.57446480216175932</v>
          </cell>
          <cell r="U1006">
            <v>8.5392180378987828</v>
          </cell>
        </row>
        <row r="1007">
          <cell r="L1007">
            <v>44627</v>
          </cell>
          <cell r="M1007">
            <v>3.6032821976453815</v>
          </cell>
          <cell r="N1007">
            <v>1057.8</v>
          </cell>
          <cell r="O1007">
            <v>104.5</v>
          </cell>
          <cell r="P1007">
            <v>0.99730727037000111</v>
          </cell>
          <cell r="Q1007">
            <v>-4.021281418124997</v>
          </cell>
          <cell r="R1007">
            <v>2.1367790734320744</v>
          </cell>
          <cell r="S1007">
            <v>-2.2912305187252837</v>
          </cell>
          <cell r="T1007">
            <v>-4.1908473047196253</v>
          </cell>
          <cell r="U1007">
            <v>0.36109773712084392</v>
          </cell>
        </row>
        <row r="1008">
          <cell r="L1008">
            <v>44624</v>
          </cell>
          <cell r="M1008">
            <v>3.7635735439289197</v>
          </cell>
          <cell r="N1008">
            <v>348.15</v>
          </cell>
          <cell r="O1008">
            <v>34.130000000000003</v>
          </cell>
          <cell r="P1008">
            <v>2.9360435273585872</v>
          </cell>
          <cell r="Q1008">
            <v>-0.11914832775321321</v>
          </cell>
          <cell r="R1008">
            <v>1.5554986557419068</v>
          </cell>
          <cell r="S1008">
            <v>2.1261432474165654</v>
          </cell>
          <cell r="T1008">
            <v>-1.4884297551521815</v>
          </cell>
          <cell r="U1008">
            <v>3.7462537462537462</v>
          </cell>
        </row>
        <row r="1009">
          <cell r="L1009">
            <v>44623</v>
          </cell>
          <cell r="M1009">
            <v>0.6333043586241216</v>
          </cell>
          <cell r="N1009">
            <v>358.45</v>
          </cell>
          <cell r="O1009">
            <v>33.35</v>
          </cell>
          <cell r="P1009">
            <v>-0.64259485924113591</v>
          </cell>
          <cell r="Q1009">
            <v>-4.6142131402789079</v>
          </cell>
          <cell r="R1009">
            <v>1.3494226028286056</v>
          </cell>
          <cell r="S1009">
            <v>0.68165510643385929</v>
          </cell>
          <cell r="T1009">
            <v>-0.49936279227027791</v>
          </cell>
          <cell r="U1009">
            <v>-0.54644808743169127</v>
          </cell>
        </row>
        <row r="1010">
          <cell r="L1010">
            <v>44622</v>
          </cell>
          <cell r="M1010">
            <v>1.7178224074775792</v>
          </cell>
          <cell r="N1010">
            <v>374.4</v>
          </cell>
          <cell r="O1010">
            <v>32.93</v>
          </cell>
          <cell r="P1010">
            <v>1.1138613861386268</v>
          </cell>
          <cell r="Q1010">
            <v>1.795527378321788</v>
          </cell>
          <cell r="R1010">
            <v>2.9521773978092356</v>
          </cell>
          <cell r="S1010">
            <v>3.7082971598660661</v>
          </cell>
          <cell r="T1010">
            <v>0.38042241806931215</v>
          </cell>
          <cell r="U1010">
            <v>-1.6849816849816968</v>
          </cell>
        </row>
        <row r="1011">
          <cell r="L1011">
            <v>44621</v>
          </cell>
          <cell r="M1011">
            <v>0.95638867635807179</v>
          </cell>
          <cell r="N1011">
            <v>357.1</v>
          </cell>
          <cell r="O1011">
            <v>32.11</v>
          </cell>
          <cell r="P1011">
            <v>2.2137887413029667</v>
          </cell>
          <cell r="Q1011">
            <v>-0.69620762152039173</v>
          </cell>
          <cell r="R1011">
            <v>3.9722222222222214</v>
          </cell>
          <cell r="S1011">
            <v>-3.4486887797868633</v>
          </cell>
          <cell r="T1011">
            <v>-0.73709618901648399</v>
          </cell>
          <cell r="U1011">
            <v>8.5055643879173299</v>
          </cell>
        </row>
        <row r="1012">
          <cell r="L1012">
            <v>44620</v>
          </cell>
          <cell r="M1012">
            <v>0.74511819116135436</v>
          </cell>
          <cell r="N1012">
            <v>1120.55</v>
          </cell>
          <cell r="O1012">
            <v>98.59</v>
          </cell>
          <cell r="P1012">
            <v>3.9333844636791975</v>
          </cell>
          <cell r="Q1012">
            <v>7.4777433415239489</v>
          </cell>
          <cell r="R1012">
            <v>2.5787149166547976</v>
          </cell>
          <cell r="S1012">
            <v>-1.6024508071167662</v>
          </cell>
          <cell r="T1012">
            <v>0.44437172531505514</v>
          </cell>
          <cell r="U1012">
            <v>2.0000000000000053</v>
          </cell>
        </row>
        <row r="1013">
          <cell r="L1013">
            <v>44617</v>
          </cell>
          <cell r="M1013">
            <v>2.6912928759894541</v>
          </cell>
          <cell r="N1013">
            <v>378.5</v>
          </cell>
          <cell r="O1013">
            <v>32.53</v>
          </cell>
          <cell r="P1013">
            <v>4.0351077168585343</v>
          </cell>
          <cell r="Q1013">
            <v>1.1364062090238032</v>
          </cell>
          <cell r="R1013">
            <v>4.1008527994067494</v>
          </cell>
          <cell r="S1013">
            <v>1.2285305343511463</v>
          </cell>
          <cell r="T1013">
            <v>1.3327957434942754</v>
          </cell>
          <cell r="U1013">
            <v>0.68027210884353739</v>
          </cell>
        </row>
        <row r="1014">
          <cell r="L1014">
            <v>44616</v>
          </cell>
          <cell r="M1014">
            <v>-1.2635143936433488</v>
          </cell>
          <cell r="N1014">
            <v>365.35</v>
          </cell>
          <cell r="O1014">
            <v>31.47</v>
          </cell>
          <cell r="P1014">
            <v>-0.56670066870678903</v>
          </cell>
          <cell r="Q1014">
            <v>4.8073399298466182</v>
          </cell>
          <cell r="R1014">
            <v>-0.51641460715604348</v>
          </cell>
          <cell r="S1014">
            <v>-2.9067747539085014</v>
          </cell>
          <cell r="T1014">
            <v>3.9995924381603238</v>
          </cell>
          <cell r="U1014">
            <v>-3.6949685534591112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D8DE-54BD-40AB-8AA5-E2055BC21564}">
  <dimension ref="A1:M1342"/>
  <sheetViews>
    <sheetView workbookViewId="0">
      <selection activeCell="H76" sqref="H76"/>
    </sheetView>
  </sheetViews>
  <sheetFormatPr defaultRowHeight="15" x14ac:dyDescent="0.25"/>
  <cols>
    <col min="4" max="4" width="19.140625" customWidth="1"/>
  </cols>
  <sheetData>
    <row r="1" spans="1:13" x14ac:dyDescent="0.25">
      <c r="A1" s="1"/>
      <c r="B1" s="2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6"/>
      <c r="L1" s="1"/>
      <c r="M1" s="7"/>
    </row>
    <row r="2" spans="1:13" x14ac:dyDescent="0.25">
      <c r="A2" s="1"/>
      <c r="B2" s="8"/>
      <c r="C2" s="9"/>
      <c r="D2" s="10"/>
      <c r="E2" s="11"/>
      <c r="F2" s="11"/>
      <c r="G2" s="11"/>
      <c r="H2" s="11"/>
      <c r="I2" s="11"/>
      <c r="J2" s="11"/>
      <c r="K2" s="12"/>
      <c r="L2" s="1"/>
      <c r="M2" s="1"/>
    </row>
    <row r="3" spans="1:13" x14ac:dyDescent="0.25">
      <c r="A3" s="1"/>
      <c r="B3" s="13"/>
      <c r="C3" s="14"/>
      <c r="D3" s="15"/>
      <c r="E3" s="15"/>
      <c r="F3" s="15"/>
      <c r="G3" s="15"/>
      <c r="H3" s="14"/>
      <c r="I3" s="14"/>
      <c r="J3" s="14"/>
      <c r="K3" s="16"/>
      <c r="L3" s="1"/>
      <c r="M3" s="17"/>
    </row>
    <row r="4" spans="1:13" x14ac:dyDescent="0.25">
      <c r="A4" s="1"/>
      <c r="B4" s="18"/>
      <c r="C4" s="19"/>
      <c r="D4" s="20"/>
      <c r="E4" s="20"/>
      <c r="F4" s="20"/>
      <c r="G4" s="20"/>
      <c r="H4" s="19"/>
      <c r="I4" s="19"/>
      <c r="J4" s="19"/>
      <c r="K4" s="21"/>
      <c r="L4" s="1"/>
      <c r="M4" s="17"/>
    </row>
    <row r="5" spans="1:13" x14ac:dyDescent="0.25">
      <c r="A5" s="1"/>
      <c r="B5" s="22"/>
      <c r="C5" s="23" t="s">
        <v>2</v>
      </c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1"/>
      <c r="M5" s="17"/>
    </row>
    <row r="6" spans="1:13" x14ac:dyDescent="0.25">
      <c r="A6" s="1"/>
      <c r="B6" s="22" t="s">
        <v>11</v>
      </c>
      <c r="C6" s="24" t="s">
        <v>12</v>
      </c>
      <c r="D6" s="24" t="s">
        <v>13</v>
      </c>
      <c r="E6" s="24" t="s">
        <v>14</v>
      </c>
      <c r="F6" s="24" t="s">
        <v>15</v>
      </c>
      <c r="G6" s="24" t="s">
        <v>16</v>
      </c>
      <c r="H6" s="24" t="s">
        <v>17</v>
      </c>
      <c r="I6" s="24" t="s">
        <v>18</v>
      </c>
      <c r="J6" s="24" t="s">
        <v>19</v>
      </c>
      <c r="K6" s="24" t="s">
        <v>20</v>
      </c>
      <c r="L6" s="1"/>
      <c r="M6" s="17"/>
    </row>
    <row r="7" spans="1:13" x14ac:dyDescent="0.25">
      <c r="A7" s="1"/>
      <c r="B7" s="22" t="s">
        <v>21</v>
      </c>
      <c r="C7" s="25" t="s">
        <v>22</v>
      </c>
      <c r="D7" s="25" t="s">
        <v>22</v>
      </c>
      <c r="E7" s="25" t="s">
        <v>22</v>
      </c>
      <c r="F7" s="25" t="s">
        <v>22</v>
      </c>
      <c r="G7" s="25" t="s">
        <v>22</v>
      </c>
      <c r="H7" s="25" t="s">
        <v>22</v>
      </c>
      <c r="I7" s="25" t="s">
        <v>22</v>
      </c>
      <c r="J7" s="25" t="s">
        <v>22</v>
      </c>
      <c r="K7" s="25" t="s">
        <v>22</v>
      </c>
      <c r="L7" s="1"/>
      <c r="M7" s="17"/>
    </row>
    <row r="8" spans="1:13" x14ac:dyDescent="0.25">
      <c r="A8" s="1"/>
      <c r="B8" s="22" t="s">
        <v>23</v>
      </c>
      <c r="C8" s="25" t="s">
        <v>24</v>
      </c>
      <c r="D8" s="25" t="s">
        <v>25</v>
      </c>
      <c r="E8" s="25" t="s">
        <v>25</v>
      </c>
      <c r="F8" s="25" t="s">
        <v>24</v>
      </c>
      <c r="G8" s="25" t="s">
        <v>24</v>
      </c>
      <c r="H8" s="25" t="s">
        <v>24</v>
      </c>
      <c r="I8" s="25" t="s">
        <v>24</v>
      </c>
      <c r="J8" s="25" t="s">
        <v>24</v>
      </c>
      <c r="K8" s="25" t="s">
        <v>24</v>
      </c>
      <c r="L8" s="1"/>
      <c r="M8" s="17"/>
    </row>
    <row r="9" spans="1:13" x14ac:dyDescent="0.25">
      <c r="A9" s="1"/>
      <c r="B9" s="22" t="s">
        <v>26</v>
      </c>
      <c r="C9" s="26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1"/>
      <c r="M9" s="17"/>
    </row>
    <row r="10" spans="1:13" ht="23.25" x14ac:dyDescent="0.25">
      <c r="A10" s="1"/>
      <c r="B10" s="27" t="str">
        <f>IF([1]DataRaw!B17,"Checking Dep Ticker",IF([1]DataRaw!A17,"Checking Indep Ticker",""))</f>
        <v/>
      </c>
      <c r="C10" s="27"/>
      <c r="D10" s="27"/>
      <c r="E10" s="27"/>
      <c r="F10" s="15" t="str">
        <f>IF(AND(B10="",[1]DataRaw!L21=""),"Press Calculate","")</f>
        <v/>
      </c>
      <c r="G10" s="15"/>
      <c r="H10" s="15"/>
      <c r="I10" s="15"/>
      <c r="J10" s="28"/>
      <c r="K10" s="28"/>
      <c r="L10" s="1"/>
      <c r="M10" s="17"/>
    </row>
    <row r="11" spans="1:13" ht="24" thickBot="1" x14ac:dyDescent="0.3">
      <c r="A11" s="1"/>
      <c r="B11" s="29"/>
      <c r="C11" s="29"/>
      <c r="D11" s="29"/>
      <c r="E11" s="29"/>
      <c r="F11" s="30"/>
      <c r="G11" s="30"/>
      <c r="H11" s="30"/>
      <c r="I11" s="30"/>
      <c r="J11" s="31"/>
      <c r="K11" s="31"/>
      <c r="L11" s="1"/>
      <c r="M11" s="17"/>
    </row>
    <row r="12" spans="1:13" ht="18.75" x14ac:dyDescent="0.25">
      <c r="A12" s="1"/>
      <c r="B12" s="32" t="s">
        <v>27</v>
      </c>
      <c r="C12" s="32"/>
      <c r="D12" s="33"/>
      <c r="E12" s="34" t="s">
        <v>28</v>
      </c>
      <c r="F12" s="35" t="s">
        <v>29</v>
      </c>
      <c r="G12" s="35" t="s">
        <v>30</v>
      </c>
      <c r="H12" s="35" t="s">
        <v>31</v>
      </c>
      <c r="I12" s="1"/>
      <c r="J12" s="36"/>
      <c r="K12" s="36"/>
      <c r="L12" s="1"/>
      <c r="M12" s="17"/>
    </row>
    <row r="13" spans="1:13" x14ac:dyDescent="0.25">
      <c r="A13" s="1"/>
      <c r="B13" s="37" t="str">
        <f>[1]DataRaw!AR3</f>
        <v>Correlation</v>
      </c>
      <c r="C13" s="38">
        <f ca="1">IF([1]DataRaw!M17=0,"",IFERROR([1]DataRaw!$AS3,"Unable to Calculate"))</f>
        <v>0.85692252708131744</v>
      </c>
      <c r="D13" s="39"/>
      <c r="E13" s="40" t="str">
        <f>[1]DataRaw!AM3</f>
        <v>Intercept</v>
      </c>
      <c r="F13" s="41">
        <f ca="1">IFERROR([1]DataRaw!AN3,"")</f>
        <v>1.0274744886767703E-2</v>
      </c>
      <c r="G13" s="41">
        <f ca="1">[1]DataRaw!AO3</f>
        <v>5.2019256233261341E-2</v>
      </c>
      <c r="H13" s="41">
        <f ca="1">IFERROR(IF(G13&gt;0.0000001,[1]DataRaw!AP3,"N/A"),"")</f>
        <v>0.19751810446297743</v>
      </c>
      <c r="I13" s="1"/>
      <c r="J13" s="22" t="s">
        <v>32</v>
      </c>
      <c r="K13" s="42" t="s">
        <v>33</v>
      </c>
      <c r="L13" s="1"/>
      <c r="M13" s="1"/>
    </row>
    <row r="14" spans="1:13" x14ac:dyDescent="0.25">
      <c r="A14" s="1"/>
      <c r="B14" s="37" t="str">
        <f>[1]DataRaw!AR4</f>
        <v>R Squared</v>
      </c>
      <c r="C14" s="38">
        <f ca="1">IFERROR([1]DataRaw!$AS4,"")</f>
        <v>0.73431621741943121</v>
      </c>
      <c r="D14" s="39"/>
      <c r="E14" s="40" t="str">
        <f t="array" ref="E14:E21">UPPER(TRANSPOSE(Indep_tickers))</f>
        <v>BP/ LN EQUITY</v>
      </c>
      <c r="F14" s="41">
        <f ca="1">IFERROR([1]DataRaw!AN4,"")</f>
        <v>-1.3949396722293361E-4</v>
      </c>
      <c r="G14" s="41">
        <f ca="1">IFERROR([1]DataRaw!AO4,"")</f>
        <v>2.8375540575123205E-4</v>
      </c>
      <c r="H14" s="41">
        <f ca="1">IFERROR(IF(G14&gt;0.0000001,[1]DataRaw!AP4,"N/A"),"")</f>
        <v>-0.49159932954802549</v>
      </c>
      <c r="I14" s="1"/>
      <c r="J14" s="22" t="s">
        <v>34</v>
      </c>
      <c r="K14" s="44" t="s">
        <v>35</v>
      </c>
      <c r="L14" s="1"/>
      <c r="M14" s="45"/>
    </row>
    <row r="15" spans="1:13" x14ac:dyDescent="0.25">
      <c r="A15" s="1"/>
      <c r="B15" s="37" t="str">
        <f>[1]DataRaw!AR5</f>
        <v>Adjusted R Squared</v>
      </c>
      <c r="C15" s="38">
        <f ca="1">IFERROR([1]DataRaw!$AS5,"")</f>
        <v>0.73363410244489824</v>
      </c>
      <c r="D15" s="39"/>
      <c r="E15" s="40" t="str">
        <v>HAL US EQUITY</v>
      </c>
      <c r="F15" s="41">
        <f ca="1">[1]DataRaw!AN5</f>
        <v>2.7639877198166523E-3</v>
      </c>
      <c r="G15" s="41">
        <f ca="1">[1]DataRaw!AO5</f>
        <v>3.8754972220209714E-3</v>
      </c>
      <c r="H15" s="41">
        <f ca="1">[1]DataRaw!AP5</f>
        <v>0.71319563954565401</v>
      </c>
      <c r="I15" s="1"/>
      <c r="J15" s="22" t="s">
        <v>36</v>
      </c>
      <c r="K15" s="46">
        <v>44927</v>
      </c>
      <c r="L15" s="1"/>
      <c r="M15" s="45"/>
    </row>
    <row r="16" spans="1:13" x14ac:dyDescent="0.25">
      <c r="A16" s="1"/>
      <c r="B16" s="37" t="str">
        <f>[1]DataRaw!AR6</f>
        <v>Standard Error</v>
      </c>
      <c r="C16" s="47">
        <f ca="1">IFERROR([1]DataRaw!$AS6,"")</f>
        <v>0.76290324089819539</v>
      </c>
      <c r="D16" s="39"/>
      <c r="E16" s="40" t="str">
        <v>COP US EQUITY</v>
      </c>
      <c r="F16" s="41">
        <f ca="1">[1]DataRaw!AN6</f>
        <v>0.31022737588957688</v>
      </c>
      <c r="G16" s="41">
        <f ca="1">[1]DataRaw!AO6</f>
        <v>2.4855428490160085E-2</v>
      </c>
      <c r="H16" s="41">
        <f ca="1">[1]DataRaw!AP6</f>
        <v>12.481272491938393</v>
      </c>
      <c r="I16" s="1"/>
      <c r="J16" s="22" t="s">
        <v>37</v>
      </c>
      <c r="K16" s="46">
        <v>46078</v>
      </c>
      <c r="M16" s="45"/>
    </row>
    <row r="17" spans="1:13" x14ac:dyDescent="0.25">
      <c r="A17" s="1"/>
      <c r="B17" s="37" t="str">
        <f>[1]DataRaw!AR7</f>
        <v>F</v>
      </c>
      <c r="C17" s="48">
        <f ca="1">IFERROR(IF(C16&gt;0.0000001,[1]DataRaw!$AS7,"N/A"),"")</f>
        <v>266.71373876381153</v>
      </c>
      <c r="D17" s="39"/>
      <c r="E17" s="40" t="str">
        <v>TSLA US EQUITY</v>
      </c>
      <c r="F17" s="41">
        <f ca="1">[1]DataRaw!AN7</f>
        <v>-1.742236988003449E-2</v>
      </c>
      <c r="G17" s="41">
        <f ca="1">[1]DataRaw!AO7</f>
        <v>7.9310576191441128E-3</v>
      </c>
      <c r="H17" s="41">
        <f ca="1">[1]DataRaw!AP7</f>
        <v>-2.19672718528486</v>
      </c>
      <c r="I17" s="1"/>
      <c r="J17" s="22" t="s">
        <v>38</v>
      </c>
      <c r="K17" s="44" t="s">
        <v>39</v>
      </c>
      <c r="M17" s="45"/>
    </row>
    <row r="18" spans="1:13" x14ac:dyDescent="0.25">
      <c r="A18" s="1"/>
      <c r="B18" s="49" t="str">
        <f>[1]DataRaw!AR8</f>
        <v>Observations</v>
      </c>
      <c r="C18" s="50">
        <f>IFERROR([1]DataRaw!$AS8,"")</f>
        <v>782</v>
      </c>
      <c r="D18" s="39"/>
      <c r="E18" s="40" t="str">
        <v>CVX US EQUITY</v>
      </c>
      <c r="F18" s="41">
        <f ca="1">[1]DataRaw!AN8</f>
        <v>0.47156552401296559</v>
      </c>
      <c r="G18" s="41">
        <f ca="1">[1]DataRaw!AO8</f>
        <v>3.1140626715785592E-2</v>
      </c>
      <c r="H18" s="41">
        <f ca="1">[1]DataRaw!AP8</f>
        <v>15.143096775696003</v>
      </c>
      <c r="I18" s="1"/>
      <c r="J18" s="1"/>
      <c r="M18" s="45"/>
    </row>
    <row r="19" spans="1:13" x14ac:dyDescent="0.25">
      <c r="A19" s="1"/>
      <c r="B19" s="40"/>
      <c r="C19" s="51"/>
      <c r="D19" s="39"/>
      <c r="E19" s="40" t="str">
        <v>VLO US EQUITY</v>
      </c>
      <c r="F19" s="41">
        <f ca="1">[1]DataRaw!AN9</f>
        <v>6.561431645405677E-2</v>
      </c>
      <c r="G19" s="41">
        <f ca="1">[1]DataRaw!AO9</f>
        <v>1.6958824368292543E-2</v>
      </c>
      <c r="H19" s="41">
        <f ca="1">[1]DataRaw!AP9</f>
        <v>3.8690368523854808</v>
      </c>
      <c r="I19" s="1"/>
      <c r="J19" s="1"/>
      <c r="M19" s="45"/>
    </row>
    <row r="20" spans="1:13" x14ac:dyDescent="0.25">
      <c r="A20" s="1"/>
      <c r="B20" s="40"/>
      <c r="C20" s="51"/>
      <c r="D20" s="39"/>
      <c r="E20" s="40" t="str">
        <v>GOOGL US EQUITY</v>
      </c>
      <c r="F20" s="41">
        <f ca="1">[1]DataRaw!AN10</f>
        <v>-6.0563801792857225E-2</v>
      </c>
      <c r="G20" s="41">
        <f ca="1">[1]DataRaw!AO10</f>
        <v>1.5725281439634427E-2</v>
      </c>
      <c r="H20" s="41">
        <f ca="1">[1]DataRaw!AP10</f>
        <v>-3.8513652061075723</v>
      </c>
      <c r="I20" s="1"/>
      <c r="J20" s="1"/>
      <c r="M20" s="45"/>
    </row>
    <row r="21" spans="1:13" ht="19.5" thickBot="1" x14ac:dyDescent="0.3">
      <c r="A21" s="1"/>
      <c r="B21" s="52" t="s">
        <v>40</v>
      </c>
      <c r="C21" s="43"/>
      <c r="D21" s="43"/>
      <c r="E21" s="43" t="str">
        <v>AGQ US EQUITY</v>
      </c>
      <c r="F21" s="43">
        <f ca="1">[1]DataRaw!AN11</f>
        <v>1.3411306222830254E-2</v>
      </c>
      <c r="G21" s="43">
        <f ca="1">[1]DataRaw!AO11</f>
        <v>5.6256633774624271E-3</v>
      </c>
      <c r="H21" s="43">
        <f ca="1">[1]DataRaw!AP11</f>
        <v>2.3839510690523582</v>
      </c>
      <c r="I21" s="43"/>
      <c r="J21" s="43"/>
      <c r="K21" s="43"/>
      <c r="M21" s="45"/>
    </row>
    <row r="22" spans="1:13" x14ac:dyDescent="0.25">
      <c r="A22" s="1"/>
      <c r="B22" s="53" t="str">
        <f ca="1">IF(F13&lt;&gt;"",C6&amp;" = "&amp;TEXT(F13,"0.0000")&amp;" + "&amp;IF(F14&lt;&gt;"",TEXT(F14,"0.0000")&amp;"*"&amp;E14,"")&amp;IF(F15&lt;&gt;""," + "&amp;TEXT(F15,"0.0000")&amp;"*"&amp;E15,"")&amp;IF(F16&lt;&gt;""," + "&amp;TEXT(F16,"0.0000")&amp;"*"&amp;E16,"")&amp;IF(F17&lt;&gt;""," + "&amp;TEXT(F17,"0.0000")&amp;"*"&amp;E17,"")&amp;IF(F18&lt;&gt;""," + "&amp;TEXT(F18,"0.0000")&amp;"*"&amp;E18,"")&amp;IF(F19&lt;&gt;""," + "&amp;TEXT(F19,"0.0000")&amp;"*"&amp;E19,"")&amp;IF(F20&lt;&gt;""," + "&amp;TEXT(F20,"0.0000")&amp;"*"&amp;E20,"")&amp;IF(F21&lt;&gt;""," + "&amp;TEXT(F21,"0.0000")&amp;"*"&amp;E21,""),"")</f>
        <v>XOM US Equity = 0.0103 + -0.0001*BP/ LN EQUITY + 0.0028*HAL US EQUITY + 0.3102*COP US EQUITY + -0.0174*TSLA US EQUITY + 0.4716*CVX US EQUITY + 0.0656*VLO US EQUITY + -0.0606*GOOGL US EQUITY + 0.0134*AGQ US EQUITY</v>
      </c>
      <c r="C22" s="53"/>
      <c r="D22" s="53"/>
      <c r="E22" s="53"/>
      <c r="F22" s="53"/>
      <c r="G22" s="53"/>
      <c r="H22" s="53"/>
      <c r="I22" s="53"/>
      <c r="J22" s="53"/>
      <c r="K22" s="53"/>
      <c r="M22" s="45"/>
    </row>
    <row r="23" spans="1:13" ht="15.75" thickBot="1" x14ac:dyDescent="0.3">
      <c r="A23" s="1"/>
      <c r="B23" s="53"/>
      <c r="C23" s="53"/>
      <c r="D23" s="53"/>
      <c r="E23" s="53"/>
      <c r="F23" s="53"/>
      <c r="G23" s="53"/>
      <c r="H23" s="53"/>
      <c r="I23" s="53"/>
      <c r="J23" s="53"/>
      <c r="K23" s="53"/>
      <c r="M23" s="54"/>
    </row>
    <row r="24" spans="1:13" x14ac:dyDescent="0.25">
      <c r="A24" s="1"/>
      <c r="B24" s="55" t="s">
        <v>41</v>
      </c>
      <c r="C24" s="55"/>
      <c r="D24" s="55"/>
      <c r="E24" s="55"/>
      <c r="F24" s="55"/>
      <c r="G24" s="55"/>
      <c r="H24" s="55"/>
      <c r="I24" s="55"/>
      <c r="J24" s="55"/>
      <c r="K24" s="55"/>
      <c r="M24" s="54"/>
    </row>
    <row r="25" spans="1:13" x14ac:dyDescent="0.25">
      <c r="A25" s="1"/>
      <c r="B25" s="56"/>
      <c r="C25" s="56"/>
      <c r="D25" s="56"/>
      <c r="E25" s="56"/>
      <c r="F25" s="56"/>
      <c r="G25" s="56"/>
      <c r="H25" s="56"/>
      <c r="I25" s="56"/>
      <c r="J25" s="56"/>
      <c r="K25" s="56"/>
      <c r="M25" s="54"/>
    </row>
    <row r="26" spans="1:13" ht="15.75" thickBot="1" x14ac:dyDescent="0.3">
      <c r="A26" s="1"/>
      <c r="B26" s="57"/>
      <c r="C26" s="57"/>
      <c r="D26" s="57"/>
      <c r="E26" s="57"/>
      <c r="F26" s="57"/>
      <c r="G26" s="57"/>
      <c r="H26" s="57"/>
      <c r="I26" s="57"/>
      <c r="J26" s="57"/>
      <c r="K26" s="57"/>
      <c r="M26" s="54"/>
    </row>
    <row r="27" spans="1:13" x14ac:dyDescent="0.25">
      <c r="A27" s="1"/>
      <c r="B27" s="1"/>
      <c r="C27" s="1"/>
      <c r="D27" s="58"/>
      <c r="E27" s="1"/>
      <c r="F27" s="1"/>
      <c r="G27" s="1"/>
      <c r="H27" s="1"/>
      <c r="I27" s="1"/>
      <c r="J27" s="1"/>
      <c r="M27" s="54"/>
    </row>
    <row r="28" spans="1:13" x14ac:dyDescent="0.25">
      <c r="A28" s="1"/>
      <c r="B28" s="1"/>
      <c r="C28" s="1"/>
      <c r="D28" s="58"/>
      <c r="E28" s="1"/>
      <c r="F28" s="1"/>
      <c r="G28" s="1"/>
      <c r="H28" s="1"/>
      <c r="I28" s="1"/>
      <c r="J28" s="1"/>
      <c r="M28" s="54"/>
    </row>
    <row r="29" spans="1:13" x14ac:dyDescent="0.25">
      <c r="A29" s="1"/>
      <c r="B29" s="1"/>
      <c r="C29" s="1"/>
      <c r="D29" s="58"/>
      <c r="E29" s="1"/>
      <c r="F29" s="1"/>
      <c r="G29" s="1"/>
      <c r="H29" s="1"/>
      <c r="I29" s="1"/>
      <c r="J29" s="1"/>
      <c r="M29" s="54"/>
    </row>
    <row r="30" spans="1:13" x14ac:dyDescent="0.25">
      <c r="A30" s="1"/>
      <c r="B30" s="1"/>
      <c r="C30" s="1"/>
      <c r="D30" s="58"/>
      <c r="E30" s="1"/>
      <c r="F30" s="1"/>
      <c r="G30" s="1"/>
      <c r="H30" s="1"/>
      <c r="I30" s="1"/>
      <c r="J30" s="1"/>
      <c r="M30" s="54"/>
    </row>
    <row r="31" spans="1:13" x14ac:dyDescent="0.25">
      <c r="A31" s="1"/>
      <c r="B31" s="1"/>
      <c r="C31" s="1"/>
      <c r="D31" s="58"/>
      <c r="E31" s="1"/>
      <c r="F31" s="1"/>
      <c r="G31" s="1"/>
      <c r="H31" s="1"/>
      <c r="I31" s="1"/>
      <c r="J31" s="1"/>
      <c r="M31" s="54"/>
    </row>
    <row r="32" spans="1:13" x14ac:dyDescent="0.25">
      <c r="A32" s="1"/>
      <c r="B32" s="1"/>
      <c r="C32" s="1"/>
      <c r="D32" s="58"/>
      <c r="E32" s="1"/>
      <c r="F32" s="1"/>
      <c r="G32" s="1"/>
      <c r="H32" s="1"/>
      <c r="I32" s="1"/>
      <c r="J32" s="1"/>
      <c r="K32" s="1"/>
      <c r="M32" s="54"/>
    </row>
    <row r="33" spans="1:13" x14ac:dyDescent="0.25">
      <c r="A33" s="1"/>
      <c r="B33" s="1"/>
      <c r="C33" s="1"/>
      <c r="D33" s="58"/>
      <c r="E33" s="1"/>
      <c r="F33" s="1"/>
      <c r="G33" s="1"/>
      <c r="H33" s="1"/>
      <c r="I33" s="1"/>
      <c r="J33" s="1"/>
      <c r="K33" s="1"/>
      <c r="M33" s="54"/>
    </row>
    <row r="34" spans="1:13" x14ac:dyDescent="0.25">
      <c r="A34" s="1"/>
      <c r="B34" s="59"/>
      <c r="C34" s="1"/>
      <c r="D34" s="58"/>
      <c r="E34" s="1"/>
      <c r="F34" s="1"/>
      <c r="G34" s="1"/>
      <c r="H34" s="1"/>
      <c r="I34" s="1"/>
      <c r="J34" s="1"/>
      <c r="K34" s="1"/>
      <c r="M34" s="54"/>
    </row>
    <row r="35" spans="1:13" x14ac:dyDescent="0.25">
      <c r="A35" s="1"/>
      <c r="B35" s="59"/>
      <c r="C35" s="1"/>
      <c r="D35" s="58"/>
      <c r="E35" s="1"/>
      <c r="F35" s="1"/>
      <c r="G35" s="1"/>
      <c r="H35" s="1"/>
      <c r="I35" s="1"/>
      <c r="J35" s="1"/>
      <c r="K35" s="1"/>
      <c r="M35" s="54"/>
    </row>
    <row r="36" spans="1:13" x14ac:dyDescent="0.25">
      <c r="A36" s="1"/>
      <c r="B36" s="1"/>
      <c r="C36" s="1"/>
      <c r="D36" s="58"/>
      <c r="E36" s="1"/>
      <c r="F36" s="1"/>
      <c r="G36" s="1"/>
      <c r="H36" s="1"/>
      <c r="I36" s="1"/>
      <c r="J36" s="1"/>
      <c r="K36" s="1"/>
      <c r="M36" s="54"/>
    </row>
    <row r="37" spans="1:13" x14ac:dyDescent="0.25">
      <c r="A37" s="1"/>
      <c r="B37" s="1"/>
      <c r="C37" s="1"/>
      <c r="D37" s="58"/>
      <c r="E37" s="1"/>
      <c r="F37" s="1"/>
      <c r="G37" s="1"/>
      <c r="H37" s="1"/>
      <c r="I37" s="1"/>
      <c r="J37" s="1"/>
      <c r="K37" s="1"/>
      <c r="M37" s="54"/>
    </row>
    <row r="38" spans="1:13" x14ac:dyDescent="0.25">
      <c r="A38" s="1"/>
      <c r="B38" s="1"/>
      <c r="C38" s="1"/>
      <c r="D38" s="58"/>
      <c r="E38" s="1"/>
      <c r="F38" s="1"/>
      <c r="G38" s="1"/>
      <c r="H38" s="1"/>
      <c r="I38" s="1"/>
      <c r="J38" s="1"/>
      <c r="K38" s="1"/>
      <c r="M38" s="54"/>
    </row>
    <row r="39" spans="1:13" x14ac:dyDescent="0.25">
      <c r="A39" s="1"/>
      <c r="B39" s="1"/>
      <c r="C39" s="1"/>
      <c r="D39" s="58"/>
      <c r="E39" s="1"/>
      <c r="F39" s="1"/>
      <c r="G39" s="1"/>
      <c r="H39" s="1"/>
      <c r="I39" s="1"/>
      <c r="J39" s="1"/>
      <c r="K39" s="1"/>
      <c r="M39" s="54"/>
    </row>
    <row r="40" spans="1:13" x14ac:dyDescent="0.25">
      <c r="A40" s="1"/>
      <c r="B40" s="1"/>
      <c r="C40" s="1"/>
      <c r="D40" s="58"/>
      <c r="E40" s="1"/>
      <c r="F40" s="60"/>
      <c r="G40" s="1"/>
      <c r="H40" s="39"/>
      <c r="I40" s="1"/>
      <c r="J40" s="1"/>
      <c r="K40" s="1"/>
      <c r="M40" s="54"/>
    </row>
    <row r="41" spans="1:13" x14ac:dyDescent="0.25">
      <c r="A41" s="1"/>
      <c r="B41" s="1"/>
      <c r="C41" s="1"/>
      <c r="D41" s="58"/>
      <c r="E41" s="1"/>
      <c r="F41" s="1"/>
      <c r="G41" s="1"/>
      <c r="H41" s="39"/>
      <c r="I41" s="1"/>
      <c r="J41" s="1"/>
      <c r="K41" s="1"/>
      <c r="M41" s="54"/>
    </row>
    <row r="42" spans="1:13" x14ac:dyDescent="0.25">
      <c r="A42" s="1"/>
      <c r="B42" s="1"/>
      <c r="C42" s="1"/>
      <c r="D42" s="58"/>
      <c r="E42" s="1"/>
      <c r="F42" s="1"/>
      <c r="G42" s="1"/>
      <c r="H42" s="39"/>
      <c r="I42" s="1"/>
      <c r="J42" s="1"/>
      <c r="K42" s="1"/>
      <c r="M42" s="54"/>
    </row>
    <row r="43" spans="1:13" x14ac:dyDescent="0.25">
      <c r="A43" s="1"/>
      <c r="B43" s="1"/>
      <c r="C43" s="1"/>
      <c r="D43" s="58"/>
      <c r="E43" s="1"/>
      <c r="F43" s="39"/>
      <c r="G43" s="39"/>
      <c r="H43" s="39"/>
      <c r="I43" s="1"/>
      <c r="J43" s="1"/>
      <c r="K43" s="1"/>
      <c r="M43" s="54"/>
    </row>
    <row r="44" spans="1:13" x14ac:dyDescent="0.25">
      <c r="A44" s="1"/>
      <c r="B44" s="1"/>
      <c r="C44" s="1"/>
      <c r="D44" s="58"/>
      <c r="E44" s="1"/>
      <c r="F44" s="1"/>
      <c r="G44" s="1"/>
      <c r="H44" s="1"/>
      <c r="I44" s="1"/>
      <c r="J44" s="1"/>
      <c r="K44" s="1"/>
      <c r="L44" s="1"/>
      <c r="M44" s="61"/>
    </row>
    <row r="45" spans="1:13" x14ac:dyDescent="0.25">
      <c r="A45" s="1"/>
      <c r="B45" s="1"/>
      <c r="C45" s="1"/>
      <c r="D45" s="58"/>
      <c r="E45" s="39"/>
      <c r="F45" s="1"/>
      <c r="G45" s="1"/>
      <c r="H45" s="1"/>
      <c r="I45" s="1"/>
      <c r="J45" s="1"/>
      <c r="K45" s="1"/>
      <c r="L45" s="1"/>
      <c r="M45" s="61"/>
    </row>
    <row r="46" spans="1:13" x14ac:dyDescent="0.25">
      <c r="A46" s="1"/>
      <c r="B46" s="1"/>
      <c r="C46" s="1"/>
      <c r="D46" s="58"/>
      <c r="E46" s="39"/>
      <c r="F46" s="1"/>
      <c r="G46" s="1"/>
      <c r="H46" s="1"/>
      <c r="I46" s="1"/>
      <c r="J46" s="1"/>
      <c r="K46" s="1"/>
      <c r="L46" s="1"/>
      <c r="M46" s="61"/>
    </row>
    <row r="47" spans="1:13" x14ac:dyDescent="0.25">
      <c r="A47" s="1"/>
      <c r="B47" s="1"/>
      <c r="C47" s="1"/>
      <c r="D47" s="58"/>
      <c r="E47" s="39"/>
      <c r="F47" s="1"/>
      <c r="G47" s="1"/>
      <c r="H47" s="1"/>
      <c r="I47" s="1"/>
      <c r="J47" s="1"/>
      <c r="K47" s="1"/>
      <c r="L47" s="1"/>
      <c r="M47" s="61"/>
    </row>
    <row r="48" spans="1:13" x14ac:dyDescent="0.25">
      <c r="A48" s="1"/>
      <c r="B48" s="1"/>
      <c r="C48" s="1"/>
      <c r="D48" s="58"/>
      <c r="E48" s="39"/>
      <c r="F48" s="1"/>
      <c r="G48" s="1"/>
      <c r="H48" s="1"/>
      <c r="I48" s="1"/>
      <c r="J48" s="1"/>
      <c r="K48" s="1"/>
      <c r="L48" s="1"/>
      <c r="M48" s="61"/>
    </row>
    <row r="49" spans="1:13" ht="15.75" thickBot="1" x14ac:dyDescent="0.3">
      <c r="A49" s="1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61"/>
    </row>
    <row r="50" spans="1:13" x14ac:dyDescent="0.25">
      <c r="A50" s="1"/>
      <c r="B50" s="1"/>
      <c r="D50" s="63">
        <f>[1]DataRaw!L20</f>
        <v>0</v>
      </c>
      <c r="E50" s="63" t="str">
        <f>[1]DataRaw!V20</f>
        <v>Model</v>
      </c>
      <c r="F50" s="63" t="str">
        <f>[1]DataRaw!W20</f>
        <v>Residuals</v>
      </c>
      <c r="G50" s="64" t="str">
        <f>[1]DataRaw!X20</f>
        <v>R Squared</v>
      </c>
      <c r="H50" s="64" t="str">
        <f>[1]DataRaw!Y20</f>
        <v>Correlation</v>
      </c>
      <c r="J50" s="1"/>
      <c r="K50" s="1"/>
      <c r="L50" s="1"/>
      <c r="M50" s="1"/>
    </row>
    <row r="51" spans="1:13" x14ac:dyDescent="0.25">
      <c r="A51" s="1"/>
      <c r="B51" s="1"/>
      <c r="C51" s="1"/>
      <c r="D51" s="65">
        <f ca="1">IF([1]DataRaw!$V21="","",[1]DataRaw!L21)</f>
        <v>46078</v>
      </c>
      <c r="E51" s="66">
        <f ca="1">IF([1]DataRaw!$V21="","",[1]DataRaw!V21)</f>
        <v>-0.43917714618304066</v>
      </c>
      <c r="F51" s="66">
        <f ca="1">IF([1]DataRaw!$V21="","",[1]DataRaw!W21)</f>
        <v>0.30520000000000003</v>
      </c>
      <c r="G51" s="67">
        <f ca="1">IF([1]DataRaw!$V21="","",[1]DataRaw!X21)</f>
        <v>0.73431621741943121</v>
      </c>
      <c r="H51" s="67">
        <f ca="1">IF([1]DataRaw!$V21="","",[1]DataRaw!Y21)</f>
        <v>0.85692252708131744</v>
      </c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68">
        <f ca="1">IF([1]DataRaw!$V22="","",[1]DataRaw!L22)</f>
        <v>46077</v>
      </c>
      <c r="E52" s="69">
        <f ca="1">IF([1]DataRaw!$V22="","",[1]DataRaw!V22)</f>
        <v>0.34537352797757648</v>
      </c>
      <c r="F52" s="69">
        <f ca="1">IF([1]DataRaw!$V22="","",[1]DataRaw!W22)</f>
        <v>-1.3403</v>
      </c>
      <c r="G52" s="70">
        <f ca="1">IF([1]DataRaw!$V22="","",[1]DataRaw!X22)</f>
        <v>0.73448850505838981</v>
      </c>
      <c r="H52" s="70">
        <f ca="1">IF([1]DataRaw!$V22="","",[1]DataRaw!Y22)</f>
        <v>0.85702304814887553</v>
      </c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65">
        <f ca="1">IF([1]DataRaw!$V23="","",[1]DataRaw!L23)</f>
        <v>46076</v>
      </c>
      <c r="E53" s="66">
        <f ca="1">IF([1]DataRaw!$V23="","",[1]DataRaw!V23)</f>
        <v>0.31347617171465159</v>
      </c>
      <c r="F53" s="66">
        <f ca="1">IF([1]DataRaw!$V23="","",[1]DataRaw!W23)</f>
        <v>2.0493999999999999</v>
      </c>
      <c r="G53" s="67">
        <f ca="1">IF([1]DataRaw!$V23="","",[1]DataRaw!X23)</f>
        <v>0.73541766763941996</v>
      </c>
      <c r="H53" s="67">
        <f ca="1">IF([1]DataRaw!$V23="","",[1]DataRaw!Y23)</f>
        <v>0.85756496409276184</v>
      </c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68">
        <f ca="1">IF([1]DataRaw!$V24="","",[1]DataRaw!L24)</f>
        <v>46073</v>
      </c>
      <c r="E54" s="69">
        <f ca="1">IF([1]DataRaw!$V24="","",[1]DataRaw!V24)</f>
        <v>-0.4692041919070018</v>
      </c>
      <c r="F54" s="69">
        <f ca="1">IF([1]DataRaw!$V24="","",[1]DataRaw!W24)</f>
        <v>-1.9750000000000001</v>
      </c>
      <c r="G54" s="70">
        <f ca="1">IF([1]DataRaw!$V24="","",[1]DataRaw!X24)</f>
        <v>0.7375483690832858</v>
      </c>
      <c r="H54" s="70">
        <f ca="1">IF([1]DataRaw!$V24="","",[1]DataRaw!Y24)</f>
        <v>0.85880636297321755</v>
      </c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65">
        <f ca="1">IF([1]DataRaw!$V25="","",[1]DataRaw!L25)</f>
        <v>46072</v>
      </c>
      <c r="E55" s="66">
        <f ca="1">IF([1]DataRaw!$V25="","",[1]DataRaw!V25)</f>
        <v>0.61260240105334907</v>
      </c>
      <c r="F55" s="66">
        <f ca="1">IF([1]DataRaw!$V25="","",[1]DataRaw!W25)</f>
        <v>-0.42009999999999997</v>
      </c>
      <c r="G55" s="67">
        <f ca="1">IF([1]DataRaw!$V25="","",[1]DataRaw!X25)</f>
        <v>0.73920050584007724</v>
      </c>
      <c r="H55" s="67">
        <f ca="1">IF([1]DataRaw!$V25="","",[1]DataRaw!Y25)</f>
        <v>0.85976770458076479</v>
      </c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68">
        <f ca="1">IF([1]DataRaw!$V26="","",[1]DataRaw!L26)</f>
        <v>46071</v>
      </c>
      <c r="E56" s="69">
        <f ca="1">IF([1]DataRaw!$V26="","",[1]DataRaw!V26)</f>
        <v>1.597514057246159</v>
      </c>
      <c r="F56" s="69">
        <f ca="1">IF([1]DataRaw!$V26="","",[1]DataRaw!W26)</f>
        <v>1.4738</v>
      </c>
      <c r="G56" s="70">
        <f ca="1">IF([1]DataRaw!$V26="","",[1]DataRaw!X26)</f>
        <v>0.74030575098577855</v>
      </c>
      <c r="H56" s="70">
        <f ca="1">IF([1]DataRaw!$V26="","",[1]DataRaw!Y26)</f>
        <v>0.86041022250190546</v>
      </c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65">
        <f ca="1">IF([1]DataRaw!$V27="","",[1]DataRaw!L27)</f>
        <v>46070</v>
      </c>
      <c r="E57" s="66">
        <f ca="1">IF([1]DataRaw!$V27="","",[1]DataRaw!V27)</f>
        <v>-1.5692586234369987</v>
      </c>
      <c r="F57" s="66">
        <f ca="1">IF([1]DataRaw!$V27="","",[1]DataRaw!W27)</f>
        <v>4.6899999999999997E-2</v>
      </c>
      <c r="G57" s="67">
        <f ca="1">IF([1]DataRaw!$V27="","",[1]DataRaw!X27)</f>
        <v>0.74071089310023808</v>
      </c>
      <c r="H57" s="67">
        <f ca="1">IF([1]DataRaw!$V27="","",[1]DataRaw!Y27)</f>
        <v>0.86064562573700332</v>
      </c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68">
        <f ca="1">IF([1]DataRaw!$V28="","",[1]DataRaw!L28)</f>
        <v>46066</v>
      </c>
      <c r="E58" s="69">
        <f ca="1">IF([1]DataRaw!$V28="","",[1]DataRaw!V28)</f>
        <v>0.79999222553509197</v>
      </c>
      <c r="F58" s="69">
        <f ca="1">IF([1]DataRaw!$V28="","",[1]DataRaw!W28)</f>
        <v>-1.7870999999999999</v>
      </c>
      <c r="G58" s="70">
        <f ca="1">IF([1]DataRaw!$V28="","",[1]DataRaw!X28)</f>
        <v>0.74051002806471067</v>
      </c>
      <c r="H58" s="70">
        <f ca="1">IF([1]DataRaw!$V28="","",[1]DataRaw!Y28)</f>
        <v>0.86052892343297249</v>
      </c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65">
        <f ca="1">IF([1]DataRaw!$V29="","",[1]DataRaw!L29)</f>
        <v>46065</v>
      </c>
      <c r="E59" s="66">
        <f ca="1">IF([1]DataRaw!$V29="","",[1]DataRaw!V29)</f>
        <v>-1.3747981536888703</v>
      </c>
      <c r="F59" s="66">
        <f ca="1">IF([1]DataRaw!$V29="","",[1]DataRaw!W29)</f>
        <v>-2.2444000000000002</v>
      </c>
      <c r="G59" s="67">
        <f ca="1">IF([1]DataRaw!$V29="","",[1]DataRaw!X29)</f>
        <v>0.74266154833612796</v>
      </c>
      <c r="H59" s="67">
        <f ca="1">IF([1]DataRaw!$V29="","",[1]DataRaw!Y29)</f>
        <v>0.8617781317346872</v>
      </c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68">
        <f ca="1">IF([1]DataRaw!$V30="","",[1]DataRaw!L30)</f>
        <v>46064</v>
      </c>
      <c r="E60" s="69">
        <f ca="1">IF([1]DataRaw!$V30="","",[1]DataRaw!V30)</f>
        <v>2.4057151703818764</v>
      </c>
      <c r="F60" s="69">
        <f ca="1">IF([1]DataRaw!$V30="","",[1]DataRaw!W30)</f>
        <v>0.2132</v>
      </c>
      <c r="G60" s="70">
        <f ca="1">IF([1]DataRaw!$V30="","",[1]DataRaw!X30)</f>
        <v>0.74371155886679041</v>
      </c>
      <c r="H60" s="70">
        <f ca="1">IF([1]DataRaw!$V30="","",[1]DataRaw!Y30)</f>
        <v>0.86238712818941732</v>
      </c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65">
        <f ca="1">IF([1]DataRaw!$V31="","",[1]DataRaw!L31)</f>
        <v>46063</v>
      </c>
      <c r="E61" s="66">
        <f ca="1">IF([1]DataRaw!$V31="","",[1]DataRaw!V31)</f>
        <v>-0.45226830986290528</v>
      </c>
      <c r="F61" s="66">
        <f ca="1">IF([1]DataRaw!$V31="","",[1]DataRaw!W31)</f>
        <v>0.7036</v>
      </c>
      <c r="G61" s="67">
        <f ca="1">IF([1]DataRaw!$V31="","",[1]DataRaw!X31)</f>
        <v>0.742549017099287</v>
      </c>
      <c r="H61" s="67">
        <f ca="1">IF([1]DataRaw!$V31="","",[1]DataRaw!Y31)</f>
        <v>0.86171283911711971</v>
      </c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68">
        <f ca="1">IF([1]DataRaw!$V32="","",[1]DataRaw!L32)</f>
        <v>46062</v>
      </c>
      <c r="E62" s="69">
        <f ca="1">IF([1]DataRaw!$V32="","",[1]DataRaw!V32)</f>
        <v>0.92895791792145765</v>
      </c>
      <c r="F62" s="69">
        <f ca="1">IF([1]DataRaw!$V32="","",[1]DataRaw!W32)</f>
        <v>0.5202</v>
      </c>
      <c r="G62" s="70">
        <f ca="1">IF([1]DataRaw!$V32="","",[1]DataRaw!X32)</f>
        <v>0.74285775564155854</v>
      </c>
      <c r="H62" s="70">
        <f ca="1">IF([1]DataRaw!$V32="","",[1]DataRaw!Y32)</f>
        <v>0.86189196285935887</v>
      </c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65">
        <f ca="1">IF([1]DataRaw!$V33="","",[1]DataRaw!L33)</f>
        <v>46059</v>
      </c>
      <c r="E63" s="66">
        <f ca="1">IF([1]DataRaw!$V33="","",[1]DataRaw!V33)</f>
        <v>1.7594356437378524</v>
      </c>
      <c r="F63" s="66">
        <f ca="1">IF([1]DataRaw!$V33="","",[1]DataRaw!W33)</f>
        <v>0.2737</v>
      </c>
      <c r="G63" s="67">
        <f ca="1">IF([1]DataRaw!$V33="","",[1]DataRaw!X33)</f>
        <v>0.74279436681844491</v>
      </c>
      <c r="H63" s="67">
        <f ca="1">IF([1]DataRaw!$V33="","",[1]DataRaw!Y33)</f>
        <v>0.86185518900708891</v>
      </c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68">
        <f ca="1">IF([1]DataRaw!$V34="","",[1]DataRaw!L34)</f>
        <v>46058</v>
      </c>
      <c r="E64" s="69">
        <f ca="1">IF([1]DataRaw!$V34="","",[1]DataRaw!V34)</f>
        <v>-1.5786677395739075</v>
      </c>
      <c r="F64" s="69">
        <f ca="1">IF([1]DataRaw!$V34="","",[1]DataRaw!W34)</f>
        <v>0.55559999999999998</v>
      </c>
      <c r="G64" s="70">
        <f ca="1">IF([1]DataRaw!$V34="","",[1]DataRaw!X34)</f>
        <v>0.742562803249741</v>
      </c>
      <c r="H64" s="70">
        <f ca="1">IF([1]DataRaw!$V34="","",[1]DataRaw!Y34)</f>
        <v>0.86172083835180691</v>
      </c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65">
        <f ca="1">IF([1]DataRaw!$V35="","",[1]DataRaw!L35)</f>
        <v>46057</v>
      </c>
      <c r="E65" s="66">
        <f ca="1">IF([1]DataRaw!$V35="","",[1]DataRaw!V35)</f>
        <v>2.0885732928678489</v>
      </c>
      <c r="F65" s="66">
        <f ca="1">IF([1]DataRaw!$V35="","",[1]DataRaw!W35)</f>
        <v>0.59699999999999998</v>
      </c>
      <c r="G65" s="67">
        <f ca="1">IF([1]DataRaw!$V35="","",[1]DataRaw!X35)</f>
        <v>0.74153744779107333</v>
      </c>
      <c r="H65" s="67">
        <f ca="1">IF([1]DataRaw!$V35="","",[1]DataRaw!Y35)</f>
        <v>0.86112568640766562</v>
      </c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68">
        <f ca="1">IF([1]DataRaw!$V36="","",[1]DataRaw!L36)</f>
        <v>46056</v>
      </c>
      <c r="E66" s="69">
        <f ca="1">IF([1]DataRaw!$V36="","",[1]DataRaw!V36)</f>
        <v>2.7204361710959195</v>
      </c>
      <c r="F66" s="69">
        <f ca="1">IF([1]DataRaw!$V36="","",[1]DataRaw!W36)</f>
        <v>1.1307</v>
      </c>
      <c r="G66" s="70">
        <f ca="1">IF([1]DataRaw!$V36="","",[1]DataRaw!X36)</f>
        <v>0.73999227997763639</v>
      </c>
      <c r="H66" s="70">
        <f ca="1">IF([1]DataRaw!$V36="","",[1]DataRaw!Y36)</f>
        <v>0.86022803952070548</v>
      </c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65">
        <f ca="1">IF([1]DataRaw!$V37="","",[1]DataRaw!L37)</f>
        <v>46055</v>
      </c>
      <c r="E67" s="66">
        <f ca="1">IF([1]DataRaw!$V37="","",[1]DataRaw!V37)</f>
        <v>-1.5797998157797986</v>
      </c>
      <c r="F67" s="66">
        <f ca="1">IF([1]DataRaw!$V37="","",[1]DataRaw!W37)</f>
        <v>-0.54179999999999995</v>
      </c>
      <c r="G67" s="67">
        <f ca="1">IF([1]DataRaw!$V37="","",[1]DataRaw!X37)</f>
        <v>0.73837269305885456</v>
      </c>
      <c r="H67" s="67">
        <f ca="1">IF([1]DataRaw!$V37="","",[1]DataRaw!Y37)</f>
        <v>0.85928615318696633</v>
      </c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68">
        <f ca="1">IF([1]DataRaw!$V38="","",[1]DataRaw!L38)</f>
        <v>46052</v>
      </c>
      <c r="E68" s="69">
        <f ca="1">IF([1]DataRaw!$V38="","",[1]DataRaw!V38)</f>
        <v>1.3070950106680763</v>
      </c>
      <c r="F68" s="69">
        <f ca="1">IF([1]DataRaw!$V38="","",[1]DataRaw!W38)</f>
        <v>-0.67369999999999997</v>
      </c>
      <c r="G68" s="70">
        <f ca="1">IF([1]DataRaw!$V38="","",[1]DataRaw!X38)</f>
        <v>0.73877820133435679</v>
      </c>
      <c r="H68" s="70">
        <f ca="1">IF([1]DataRaw!$V38="","",[1]DataRaw!Y38)</f>
        <v>0.85952207728153018</v>
      </c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65">
        <f ca="1">IF([1]DataRaw!$V39="","",[1]DataRaw!L39)</f>
        <v>46051</v>
      </c>
      <c r="E69" s="66">
        <f ca="1">IF([1]DataRaw!$V39="","",[1]DataRaw!V39)</f>
        <v>0.78521790457745577</v>
      </c>
      <c r="F69" s="66">
        <f ca="1">IF([1]DataRaw!$V39="","",[1]DataRaw!W39)</f>
        <v>1.3445</v>
      </c>
      <c r="G69" s="67">
        <f ca="1">IF([1]DataRaw!$V39="","",[1]DataRaw!X39)</f>
        <v>0.73994970169376328</v>
      </c>
      <c r="H69" s="67">
        <f ca="1">IF([1]DataRaw!$V39="","",[1]DataRaw!Y39)</f>
        <v>0.86020329091079584</v>
      </c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68">
        <f ca="1">IF([1]DataRaw!$V40="","",[1]DataRaw!L40)</f>
        <v>46050</v>
      </c>
      <c r="E70" s="69">
        <f ca="1">IF([1]DataRaw!$V40="","",[1]DataRaw!V40)</f>
        <v>0.82747747333109667</v>
      </c>
      <c r="F70" s="69">
        <f ca="1">IF([1]DataRaw!$V40="","",[1]DataRaw!W40)</f>
        <v>-0.27939999999999998</v>
      </c>
      <c r="G70" s="70">
        <f ca="1">IF([1]DataRaw!$V40="","",[1]DataRaw!X40)</f>
        <v>0.74061808073192792</v>
      </c>
      <c r="H70" s="70">
        <f ca="1">IF([1]DataRaw!$V40="","",[1]DataRaw!Y40)</f>
        <v>0.86059170384795591</v>
      </c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65">
        <f ca="1">IF([1]DataRaw!$V41="","",[1]DataRaw!L41)</f>
        <v>46049</v>
      </c>
      <c r="E71" s="66">
        <f ca="1">IF([1]DataRaw!$V41="","",[1]DataRaw!V41)</f>
        <v>0.94870048659719541</v>
      </c>
      <c r="F71" s="66">
        <f ca="1">IF([1]DataRaw!$V41="","",[1]DataRaw!W41)</f>
        <v>0.52710000000000001</v>
      </c>
      <c r="G71" s="67">
        <f ca="1">IF([1]DataRaw!$V41="","",[1]DataRaw!X41)</f>
        <v>0.74037703022089796</v>
      </c>
      <c r="H71" s="67">
        <f ca="1">IF([1]DataRaw!$V41="","",[1]DataRaw!Y41)</f>
        <v>0.86045164316241385</v>
      </c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68">
        <f ca="1">IF([1]DataRaw!$V42="","",[1]DataRaw!L42)</f>
        <v>46048</v>
      </c>
      <c r="E72" s="69">
        <f ca="1">IF([1]DataRaw!$V42="","",[1]DataRaw!V42)</f>
        <v>0.23337684807521766</v>
      </c>
      <c r="F72" s="69">
        <f ca="1">IF([1]DataRaw!$V42="","",[1]DataRaw!W42)</f>
        <v>-0.32969999999999999</v>
      </c>
      <c r="G72" s="70">
        <f ca="1">IF([1]DataRaw!$V42="","",[1]DataRaw!X42)</f>
        <v>0.74023622603883188</v>
      </c>
      <c r="H72" s="70">
        <f ca="1">IF([1]DataRaw!$V42="","",[1]DataRaw!Y42)</f>
        <v>0.86036981934446766</v>
      </c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65">
        <f ca="1">IF([1]DataRaw!$V43="","",[1]DataRaw!L43)</f>
        <v>46045</v>
      </c>
      <c r="E73" s="66">
        <f ca="1">IF([1]DataRaw!$V43="","",[1]DataRaw!V43)</f>
        <v>0.68957839490348705</v>
      </c>
      <c r="F73" s="66">
        <f ca="1">IF([1]DataRaw!$V43="","",[1]DataRaw!W43)</f>
        <v>0.30559999999999998</v>
      </c>
      <c r="G73" s="67">
        <f ca="1">IF([1]DataRaw!$V43="","",[1]DataRaw!X43)</f>
        <v>0.74127666464086539</v>
      </c>
      <c r="H73" s="67">
        <f ca="1">IF([1]DataRaw!$V43="","",[1]DataRaw!Y43)</f>
        <v>0.86097425318116538</v>
      </c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68">
        <f ca="1">IF([1]DataRaw!$V44="","",[1]DataRaw!L44)</f>
        <v>46044</v>
      </c>
      <c r="E74" s="69">
        <f ca="1">IF([1]DataRaw!$V44="","",[1]DataRaw!V44)</f>
        <v>-0.14734861358394474</v>
      </c>
      <c r="F74" s="69">
        <f ca="1">IF([1]DataRaw!$V44="","",[1]DataRaw!W44)</f>
        <v>0.16980000000000001</v>
      </c>
      <c r="G74" s="70">
        <f ca="1">IF([1]DataRaw!$V44="","",[1]DataRaw!X44)</f>
        <v>0.74115817384297555</v>
      </c>
      <c r="H74" s="70">
        <f ca="1">IF([1]DataRaw!$V44="","",[1]DataRaw!Y44)</f>
        <v>0.86090543838622346</v>
      </c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65">
        <f ca="1">IF([1]DataRaw!$V45="","",[1]DataRaw!L45)</f>
        <v>46043</v>
      </c>
      <c r="E75" s="66">
        <f ca="1">IF([1]DataRaw!$V45="","",[1]DataRaw!V45)</f>
        <v>0.92362400199658667</v>
      </c>
      <c r="F75" s="66">
        <f ca="1">IF([1]DataRaw!$V45="","",[1]DataRaw!W45)</f>
        <v>1.4908999999999999</v>
      </c>
      <c r="G75" s="67">
        <f ca="1">IF([1]DataRaw!$V45="","",[1]DataRaw!X45)</f>
        <v>0.74069560779982491</v>
      </c>
      <c r="H75" s="67">
        <f ca="1">IF([1]DataRaw!$V45="","",[1]DataRaw!Y45)</f>
        <v>0.86063674555518765</v>
      </c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68">
        <f ca="1">IF([1]DataRaw!$V46="","",[1]DataRaw!L46)</f>
        <v>46042</v>
      </c>
      <c r="E76" s="69">
        <f ca="1">IF([1]DataRaw!$V46="","",[1]DataRaw!V46)</f>
        <v>-0.68843495672430899</v>
      </c>
      <c r="F76" s="69">
        <f ca="1">IF([1]DataRaw!$V46="","",[1]DataRaw!W46)</f>
        <v>1.1273</v>
      </c>
      <c r="G76" s="70">
        <f ca="1">IF([1]DataRaw!$V46="","",[1]DataRaw!X46)</f>
        <v>0.74235583504855696</v>
      </c>
      <c r="H76" s="70">
        <f ca="1">IF([1]DataRaw!$V46="","",[1]DataRaw!Y46)</f>
        <v>0.86160073993036757</v>
      </c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65">
        <f ca="1">IF([1]DataRaw!$V47="","",[1]DataRaw!L47)</f>
        <v>46038</v>
      </c>
      <c r="E77" s="66">
        <f ca="1">IF([1]DataRaw!$V47="","",[1]DataRaw!V47)</f>
        <v>-0.20164365162604045</v>
      </c>
      <c r="F77" s="66">
        <f ca="1">IF([1]DataRaw!$V47="","",[1]DataRaw!W47)</f>
        <v>0.79020000000000001</v>
      </c>
      <c r="G77" s="67">
        <f ca="1">IF([1]DataRaw!$V47="","",[1]DataRaw!X47)</f>
        <v>0.74327629638387327</v>
      </c>
      <c r="H77" s="67">
        <f ca="1">IF([1]DataRaw!$V47="","",[1]DataRaw!Y47)</f>
        <v>0.86213473215262204</v>
      </c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68">
        <f ca="1">IF([1]DataRaw!$V48="","",[1]DataRaw!L48)</f>
        <v>46037</v>
      </c>
      <c r="E78" s="69">
        <f ca="1">IF([1]DataRaw!$V48="","",[1]DataRaw!V48)</f>
        <v>-0.74584818010391973</v>
      </c>
      <c r="F78" s="69">
        <f ca="1">IF([1]DataRaw!$V48="","",[1]DataRaw!W48)</f>
        <v>-7.5999999999999998E-2</v>
      </c>
      <c r="G78" s="70">
        <f ca="1">IF([1]DataRaw!$V48="","",[1]DataRaw!X48)</f>
        <v>0.74372443116289111</v>
      </c>
      <c r="H78" s="70">
        <f ca="1">IF([1]DataRaw!$V48="","",[1]DataRaw!Y48)</f>
        <v>0.8623945913344373</v>
      </c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65">
        <f ca="1">IF([1]DataRaw!$V49="","",[1]DataRaw!L49)</f>
        <v>46036</v>
      </c>
      <c r="E79" s="66">
        <f ca="1">IF([1]DataRaw!$V49="","",[1]DataRaw!V49)</f>
        <v>2.5671445587810497</v>
      </c>
      <c r="F79" s="66">
        <f ca="1">IF([1]DataRaw!$V49="","",[1]DataRaw!W49)</f>
        <v>0.32519999999999999</v>
      </c>
      <c r="G79" s="67">
        <f ca="1">IF([1]DataRaw!$V49="","",[1]DataRaw!X49)</f>
        <v>0.74357028963202854</v>
      </c>
      <c r="H79" s="67">
        <f ca="1">IF([1]DataRaw!$V49="","",[1]DataRaw!Y49)</f>
        <v>0.8623052183722586</v>
      </c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68">
        <f ca="1">IF([1]DataRaw!$V50="","",[1]DataRaw!L50)</f>
        <v>46035</v>
      </c>
      <c r="E80" s="69">
        <f ca="1">IF([1]DataRaw!$V50="","",[1]DataRaw!V50)</f>
        <v>0.83380993679779736</v>
      </c>
      <c r="F80" s="69">
        <f ca="1">IF([1]DataRaw!$V50="","",[1]DataRaw!W50)</f>
        <v>1.1899</v>
      </c>
      <c r="G80" s="70">
        <f ca="1">IF([1]DataRaw!$V50="","",[1]DataRaw!X50)</f>
        <v>0.74197631288760424</v>
      </c>
      <c r="H80" s="70">
        <f ca="1">IF([1]DataRaw!$V50="","",[1]DataRaw!Y50)</f>
        <v>0.86138046929774548</v>
      </c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65">
        <f ca="1">IF([1]DataRaw!$V51="","",[1]DataRaw!L51)</f>
        <v>46034</v>
      </c>
      <c r="E81" s="66">
        <f ca="1">IF([1]DataRaw!$V51="","",[1]DataRaw!V51)</f>
        <v>-0.66473449036023269</v>
      </c>
      <c r="F81" s="66">
        <f ca="1">IF([1]DataRaw!$V51="","",[1]DataRaw!W51)</f>
        <v>0.1993</v>
      </c>
      <c r="G81" s="67">
        <f ca="1">IF([1]DataRaw!$V51="","",[1]DataRaw!X51)</f>
        <v>0.74227496469654952</v>
      </c>
      <c r="H81" s="67">
        <f ca="1">IF([1]DataRaw!$V51="","",[1]DataRaw!Y51)</f>
        <v>0.86155380835821826</v>
      </c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68">
        <f ca="1">IF([1]DataRaw!$V52="","",[1]DataRaw!L52)</f>
        <v>46031</v>
      </c>
      <c r="E82" s="69">
        <f ca="1">IF([1]DataRaw!$V52="","",[1]DataRaw!V52)</f>
        <v>0.26474888804943197</v>
      </c>
      <c r="F82" s="69">
        <f ca="1">IF([1]DataRaw!$V52="","",[1]DataRaw!W52)</f>
        <v>1.1184000000000001</v>
      </c>
      <c r="G82" s="70">
        <f ca="1">IF([1]DataRaw!$V52="","",[1]DataRaw!X52)</f>
        <v>0.74207071665902657</v>
      </c>
      <c r="H82" s="70">
        <f ca="1">IF([1]DataRaw!$V52="","",[1]DataRaw!Y52)</f>
        <v>0.86143526550694838</v>
      </c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65">
        <f ca="1">IF([1]DataRaw!$V53="","",[1]DataRaw!L53)</f>
        <v>46030</v>
      </c>
      <c r="E83" s="66">
        <f ca="1">IF([1]DataRaw!$V53="","",[1]DataRaw!V53)</f>
        <v>3.0088400117815417</v>
      </c>
      <c r="F83" s="66">
        <f ca="1">IF([1]DataRaw!$V53="","",[1]DataRaw!W53)</f>
        <v>0.72140000000000004</v>
      </c>
      <c r="G83" s="67">
        <f ca="1">IF([1]DataRaw!$V53="","",[1]DataRaw!X53)</f>
        <v>0.74367130860086661</v>
      </c>
      <c r="H83" s="67">
        <f ca="1">IF([1]DataRaw!$V53="","",[1]DataRaw!Y53)</f>
        <v>0.86236379133221186</v>
      </c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68">
        <f ca="1">IF([1]DataRaw!$V54="","",[1]DataRaw!L54)</f>
        <v>46029</v>
      </c>
      <c r="E84" s="69">
        <f ca="1">IF([1]DataRaw!$V54="","",[1]DataRaw!V54)</f>
        <v>-1.3440297114677309</v>
      </c>
      <c r="F84" s="69">
        <f ca="1">IF([1]DataRaw!$V54="","",[1]DataRaw!W54)</f>
        <v>-0.77080000000000004</v>
      </c>
      <c r="G84" s="70">
        <f ca="1">IF([1]DataRaw!$V54="","",[1]DataRaw!X54)</f>
        <v>0.74214489961281804</v>
      </c>
      <c r="H84" s="70">
        <f ca="1">IF([1]DataRaw!$V54="","",[1]DataRaw!Y54)</f>
        <v>0.86147832219552578</v>
      </c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65">
        <f ca="1">IF([1]DataRaw!$V55="","",[1]DataRaw!L55)</f>
        <v>46028</v>
      </c>
      <c r="E85" s="66">
        <f ca="1">IF([1]DataRaw!$V55="","",[1]DataRaw!V55)</f>
        <v>-2.6047043552428368</v>
      </c>
      <c r="F85" s="66">
        <f ca="1">IF([1]DataRaw!$V55="","",[1]DataRaw!W55)</f>
        <v>-0.83340000000000003</v>
      </c>
      <c r="G85" s="67">
        <f ca="1">IF([1]DataRaw!$V55="","",[1]DataRaw!X55)</f>
        <v>0.74476893429247926</v>
      </c>
      <c r="H85" s="67">
        <f ca="1">IF([1]DataRaw!$V55="","",[1]DataRaw!Y55)</f>
        <v>0.8629999619307519</v>
      </c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68">
        <f ca="1">IF([1]DataRaw!$V56="","",[1]DataRaw!L56)</f>
        <v>46027</v>
      </c>
      <c r="E86" s="69">
        <f ca="1">IF([1]DataRaw!$V56="","",[1]DataRaw!V56)</f>
        <v>3.8205425863816025</v>
      </c>
      <c r="F86" s="69">
        <f ca="1">IF([1]DataRaw!$V56="","",[1]DataRaw!W56)</f>
        <v>-1.611</v>
      </c>
      <c r="G86" s="70">
        <f ca="1">IF([1]DataRaw!$V56="","",[1]DataRaw!X56)</f>
        <v>0.74329374432744733</v>
      </c>
      <c r="H86" s="70">
        <f ca="1">IF([1]DataRaw!$V56="","",[1]DataRaw!Y56)</f>
        <v>0.862144851128537</v>
      </c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65">
        <f ca="1">IF([1]DataRaw!$V57="","",[1]DataRaw!L57)</f>
        <v>46024</v>
      </c>
      <c r="E87" s="66">
        <f ca="1">IF([1]DataRaw!$V57="","",[1]DataRaw!V57)</f>
        <v>2.2694427712879808</v>
      </c>
      <c r="F87" s="66">
        <f ca="1">IF([1]DataRaw!$V57="","",[1]DataRaw!W57)</f>
        <v>-0.34989999999999999</v>
      </c>
      <c r="G87" s="67">
        <f ca="1">IF([1]DataRaw!$V57="","",[1]DataRaw!X57)</f>
        <v>0.74438993906274165</v>
      </c>
      <c r="H87" s="67">
        <f ca="1">IF([1]DataRaw!$V57="","",[1]DataRaw!Y57)</f>
        <v>0.86278035389242702</v>
      </c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68">
        <f ca="1">IF([1]DataRaw!$V58="","",[1]DataRaw!L58)</f>
        <v>46022</v>
      </c>
      <c r="E88" s="69">
        <f ca="1">IF([1]DataRaw!$V58="","",[1]DataRaw!V58)</f>
        <v>-0.2947881317625759</v>
      </c>
      <c r="F88" s="69">
        <f ca="1">IF([1]DataRaw!$V58="","",[1]DataRaw!W58)</f>
        <v>-0.2424</v>
      </c>
      <c r="G88" s="70">
        <f ca="1">IF([1]DataRaw!$V58="","",[1]DataRaw!X58)</f>
        <v>0.74364026142562412</v>
      </c>
      <c r="H88" s="70">
        <f ca="1">IF([1]DataRaw!$V58="","",[1]DataRaw!Y58)</f>
        <v>0.86234578993906152</v>
      </c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65">
        <f ca="1">IF([1]DataRaw!$V59="","",[1]DataRaw!L59)</f>
        <v>46021</v>
      </c>
      <c r="E89" s="66">
        <f ca="1">IF([1]DataRaw!$V59="","",[1]DataRaw!V59)</f>
        <v>0.97677936405114818</v>
      </c>
      <c r="F89" s="66">
        <f ca="1">IF([1]DataRaw!$V59="","",[1]DataRaw!W59)</f>
        <v>-0.59509999999999996</v>
      </c>
      <c r="G89" s="67">
        <f ca="1">IF([1]DataRaw!$V59="","",[1]DataRaw!X59)</f>
        <v>0.74247426503095104</v>
      </c>
      <c r="H89" s="67">
        <f ca="1">IF([1]DataRaw!$V59="","",[1]DataRaw!Y59)</f>
        <v>0.8616694639076814</v>
      </c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68">
        <f ca="1">IF([1]DataRaw!$V60="","",[1]DataRaw!L60)</f>
        <v>46020</v>
      </c>
      <c r="E90" s="69">
        <f ca="1">IF([1]DataRaw!$V60="","",[1]DataRaw!V60)</f>
        <v>0.67838219847952863</v>
      </c>
      <c r="F90" s="69">
        <f ca="1">IF([1]DataRaw!$V60="","",[1]DataRaw!W60)</f>
        <v>0.51380000000000003</v>
      </c>
      <c r="G90" s="70">
        <f ca="1">IF([1]DataRaw!$V60="","",[1]DataRaw!X60)</f>
        <v>0.74291761120012523</v>
      </c>
      <c r="H90" s="70">
        <f ca="1">IF([1]DataRaw!$V60="","",[1]DataRaw!Y60)</f>
        <v>0.86192668551340557</v>
      </c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65">
        <f ca="1">IF([1]DataRaw!$V61="","",[1]DataRaw!L61)</f>
        <v>46017</v>
      </c>
      <c r="E91" s="66">
        <f ca="1">IF([1]DataRaw!$V61="","",[1]DataRaw!V61)</f>
        <v>1.579944726051544E-2</v>
      </c>
      <c r="F91" s="66">
        <f ca="1">IF([1]DataRaw!$V61="","",[1]DataRaw!W61)</f>
        <v>-0.1081</v>
      </c>
      <c r="G91" s="67">
        <f ca="1">IF([1]DataRaw!$V61="","",[1]DataRaw!X61)</f>
        <v>0.74296710373779318</v>
      </c>
      <c r="H91" s="67">
        <f ca="1">IF([1]DataRaw!$V61="","",[1]DataRaw!Y61)</f>
        <v>0.86195539544560729</v>
      </c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68">
        <f ca="1">IF([1]DataRaw!$V62="","",[1]DataRaw!L62)</f>
        <v>46015</v>
      </c>
      <c r="E92" s="69">
        <f ca="1">IF([1]DataRaw!$V62="","",[1]DataRaw!V62)</f>
        <v>-0.27068872408345551</v>
      </c>
      <c r="F92" s="69">
        <f ca="1">IF([1]DataRaw!$V62="","",[1]DataRaw!W62)</f>
        <v>0.1032</v>
      </c>
      <c r="G92" s="70">
        <f ca="1">IF([1]DataRaw!$V62="","",[1]DataRaw!X62)</f>
        <v>0.74297324564484934</v>
      </c>
      <c r="H92" s="70">
        <f ca="1">IF([1]DataRaw!$V62="","",[1]DataRaw!Y62)</f>
        <v>0.86195895821370139</v>
      </c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65">
        <f ca="1">IF([1]DataRaw!$V63="","",[1]DataRaw!L63)</f>
        <v>46014</v>
      </c>
      <c r="E93" s="66">
        <f ca="1">IF([1]DataRaw!$V63="","",[1]DataRaw!V63)</f>
        <v>0.14628788128562914</v>
      </c>
      <c r="F93" s="66">
        <f ca="1">IF([1]DataRaw!$V63="","",[1]DataRaw!W63)</f>
        <v>0.92859999999999998</v>
      </c>
      <c r="G93" s="67">
        <f ca="1">IF([1]DataRaw!$V63="","",[1]DataRaw!X63)</f>
        <v>0.74029670982489115</v>
      </c>
      <c r="H93" s="67">
        <f ca="1">IF([1]DataRaw!$V63="","",[1]DataRaw!Y63)</f>
        <v>0.86040496850314108</v>
      </c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68">
        <f ca="1">IF([1]DataRaw!$V64="","",[1]DataRaw!L64)</f>
        <v>46013</v>
      </c>
      <c r="E94" s="69">
        <f ca="1">IF([1]DataRaw!$V64="","",[1]DataRaw!V64)</f>
        <v>1.1675615084560889</v>
      </c>
      <c r="F94" s="69">
        <f ca="1">IF([1]DataRaw!$V64="","",[1]DataRaw!W64)</f>
        <v>8.3599999999999994E-2</v>
      </c>
      <c r="G94" s="70">
        <f ca="1">IF([1]DataRaw!$V64="","",[1]DataRaw!X64)</f>
        <v>0.74066233430282147</v>
      </c>
      <c r="H94" s="70">
        <f ca="1">IF([1]DataRaw!$V64="","",[1]DataRaw!Y64)</f>
        <v>0.86061741459420948</v>
      </c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65">
        <f ca="1">IF([1]DataRaw!$V65="","",[1]DataRaw!L65)</f>
        <v>46010</v>
      </c>
      <c r="E95" s="66">
        <f ca="1">IF([1]DataRaw!$V65="","",[1]DataRaw!V65)</f>
        <v>-1.8223582442722378E-2</v>
      </c>
      <c r="F95" s="66">
        <f ca="1">IF([1]DataRaw!$V65="","",[1]DataRaw!W65)</f>
        <v>0.1469</v>
      </c>
      <c r="G95" s="67">
        <f ca="1">IF([1]DataRaw!$V65="","",[1]DataRaw!X65)</f>
        <v>0.7405320907788252</v>
      </c>
      <c r="H95" s="67">
        <f ca="1">IF([1]DataRaw!$V65="","",[1]DataRaw!Y65)</f>
        <v>0.86054174261265515</v>
      </c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68">
        <f ca="1">IF([1]DataRaw!$V66="","",[1]DataRaw!L66)</f>
        <v>46009</v>
      </c>
      <c r="E96" s="69">
        <f ca="1">IF([1]DataRaw!$V66="","",[1]DataRaw!V66)</f>
        <v>-1.6190629494577338</v>
      </c>
      <c r="F96" s="69">
        <f ca="1">IF([1]DataRaw!$V66="","",[1]DataRaw!W66)</f>
        <v>0.87809999999999999</v>
      </c>
      <c r="G96" s="70">
        <f ca="1">IF([1]DataRaw!$V66="","",[1]DataRaw!X66)</f>
        <v>0.74036546779782408</v>
      </c>
      <c r="H96" s="70">
        <f ca="1">IF([1]DataRaw!$V66="","",[1]DataRaw!Y66)</f>
        <v>0.86044492432567932</v>
      </c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65">
        <f ca="1">IF([1]DataRaw!$V67="","",[1]DataRaw!L67)</f>
        <v>46008</v>
      </c>
      <c r="E97" s="66">
        <f ca="1">IF([1]DataRaw!$V67="","",[1]DataRaw!V67)</f>
        <v>2.5938039051664123</v>
      </c>
      <c r="F97" s="66">
        <f ca="1">IF([1]DataRaw!$V67="","",[1]DataRaw!W67)</f>
        <v>-0.21329999999999999</v>
      </c>
      <c r="G97" s="67">
        <f ca="1">IF([1]DataRaw!$V67="","",[1]DataRaw!X67)</f>
        <v>0.74068912578632007</v>
      </c>
      <c r="H97" s="67">
        <f ca="1">IF([1]DataRaw!$V67="","",[1]DataRaw!Y67)</f>
        <v>0.86063297972266906</v>
      </c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68">
        <f ca="1">IF([1]DataRaw!$V68="","",[1]DataRaw!L68)</f>
        <v>46007</v>
      </c>
      <c r="E98" s="69">
        <f ca="1">IF([1]DataRaw!$V68="","",[1]DataRaw!V68)</f>
        <v>-2.3267141003488727</v>
      </c>
      <c r="F98" s="69">
        <f ca="1">IF([1]DataRaw!$V68="","",[1]DataRaw!W68)</f>
        <v>-0.2888</v>
      </c>
      <c r="G98" s="70">
        <f ca="1">IF([1]DataRaw!$V68="","",[1]DataRaw!X68)</f>
        <v>0.74035999392423024</v>
      </c>
      <c r="H98" s="70">
        <f ca="1">IF([1]DataRaw!$V68="","",[1]DataRaw!Y68)</f>
        <v>0.86044174348077174</v>
      </c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65">
        <f ca="1">IF([1]DataRaw!$V69="","",[1]DataRaw!L69)</f>
        <v>46006</v>
      </c>
      <c r="E99" s="66">
        <f ca="1">IF([1]DataRaw!$V69="","",[1]DataRaw!V69)</f>
        <v>-0.38440854359723359</v>
      </c>
      <c r="F99" s="66">
        <f ca="1">IF([1]DataRaw!$V69="","",[1]DataRaw!W69)</f>
        <v>-0.50770000000000004</v>
      </c>
      <c r="G99" s="67">
        <f ca="1">IF([1]DataRaw!$V69="","",[1]DataRaw!X69)</f>
        <v>0.73918324889331588</v>
      </c>
      <c r="H99" s="67">
        <f ca="1">IF([1]DataRaw!$V69="","",[1]DataRaw!Y69)</f>
        <v>0.85975766870282455</v>
      </c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68">
        <f ca="1">IF([1]DataRaw!$V70="","",[1]DataRaw!L70)</f>
        <v>46003</v>
      </c>
      <c r="E100" s="69">
        <f ca="1">IF([1]DataRaw!$V70="","",[1]DataRaw!V70)</f>
        <v>-0.98219703325658114</v>
      </c>
      <c r="F100" s="69">
        <f ca="1">IF([1]DataRaw!$V70="","",[1]DataRaw!W70)</f>
        <v>0.37990000000000002</v>
      </c>
      <c r="G100" s="70">
        <f ca="1">IF([1]DataRaw!$V70="","",[1]DataRaw!X70)</f>
        <v>0.74053196911013819</v>
      </c>
      <c r="H100" s="70">
        <f ca="1">IF([1]DataRaw!$V70="","",[1]DataRaw!Y70)</f>
        <v>0.86054167191957542</v>
      </c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65">
        <f ca="1">IF([1]DataRaw!$V71="","",[1]DataRaw!L71)</f>
        <v>46001</v>
      </c>
      <c r="E101" s="66">
        <f ca="1">IF([1]DataRaw!$V71="","",[1]DataRaw!V71)</f>
        <v>2.0299988752613936</v>
      </c>
      <c r="F101" s="66">
        <f ca="1">IF([1]DataRaw!$V71="","",[1]DataRaw!W71)</f>
        <v>-0.93910000000000005</v>
      </c>
      <c r="G101" s="67">
        <f ca="1">IF([1]DataRaw!$V71="","",[1]DataRaw!X71)</f>
        <v>0.740524244765564</v>
      </c>
      <c r="H101" s="67">
        <f ca="1">IF([1]DataRaw!$V71="","",[1]DataRaw!Y71)</f>
        <v>0.86053718383667999</v>
      </c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68">
        <f ca="1">IF([1]DataRaw!$V72="","",[1]DataRaw!L72)</f>
        <v>46000</v>
      </c>
      <c r="E102" s="69">
        <f ca="1">IF([1]DataRaw!$V72="","",[1]DataRaw!V72)</f>
        <v>0.22209703205691908</v>
      </c>
      <c r="F102" s="69">
        <f ca="1">IF([1]DataRaw!$V72="","",[1]DataRaw!W72)</f>
        <v>1.7351000000000001</v>
      </c>
      <c r="G102" s="70">
        <f ca="1">IF([1]DataRaw!$V72="","",[1]DataRaw!X72)</f>
        <v>0.74049929993390606</v>
      </c>
      <c r="H102" s="70">
        <f ca="1">IF([1]DataRaw!$V72="","",[1]DataRaw!Y72)</f>
        <v>0.86052268995878667</v>
      </c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65">
        <f ca="1">IF([1]DataRaw!$V73="","",[1]DataRaw!L73)</f>
        <v>45999</v>
      </c>
      <c r="E103" s="66">
        <f ca="1">IF([1]DataRaw!$V73="","",[1]DataRaw!V73)</f>
        <v>-0.49662868674259408</v>
      </c>
      <c r="F103" s="66">
        <f ca="1">IF([1]DataRaw!$V73="","",[1]DataRaw!W73)</f>
        <v>1.61E-2</v>
      </c>
      <c r="G103" s="67">
        <f ca="1">IF([1]DataRaw!$V73="","",[1]DataRaw!X73)</f>
        <v>0.74282177115224235</v>
      </c>
      <c r="H103" s="67">
        <f ca="1">IF([1]DataRaw!$V73="","",[1]DataRaw!Y73)</f>
        <v>0.86187108731656747</v>
      </c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68">
        <f ca="1">IF([1]DataRaw!$V74="","",[1]DataRaw!L74)</f>
        <v>45996</v>
      </c>
      <c r="E104" s="69">
        <f ca="1">IF([1]DataRaw!$V74="","",[1]DataRaw!V74)</f>
        <v>-0.54511927885610822</v>
      </c>
      <c r="F104" s="69">
        <f ca="1">IF([1]DataRaw!$V74="","",[1]DataRaw!W74)</f>
        <v>3.2899999999999999E-2</v>
      </c>
      <c r="G104" s="70">
        <f ca="1">IF([1]DataRaw!$V74="","",[1]DataRaw!X74)</f>
        <v>0.74431200114140239</v>
      </c>
      <c r="H104" s="70">
        <f ca="1">IF([1]DataRaw!$V74="","",[1]DataRaw!Y74)</f>
        <v>0.86273518598779919</v>
      </c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65">
        <f ca="1">IF([1]DataRaw!$V75="","",[1]DataRaw!L75)</f>
        <v>45995</v>
      </c>
      <c r="E105" s="66">
        <f ca="1">IF([1]DataRaw!$V75="","",[1]DataRaw!V75)</f>
        <v>0.54364543094153162</v>
      </c>
      <c r="F105" s="66">
        <f ca="1">IF([1]DataRaw!$V75="","",[1]DataRaw!W75)</f>
        <v>-1.1039000000000001</v>
      </c>
      <c r="G105" s="67">
        <f ca="1">IF([1]DataRaw!$V75="","",[1]DataRaw!X75)</f>
        <v>0.7442659202227454</v>
      </c>
      <c r="H105" s="67">
        <f ca="1">IF([1]DataRaw!$V75="","",[1]DataRaw!Y75)</f>
        <v>0.86270847928065797</v>
      </c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68">
        <f ca="1">IF([1]DataRaw!$V76="","",[1]DataRaw!L76)</f>
        <v>45994</v>
      </c>
      <c r="E106" s="69">
        <f ca="1">IF([1]DataRaw!$V76="","",[1]DataRaw!V76)</f>
        <v>1.1247594565682328</v>
      </c>
      <c r="F106" s="69">
        <f ca="1">IF([1]DataRaw!$V76="","",[1]DataRaw!W76)</f>
        <v>0.97270000000000001</v>
      </c>
      <c r="G106" s="70">
        <f ca="1">IF([1]DataRaw!$V76="","",[1]DataRaw!X76)</f>
        <v>0.74488751069811554</v>
      </c>
      <c r="H106" s="70">
        <f ca="1">IF([1]DataRaw!$V76="","",[1]DataRaw!Y76)</f>
        <v>0.86306865931866372</v>
      </c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65">
        <f ca="1">IF([1]DataRaw!$V77="","",[1]DataRaw!L77)</f>
        <v>45993</v>
      </c>
      <c r="E107" s="66">
        <f ca="1">IF([1]DataRaw!$V77="","",[1]DataRaw!V77)</f>
        <v>-1.0799446369095889</v>
      </c>
      <c r="F107" s="66">
        <f ca="1">IF([1]DataRaw!$V77="","",[1]DataRaw!W77)</f>
        <v>8.2000000000000007E-3</v>
      </c>
      <c r="G107" s="67">
        <f ca="1">IF([1]DataRaw!$V77="","",[1]DataRaw!X77)</f>
        <v>0.74519702431290813</v>
      </c>
      <c r="H107" s="67">
        <f ca="1">IF([1]DataRaw!$V77="","",[1]DataRaw!Y77)</f>
        <v>0.86324795065665116</v>
      </c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68">
        <f ca="1">IF([1]DataRaw!$V78="","",[1]DataRaw!L78)</f>
        <v>45992</v>
      </c>
      <c r="E108" s="69">
        <f ca="1">IF([1]DataRaw!$V78="","",[1]DataRaw!V78)</f>
        <v>1.2599078667731369</v>
      </c>
      <c r="F108" s="69">
        <f ca="1">IF([1]DataRaw!$V78="","",[1]DataRaw!W78)</f>
        <v>-0.64739999999999998</v>
      </c>
      <c r="G108" s="70">
        <f ca="1">IF([1]DataRaw!$V78="","",[1]DataRaw!X78)</f>
        <v>0.74488750722016983</v>
      </c>
      <c r="H108" s="70">
        <f ca="1">IF([1]DataRaw!$V78="","",[1]DataRaw!Y78)</f>
        <v>0.86306865730379168</v>
      </c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65">
        <f ca="1">IF([1]DataRaw!$V79="","",[1]DataRaw!L79)</f>
        <v>45989</v>
      </c>
      <c r="E109" s="66">
        <f ca="1">IF([1]DataRaw!$V79="","",[1]DataRaw!V79)</f>
        <v>1.2826583681690948</v>
      </c>
      <c r="F109" s="66">
        <f ca="1">IF([1]DataRaw!$V79="","",[1]DataRaw!W79)</f>
        <v>-0.28070000000000001</v>
      </c>
      <c r="G109" s="67">
        <f ca="1">IF([1]DataRaw!$V79="","",[1]DataRaw!X79)</f>
        <v>0.7449813960413858</v>
      </c>
      <c r="H109" s="67">
        <f ca="1">IF([1]DataRaw!$V79="","",[1]DataRaw!Y79)</f>
        <v>0.86312304803045659</v>
      </c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68">
        <f ca="1">IF([1]DataRaw!$V80="","",[1]DataRaw!L80)</f>
        <v>45987</v>
      </c>
      <c r="E110" s="69">
        <f ca="1">IF([1]DataRaw!$V80="","",[1]DataRaw!V80)</f>
        <v>0.59275321841610062</v>
      </c>
      <c r="F110" s="69">
        <f ca="1">IF([1]DataRaw!$V80="","",[1]DataRaw!W80)</f>
        <v>-0.36570000000000003</v>
      </c>
      <c r="G110" s="70">
        <f ca="1">IF([1]DataRaw!$V80="","",[1]DataRaw!X80)</f>
        <v>0.73971464677523713</v>
      </c>
      <c r="H110" s="70">
        <f ca="1">IF([1]DataRaw!$V80="","",[1]DataRaw!Y80)</f>
        <v>0.86006665251899928</v>
      </c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65">
        <f ca="1">IF([1]DataRaw!$V81="","",[1]DataRaw!L81)</f>
        <v>45986</v>
      </c>
      <c r="E111" s="66">
        <f ca="1">IF([1]DataRaw!$V81="","",[1]DataRaw!V81)</f>
        <v>-0.76442039330719236</v>
      </c>
      <c r="F111" s="66">
        <f ca="1">IF([1]DataRaw!$V81="","",[1]DataRaw!W81)</f>
        <v>-0.4945</v>
      </c>
      <c r="G111" s="67">
        <f ca="1">IF([1]DataRaw!$V81="","",[1]DataRaw!X81)</f>
        <v>0.74175817038967207</v>
      </c>
      <c r="H111" s="67">
        <f ca="1">IF([1]DataRaw!$V81="","",[1]DataRaw!Y81)</f>
        <v>0.86125383621187546</v>
      </c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68">
        <f ca="1">IF([1]DataRaw!$V82="","",[1]DataRaw!L82)</f>
        <v>45985</v>
      </c>
      <c r="E112" s="69">
        <f ca="1">IF([1]DataRaw!$V82="","",[1]DataRaw!V82)</f>
        <v>-0.24247257217851956</v>
      </c>
      <c r="F112" s="69">
        <f ca="1">IF([1]DataRaw!$V82="","",[1]DataRaw!W82)</f>
        <v>-0.7056</v>
      </c>
      <c r="G112" s="70">
        <f ca="1">IF([1]DataRaw!$V82="","",[1]DataRaw!X82)</f>
        <v>0.74568561453069526</v>
      </c>
      <c r="H112" s="70">
        <f ca="1">IF([1]DataRaw!$V82="","",[1]DataRaw!Y82)</f>
        <v>0.86353089958072449</v>
      </c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65">
        <f ca="1">IF([1]DataRaw!$V83="","",[1]DataRaw!L83)</f>
        <v>45982</v>
      </c>
      <c r="E113" s="66">
        <f ca="1">IF([1]DataRaw!$V83="","",[1]DataRaw!V83)</f>
        <v>-0.14220493082032676</v>
      </c>
      <c r="F113" s="66">
        <f ca="1">IF([1]DataRaw!$V83="","",[1]DataRaw!W83)</f>
        <v>0.19350000000000001</v>
      </c>
      <c r="G113" s="67">
        <f ca="1">IF([1]DataRaw!$V83="","",[1]DataRaw!X83)</f>
        <v>0.74572821824295288</v>
      </c>
      <c r="H113" s="67">
        <f ca="1">IF([1]DataRaw!$V83="","",[1]DataRaw!Y83)</f>
        <v>0.86355556754788676</v>
      </c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68">
        <f ca="1">IF([1]DataRaw!$V84="","",[1]DataRaw!L84)</f>
        <v>45981</v>
      </c>
      <c r="E114" s="69">
        <f ca="1">IF([1]DataRaw!$V84="","",[1]DataRaw!V84)</f>
        <v>-0.87616245748804134</v>
      </c>
      <c r="F114" s="69">
        <f ca="1">IF([1]DataRaw!$V84="","",[1]DataRaw!W84)</f>
        <v>0.59499999999999997</v>
      </c>
      <c r="G114" s="70">
        <f ca="1">IF([1]DataRaw!$V84="","",[1]DataRaw!X84)</f>
        <v>0.74573675699011577</v>
      </c>
      <c r="H114" s="70">
        <f ca="1">IF([1]DataRaw!$V84="","",[1]DataRaw!Y84)</f>
        <v>0.86356051148145707</v>
      </c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65">
        <f ca="1">IF([1]DataRaw!$V85="","",[1]DataRaw!L85)</f>
        <v>45980</v>
      </c>
      <c r="E115" s="66">
        <f ca="1">IF([1]DataRaw!$V85="","",[1]DataRaw!V85)</f>
        <v>-1.4433307801667254</v>
      </c>
      <c r="F115" s="66">
        <f ca="1">IF([1]DataRaw!$V85="","",[1]DataRaw!W85)</f>
        <v>3.1899999999999998E-2</v>
      </c>
      <c r="G115" s="67">
        <f ca="1">IF([1]DataRaw!$V85="","",[1]DataRaw!X85)</f>
        <v>0.74774545520754754</v>
      </c>
      <c r="H115" s="67">
        <f ca="1">IF([1]DataRaw!$V85="","",[1]DataRaw!Y85)</f>
        <v>0.86472276205009635</v>
      </c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68">
        <f ca="1">IF([1]DataRaw!$V86="","",[1]DataRaw!L86)</f>
        <v>45979</v>
      </c>
      <c r="E116" s="69">
        <f ca="1">IF([1]DataRaw!$V86="","",[1]DataRaw!V86)</f>
        <v>0.31934622168237142</v>
      </c>
      <c r="F116" s="69">
        <f ca="1">IF([1]DataRaw!$V86="","",[1]DataRaw!W86)</f>
        <v>0.82779999999999998</v>
      </c>
      <c r="G116" s="70">
        <f ca="1">IF([1]DataRaw!$V86="","",[1]DataRaw!X86)</f>
        <v>0.74585909710551024</v>
      </c>
      <c r="H116" s="70">
        <f ca="1">IF([1]DataRaw!$V86="","",[1]DataRaw!Y86)</f>
        <v>0.86363134328572755</v>
      </c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65">
        <f ca="1">IF([1]DataRaw!$V87="","",[1]DataRaw!L87)</f>
        <v>45978</v>
      </c>
      <c r="E117" s="66">
        <f ca="1">IF([1]DataRaw!$V87="","",[1]DataRaw!V87)</f>
        <v>-1.9316767261993759</v>
      </c>
      <c r="F117" s="66">
        <f ca="1">IF([1]DataRaw!$V87="","",[1]DataRaw!W87)</f>
        <v>0.58199999999999996</v>
      </c>
      <c r="G117" s="67">
        <f ca="1">IF([1]DataRaw!$V87="","",[1]DataRaw!X87)</f>
        <v>0.74669483077170273</v>
      </c>
      <c r="H117" s="67">
        <f ca="1">IF([1]DataRaw!$V87="","",[1]DataRaw!Y87)</f>
        <v>0.86411505644312359</v>
      </c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68">
        <f ca="1">IF([1]DataRaw!$V88="","",[1]DataRaw!L88)</f>
        <v>45975</v>
      </c>
      <c r="E118" s="69">
        <f ca="1">IF([1]DataRaw!$V88="","",[1]DataRaw!V88)</f>
        <v>1.5186407313463459</v>
      </c>
      <c r="F118" s="69">
        <f ca="1">IF([1]DataRaw!$V88="","",[1]DataRaw!W88)</f>
        <v>-1.0976999999999999</v>
      </c>
      <c r="G118" s="70">
        <f ca="1">IF([1]DataRaw!$V88="","",[1]DataRaw!X88)</f>
        <v>0.75040035452451093</v>
      </c>
      <c r="H118" s="70">
        <f ca="1">IF([1]DataRaw!$V88="","",[1]DataRaw!Y88)</f>
        <v>0.86625651773854551</v>
      </c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65">
        <f ca="1">IF([1]DataRaw!$V89="","",[1]DataRaw!L89)</f>
        <v>45974</v>
      </c>
      <c r="E119" s="66">
        <f ca="1">IF([1]DataRaw!$V89="","",[1]DataRaw!V89)</f>
        <v>0.98782119603939866</v>
      </c>
      <c r="F119" s="66">
        <f ca="1">IF([1]DataRaw!$V89="","",[1]DataRaw!W89)</f>
        <v>-0.42059999999999997</v>
      </c>
      <c r="G119" s="67">
        <f ca="1">IF([1]DataRaw!$V89="","",[1]DataRaw!X89)</f>
        <v>0.75103647303341836</v>
      </c>
      <c r="H119" s="67">
        <f ca="1">IF([1]DataRaw!$V89="","",[1]DataRaw!Y89)</f>
        <v>0.8666236051674443</v>
      </c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68">
        <f ca="1">IF([1]DataRaw!$V90="","",[1]DataRaw!L90)</f>
        <v>45973</v>
      </c>
      <c r="E120" s="69">
        <f ca="1">IF([1]DataRaw!$V90="","",[1]DataRaw!V90)</f>
        <v>-1.3842772477160552</v>
      </c>
      <c r="F120" s="69">
        <f ca="1">IF([1]DataRaw!$V90="","",[1]DataRaw!W90)</f>
        <v>-1.6000000000000001E-3</v>
      </c>
      <c r="G120" s="70">
        <f ca="1">IF([1]DataRaw!$V90="","",[1]DataRaw!X90)</f>
        <v>0.75090920738267808</v>
      </c>
      <c r="H120" s="70">
        <f ca="1">IF([1]DataRaw!$V90="","",[1]DataRaw!Y90)</f>
        <v>0.86655017591751604</v>
      </c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65">
        <f ca="1">IF([1]DataRaw!$V91="","",[1]DataRaw!L91)</f>
        <v>45972</v>
      </c>
      <c r="E121" s="66">
        <f ca="1">IF([1]DataRaw!$V91="","",[1]DataRaw!V91)</f>
        <v>1.1156857787071666</v>
      </c>
      <c r="F121" s="66">
        <f ca="1">IF([1]DataRaw!$V91="","",[1]DataRaw!W91)</f>
        <v>0.2039</v>
      </c>
      <c r="G121" s="67">
        <f ca="1">IF([1]DataRaw!$V91="","",[1]DataRaw!X91)</f>
        <v>0.75045864192997358</v>
      </c>
      <c r="H121" s="67">
        <f ca="1">IF([1]DataRaw!$V91="","",[1]DataRaw!Y91)</f>
        <v>0.86629016035620166</v>
      </c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68">
        <f ca="1">IF([1]DataRaw!$V92="","",[1]DataRaw!L92)</f>
        <v>45971</v>
      </c>
      <c r="E122" s="69">
        <f ca="1">IF([1]DataRaw!$V92="","",[1]DataRaw!V92)</f>
        <v>0.70266238723192287</v>
      </c>
      <c r="F122" s="69">
        <f ca="1">IF([1]DataRaw!$V92="","",[1]DataRaw!W92)</f>
        <v>0.15040000000000001</v>
      </c>
      <c r="G122" s="70">
        <f ca="1">IF([1]DataRaw!$V92="","",[1]DataRaw!X92)</f>
        <v>0.75024731125525701</v>
      </c>
      <c r="H122" s="70">
        <f ca="1">IF([1]DataRaw!$V92="","",[1]DataRaw!Y92)</f>
        <v>0.86616817723537787</v>
      </c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65">
        <f ca="1">IF([1]DataRaw!$V93="","",[1]DataRaw!L93)</f>
        <v>45968</v>
      </c>
      <c r="E123" s="66">
        <f ca="1">IF([1]DataRaw!$V93="","",[1]DataRaw!V93)</f>
        <v>1.2277471213098772</v>
      </c>
      <c r="F123" s="66">
        <f ca="1">IF([1]DataRaw!$V93="","",[1]DataRaw!W93)</f>
        <v>1.1477999999999999</v>
      </c>
      <c r="G123" s="67">
        <f ca="1">IF([1]DataRaw!$V93="","",[1]DataRaw!X93)</f>
        <v>0.75058092611711846</v>
      </c>
      <c r="H123" s="67">
        <f ca="1">IF([1]DataRaw!$V93="","",[1]DataRaw!Y93)</f>
        <v>0.86636073671255354</v>
      </c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68">
        <f ca="1">IF([1]DataRaw!$V94="","",[1]DataRaw!L94)</f>
        <v>45967</v>
      </c>
      <c r="E124" s="69">
        <f ca="1">IF([1]DataRaw!$V94="","",[1]DataRaw!V94)</f>
        <v>-0.26201425509181986</v>
      </c>
      <c r="F124" s="69">
        <f ca="1">IF([1]DataRaw!$V94="","",[1]DataRaw!W94)</f>
        <v>0.98329999999999995</v>
      </c>
      <c r="G124" s="70">
        <f ca="1">IF([1]DataRaw!$V94="","",[1]DataRaw!X94)</f>
        <v>0.7507112073881248</v>
      </c>
      <c r="H124" s="70">
        <f ca="1">IF([1]DataRaw!$V94="","",[1]DataRaw!Y94)</f>
        <v>0.86643592226322474</v>
      </c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65">
        <f ca="1">IF([1]DataRaw!$V95="","",[1]DataRaw!L95)</f>
        <v>45966</v>
      </c>
      <c r="E125" s="66">
        <f ca="1">IF([1]DataRaw!$V95="","",[1]DataRaw!V95)</f>
        <v>-0.36377047816262509</v>
      </c>
      <c r="F125" s="66">
        <f ca="1">IF([1]DataRaw!$V95="","",[1]DataRaw!W95)</f>
        <v>-3.9199999999999999E-2</v>
      </c>
      <c r="G125" s="67">
        <f ca="1">IF([1]DataRaw!$V95="","",[1]DataRaw!X95)</f>
        <v>0.75200390679701667</v>
      </c>
      <c r="H125" s="67">
        <f ca="1">IF([1]DataRaw!$V95="","",[1]DataRaw!Y95)</f>
        <v>0.86718158813308344</v>
      </c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68">
        <f ca="1">IF([1]DataRaw!$V96="","",[1]DataRaw!L96)</f>
        <v>45965</v>
      </c>
      <c r="E126" s="69">
        <f ca="1">IF([1]DataRaw!$V96="","",[1]DataRaw!V96)</f>
        <v>-0.37366611001335892</v>
      </c>
      <c r="F126" s="69">
        <f ca="1">IF([1]DataRaw!$V96="","",[1]DataRaw!W96)</f>
        <v>0.7077</v>
      </c>
      <c r="G126" s="70">
        <f ca="1">IF([1]DataRaw!$V96="","",[1]DataRaw!X96)</f>
        <v>0.75220830446516229</v>
      </c>
      <c r="H126" s="70">
        <f ca="1">IF([1]DataRaw!$V96="","",[1]DataRaw!Y96)</f>
        <v>0.86729943183721869</v>
      </c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65">
        <f ca="1">IF([1]DataRaw!$V97="","",[1]DataRaw!L97)</f>
        <v>45964</v>
      </c>
      <c r="E127" s="66">
        <f ca="1">IF([1]DataRaw!$V97="","",[1]DataRaw!V97)</f>
        <v>-1.1695577453127857</v>
      </c>
      <c r="F127" s="66">
        <f ca="1">IF([1]DataRaw!$V97="","",[1]DataRaw!W97)</f>
        <v>0.64490000000000003</v>
      </c>
      <c r="G127" s="67">
        <f ca="1">IF([1]DataRaw!$V97="","",[1]DataRaw!X97)</f>
        <v>0.75255818553326292</v>
      </c>
      <c r="H127" s="67">
        <f ca="1">IF([1]DataRaw!$V97="","",[1]DataRaw!Y97)</f>
        <v>0.86750111558041409</v>
      </c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68">
        <f ca="1">IF([1]DataRaw!$V98="","",[1]DataRaw!L98)</f>
        <v>45961</v>
      </c>
      <c r="E128" s="69">
        <f ca="1">IF([1]DataRaw!$V98="","",[1]DataRaw!V98)</f>
        <v>1.4961801663298679</v>
      </c>
      <c r="F128" s="69">
        <f ca="1">IF([1]DataRaw!$V98="","",[1]DataRaw!W98)</f>
        <v>-1.7839</v>
      </c>
      <c r="G128" s="70">
        <f ca="1">IF([1]DataRaw!$V98="","",[1]DataRaw!X98)</f>
        <v>0.75294531026086597</v>
      </c>
      <c r="H128" s="70">
        <f ca="1">IF([1]DataRaw!$V98="","",[1]DataRaw!Y98)</f>
        <v>0.86772421325030802</v>
      </c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65">
        <f ca="1">IF([1]DataRaw!$V99="","",[1]DataRaw!L99)</f>
        <v>45960</v>
      </c>
      <c r="E129" s="66">
        <f ca="1">IF([1]DataRaw!$V99="","",[1]DataRaw!V99)</f>
        <v>-0.47738237113571885</v>
      </c>
      <c r="F129" s="66">
        <f ca="1">IF([1]DataRaw!$V99="","",[1]DataRaw!W99)</f>
        <v>-1.034</v>
      </c>
      <c r="G129" s="67">
        <f ca="1">IF([1]DataRaw!$V99="","",[1]DataRaw!X99)</f>
        <v>0.75478722964800515</v>
      </c>
      <c r="H129" s="67">
        <f ca="1">IF([1]DataRaw!$V99="","",[1]DataRaw!Y99)</f>
        <v>0.86878491564253413</v>
      </c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68">
        <f ca="1">IF([1]DataRaw!$V100="","",[1]DataRaw!L100)</f>
        <v>45959</v>
      </c>
      <c r="E130" s="69">
        <f ca="1">IF([1]DataRaw!$V100="","",[1]DataRaw!V100)</f>
        <v>0.72560773894039532</v>
      </c>
      <c r="F130" s="69">
        <f ca="1">IF([1]DataRaw!$V100="","",[1]DataRaw!W100)</f>
        <v>0.50890000000000002</v>
      </c>
      <c r="G130" s="70">
        <f ca="1">IF([1]DataRaw!$V100="","",[1]DataRaw!X100)</f>
        <v>0.75509442576735031</v>
      </c>
      <c r="H130" s="70">
        <f ca="1">IF([1]DataRaw!$V100="","",[1]DataRaw!Y100)</f>
        <v>0.86896169407365154</v>
      </c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65">
        <f ca="1">IF([1]DataRaw!$V101="","",[1]DataRaw!L101)</f>
        <v>45958</v>
      </c>
      <c r="E131" s="66">
        <f ca="1">IF([1]DataRaw!$V101="","",[1]DataRaw!V101)</f>
        <v>-1.1538331766271073</v>
      </c>
      <c r="F131" s="66">
        <f ca="1">IF([1]DataRaw!$V101="","",[1]DataRaw!W101)</f>
        <v>0.36890000000000001</v>
      </c>
      <c r="G131" s="67">
        <f ca="1">IF([1]DataRaw!$V101="","",[1]DataRaw!X101)</f>
        <v>0.75511101156749849</v>
      </c>
      <c r="H131" s="67">
        <f ca="1">IF([1]DataRaw!$V101="","",[1]DataRaw!Y101)</f>
        <v>0.86897123747998617</v>
      </c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68">
        <f ca="1">IF([1]DataRaw!$V102="","",[1]DataRaw!L102)</f>
        <v>45957</v>
      </c>
      <c r="E132" s="69">
        <f ca="1">IF([1]DataRaw!$V102="","",[1]DataRaw!V102)</f>
        <v>7.0842268019625426E-2</v>
      </c>
      <c r="F132" s="69">
        <f ca="1">IF([1]DataRaw!$V102="","",[1]DataRaw!W102)</f>
        <v>0.40579999999999999</v>
      </c>
      <c r="G132" s="70">
        <f ca="1">IF([1]DataRaw!$V102="","",[1]DataRaw!X102)</f>
        <v>0.75553108063427865</v>
      </c>
      <c r="H132" s="70">
        <f ca="1">IF([1]DataRaw!$V102="","",[1]DataRaw!Y102)</f>
        <v>0.86921290869054557</v>
      </c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65">
        <f ca="1">IF([1]DataRaw!$V103="","",[1]DataRaw!L103)</f>
        <v>45954</v>
      </c>
      <c r="E133" s="66">
        <f ca="1">IF([1]DataRaw!$V103="","",[1]DataRaw!V103)</f>
        <v>-1.0868535713874599</v>
      </c>
      <c r="F133" s="66">
        <f ca="1">IF([1]DataRaw!$V103="","",[1]DataRaw!W103)</f>
        <v>0.57809999999999995</v>
      </c>
      <c r="G133" s="67">
        <f ca="1">IF([1]DataRaw!$V103="","",[1]DataRaw!X103)</f>
        <v>0.75604994530334724</v>
      </c>
      <c r="H133" s="67">
        <f ca="1">IF([1]DataRaw!$V103="","",[1]DataRaw!Y103)</f>
        <v>0.86951132557508837</v>
      </c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68">
        <f ca="1">IF([1]DataRaw!$V104="","",[1]DataRaw!L104)</f>
        <v>45953</v>
      </c>
      <c r="E134" s="69">
        <f ca="1">IF([1]DataRaw!$V104="","",[1]DataRaw!V104)</f>
        <v>1.6600821971509052</v>
      </c>
      <c r="F134" s="69">
        <f ca="1">IF([1]DataRaw!$V104="","",[1]DataRaw!W104)</f>
        <v>-0.55289999999999995</v>
      </c>
      <c r="G134" s="70">
        <f ca="1">IF([1]DataRaw!$V104="","",[1]DataRaw!X104)</f>
        <v>0.75621750648189368</v>
      </c>
      <c r="H134" s="70">
        <f ca="1">IF([1]DataRaw!$V104="","",[1]DataRaw!Y104)</f>
        <v>0.86960767388627247</v>
      </c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65">
        <f ca="1">IF([1]DataRaw!$V105="","",[1]DataRaw!L105)</f>
        <v>45952</v>
      </c>
      <c r="E135" s="66">
        <f ca="1">IF([1]DataRaw!$V105="","",[1]DataRaw!V105)</f>
        <v>1.1233478894514057</v>
      </c>
      <c r="F135" s="66">
        <f ca="1">IF([1]DataRaw!$V105="","",[1]DataRaw!W105)</f>
        <v>0.65110000000000001</v>
      </c>
      <c r="G135" s="67">
        <f ca="1">IF([1]DataRaw!$V105="","",[1]DataRaw!X105)</f>
        <v>0.75679406525557924</v>
      </c>
      <c r="H135" s="67">
        <f ca="1">IF([1]DataRaw!$V105="","",[1]DataRaw!Y105)</f>
        <v>0.86993911583258476</v>
      </c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68">
        <f ca="1">IF([1]DataRaw!$V106="","",[1]DataRaw!L106)</f>
        <v>45951</v>
      </c>
      <c r="E136" s="69">
        <f ca="1">IF([1]DataRaw!$V106="","",[1]DataRaw!V106)</f>
        <v>-0.52347276741629134</v>
      </c>
      <c r="F136" s="69">
        <f ca="1">IF([1]DataRaw!$V106="","",[1]DataRaw!W106)</f>
        <v>0.5323</v>
      </c>
      <c r="G136" s="70">
        <f ca="1">IF([1]DataRaw!$V106="","",[1]DataRaw!X106)</f>
        <v>0.75622431771105314</v>
      </c>
      <c r="H136" s="70">
        <f ca="1">IF([1]DataRaw!$V106="","",[1]DataRaw!Y106)</f>
        <v>0.86961159014300926</v>
      </c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65">
        <f ca="1">IF([1]DataRaw!$V107="","",[1]DataRaw!L107)</f>
        <v>45950</v>
      </c>
      <c r="E137" s="66">
        <f ca="1">IF([1]DataRaw!$V107="","",[1]DataRaw!V107)</f>
        <v>0.75063875403979174</v>
      </c>
      <c r="F137" s="66">
        <f ca="1">IF([1]DataRaw!$V107="","",[1]DataRaw!W107)</f>
        <v>-0.34079999999999999</v>
      </c>
      <c r="G137" s="67">
        <f ca="1">IF([1]DataRaw!$V107="","",[1]DataRaw!X107)</f>
        <v>0.75601372726586136</v>
      </c>
      <c r="H137" s="67">
        <f ca="1">IF([1]DataRaw!$V107="","",[1]DataRaw!Y107)</f>
        <v>0.8694904986633617</v>
      </c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68">
        <f ca="1">IF([1]DataRaw!$V108="","",[1]DataRaw!L108)</f>
        <v>45947</v>
      </c>
      <c r="E138" s="69">
        <f ca="1">IF([1]DataRaw!$V108="","",[1]DataRaw!V108)</f>
        <v>0.23133407616092005</v>
      </c>
      <c r="F138" s="69">
        <f ca="1">IF([1]DataRaw!$V108="","",[1]DataRaw!W108)</f>
        <v>1.2148000000000001</v>
      </c>
      <c r="G138" s="70">
        <f ca="1">IF([1]DataRaw!$V108="","",[1]DataRaw!X108)</f>
        <v>0.75603077575321542</v>
      </c>
      <c r="H138" s="70">
        <f ca="1">IF([1]DataRaw!$V108="","",[1]DataRaw!Y108)</f>
        <v>0.86950030233072106</v>
      </c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65">
        <f ca="1">IF([1]DataRaw!$V109="","",[1]DataRaw!L109)</f>
        <v>45946</v>
      </c>
      <c r="E139" s="66">
        <f ca="1">IF([1]DataRaw!$V109="","",[1]DataRaw!V109)</f>
        <v>-0.56777641513817112</v>
      </c>
      <c r="F139" s="66">
        <f ca="1">IF([1]DataRaw!$V109="","",[1]DataRaw!W109)</f>
        <v>-0.30130000000000001</v>
      </c>
      <c r="G139" s="67">
        <f ca="1">IF([1]DataRaw!$V109="","",[1]DataRaw!X109)</f>
        <v>0.75656139995088889</v>
      </c>
      <c r="H139" s="67">
        <f ca="1">IF([1]DataRaw!$V109="","",[1]DataRaw!Y109)</f>
        <v>0.86980538050237932</v>
      </c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68">
        <f ca="1">IF([1]DataRaw!$V110="","",[1]DataRaw!L110)</f>
        <v>45945</v>
      </c>
      <c r="E140" s="69">
        <f ca="1">IF([1]DataRaw!$V110="","",[1]DataRaw!V110)</f>
        <v>-0.30021053688646943</v>
      </c>
      <c r="F140" s="69">
        <f ca="1">IF([1]DataRaw!$V110="","",[1]DataRaw!W110)</f>
        <v>-0.3054</v>
      </c>
      <c r="G140" s="70">
        <f ca="1">IF([1]DataRaw!$V110="","",[1]DataRaw!X110)</f>
        <v>0.75749260851773104</v>
      </c>
      <c r="H140" s="70">
        <f ca="1">IF([1]DataRaw!$V110="","",[1]DataRaw!Y110)</f>
        <v>0.87034051297048731</v>
      </c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65">
        <f ca="1">IF([1]DataRaw!$V111="","",[1]DataRaw!L111)</f>
        <v>45944</v>
      </c>
      <c r="E141" s="66">
        <f ca="1">IF([1]DataRaw!$V111="","",[1]DataRaw!V111)</f>
        <v>-1.5618832384402205E-2</v>
      </c>
      <c r="F141" s="66">
        <f ca="1">IF([1]DataRaw!$V111="","",[1]DataRaw!W111)</f>
        <v>6.0199999999999997E-2</v>
      </c>
      <c r="G141" s="67">
        <f ca="1">IF([1]DataRaw!$V111="","",[1]DataRaw!X111)</f>
        <v>0.75748903110140919</v>
      </c>
      <c r="H141" s="67">
        <f ca="1">IF([1]DataRaw!$V111="","",[1]DataRaw!Y111)</f>
        <v>0.87033845778605534</v>
      </c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68">
        <f ca="1">IF([1]DataRaw!$V112="","",[1]DataRaw!L112)</f>
        <v>45943</v>
      </c>
      <c r="E142" s="69">
        <f ca="1">IF([1]DataRaw!$V112="","",[1]DataRaw!V112)</f>
        <v>1.4773643614617717</v>
      </c>
      <c r="F142" s="69">
        <f ca="1">IF([1]DataRaw!$V112="","",[1]DataRaw!W112)</f>
        <v>-0.1137</v>
      </c>
      <c r="G142" s="70">
        <f ca="1">IF([1]DataRaw!$V112="","",[1]DataRaw!X112)</f>
        <v>0.75750552200346888</v>
      </c>
      <c r="H142" s="70">
        <f ca="1">IF([1]DataRaw!$V112="","",[1]DataRaw!Y112)</f>
        <v>0.87034793157878465</v>
      </c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65">
        <f ca="1">IF([1]DataRaw!$V113="","",[1]DataRaw!L113)</f>
        <v>45940</v>
      </c>
      <c r="E143" s="66">
        <f ca="1">IF([1]DataRaw!$V113="","",[1]DataRaw!V113)</f>
        <v>-2.2709497933556531</v>
      </c>
      <c r="F143" s="66">
        <f ca="1">IF([1]DataRaw!$V113="","",[1]DataRaw!W113)</f>
        <v>0.3402</v>
      </c>
      <c r="G143" s="67">
        <f ca="1">IF([1]DataRaw!$V113="","",[1]DataRaw!X113)</f>
        <v>0.75755756277774366</v>
      </c>
      <c r="H143" s="67">
        <f ca="1">IF([1]DataRaw!$V113="","",[1]DataRaw!Y113)</f>
        <v>0.8703778276000278</v>
      </c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68">
        <f ca="1">IF([1]DataRaw!$V114="","",[1]DataRaw!L114)</f>
        <v>45939</v>
      </c>
      <c r="E144" s="69">
        <f ca="1">IF([1]DataRaw!$V114="","",[1]DataRaw!V114)</f>
        <v>-1.2195801324429933</v>
      </c>
      <c r="F144" s="69">
        <f ca="1">IF([1]DataRaw!$V114="","",[1]DataRaw!W114)</f>
        <v>0.24610000000000001</v>
      </c>
      <c r="G144" s="70">
        <f ca="1">IF([1]DataRaw!$V114="","",[1]DataRaw!X114)</f>
        <v>0.75713862487946582</v>
      </c>
      <c r="H144" s="70">
        <f ca="1">IF([1]DataRaw!$V114="","",[1]DataRaw!Y114)</f>
        <v>0.8701371299280739</v>
      </c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65">
        <f ca="1">IF([1]DataRaw!$V115="","",[1]DataRaw!L115)</f>
        <v>45938</v>
      </c>
      <c r="E145" s="66">
        <f ca="1">IF([1]DataRaw!$V115="","",[1]DataRaw!V115)</f>
        <v>-0.8085898443115932</v>
      </c>
      <c r="F145" s="66">
        <f ca="1">IF([1]DataRaw!$V115="","",[1]DataRaw!W115)</f>
        <v>0.59850000000000003</v>
      </c>
      <c r="G145" s="67">
        <f ca="1">IF([1]DataRaw!$V115="","",[1]DataRaw!X115)</f>
        <v>0.75687418241118742</v>
      </c>
      <c r="H145" s="67">
        <f ca="1">IF([1]DataRaw!$V115="","",[1]DataRaw!Y115)</f>
        <v>0.86998516217875088</v>
      </c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68">
        <f ca="1">IF([1]DataRaw!$V116="","",[1]DataRaw!L116)</f>
        <v>45937</v>
      </c>
      <c r="E146" s="69">
        <f ca="1">IF([1]DataRaw!$V116="","",[1]DataRaw!V116)</f>
        <v>0.48662303840898341</v>
      </c>
      <c r="F146" s="69">
        <f ca="1">IF([1]DataRaw!$V116="","",[1]DataRaw!W116)</f>
        <v>-0.43409999999999999</v>
      </c>
      <c r="G146" s="70">
        <f ca="1">IF([1]DataRaw!$V116="","",[1]DataRaw!X116)</f>
        <v>0.75749811982290993</v>
      </c>
      <c r="H146" s="70">
        <f ca="1">IF([1]DataRaw!$V116="","",[1]DataRaw!Y116)</f>
        <v>0.87034367914227417</v>
      </c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65">
        <f ca="1">IF([1]DataRaw!$V117="","",[1]DataRaw!L117)</f>
        <v>45936</v>
      </c>
      <c r="E147" s="66">
        <f ca="1">IF([1]DataRaw!$V117="","",[1]DataRaw!V117)</f>
        <v>0.41213020726757238</v>
      </c>
      <c r="F147" s="66">
        <f ca="1">IF([1]DataRaw!$V117="","",[1]DataRaw!W117)</f>
        <v>0.4178</v>
      </c>
      <c r="G147" s="67">
        <f ca="1">IF([1]DataRaw!$V117="","",[1]DataRaw!X117)</f>
        <v>0.75768369518538325</v>
      </c>
      <c r="H147" s="67">
        <f ca="1">IF([1]DataRaw!$V117="","",[1]DataRaw!Y117)</f>
        <v>0.87045028300609062</v>
      </c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68">
        <f ca="1">IF([1]DataRaw!$V118="","",[1]DataRaw!L118)</f>
        <v>45933</v>
      </c>
      <c r="E148" s="69">
        <f ca="1">IF([1]DataRaw!$V118="","",[1]DataRaw!V118)</f>
        <v>0.20014474746724623</v>
      </c>
      <c r="F148" s="69">
        <f ca="1">IF([1]DataRaw!$V118="","",[1]DataRaw!W118)</f>
        <v>1.57</v>
      </c>
      <c r="G148" s="70">
        <f ca="1">IF([1]DataRaw!$V118="","",[1]DataRaw!X118)</f>
        <v>0.75777195505805184</v>
      </c>
      <c r="H148" s="70">
        <f ca="1">IF([1]DataRaw!$V118="","",[1]DataRaw!Y118)</f>
        <v>0.87050097935502169</v>
      </c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65">
        <f ca="1">IF([1]DataRaw!$V119="","",[1]DataRaw!L119)</f>
        <v>45932</v>
      </c>
      <c r="E149" s="66">
        <f ca="1">IF([1]DataRaw!$V119="","",[1]DataRaw!V119)</f>
        <v>-1.1020343078139911</v>
      </c>
      <c r="F149" s="66">
        <f ca="1">IF([1]DataRaw!$V119="","",[1]DataRaw!W119)</f>
        <v>0.47699999999999998</v>
      </c>
      <c r="G149" s="67">
        <f ca="1">IF([1]DataRaw!$V119="","",[1]DataRaw!X119)</f>
        <v>0.75853352951165909</v>
      </c>
      <c r="H149" s="67">
        <f ca="1">IF([1]DataRaw!$V119="","",[1]DataRaw!Y119)</f>
        <v>0.87093830407880157</v>
      </c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68">
        <f ca="1">IF([1]DataRaw!$V120="","",[1]DataRaw!L120)</f>
        <v>45931</v>
      </c>
      <c r="E150" s="69">
        <f ca="1">IF([1]DataRaw!$V120="","",[1]DataRaw!V120)</f>
        <v>-0.1148917960114381</v>
      </c>
      <c r="F150" s="69">
        <f ca="1">IF([1]DataRaw!$V120="","",[1]DataRaw!W120)</f>
        <v>-0.55920000000000003</v>
      </c>
      <c r="G150" s="70">
        <f ca="1">IF([1]DataRaw!$V120="","",[1]DataRaw!X120)</f>
        <v>0.75898569947685923</v>
      </c>
      <c r="H150" s="70">
        <f ca="1">IF([1]DataRaw!$V120="","",[1]DataRaw!Y120)</f>
        <v>0.87119785323246712</v>
      </c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65">
        <f ca="1">IF([1]DataRaw!$V121="","",[1]DataRaw!L121)</f>
        <v>45930</v>
      </c>
      <c r="E151" s="66">
        <f ca="1">IF([1]DataRaw!$V121="","",[1]DataRaw!V121)</f>
        <v>-0.70973049714794112</v>
      </c>
      <c r="F151" s="66">
        <f ca="1">IF([1]DataRaw!$V121="","",[1]DataRaw!W121)</f>
        <v>-0.57730000000000004</v>
      </c>
      <c r="G151" s="67">
        <f ca="1">IF([1]DataRaw!$V121="","",[1]DataRaw!X121)</f>
        <v>0.75910711855564184</v>
      </c>
      <c r="H151" s="67">
        <f ca="1">IF([1]DataRaw!$V121="","",[1]DataRaw!Y121)</f>
        <v>0.87126753557999725</v>
      </c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68">
        <f ca="1">IF([1]DataRaw!$V122="","",[1]DataRaw!L122)</f>
        <v>45929</v>
      </c>
      <c r="E152" s="69">
        <f ca="1">IF([1]DataRaw!$V122="","",[1]DataRaw!V122)</f>
        <v>-2.0810921203744757</v>
      </c>
      <c r="F152" s="69">
        <f ca="1">IF([1]DataRaw!$V122="","",[1]DataRaw!W122)</f>
        <v>-0.47820000000000001</v>
      </c>
      <c r="G152" s="70">
        <f ca="1">IF([1]DataRaw!$V122="","",[1]DataRaw!X122)</f>
        <v>0.75918841002611626</v>
      </c>
      <c r="H152" s="70">
        <f ca="1">IF([1]DataRaw!$V122="","",[1]DataRaw!Y122)</f>
        <v>0.87131418559903884</v>
      </c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65">
        <f ca="1">IF([1]DataRaw!$V123="","",[1]DataRaw!L123)</f>
        <v>45926</v>
      </c>
      <c r="E153" s="66">
        <f ca="1">IF([1]DataRaw!$V123="","",[1]DataRaw!V123)</f>
        <v>0.34936958810643165</v>
      </c>
      <c r="F153" s="66">
        <f ca="1">IF([1]DataRaw!$V123="","",[1]DataRaw!W123)</f>
        <v>1.0608</v>
      </c>
      <c r="G153" s="67">
        <f ca="1">IF([1]DataRaw!$V123="","",[1]DataRaw!X123)</f>
        <v>0.75819924258211968</v>
      </c>
      <c r="H153" s="67">
        <f ca="1">IF([1]DataRaw!$V123="","",[1]DataRaw!Y123)</f>
        <v>0.87074637098418028</v>
      </c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68">
        <f ca="1">IF([1]DataRaw!$V124="","",[1]DataRaw!L124)</f>
        <v>45925</v>
      </c>
      <c r="E154" s="69">
        <f ca="1">IF([1]DataRaw!$V124="","",[1]DataRaw!V124)</f>
        <v>1.1296643440705407</v>
      </c>
      <c r="F154" s="69">
        <f ca="1">IF([1]DataRaw!$V124="","",[1]DataRaw!W124)</f>
        <v>-0.2306</v>
      </c>
      <c r="G154" s="70">
        <f ca="1">IF([1]DataRaw!$V124="","",[1]DataRaw!X124)</f>
        <v>0.75977492208963449</v>
      </c>
      <c r="H154" s="70">
        <f ca="1">IF([1]DataRaw!$V124="","",[1]DataRaw!Y124)</f>
        <v>0.87165068811401425</v>
      </c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65">
        <f ca="1">IF([1]DataRaw!$V125="","",[1]DataRaw!L125)</f>
        <v>45924</v>
      </c>
      <c r="E155" s="66">
        <f ca="1">IF([1]DataRaw!$V125="","",[1]DataRaw!V125)</f>
        <v>1.2393589317613414</v>
      </c>
      <c r="F155" s="66">
        <f ca="1">IF([1]DataRaw!$V125="","",[1]DataRaw!W125)</f>
        <v>-0.70399999999999996</v>
      </c>
      <c r="G155" s="67">
        <f ca="1">IF([1]DataRaw!$V125="","",[1]DataRaw!X125)</f>
        <v>0.75973686119983941</v>
      </c>
      <c r="H155" s="67">
        <f ca="1">IF([1]DataRaw!$V125="","",[1]DataRaw!Y125)</f>
        <v>0.87162885519000544</v>
      </c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68">
        <f ca="1">IF([1]DataRaw!$V126="","",[1]DataRaw!L126)</f>
        <v>45923</v>
      </c>
      <c r="E156" s="69">
        <f ca="1">IF([1]DataRaw!$V126="","",[1]DataRaw!V126)</f>
        <v>1.1118199495309717</v>
      </c>
      <c r="F156" s="69">
        <f ca="1">IF([1]DataRaw!$V126="","",[1]DataRaw!W126)</f>
        <v>0.61109999999999998</v>
      </c>
      <c r="G156" s="70">
        <f ca="1">IF([1]DataRaw!$V126="","",[1]DataRaw!X126)</f>
        <v>0.76032912202930436</v>
      </c>
      <c r="H156" s="70">
        <f ca="1">IF([1]DataRaw!$V126="","",[1]DataRaw!Y126)</f>
        <v>0.8719685327059139</v>
      </c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65">
        <f ca="1">IF([1]DataRaw!$V127="","",[1]DataRaw!L127)</f>
        <v>45922</v>
      </c>
      <c r="E157" s="66">
        <f ca="1">IF([1]DataRaw!$V127="","",[1]DataRaw!V127)</f>
        <v>0.22487870640099641</v>
      </c>
      <c r="F157" s="66">
        <f ca="1">IF([1]DataRaw!$V127="","",[1]DataRaw!W127)</f>
        <v>-0.93400000000000005</v>
      </c>
      <c r="G157" s="67">
        <f ca="1">IF([1]DataRaw!$V127="","",[1]DataRaw!X127)</f>
        <v>0.76252469541478873</v>
      </c>
      <c r="H157" s="67">
        <f ca="1">IF([1]DataRaw!$V127="","",[1]DataRaw!Y127)</f>
        <v>0.87322660026753007</v>
      </c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68">
        <f ca="1">IF([1]DataRaw!$V128="","",[1]DataRaw!L128)</f>
        <v>45919</v>
      </c>
      <c r="E158" s="69">
        <f ca="1">IF([1]DataRaw!$V128="","",[1]DataRaw!V128)</f>
        <v>-1.3703378574757978</v>
      </c>
      <c r="F158" s="69">
        <f ca="1">IF([1]DataRaw!$V128="","",[1]DataRaw!W128)</f>
        <v>0.39610000000000001</v>
      </c>
      <c r="G158" s="70">
        <f ca="1">IF([1]DataRaw!$V128="","",[1]DataRaw!X128)</f>
        <v>0.76285141735784767</v>
      </c>
      <c r="H158" s="70">
        <f ca="1">IF([1]DataRaw!$V128="","",[1]DataRaw!Y128)</f>
        <v>0.87341365764330003</v>
      </c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65">
        <f ca="1">IF([1]DataRaw!$V129="","",[1]DataRaw!L129)</f>
        <v>45918</v>
      </c>
      <c r="E159" s="66">
        <f ca="1">IF([1]DataRaw!$V129="","",[1]DataRaw!V129)</f>
        <v>-0.47458919433308366</v>
      </c>
      <c r="F159" s="66">
        <f ca="1">IF([1]DataRaw!$V129="","",[1]DataRaw!W129)</f>
        <v>-0.70499999999999996</v>
      </c>
      <c r="G159" s="67">
        <f ca="1">IF([1]DataRaw!$V129="","",[1]DataRaw!X129)</f>
        <v>0.76297697363273764</v>
      </c>
      <c r="H159" s="67">
        <f ca="1">IF([1]DataRaw!$V129="","",[1]DataRaw!Y129)</f>
        <v>0.87348553143869401</v>
      </c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68">
        <f ca="1">IF([1]DataRaw!$V130="","",[1]DataRaw!L130)</f>
        <v>45917</v>
      </c>
      <c r="E160" s="69">
        <f ca="1">IF([1]DataRaw!$V130="","",[1]DataRaw!V130)</f>
        <v>-3.0351632711210101E-2</v>
      </c>
      <c r="F160" s="69">
        <f ca="1">IF([1]DataRaw!$V130="","",[1]DataRaw!W130)</f>
        <v>0.56230000000000002</v>
      </c>
      <c r="G160" s="70">
        <f ca="1">IF([1]DataRaw!$V130="","",[1]DataRaw!X130)</f>
        <v>0.76304367422968455</v>
      </c>
      <c r="H160" s="70">
        <f ca="1">IF([1]DataRaw!$V130="","",[1]DataRaw!Y130)</f>
        <v>0.87352371131508766</v>
      </c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65">
        <f ca="1">IF([1]DataRaw!$V131="","",[1]DataRaw!L131)</f>
        <v>45916</v>
      </c>
      <c r="E161" s="66">
        <f ca="1">IF([1]DataRaw!$V131="","",[1]DataRaw!V131)</f>
        <v>1.5919272849881034</v>
      </c>
      <c r="F161" s="66">
        <f ca="1">IF([1]DataRaw!$V131="","",[1]DataRaw!W131)</f>
        <v>0.4819</v>
      </c>
      <c r="G161" s="67">
        <f ca="1">IF([1]DataRaw!$V131="","",[1]DataRaw!X131)</f>
        <v>0.76451075810250801</v>
      </c>
      <c r="H161" s="67">
        <f ca="1">IF([1]DataRaw!$V131="","",[1]DataRaw!Y131)</f>
        <v>0.87436305851889007</v>
      </c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68">
        <f ca="1">IF([1]DataRaw!$V132="","",[1]DataRaw!L132)</f>
        <v>45915</v>
      </c>
      <c r="E162" s="69">
        <f ca="1">IF([1]DataRaw!$V132="","",[1]DataRaw!V132)</f>
        <v>-8.804366185038684E-2</v>
      </c>
      <c r="F162" s="69">
        <f ca="1">IF([1]DataRaw!$V132="","",[1]DataRaw!W132)</f>
        <v>0.25740000000000002</v>
      </c>
      <c r="G162" s="70">
        <f ca="1">IF([1]DataRaw!$V132="","",[1]DataRaw!X132)</f>
        <v>0.76417072061157743</v>
      </c>
      <c r="H162" s="70">
        <f ca="1">IF([1]DataRaw!$V132="","",[1]DataRaw!Y132)</f>
        <v>0.87416858820914944</v>
      </c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65">
        <f ca="1">IF([1]DataRaw!$V133="","",[1]DataRaw!L133)</f>
        <v>45912</v>
      </c>
      <c r="E163" s="66">
        <f ca="1">IF([1]DataRaw!$V133="","",[1]DataRaw!V133)</f>
        <v>-1.013733194706957</v>
      </c>
      <c r="F163" s="66">
        <f ca="1">IF([1]DataRaw!$V133="","",[1]DataRaw!W133)</f>
        <v>1.0316000000000001</v>
      </c>
      <c r="G163" s="67">
        <f ca="1">IF([1]DataRaw!$V133="","",[1]DataRaw!X133)</f>
        <v>0.76453810807187617</v>
      </c>
      <c r="H163" s="67">
        <f ca="1">IF([1]DataRaw!$V133="","",[1]DataRaw!Y133)</f>
        <v>0.87437869831776904</v>
      </c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68">
        <f ca="1">IF([1]DataRaw!$V134="","",[1]DataRaw!L134)</f>
        <v>45911</v>
      </c>
      <c r="E164" s="69">
        <f ca="1">IF([1]DataRaw!$V134="","",[1]DataRaw!V134)</f>
        <v>-6.1437616995160281E-2</v>
      </c>
      <c r="F164" s="69">
        <f ca="1">IF([1]DataRaw!$V134="","",[1]DataRaw!W134)</f>
        <v>-0.2586</v>
      </c>
      <c r="G164" s="70">
        <f ca="1">IF([1]DataRaw!$V134="","",[1]DataRaw!X134)</f>
        <v>0.76518956730652732</v>
      </c>
      <c r="H164" s="70">
        <f ca="1">IF([1]DataRaw!$V134="","",[1]DataRaw!Y134)</f>
        <v>0.87475114593038816</v>
      </c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65">
        <f ca="1">IF([1]DataRaw!$V135="","",[1]DataRaw!L135)</f>
        <v>45910</v>
      </c>
      <c r="E165" s="66">
        <f ca="1">IF([1]DataRaw!$V135="","",[1]DataRaw!V135)</f>
        <v>1.564292490461872</v>
      </c>
      <c r="F165" s="66">
        <f ca="1">IF([1]DataRaw!$V135="","",[1]DataRaw!W135)</f>
        <v>0.1076</v>
      </c>
      <c r="G165" s="67">
        <f ca="1">IF([1]DataRaw!$V135="","",[1]DataRaw!X135)</f>
        <v>0.76587077035145679</v>
      </c>
      <c r="H165" s="67">
        <f ca="1">IF([1]DataRaw!$V135="","",[1]DataRaw!Y135)</f>
        <v>0.8751404289320982</v>
      </c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68">
        <f ca="1">IF([1]DataRaw!$V136="","",[1]DataRaw!L136)</f>
        <v>45909</v>
      </c>
      <c r="E166" s="69">
        <f ca="1">IF([1]DataRaw!$V136="","",[1]DataRaw!V136)</f>
        <v>0.51637526554328783</v>
      </c>
      <c r="F166" s="69">
        <f ca="1">IF([1]DataRaw!$V136="","",[1]DataRaw!W136)</f>
        <v>0.21190000000000001</v>
      </c>
      <c r="G166" s="70">
        <f ca="1">IF([1]DataRaw!$V136="","",[1]DataRaw!X136)</f>
        <v>0.76594152287268824</v>
      </c>
      <c r="H166" s="70">
        <f ca="1">IF([1]DataRaw!$V136="","",[1]DataRaw!Y136)</f>
        <v>0.87518085152309422</v>
      </c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65">
        <f ca="1">IF([1]DataRaw!$V137="","",[1]DataRaw!L137)</f>
        <v>45908</v>
      </c>
      <c r="E167" s="66">
        <f ca="1">IF([1]DataRaw!$V137="","",[1]DataRaw!V137)</f>
        <v>-0.27337389562472547</v>
      </c>
      <c r="F167" s="66">
        <f ca="1">IF([1]DataRaw!$V137="","",[1]DataRaw!W137)</f>
        <v>0.84099999999999997</v>
      </c>
      <c r="G167" s="67">
        <f ca="1">IF([1]DataRaw!$V137="","",[1]DataRaw!X137)</f>
        <v>0.76617263985630868</v>
      </c>
      <c r="H167" s="67">
        <f ca="1">IF([1]DataRaw!$V137="","",[1]DataRaw!Y137)</f>
        <v>0.87531288112097871</v>
      </c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68">
        <f ca="1">IF([1]DataRaw!$V138="","",[1]DataRaw!L138)</f>
        <v>45905</v>
      </c>
      <c r="E168" s="69">
        <f ca="1">IF([1]DataRaw!$V138="","",[1]DataRaw!V138)</f>
        <v>-2.1404965807355349</v>
      </c>
      <c r="F168" s="69">
        <f ca="1">IF([1]DataRaw!$V138="","",[1]DataRaw!W138)</f>
        <v>-0.67979999999999996</v>
      </c>
      <c r="G168" s="70">
        <f ca="1">IF([1]DataRaw!$V138="","",[1]DataRaw!X138)</f>
        <v>0.76685240349222084</v>
      </c>
      <c r="H168" s="70">
        <f ca="1">IF([1]DataRaw!$V138="","",[1]DataRaw!Y138)</f>
        <v>0.87570109254940454</v>
      </c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65">
        <f ca="1">IF([1]DataRaw!$V139="","",[1]DataRaw!L139)</f>
        <v>45904</v>
      </c>
      <c r="E169" s="66">
        <f ca="1">IF([1]DataRaw!$V139="","",[1]DataRaw!V139)</f>
        <v>0.16374992866252205</v>
      </c>
      <c r="F169" s="66">
        <f ca="1">IF([1]DataRaw!$V139="","",[1]DataRaw!W139)</f>
        <v>0.27410000000000001</v>
      </c>
      <c r="G169" s="67">
        <f ca="1">IF([1]DataRaw!$V139="","",[1]DataRaw!X139)</f>
        <v>0.765659066025001</v>
      </c>
      <c r="H169" s="67">
        <f ca="1">IF([1]DataRaw!$V139="","",[1]DataRaw!Y139)</f>
        <v>0.87501946608347003</v>
      </c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68">
        <f ca="1">IF([1]DataRaw!$V140="","",[1]DataRaw!L140)</f>
        <v>45903</v>
      </c>
      <c r="E170" s="69">
        <f ca="1">IF([1]DataRaw!$V140="","",[1]DataRaw!V140)</f>
        <v>-2.7241476905056392</v>
      </c>
      <c r="F170" s="69">
        <f ca="1">IF([1]DataRaw!$V140="","",[1]DataRaw!W140)</f>
        <v>0.30020000000000002</v>
      </c>
      <c r="G170" s="70">
        <f ca="1">IF([1]DataRaw!$V140="","",[1]DataRaw!X140)</f>
        <v>0.76581472155419017</v>
      </c>
      <c r="H170" s="70">
        <f ca="1">IF([1]DataRaw!$V140="","",[1]DataRaw!Y140)</f>
        <v>0.87510840560138048</v>
      </c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65">
        <f ca="1">IF([1]DataRaw!$V141="","",[1]DataRaw!L141)</f>
        <v>45902</v>
      </c>
      <c r="E171" s="66">
        <f ca="1">IF([1]DataRaw!$V141="","",[1]DataRaw!V141)</f>
        <v>0.59377588084422883</v>
      </c>
      <c r="F171" s="66">
        <f ca="1">IF([1]DataRaw!$V141="","",[1]DataRaw!W141)</f>
        <v>-0.24379999999999999</v>
      </c>
      <c r="G171" s="67">
        <f ca="1">IF([1]DataRaw!$V141="","",[1]DataRaw!X141)</f>
        <v>0.76515059281038611</v>
      </c>
      <c r="H171" s="67">
        <f ca="1">IF([1]DataRaw!$V141="","",[1]DataRaw!Y141)</f>
        <v>0.87472886817023832</v>
      </c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68">
        <f ca="1">IF([1]DataRaw!$V142="","",[1]DataRaw!L142)</f>
        <v>45898</v>
      </c>
      <c r="E172" s="69">
        <f ca="1">IF([1]DataRaw!$V142="","",[1]DataRaw!V142)</f>
        <v>0.67253725097959183</v>
      </c>
      <c r="F172" s="69">
        <f ca="1">IF([1]DataRaw!$V142="","",[1]DataRaw!W142)</f>
        <v>0.15679999999999999</v>
      </c>
      <c r="G172" s="70">
        <f ca="1">IF([1]DataRaw!$V142="","",[1]DataRaw!X142)</f>
        <v>0.76510227039161505</v>
      </c>
      <c r="H172" s="70">
        <f ca="1">IF([1]DataRaw!$V142="","",[1]DataRaw!Y142)</f>
        <v>0.87470124636450308</v>
      </c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65">
        <f ca="1">IF([1]DataRaw!$V143="","",[1]DataRaw!L143)</f>
        <v>45897</v>
      </c>
      <c r="E173" s="66">
        <f ca="1">IF([1]DataRaw!$V143="","",[1]DataRaw!V143)</f>
        <v>0.1779406426321524</v>
      </c>
      <c r="F173" s="66">
        <f ca="1">IF([1]DataRaw!$V143="","",[1]DataRaw!W143)</f>
        <v>0.35420000000000001</v>
      </c>
      <c r="G173" s="67">
        <f ca="1">IF([1]DataRaw!$V143="","",[1]DataRaw!X143)</f>
        <v>0.76568620192991532</v>
      </c>
      <c r="H173" s="67">
        <f ca="1">IF([1]DataRaw!$V143="","",[1]DataRaw!Y143)</f>
        <v>0.87503497183250645</v>
      </c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68">
        <f ca="1">IF([1]DataRaw!$V144="","",[1]DataRaw!L144)</f>
        <v>45896</v>
      </c>
      <c r="E174" s="69">
        <f ca="1">IF([1]DataRaw!$V144="","",[1]DataRaw!V144)</f>
        <v>1.0320541952196502</v>
      </c>
      <c r="F174" s="69">
        <f ca="1">IF([1]DataRaw!$V144="","",[1]DataRaw!W144)</f>
        <v>9.8100000000000007E-2</v>
      </c>
      <c r="G174" s="70">
        <f ca="1">IF([1]DataRaw!$V144="","",[1]DataRaw!X144)</f>
        <v>0.76598527479083256</v>
      </c>
      <c r="H174" s="70">
        <f ca="1">IF([1]DataRaw!$V144="","",[1]DataRaw!Y144)</f>
        <v>0.875205847095889</v>
      </c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65">
        <f ca="1">IF([1]DataRaw!$V145="","",[1]DataRaw!L145)</f>
        <v>45895</v>
      </c>
      <c r="E175" s="66">
        <f ca="1">IF([1]DataRaw!$V145="","",[1]DataRaw!V145)</f>
        <v>-0.60656679474056197</v>
      </c>
      <c r="F175" s="66">
        <f ca="1">IF([1]DataRaw!$V145="","",[1]DataRaw!W145)</f>
        <v>0.38279999999999997</v>
      </c>
      <c r="G175" s="67">
        <f ca="1">IF([1]DataRaw!$V145="","",[1]DataRaw!X145)</f>
        <v>0.76684121449813503</v>
      </c>
      <c r="H175" s="67">
        <f ca="1">IF([1]DataRaw!$V145="","",[1]DataRaw!Y145)</f>
        <v>0.87569470393404514</v>
      </c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68">
        <f ca="1">IF([1]DataRaw!$V146="","",[1]DataRaw!L146)</f>
        <v>45894</v>
      </c>
      <c r="E176" s="69">
        <f ca="1">IF([1]DataRaw!$V146="","",[1]DataRaw!V146)</f>
        <v>0.4392935897677826</v>
      </c>
      <c r="F176" s="69">
        <f ca="1">IF([1]DataRaw!$V146="","",[1]DataRaw!W146)</f>
        <v>-2.5899999999999999E-2</v>
      </c>
      <c r="G176" s="70">
        <f ca="1">IF([1]DataRaw!$V146="","",[1]DataRaw!X146)</f>
        <v>0.76677039190310703</v>
      </c>
      <c r="H176" s="70">
        <f ca="1">IF([1]DataRaw!$V146="","",[1]DataRaw!Y146)</f>
        <v>0.87565426505162813</v>
      </c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65">
        <f ca="1">IF([1]DataRaw!$V147="","",[1]DataRaw!L147)</f>
        <v>45891</v>
      </c>
      <c r="E177" s="66">
        <f ca="1">IF([1]DataRaw!$V147="","",[1]DataRaw!V147)</f>
        <v>1.5486715665190638</v>
      </c>
      <c r="F177" s="66">
        <f ca="1">IF([1]DataRaw!$V147="","",[1]DataRaw!W147)</f>
        <v>0.3281</v>
      </c>
      <c r="G177" s="67">
        <f ca="1">IF([1]DataRaw!$V147="","",[1]DataRaw!X147)</f>
        <v>0.76664503900454661</v>
      </c>
      <c r="H177" s="67">
        <f ca="1">IF([1]DataRaw!$V147="","",[1]DataRaw!Y147)</f>
        <v>0.87558268541842843</v>
      </c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68">
        <f ca="1">IF([1]DataRaw!$V148="","",[1]DataRaw!L148)</f>
        <v>45890</v>
      </c>
      <c r="E178" s="69">
        <f ca="1">IF([1]DataRaw!$V148="","",[1]DataRaw!V148)</f>
        <v>0.69335859526273613</v>
      </c>
      <c r="F178" s="69">
        <f ca="1">IF([1]DataRaw!$V148="","",[1]DataRaw!W148)</f>
        <v>-4.8399999999999999E-2</v>
      </c>
      <c r="G178" s="70">
        <f ca="1">IF([1]DataRaw!$V148="","",[1]DataRaw!X148)</f>
        <v>0.76732279643324219</v>
      </c>
      <c r="H178" s="70">
        <f ca="1">IF([1]DataRaw!$V148="","",[1]DataRaw!Y148)</f>
        <v>0.87596963214100187</v>
      </c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65">
        <f ca="1">IF([1]DataRaw!$V149="","",[1]DataRaw!L149)</f>
        <v>45889</v>
      </c>
      <c r="E179" s="66">
        <f ca="1">IF([1]DataRaw!$V149="","",[1]DataRaw!V149)</f>
        <v>0.97763700937812104</v>
      </c>
      <c r="F179" s="66">
        <f ca="1">IF([1]DataRaw!$V149="","",[1]DataRaw!W149)</f>
        <v>5.57E-2</v>
      </c>
      <c r="G179" s="67">
        <f ca="1">IF([1]DataRaw!$V149="","",[1]DataRaw!X149)</f>
        <v>0.76799997847059953</v>
      </c>
      <c r="H179" s="67">
        <f ca="1">IF([1]DataRaw!$V149="","",[1]DataRaw!Y149)</f>
        <v>0.87635607972478835</v>
      </c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68">
        <f ca="1">IF([1]DataRaw!$V150="","",[1]DataRaw!L150)</f>
        <v>45888</v>
      </c>
      <c r="E180" s="69">
        <f ca="1">IF([1]DataRaw!$V150="","",[1]DataRaw!V150)</f>
        <v>-1.0364533388224899</v>
      </c>
      <c r="F180" s="69">
        <f ca="1">IF([1]DataRaw!$V150="","",[1]DataRaw!W150)</f>
        <v>1.6923999999999999</v>
      </c>
      <c r="G180" s="70">
        <f ca="1">IF([1]DataRaw!$V150="","",[1]DataRaw!X150)</f>
        <v>0.76852792417972582</v>
      </c>
      <c r="H180" s="70">
        <f ca="1">IF([1]DataRaw!$V150="","",[1]DataRaw!Y150)</f>
        <v>0.87665724441182014</v>
      </c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65">
        <f ca="1">IF([1]DataRaw!$V151="","",[1]DataRaw!L151)</f>
        <v>45887</v>
      </c>
      <c r="E181" s="66">
        <f ca="1">IF([1]DataRaw!$V151="","",[1]DataRaw!V151)</f>
        <v>-0.81771289850569506</v>
      </c>
      <c r="F181" s="66">
        <f ca="1">IF([1]DataRaw!$V151="","",[1]DataRaw!W151)</f>
        <v>1.0337000000000001</v>
      </c>
      <c r="G181" s="67">
        <f ca="1">IF([1]DataRaw!$V151="","",[1]DataRaw!X151)</f>
        <v>0.77029688494001469</v>
      </c>
      <c r="H181" s="67">
        <f ca="1">IF([1]DataRaw!$V151="","",[1]DataRaw!Y151)</f>
        <v>0.87766558833078023</v>
      </c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68">
        <f ca="1">IF([1]DataRaw!$V152="","",[1]DataRaw!L152)</f>
        <v>45884</v>
      </c>
      <c r="E182" s="69">
        <f ca="1">IF([1]DataRaw!$V152="","",[1]DataRaw!V152)</f>
        <v>0.37073291465330471</v>
      </c>
      <c r="F182" s="69">
        <f ca="1">IF([1]DataRaw!$V152="","",[1]DataRaw!W152)</f>
        <v>-1.1996</v>
      </c>
      <c r="G182" s="70">
        <f ca="1">IF([1]DataRaw!$V152="","",[1]DataRaw!X152)</f>
        <v>0.77137267495421979</v>
      </c>
      <c r="H182" s="70">
        <f ca="1">IF([1]DataRaw!$V152="","",[1]DataRaw!Y152)</f>
        <v>0.87827824460942894</v>
      </c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65">
        <f ca="1">IF([1]DataRaw!$V153="","",[1]DataRaw!L153)</f>
        <v>45883</v>
      </c>
      <c r="E183" s="66">
        <f ca="1">IF([1]DataRaw!$V153="","",[1]DataRaw!V153)</f>
        <v>-0.35977079306273618</v>
      </c>
      <c r="F183" s="66">
        <f ca="1">IF([1]DataRaw!$V153="","",[1]DataRaw!W153)</f>
        <v>0.15529999999999999</v>
      </c>
      <c r="G183" s="67">
        <f ca="1">IF([1]DataRaw!$V153="","",[1]DataRaw!X153)</f>
        <v>0.77381316645869147</v>
      </c>
      <c r="H183" s="67">
        <f ca="1">IF([1]DataRaw!$V153="","",[1]DataRaw!Y153)</f>
        <v>0.87966650866035101</v>
      </c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68">
        <f ca="1">IF([1]DataRaw!$V154="","",[1]DataRaw!L154)</f>
        <v>45882</v>
      </c>
      <c r="E184" s="69">
        <f ca="1">IF([1]DataRaw!$V154="","",[1]DataRaw!V154)</f>
        <v>1.0434711827626526</v>
      </c>
      <c r="F184" s="69">
        <f ca="1">IF([1]DataRaw!$V154="","",[1]DataRaw!W154)</f>
        <v>0.34160000000000001</v>
      </c>
      <c r="G184" s="70">
        <f ca="1">IF([1]DataRaw!$V154="","",[1]DataRaw!X154)</f>
        <v>0.77553507246089659</v>
      </c>
      <c r="H184" s="70">
        <f ca="1">IF([1]DataRaw!$V154="","",[1]DataRaw!Y154)</f>
        <v>0.88064469138290757</v>
      </c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65">
        <f ca="1">IF([1]DataRaw!$V155="","",[1]DataRaw!L155)</f>
        <v>45881</v>
      </c>
      <c r="E185" s="66">
        <f ca="1">IF([1]DataRaw!$V155="","",[1]DataRaw!V155)</f>
        <v>0.67307288039172597</v>
      </c>
      <c r="F185" s="66">
        <f ca="1">IF([1]DataRaw!$V155="","",[1]DataRaw!W155)</f>
        <v>-0.3896</v>
      </c>
      <c r="G185" s="67">
        <f ca="1">IF([1]DataRaw!$V155="","",[1]DataRaw!X155)</f>
        <v>0.7789080496334666</v>
      </c>
      <c r="H185" s="67">
        <f ca="1">IF([1]DataRaw!$V155="","",[1]DataRaw!Y155)</f>
        <v>0.88255767496151016</v>
      </c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68">
        <f ca="1">IF([1]DataRaw!$V156="","",[1]DataRaw!L156)</f>
        <v>45880</v>
      </c>
      <c r="E186" s="69">
        <f ca="1">IF([1]DataRaw!$V156="","",[1]DataRaw!V156)</f>
        <v>-0.84130654872362043</v>
      </c>
      <c r="F186" s="69">
        <f ca="1">IF([1]DataRaw!$V156="","",[1]DataRaw!W156)</f>
        <v>-6.6900000000000001E-2</v>
      </c>
      <c r="G186" s="70">
        <f ca="1">IF([1]DataRaw!$V156="","",[1]DataRaw!X156)</f>
        <v>0.77987910287668638</v>
      </c>
      <c r="H186" s="70">
        <f ca="1">IF([1]DataRaw!$V156="","",[1]DataRaw!Y156)</f>
        <v>0.88310763946230608</v>
      </c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65">
        <f ca="1">IF([1]DataRaw!$V157="","",[1]DataRaw!L157)</f>
        <v>45877</v>
      </c>
      <c r="E187" s="66">
        <f ca="1">IF([1]DataRaw!$V157="","",[1]DataRaw!V157)</f>
        <v>0.9025920906592495</v>
      </c>
      <c r="F187" s="66">
        <f ca="1">IF([1]DataRaw!$V157="","",[1]DataRaw!W157)</f>
        <v>-0.1003</v>
      </c>
      <c r="G187" s="67">
        <f ca="1">IF([1]DataRaw!$V157="","",[1]DataRaw!X157)</f>
        <v>0.77975668675140686</v>
      </c>
      <c r="H187" s="67">
        <f ca="1">IF([1]DataRaw!$V157="","",[1]DataRaw!Y157)</f>
        <v>0.88303832688700823</v>
      </c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68">
        <f ca="1">IF([1]DataRaw!$V158="","",[1]DataRaw!L158)</f>
        <v>45876</v>
      </c>
      <c r="E188" s="69">
        <f ca="1">IF([1]DataRaw!$V158="","",[1]DataRaw!V158)</f>
        <v>-0.11694817681090637</v>
      </c>
      <c r="F188" s="69">
        <f ca="1">IF([1]DataRaw!$V158="","",[1]DataRaw!W158)</f>
        <v>-0.4088</v>
      </c>
      <c r="G188" s="70">
        <f ca="1">IF([1]DataRaw!$V158="","",[1]DataRaw!X158)</f>
        <v>0.77969033374005958</v>
      </c>
      <c r="H188" s="70">
        <f ca="1">IF([1]DataRaw!$V158="","",[1]DataRaw!Y158)</f>
        <v>0.88300075523187382</v>
      </c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65">
        <f ca="1">IF([1]DataRaw!$V159="","",[1]DataRaw!L159)</f>
        <v>45875</v>
      </c>
      <c r="E189" s="66">
        <f ca="1">IF([1]DataRaw!$V159="","",[1]DataRaw!V159)</f>
        <v>-0.39130206380005306</v>
      </c>
      <c r="F189" s="66">
        <f ca="1">IF([1]DataRaw!$V159="","",[1]DataRaw!W159)</f>
        <v>-0.28939999999999999</v>
      </c>
      <c r="G189" s="67">
        <f ca="1">IF([1]DataRaw!$V159="","",[1]DataRaw!X159)</f>
        <v>0.78155827014650747</v>
      </c>
      <c r="H189" s="67">
        <f ca="1">IF([1]DataRaw!$V159="","",[1]DataRaw!Y159)</f>
        <v>0.8840578432130487</v>
      </c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68">
        <f ca="1">IF([1]DataRaw!$V160="","",[1]DataRaw!L160)</f>
        <v>45874</v>
      </c>
      <c r="E190" s="69">
        <f ca="1">IF([1]DataRaw!$V160="","",[1]DataRaw!V160)</f>
        <v>0.86957953261436371</v>
      </c>
      <c r="F190" s="69">
        <f ca="1">IF([1]DataRaw!$V160="","",[1]DataRaw!W160)</f>
        <v>-0.99070000000000003</v>
      </c>
      <c r="G190" s="70">
        <f ca="1">IF([1]DataRaw!$V160="","",[1]DataRaw!X160)</f>
        <v>0.78153895049051114</v>
      </c>
      <c r="H190" s="70">
        <f ca="1">IF([1]DataRaw!$V160="","",[1]DataRaw!Y160)</f>
        <v>0.8840469164532565</v>
      </c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65">
        <f ca="1">IF([1]DataRaw!$V161="","",[1]DataRaw!L161)</f>
        <v>45873</v>
      </c>
      <c r="E191" s="66">
        <f ca="1">IF([1]DataRaw!$V161="","",[1]DataRaw!V161)</f>
        <v>-0.10089766955637049</v>
      </c>
      <c r="F191" s="66">
        <f ca="1">IF([1]DataRaw!$V161="","",[1]DataRaw!W161)</f>
        <v>-1.9695</v>
      </c>
      <c r="G191" s="67">
        <f ca="1">IF([1]DataRaw!$V161="","",[1]DataRaw!X161)</f>
        <v>0.78240182413482295</v>
      </c>
      <c r="H191" s="67">
        <f ca="1">IF([1]DataRaw!$V161="","",[1]DataRaw!Y161)</f>
        <v>0.88453480662708972</v>
      </c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68">
        <f ca="1">IF([1]DataRaw!$V162="","",[1]DataRaw!L162)</f>
        <v>45870</v>
      </c>
      <c r="E192" s="69">
        <f ca="1">IF([1]DataRaw!$V162="","",[1]DataRaw!V162)</f>
        <v>-1.024895251427927</v>
      </c>
      <c r="F192" s="69">
        <f ca="1">IF([1]DataRaw!$V162="","",[1]DataRaw!W162)</f>
        <v>-0.76659999999999995</v>
      </c>
      <c r="G192" s="70">
        <f ca="1">IF([1]DataRaw!$V162="","",[1]DataRaw!X162)</f>
        <v>0.78329080777371796</v>
      </c>
      <c r="H192" s="70">
        <f ca="1">IF([1]DataRaw!$V162="","",[1]DataRaw!Y162)</f>
        <v>0.88503717875223631</v>
      </c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65">
        <f ca="1">IF([1]DataRaw!$V163="","",[1]DataRaw!L163)</f>
        <v>45869</v>
      </c>
      <c r="E193" s="66">
        <f ca="1">IF([1]DataRaw!$V163="","",[1]DataRaw!V163)</f>
        <v>-1.0308630103102188</v>
      </c>
      <c r="F193" s="66">
        <f ca="1">IF([1]DataRaw!$V163="","",[1]DataRaw!W163)</f>
        <v>0.79849999999999999</v>
      </c>
      <c r="G193" s="67">
        <f ca="1">IF([1]DataRaw!$V163="","",[1]DataRaw!X163)</f>
        <v>0.78364679694951034</v>
      </c>
      <c r="H193" s="67">
        <f ca="1">IF([1]DataRaw!$V163="","",[1]DataRaw!Y163)</f>
        <v>0.88523827128604782</v>
      </c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68">
        <f ca="1">IF([1]DataRaw!$V164="","",[1]DataRaw!L164)</f>
        <v>45868</v>
      </c>
      <c r="E194" s="69">
        <f ca="1">IF([1]DataRaw!$V164="","",[1]DataRaw!V164)</f>
        <v>-1.8483345810346592</v>
      </c>
      <c r="F194" s="69">
        <f ca="1">IF([1]DataRaw!$V164="","",[1]DataRaw!W164)</f>
        <v>0.98019999999999996</v>
      </c>
      <c r="G194" s="70">
        <f ca="1">IF([1]DataRaw!$V164="","",[1]DataRaw!X164)</f>
        <v>0.78393985497651009</v>
      </c>
      <c r="H194" s="70">
        <f ca="1">IF([1]DataRaw!$V164="","",[1]DataRaw!Y164)</f>
        <v>0.88540378075571269</v>
      </c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65">
        <f ca="1">IF([1]DataRaw!$V165="","",[1]DataRaw!L165)</f>
        <v>45867</v>
      </c>
      <c r="E195" s="66">
        <f ca="1">IF([1]DataRaw!$V165="","",[1]DataRaw!V165)</f>
        <v>0.49571482541443185</v>
      </c>
      <c r="F195" s="66">
        <f ca="1">IF([1]DataRaw!$V165="","",[1]DataRaw!W165)</f>
        <v>0.79649999999999999</v>
      </c>
      <c r="G195" s="67">
        <f ca="1">IF([1]DataRaw!$V165="","",[1]DataRaw!X165)</f>
        <v>0.78451341134554531</v>
      </c>
      <c r="H195" s="67">
        <f ca="1">IF([1]DataRaw!$V165="","",[1]DataRaw!Y165)</f>
        <v>0.88572761690349555</v>
      </c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68">
        <f ca="1">IF([1]DataRaw!$V166="","",[1]DataRaw!L166)</f>
        <v>45866</v>
      </c>
      <c r="E196" s="69">
        <f ca="1">IF([1]DataRaw!$V166="","",[1]DataRaw!V166)</f>
        <v>1.2324826709025924</v>
      </c>
      <c r="F196" s="69">
        <f ca="1">IF([1]DataRaw!$V166="","",[1]DataRaw!W166)</f>
        <v>-0.29049999999999998</v>
      </c>
      <c r="G196" s="70">
        <f ca="1">IF([1]DataRaw!$V166="","",[1]DataRaw!X166)</f>
        <v>0.7846490822671438</v>
      </c>
      <c r="H196" s="70">
        <f ca="1">IF([1]DataRaw!$V166="","",[1]DataRaw!Y166)</f>
        <v>0.88580420086334188</v>
      </c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65">
        <f ca="1">IF([1]DataRaw!$V167="","",[1]DataRaw!L167)</f>
        <v>45863</v>
      </c>
      <c r="E197" s="66">
        <f ca="1">IF([1]DataRaw!$V167="","",[1]DataRaw!V167)</f>
        <v>-0.55784961324029736</v>
      </c>
      <c r="F197" s="66">
        <f ca="1">IF([1]DataRaw!$V167="","",[1]DataRaw!W167)</f>
        <v>0.20580000000000001</v>
      </c>
      <c r="G197" s="67">
        <f ca="1">IF([1]DataRaw!$V167="","",[1]DataRaw!X167)</f>
        <v>0.78493195313242292</v>
      </c>
      <c r="H197" s="67">
        <f ca="1">IF([1]DataRaw!$V167="","",[1]DataRaw!Y167)</f>
        <v>0.88596385543227607</v>
      </c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68">
        <f ca="1">IF([1]DataRaw!$V168="","",[1]DataRaw!L168)</f>
        <v>45862</v>
      </c>
      <c r="E198" s="69">
        <f ca="1">IF([1]DataRaw!$V168="","",[1]DataRaw!V168)</f>
        <v>0.73558599413178594</v>
      </c>
      <c r="F198" s="69">
        <f ca="1">IF([1]DataRaw!$V168="","",[1]DataRaw!W168)</f>
        <v>4.6699999999999998E-2</v>
      </c>
      <c r="G198" s="70">
        <f ca="1">IF([1]DataRaw!$V168="","",[1]DataRaw!X168)</f>
        <v>0.78521357736423725</v>
      </c>
      <c r="H198" s="70">
        <f ca="1">IF([1]DataRaw!$V168="","",[1]DataRaw!Y168)</f>
        <v>0.88612277781593973</v>
      </c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65">
        <f ca="1">IF([1]DataRaw!$V169="","",[1]DataRaw!L169)</f>
        <v>45861</v>
      </c>
      <c r="E199" s="66">
        <f ca="1">IF([1]DataRaw!$V169="","",[1]DataRaw!V169)</f>
        <v>1.8041491369592306</v>
      </c>
      <c r="F199" s="66">
        <f ca="1">IF([1]DataRaw!$V169="","",[1]DataRaw!W169)</f>
        <v>-0.52349999999999997</v>
      </c>
      <c r="G199" s="67">
        <f ca="1">IF([1]DataRaw!$V169="","",[1]DataRaw!X169)</f>
        <v>0.78526950342521518</v>
      </c>
      <c r="H199" s="67">
        <f ca="1">IF([1]DataRaw!$V169="","",[1]DataRaw!Y169)</f>
        <v>0.88615433386358566</v>
      </c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68">
        <f ca="1">IF([1]DataRaw!$V170="","",[1]DataRaw!L170)</f>
        <v>45860</v>
      </c>
      <c r="E200" s="69">
        <f ca="1">IF([1]DataRaw!$V170="","",[1]DataRaw!V170)</f>
        <v>0.67919358939605479</v>
      </c>
      <c r="F200" s="69">
        <f ca="1">IF([1]DataRaw!$V170="","",[1]DataRaw!W170)</f>
        <v>-0.22570000000000001</v>
      </c>
      <c r="G200" s="70">
        <f ca="1">IF([1]DataRaw!$V170="","",[1]DataRaw!X170)</f>
        <v>0.7854722948965287</v>
      </c>
      <c r="H200" s="70">
        <f ca="1">IF([1]DataRaw!$V170="","",[1]DataRaw!Y170)</f>
        <v>0.88626874868548122</v>
      </c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65">
        <f ca="1">IF([1]DataRaw!$V171="","",[1]DataRaw!L171)</f>
        <v>45859</v>
      </c>
      <c r="E201" s="66">
        <f ca="1">IF([1]DataRaw!$V171="","",[1]DataRaw!V171)</f>
        <v>-0.34719135828539593</v>
      </c>
      <c r="F201" s="66">
        <f ca="1">IF([1]DataRaw!$V171="","",[1]DataRaw!W171)</f>
        <v>0.60699999999999998</v>
      </c>
      <c r="G201" s="67">
        <f ca="1">IF([1]DataRaw!$V171="","",[1]DataRaw!X171)</f>
        <v>0.78548767801725239</v>
      </c>
      <c r="H201" s="67">
        <f ca="1">IF([1]DataRaw!$V171="","",[1]DataRaw!Y171)</f>
        <v>0.88627742722990099</v>
      </c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68">
        <f ca="1">IF([1]DataRaw!$V172="","",[1]DataRaw!L172)</f>
        <v>45856</v>
      </c>
      <c r="E202" s="69">
        <f ca="1">IF([1]DataRaw!$V172="","",[1]DataRaw!V172)</f>
        <v>-0.81550419060555579</v>
      </c>
      <c r="F202" s="69">
        <f ca="1">IF([1]DataRaw!$V172="","",[1]DataRaw!W172)</f>
        <v>-2.6682999999999999</v>
      </c>
      <c r="G202" s="70">
        <f ca="1">IF([1]DataRaw!$V172="","",[1]DataRaw!X172)</f>
        <v>0.78612017277963075</v>
      </c>
      <c r="H202" s="70">
        <f ca="1">IF([1]DataRaw!$V172="","",[1]DataRaw!Y172)</f>
        <v>0.88663418205008926</v>
      </c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65">
        <f ca="1">IF([1]DataRaw!$V173="","",[1]DataRaw!L173)</f>
        <v>45855</v>
      </c>
      <c r="E203" s="66">
        <f ca="1">IF([1]DataRaw!$V173="","",[1]DataRaw!V173)</f>
        <v>0.99803052446505613</v>
      </c>
      <c r="F203" s="66">
        <f ca="1">IF([1]DataRaw!$V173="","",[1]DataRaw!W173)</f>
        <v>-1.5059</v>
      </c>
      <c r="G203" s="67">
        <f ca="1">IF([1]DataRaw!$V173="","",[1]DataRaw!X173)</f>
        <v>0.78825007950280412</v>
      </c>
      <c r="H203" s="67">
        <f ca="1">IF([1]DataRaw!$V173="","",[1]DataRaw!Y173)</f>
        <v>0.88783448880002636</v>
      </c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68">
        <f ca="1">IF([1]DataRaw!$V174="","",[1]DataRaw!L174)</f>
        <v>45854</v>
      </c>
      <c r="E204" s="69">
        <f ca="1">IF([1]DataRaw!$V174="","",[1]DataRaw!V174)</f>
        <v>-0.94159877321186747</v>
      </c>
      <c r="F204" s="69">
        <f ca="1">IF([1]DataRaw!$V174="","",[1]DataRaw!W174)</f>
        <v>0.33929999999999999</v>
      </c>
      <c r="G204" s="70">
        <f ca="1">IF([1]DataRaw!$V174="","",[1]DataRaw!X174)</f>
        <v>0.78906096317045094</v>
      </c>
      <c r="H204" s="70">
        <f ca="1">IF([1]DataRaw!$V174="","",[1]DataRaw!Y174)</f>
        <v>0.88829103517397434</v>
      </c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65">
        <f ca="1">IF([1]DataRaw!$V175="","",[1]DataRaw!L175)</f>
        <v>45853</v>
      </c>
      <c r="E205" s="66">
        <f ca="1">IF([1]DataRaw!$V175="","",[1]DataRaw!V175)</f>
        <v>-0.82054094142001643</v>
      </c>
      <c r="F205" s="66">
        <f ca="1">IF([1]DataRaw!$V175="","",[1]DataRaw!W175)</f>
        <v>-6.6000000000000003E-2</v>
      </c>
      <c r="G205" s="67">
        <f ca="1">IF([1]DataRaw!$V175="","",[1]DataRaw!X175)</f>
        <v>0.78905432102752848</v>
      </c>
      <c r="H205" s="67">
        <f ca="1">IF([1]DataRaw!$V175="","",[1]DataRaw!Y175)</f>
        <v>0.88828729644610394</v>
      </c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68">
        <f ca="1">IF([1]DataRaw!$V176="","",[1]DataRaw!L176)</f>
        <v>45852</v>
      </c>
      <c r="E206" s="69">
        <f ca="1">IF([1]DataRaw!$V176="","",[1]DataRaw!V176)</f>
        <v>-1.8847789572838285</v>
      </c>
      <c r="F206" s="69">
        <f ca="1">IF([1]DataRaw!$V176="","",[1]DataRaw!W176)</f>
        <v>0.5766</v>
      </c>
      <c r="G206" s="70">
        <f ca="1">IF([1]DataRaw!$V176="","",[1]DataRaw!X176)</f>
        <v>0.78893849497743851</v>
      </c>
      <c r="H206" s="70">
        <f ca="1">IF([1]DataRaw!$V176="","",[1]DataRaw!Y176)</f>
        <v>0.88822209777591021</v>
      </c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65">
        <f ca="1">IF([1]DataRaw!$V177="","",[1]DataRaw!L177)</f>
        <v>45849</v>
      </c>
      <c r="E207" s="66">
        <f ca="1">IF([1]DataRaw!$V177="","",[1]DataRaw!V177)</f>
        <v>0.37959451591490329</v>
      </c>
      <c r="F207" s="66">
        <f ca="1">IF([1]DataRaw!$V177="","",[1]DataRaw!W177)</f>
        <v>5.5500000000000001E-2</v>
      </c>
      <c r="G207" s="67">
        <f ca="1">IF([1]DataRaw!$V177="","",[1]DataRaw!X177)</f>
        <v>0.78936272262487128</v>
      </c>
      <c r="H207" s="67">
        <f ca="1">IF([1]DataRaw!$V177="","",[1]DataRaw!Y177)</f>
        <v>0.88846087287222242</v>
      </c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68">
        <f ca="1">IF([1]DataRaw!$V178="","",[1]DataRaw!L178)</f>
        <v>45848</v>
      </c>
      <c r="E208" s="69">
        <f ca="1">IF([1]DataRaw!$V178="","",[1]DataRaw!V178)</f>
        <v>0.93755306306013741</v>
      </c>
      <c r="F208" s="69">
        <f ca="1">IF([1]DataRaw!$V178="","",[1]DataRaw!W178)</f>
        <v>5.5399999999999998E-2</v>
      </c>
      <c r="G208" s="70">
        <f ca="1">IF([1]DataRaw!$V178="","",[1]DataRaw!X178)</f>
        <v>0.7898558237006964</v>
      </c>
      <c r="H208" s="70">
        <f ca="1">IF([1]DataRaw!$V178="","",[1]DataRaw!Y178)</f>
        <v>0.88873833252577583</v>
      </c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65">
        <f ca="1">IF([1]DataRaw!$V179="","",[1]DataRaw!L179)</f>
        <v>45847</v>
      </c>
      <c r="E209" s="66">
        <f ca="1">IF([1]DataRaw!$V179="","",[1]DataRaw!V179)</f>
        <v>-0.48622533518282396</v>
      </c>
      <c r="F209" s="66">
        <f ca="1">IF([1]DataRaw!$V179="","",[1]DataRaw!W179)</f>
        <v>0.1447</v>
      </c>
      <c r="G209" s="67">
        <f ca="1">IF([1]DataRaw!$V179="","",[1]DataRaw!X179)</f>
        <v>0.78915369735981578</v>
      </c>
      <c r="H209" s="67">
        <f ca="1">IF([1]DataRaw!$V179="","",[1]DataRaw!Y179)</f>
        <v>0.8883432317296146</v>
      </c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68">
        <f ca="1">IF([1]DataRaw!$V180="","",[1]DataRaw!L180)</f>
        <v>45846</v>
      </c>
      <c r="E210" s="69">
        <f ca="1">IF([1]DataRaw!$V180="","",[1]DataRaw!V180)</f>
        <v>3.2796323419552098</v>
      </c>
      <c r="F210" s="69">
        <f ca="1">IF([1]DataRaw!$V180="","",[1]DataRaw!W180)</f>
        <v>-0.50760000000000005</v>
      </c>
      <c r="G210" s="70">
        <f ca="1">IF([1]DataRaw!$V180="","",[1]DataRaw!X180)</f>
        <v>0.78920383313584097</v>
      </c>
      <c r="H210" s="70">
        <f ca="1">IF([1]DataRaw!$V180="","",[1]DataRaw!Y180)</f>
        <v>0.88837144997790252</v>
      </c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65">
        <f ca="1">IF([1]DataRaw!$V181="","",[1]DataRaw!L181)</f>
        <v>45845</v>
      </c>
      <c r="E211" s="66">
        <f ca="1">IF([1]DataRaw!$V181="","",[1]DataRaw!V181)</f>
        <v>-0.57834588713577562</v>
      </c>
      <c r="F211" s="66">
        <f ca="1">IF([1]DataRaw!$V181="","",[1]DataRaw!W181)</f>
        <v>-0.3931</v>
      </c>
      <c r="G211" s="67">
        <f ca="1">IF([1]DataRaw!$V181="","",[1]DataRaw!X181)</f>
        <v>0.78862470273209517</v>
      </c>
      <c r="H211" s="67">
        <f ca="1">IF([1]DataRaw!$V181="","",[1]DataRaw!Y181)</f>
        <v>0.88804543956494431</v>
      </c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68">
        <f ca="1">IF([1]DataRaw!$V182="","",[1]DataRaw!L182)</f>
        <v>45841</v>
      </c>
      <c r="E212" s="69">
        <f ca="1">IF([1]DataRaw!$V182="","",[1]DataRaw!V182)</f>
        <v>4.5049755305018979E-2</v>
      </c>
      <c r="F212" s="69">
        <f ca="1">IF([1]DataRaw!$V182="","",[1]DataRaw!W182)</f>
        <v>0.99050000000000005</v>
      </c>
      <c r="G212" s="70">
        <f ca="1">IF([1]DataRaw!$V182="","",[1]DataRaw!X182)</f>
        <v>0.79390031223297108</v>
      </c>
      <c r="H212" s="70">
        <f ca="1">IF([1]DataRaw!$V182="","",[1]DataRaw!Y182)</f>
        <v>0.89101083732633191</v>
      </c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65">
        <f ca="1">IF([1]DataRaw!$V183="","",[1]DataRaw!L183)</f>
        <v>45840</v>
      </c>
      <c r="E213" s="66">
        <f ca="1">IF([1]DataRaw!$V183="","",[1]DataRaw!V183)</f>
        <v>1.7753081952908509</v>
      </c>
      <c r="F213" s="66">
        <f ca="1">IF([1]DataRaw!$V183="","",[1]DataRaw!W183)</f>
        <v>-0.11840000000000001</v>
      </c>
      <c r="G213" s="67">
        <f ca="1">IF([1]DataRaw!$V183="","",[1]DataRaw!X183)</f>
        <v>0.79350245913767381</v>
      </c>
      <c r="H213" s="67">
        <f ca="1">IF([1]DataRaw!$V183="","",[1]DataRaw!Y183)</f>
        <v>0.89078754994536935</v>
      </c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68">
        <f ca="1">IF([1]DataRaw!$V184="","",[1]DataRaw!L184)</f>
        <v>45839</v>
      </c>
      <c r="E214" s="69">
        <f ca="1">IF([1]DataRaw!$V184="","",[1]DataRaw!V184)</f>
        <v>1.8483112984399261</v>
      </c>
      <c r="F214" s="69">
        <f ca="1">IF([1]DataRaw!$V184="","",[1]DataRaw!W184)</f>
        <v>-0.51249999999999996</v>
      </c>
      <c r="G214" s="70">
        <f ca="1">IF([1]DataRaw!$V184="","",[1]DataRaw!X184)</f>
        <v>0.79310388824093669</v>
      </c>
      <c r="H214" s="70">
        <f ca="1">IF([1]DataRaw!$V184="","",[1]DataRaw!Y184)</f>
        <v>0.89056380357666498</v>
      </c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65">
        <f ca="1">IF([1]DataRaw!$V185="","",[1]DataRaw!L185)</f>
        <v>45838</v>
      </c>
      <c r="E215" s="66">
        <f ca="1">IF([1]DataRaw!$V185="","",[1]DataRaw!V185)</f>
        <v>-0.25823804886108753</v>
      </c>
      <c r="F215" s="66">
        <f ca="1">IF([1]DataRaw!$V185="","",[1]DataRaw!W185)</f>
        <v>-1.1862999999999999</v>
      </c>
      <c r="G215" s="67">
        <f ca="1">IF([1]DataRaw!$V185="","",[1]DataRaw!X185)</f>
        <v>0.79435489964211148</v>
      </c>
      <c r="H215" s="67">
        <f ca="1">IF([1]DataRaw!$V185="","",[1]DataRaw!Y185)</f>
        <v>0.89126589727314909</v>
      </c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68">
        <f ca="1">IF([1]DataRaw!$V186="","",[1]DataRaw!L186)</f>
        <v>45835</v>
      </c>
      <c r="E216" s="69">
        <f ca="1">IF([1]DataRaw!$V186="","",[1]DataRaw!V186)</f>
        <v>-0.72016523498309271</v>
      </c>
      <c r="F216" s="69">
        <f ca="1">IF([1]DataRaw!$V186="","",[1]DataRaw!W186)</f>
        <v>0.1656</v>
      </c>
      <c r="G216" s="70">
        <f ca="1">IF([1]DataRaw!$V186="","",[1]DataRaw!X186)</f>
        <v>0.79517054964624667</v>
      </c>
      <c r="H216" s="70">
        <f ca="1">IF([1]DataRaw!$V186="","",[1]DataRaw!Y186)</f>
        <v>0.89172335937007208</v>
      </c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65">
        <f ca="1">IF([1]DataRaw!$V187="","",[1]DataRaw!L187)</f>
        <v>45834</v>
      </c>
      <c r="E217" s="66">
        <f ca="1">IF([1]DataRaw!$V187="","",[1]DataRaw!V187)</f>
        <v>1.1100386310451826</v>
      </c>
      <c r="F217" s="66">
        <f ca="1">IF([1]DataRaw!$V187="","",[1]DataRaw!W187)</f>
        <v>0.38479999999999998</v>
      </c>
      <c r="G217" s="67">
        <f ca="1">IF([1]DataRaw!$V187="","",[1]DataRaw!X187)</f>
        <v>0.79530762081281514</v>
      </c>
      <c r="H217" s="67">
        <f ca="1">IF([1]DataRaw!$V187="","",[1]DataRaw!Y187)</f>
        <v>0.89180021350794436</v>
      </c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68">
        <f ca="1">IF([1]DataRaw!$V188="","",[1]DataRaw!L188)</f>
        <v>45833</v>
      </c>
      <c r="E218" s="69">
        <f ca="1">IF([1]DataRaw!$V188="","",[1]DataRaw!V188)</f>
        <v>-0.23492207155952699</v>
      </c>
      <c r="F218" s="69">
        <f ca="1">IF([1]DataRaw!$V188="","",[1]DataRaw!W188)</f>
        <v>0.2626</v>
      </c>
      <c r="G218" s="70">
        <f ca="1">IF([1]DataRaw!$V188="","",[1]DataRaw!X188)</f>
        <v>0.7956546261577665</v>
      </c>
      <c r="H218" s="70">
        <f ca="1">IF([1]DataRaw!$V188="","",[1]DataRaw!Y188)</f>
        <v>0.89199474558865344</v>
      </c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65">
        <f ca="1">IF([1]DataRaw!$V189="","",[1]DataRaw!L189)</f>
        <v>45832</v>
      </c>
      <c r="E219" s="66">
        <f ca="1">IF([1]DataRaw!$V189="","",[1]DataRaw!V189)</f>
        <v>-1.9494080011357062</v>
      </c>
      <c r="F219" s="66">
        <f ca="1">IF([1]DataRaw!$V189="","",[1]DataRaw!W189)</f>
        <v>-1.0933999999999999</v>
      </c>
      <c r="G219" s="67">
        <f ca="1">IF([1]DataRaw!$V189="","",[1]DataRaw!X189)</f>
        <v>0.79638645512824258</v>
      </c>
      <c r="H219" s="67">
        <f ca="1">IF([1]DataRaw!$V189="","",[1]DataRaw!Y189)</f>
        <v>0.89240487175286232</v>
      </c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68">
        <f ca="1">IF([1]DataRaw!$V190="","",[1]DataRaw!L190)</f>
        <v>45831</v>
      </c>
      <c r="E220" s="69">
        <f ca="1">IF([1]DataRaw!$V190="","",[1]DataRaw!V190)</f>
        <v>-2.0658021385528431</v>
      </c>
      <c r="F220" s="69">
        <f ca="1">IF([1]DataRaw!$V190="","",[1]DataRaw!W190)</f>
        <v>-0.51480000000000004</v>
      </c>
      <c r="G220" s="70">
        <f ca="1">IF([1]DataRaw!$V190="","",[1]DataRaw!X190)</f>
        <v>0.7951506321052958</v>
      </c>
      <c r="H220" s="70">
        <f ca="1">IF([1]DataRaw!$V190="","",[1]DataRaw!Y190)</f>
        <v>0.89171219129565327</v>
      </c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65">
        <f ca="1">IF([1]DataRaw!$V191="","",[1]DataRaw!L191)</f>
        <v>45828</v>
      </c>
      <c r="E221" s="66">
        <f ca="1">IF([1]DataRaw!$V191="","",[1]DataRaw!V191)</f>
        <v>0.95106594195198857</v>
      </c>
      <c r="F221" s="66">
        <f ca="1">IF([1]DataRaw!$V191="","",[1]DataRaw!W191)</f>
        <v>0.38300000000000001</v>
      </c>
      <c r="G221" s="67">
        <f ca="1">IF([1]DataRaw!$V191="","",[1]DataRaw!X191)</f>
        <v>0.7946166833938676</v>
      </c>
      <c r="H221" s="67">
        <f ca="1">IF([1]DataRaw!$V191="","",[1]DataRaw!Y191)</f>
        <v>0.8914127458107538</v>
      </c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68">
        <f ca="1">IF([1]DataRaw!$V192="","",[1]DataRaw!L192)</f>
        <v>45826</v>
      </c>
      <c r="E222" s="69">
        <f ca="1">IF([1]DataRaw!$V192="","",[1]DataRaw!V192)</f>
        <v>-0.87474297437930038</v>
      </c>
      <c r="F222" s="69">
        <f ca="1">IF([1]DataRaw!$V192="","",[1]DataRaw!W192)</f>
        <v>0.16420000000000001</v>
      </c>
      <c r="G222" s="70">
        <f ca="1">IF([1]DataRaw!$V192="","",[1]DataRaw!X192)</f>
        <v>0.79536250429835331</v>
      </c>
      <c r="H222" s="70">
        <f ca="1">IF([1]DataRaw!$V192="","",[1]DataRaw!Y192)</f>
        <v>0.89183098415470707</v>
      </c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65">
        <f ca="1">IF([1]DataRaw!$V193="","",[1]DataRaw!L193)</f>
        <v>45825</v>
      </c>
      <c r="E223" s="66">
        <f ca="1">IF([1]DataRaw!$V193="","",[1]DataRaw!V193)</f>
        <v>1.4733227999082674</v>
      </c>
      <c r="F223" s="66">
        <f ca="1">IF([1]DataRaw!$V193="","",[1]DataRaw!W193)</f>
        <v>-0.122</v>
      </c>
      <c r="G223" s="67">
        <f ca="1">IF([1]DataRaw!$V193="","",[1]DataRaw!X193)</f>
        <v>0.79574232695183444</v>
      </c>
      <c r="H223" s="67">
        <f ca="1">IF([1]DataRaw!$V193="","",[1]DataRaw!Y193)</f>
        <v>0.89204390416158019</v>
      </c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68">
        <f ca="1">IF([1]DataRaw!$V194="","",[1]DataRaw!L194)</f>
        <v>45824</v>
      </c>
      <c r="E224" s="69">
        <f ca="1">IF([1]DataRaw!$V194="","",[1]DataRaw!V194)</f>
        <v>-0.35065958157412169</v>
      </c>
      <c r="F224" s="69">
        <f ca="1">IF([1]DataRaw!$V194="","",[1]DataRaw!W194)</f>
        <v>0.67169999999999996</v>
      </c>
      <c r="G224" s="70">
        <f ca="1">IF([1]DataRaw!$V194="","",[1]DataRaw!X194)</f>
        <v>0.79282464498025063</v>
      </c>
      <c r="H224" s="70">
        <f ca="1">IF([1]DataRaw!$V194="","",[1]DataRaw!Y194)</f>
        <v>0.89040701085528895</v>
      </c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65">
        <f ca="1">IF([1]DataRaw!$V195="","",[1]DataRaw!L195)</f>
        <v>45821</v>
      </c>
      <c r="E225" s="66">
        <f ca="1">IF([1]DataRaw!$V195="","",[1]DataRaw!V195)</f>
        <v>1.0899518230506482</v>
      </c>
      <c r="F225" s="66">
        <f ca="1">IF([1]DataRaw!$V195="","",[1]DataRaw!W195)</f>
        <v>1.0881000000000001</v>
      </c>
      <c r="G225" s="67">
        <f ca="1">IF([1]DataRaw!$V195="","",[1]DataRaw!X195)</f>
        <v>0.79292372055405791</v>
      </c>
      <c r="H225" s="67">
        <f ca="1">IF([1]DataRaw!$V195="","",[1]DataRaw!Y195)</f>
        <v>0.89046264410926179</v>
      </c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68">
        <f ca="1">IF([1]DataRaw!$V196="","",[1]DataRaw!L196)</f>
        <v>45820</v>
      </c>
      <c r="E226" s="69">
        <f ca="1">IF([1]DataRaw!$V196="","",[1]DataRaw!V196)</f>
        <v>0.53805340600395801</v>
      </c>
      <c r="F226" s="69">
        <f ca="1">IF([1]DataRaw!$V196="","",[1]DataRaw!W196)</f>
        <v>-0.15379999999999999</v>
      </c>
      <c r="G226" s="70">
        <f ca="1">IF([1]DataRaw!$V196="","",[1]DataRaw!X196)</f>
        <v>0.79298191284799746</v>
      </c>
      <c r="H226" s="70">
        <f ca="1">IF([1]DataRaw!$V196="","",[1]DataRaw!Y196)</f>
        <v>0.89049531882430322</v>
      </c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65">
        <f ca="1">IF([1]DataRaw!$V197="","",[1]DataRaw!L197)</f>
        <v>45819</v>
      </c>
      <c r="E227" s="66">
        <f ca="1">IF([1]DataRaw!$V197="","",[1]DataRaw!V197)</f>
        <v>1.349216320249861</v>
      </c>
      <c r="F227" s="66">
        <f ca="1">IF([1]DataRaw!$V197="","",[1]DataRaw!W197)</f>
        <v>0.6</v>
      </c>
      <c r="G227" s="67">
        <f ca="1">IF([1]DataRaw!$V197="","",[1]DataRaw!X197)</f>
        <v>0.79258059072456899</v>
      </c>
      <c r="H227" s="67">
        <f ca="1">IF([1]DataRaw!$V197="","",[1]DataRaw!Y197)</f>
        <v>0.89026995384802754</v>
      </c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68">
        <f ca="1">IF([1]DataRaw!$V198="","",[1]DataRaw!L198)</f>
        <v>45818</v>
      </c>
      <c r="E228" s="69">
        <f ca="1">IF([1]DataRaw!$V198="","",[1]DataRaw!V198)</f>
        <v>2.0894432213697374</v>
      </c>
      <c r="F228" s="69">
        <f ca="1">IF([1]DataRaw!$V198="","",[1]DataRaw!W198)</f>
        <v>5.3999999999999999E-2</v>
      </c>
      <c r="G228" s="70">
        <f ca="1">IF([1]DataRaw!$V198="","",[1]DataRaw!X198)</f>
        <v>0.79234234713197571</v>
      </c>
      <c r="H228" s="70">
        <f ca="1">IF([1]DataRaw!$V198="","",[1]DataRaw!Y198)</f>
        <v>0.89013613966177985</v>
      </c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65">
        <f ca="1">IF([1]DataRaw!$V199="","",[1]DataRaw!L199)</f>
        <v>45817</v>
      </c>
      <c r="E229" s="66">
        <f ca="1">IF([1]DataRaw!$V199="","",[1]DataRaw!V199)</f>
        <v>0.46288210922856182</v>
      </c>
      <c r="F229" s="66">
        <f ca="1">IF([1]DataRaw!$V199="","",[1]DataRaw!W199)</f>
        <v>0.20849999999999999</v>
      </c>
      <c r="G229" s="67">
        <f ca="1">IF([1]DataRaw!$V199="","",[1]DataRaw!X199)</f>
        <v>0.79204835407192953</v>
      </c>
      <c r="H229" s="67">
        <f ca="1">IF([1]DataRaw!$V199="","",[1]DataRaw!Y199)</f>
        <v>0.88997098496070615</v>
      </c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68">
        <f ca="1">IF([1]DataRaw!$V200="","",[1]DataRaw!L200)</f>
        <v>45814</v>
      </c>
      <c r="E230" s="69">
        <f ca="1">IF([1]DataRaw!$V200="","",[1]DataRaw!V200)</f>
        <v>1.7911628487537483</v>
      </c>
      <c r="F230" s="69">
        <f ca="1">IF([1]DataRaw!$V200="","",[1]DataRaw!W200)</f>
        <v>0.60499999999999998</v>
      </c>
      <c r="G230" s="70">
        <f ca="1">IF([1]DataRaw!$V200="","",[1]DataRaw!X200)</f>
        <v>0.79235764778088824</v>
      </c>
      <c r="H230" s="70">
        <f ca="1">IF([1]DataRaw!$V200="","",[1]DataRaw!Y200)</f>
        <v>0.89014473417579021</v>
      </c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65">
        <f ca="1">IF([1]DataRaw!$V201="","",[1]DataRaw!L201)</f>
        <v>45813</v>
      </c>
      <c r="E231" s="66">
        <f ca="1">IF([1]DataRaw!$V201="","",[1]DataRaw!V201)</f>
        <v>-0.10662935589517672</v>
      </c>
      <c r="F231" s="66">
        <f ca="1">IF([1]DataRaw!$V201="","",[1]DataRaw!W201)</f>
        <v>-0.3528</v>
      </c>
      <c r="G231" s="67">
        <f ca="1">IF([1]DataRaw!$V201="","",[1]DataRaw!X201)</f>
        <v>0.79280873915724293</v>
      </c>
      <c r="H231" s="67">
        <f ca="1">IF([1]DataRaw!$V201="","",[1]DataRaw!Y201)</f>
        <v>0.8903980790395063</v>
      </c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68">
        <f ca="1">IF([1]DataRaw!$V202="","",[1]DataRaw!L202)</f>
        <v>45812</v>
      </c>
      <c r="E232" s="69">
        <f ca="1">IF([1]DataRaw!$V202="","",[1]DataRaw!V202)</f>
        <v>-1.687436029680802</v>
      </c>
      <c r="F232" s="69">
        <f ca="1">IF([1]DataRaw!$V202="","",[1]DataRaw!W202)</f>
        <v>0.24229999999999999</v>
      </c>
      <c r="G232" s="70">
        <f ca="1">IF([1]DataRaw!$V202="","",[1]DataRaw!X202)</f>
        <v>0.79321821021250349</v>
      </c>
      <c r="H232" s="70">
        <f ca="1">IF([1]DataRaw!$V202="","",[1]DataRaw!Y202)</f>
        <v>0.89062798643008267</v>
      </c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65">
        <f ca="1">IF([1]DataRaw!$V203="","",[1]DataRaw!L203)</f>
        <v>45811</v>
      </c>
      <c r="E233" s="66">
        <f ca="1">IF([1]DataRaw!$V203="","",[1]DataRaw!V203)</f>
        <v>1.2437730647043654</v>
      </c>
      <c r="F233" s="66">
        <f ca="1">IF([1]DataRaw!$V203="","",[1]DataRaw!W203)</f>
        <v>-0.51600000000000001</v>
      </c>
      <c r="G233" s="67">
        <f ca="1">IF([1]DataRaw!$V203="","",[1]DataRaw!X203)</f>
        <v>0.7932691061752194</v>
      </c>
      <c r="H233" s="67">
        <f ca="1">IF([1]DataRaw!$V203="","",[1]DataRaw!Y203)</f>
        <v>0.89065655904799768</v>
      </c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68">
        <f ca="1">IF([1]DataRaw!$V204="","",[1]DataRaw!L204)</f>
        <v>45810</v>
      </c>
      <c r="E234" s="69">
        <f ca="1">IF([1]DataRaw!$V204="","",[1]DataRaw!V204)</f>
        <v>1.0951688504214778</v>
      </c>
      <c r="F234" s="69">
        <f ca="1">IF([1]DataRaw!$V204="","",[1]DataRaw!W204)</f>
        <v>-0.36199999999999999</v>
      </c>
      <c r="G234" s="70">
        <f ca="1">IF([1]DataRaw!$V204="","",[1]DataRaw!X204)</f>
        <v>0.79334474725894455</v>
      </c>
      <c r="H234" s="70">
        <f ca="1">IF([1]DataRaw!$V204="","",[1]DataRaw!Y204)</f>
        <v>0.89069902170090232</v>
      </c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65">
        <f ca="1">IF([1]DataRaw!$V205="","",[1]DataRaw!L205)</f>
        <v>45807</v>
      </c>
      <c r="E235" s="66">
        <f ca="1">IF([1]DataRaw!$V205="","",[1]DataRaw!V205)</f>
        <v>-0.48758257000263883</v>
      </c>
      <c r="F235" s="66">
        <f ca="1">IF([1]DataRaw!$V205="","",[1]DataRaw!W205)</f>
        <v>0.10780000000000001</v>
      </c>
      <c r="G235" s="67">
        <f ca="1">IF([1]DataRaw!$V205="","",[1]DataRaw!X205)</f>
        <v>0.79333525047008979</v>
      </c>
      <c r="H235" s="67">
        <f ca="1">IF([1]DataRaw!$V205="","",[1]DataRaw!Y205)</f>
        <v>0.89069369059744086</v>
      </c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68">
        <f ca="1">IF([1]DataRaw!$V206="","",[1]DataRaw!L206)</f>
        <v>45806</v>
      </c>
      <c r="E236" s="69">
        <f ca="1">IF([1]DataRaw!$V206="","",[1]DataRaw!V206)</f>
        <v>1.2355968379349236</v>
      </c>
      <c r="F236" s="69">
        <f ca="1">IF([1]DataRaw!$V206="","",[1]DataRaw!W206)</f>
        <v>-0.66759999999999997</v>
      </c>
      <c r="G236" s="70">
        <f ca="1">IF([1]DataRaw!$V206="","",[1]DataRaw!X206)</f>
        <v>0.79331814945884604</v>
      </c>
      <c r="H236" s="70">
        <f ca="1">IF([1]DataRaw!$V206="","",[1]DataRaw!Y206)</f>
        <v>0.8906840907183905</v>
      </c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65">
        <f ca="1">IF([1]DataRaw!$V207="","",[1]DataRaw!L207)</f>
        <v>45805</v>
      </c>
      <c r="E237" s="66">
        <f ca="1">IF([1]DataRaw!$V207="","",[1]DataRaw!V207)</f>
        <v>-1.1790083529946802</v>
      </c>
      <c r="F237" s="66">
        <f ca="1">IF([1]DataRaw!$V207="","",[1]DataRaw!W207)</f>
        <v>-0.183</v>
      </c>
      <c r="G237" s="67">
        <f ca="1">IF([1]DataRaw!$V207="","",[1]DataRaw!X207)</f>
        <v>0.79352072010690133</v>
      </c>
      <c r="H237" s="67">
        <f ca="1">IF([1]DataRaw!$V207="","",[1]DataRaw!Y207)</f>
        <v>0.89079779978786511</v>
      </c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68">
        <f ca="1">IF([1]DataRaw!$V208="","",[1]DataRaw!L208)</f>
        <v>45804</v>
      </c>
      <c r="E238" s="69">
        <f ca="1">IF([1]DataRaw!$V208="","",[1]DataRaw!V208)</f>
        <v>0.58116452559180898</v>
      </c>
      <c r="F238" s="69">
        <f ca="1">IF([1]DataRaw!$V208="","",[1]DataRaw!W208)</f>
        <v>-0.1056</v>
      </c>
      <c r="G238" s="70">
        <f ca="1">IF([1]DataRaw!$V208="","",[1]DataRaw!X208)</f>
        <v>0.79342330861101895</v>
      </c>
      <c r="H238" s="70">
        <f ca="1">IF([1]DataRaw!$V208="","",[1]DataRaw!Y208)</f>
        <v>0.89074312156256308</v>
      </c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65">
        <f ca="1">IF([1]DataRaw!$V209="","",[1]DataRaw!L209)</f>
        <v>45800</v>
      </c>
      <c r="E239" s="66">
        <f ca="1">IF([1]DataRaw!$V209="","",[1]DataRaw!V209)</f>
        <v>0.22823458864521992</v>
      </c>
      <c r="F239" s="66">
        <f ca="1">IF([1]DataRaw!$V209="","",[1]DataRaw!W209)</f>
        <v>-0.17</v>
      </c>
      <c r="G239" s="67">
        <f ca="1">IF([1]DataRaw!$V209="","",[1]DataRaw!X209)</f>
        <v>0.7933444757629563</v>
      </c>
      <c r="H239" s="67">
        <f ca="1">IF([1]DataRaw!$V209="","",[1]DataRaw!Y209)</f>
        <v>0.89069886929475572</v>
      </c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68">
        <f ca="1">IF([1]DataRaw!$V210="","",[1]DataRaw!L210)</f>
        <v>45799</v>
      </c>
      <c r="E240" s="69">
        <f ca="1">IF([1]DataRaw!$V210="","",[1]DataRaw!V210)</f>
        <v>-0.47666488749319791</v>
      </c>
      <c r="F240" s="69">
        <f ca="1">IF([1]DataRaw!$V210="","",[1]DataRaw!W210)</f>
        <v>-0.189</v>
      </c>
      <c r="G240" s="70">
        <f ca="1">IF([1]DataRaw!$V210="","",[1]DataRaw!X210)</f>
        <v>0.79307083077059415</v>
      </c>
      <c r="H240" s="70">
        <f ca="1">IF([1]DataRaw!$V210="","",[1]DataRaw!Y210)</f>
        <v>0.89054524352814002</v>
      </c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65">
        <f ca="1">IF([1]DataRaw!$V211="","",[1]DataRaw!L211)</f>
        <v>45798</v>
      </c>
      <c r="E241" s="66">
        <f ca="1">IF([1]DataRaw!$V211="","",[1]DataRaw!V211)</f>
        <v>-1.7380230007775257</v>
      </c>
      <c r="F241" s="66">
        <f ca="1">IF([1]DataRaw!$V211="","",[1]DataRaw!W211)</f>
        <v>0.50890000000000002</v>
      </c>
      <c r="G241" s="67">
        <f ca="1">IF([1]DataRaw!$V211="","",[1]DataRaw!X211)</f>
        <v>0.79356271073309415</v>
      </c>
      <c r="H241" s="67">
        <f ca="1">IF([1]DataRaw!$V211="","",[1]DataRaw!Y211)</f>
        <v>0.89082136858805427</v>
      </c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68">
        <f ca="1">IF([1]DataRaw!$V212="","",[1]DataRaw!L212)</f>
        <v>45797</v>
      </c>
      <c r="E242" s="69">
        <f ca="1">IF([1]DataRaw!$V212="","",[1]DataRaw!V212)</f>
        <v>-0.64705809501452372</v>
      </c>
      <c r="F242" s="69">
        <f ca="1">IF([1]DataRaw!$V212="","",[1]DataRaw!W212)</f>
        <v>-0.78059999999999996</v>
      </c>
      <c r="G242" s="70">
        <f ca="1">IF([1]DataRaw!$V212="","",[1]DataRaw!X212)</f>
        <v>0.79388903523088705</v>
      </c>
      <c r="H242" s="70">
        <f ca="1">IF([1]DataRaw!$V212="","",[1]DataRaw!Y212)</f>
        <v>0.89100450909683226</v>
      </c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65">
        <f ca="1">IF([1]DataRaw!$V213="","",[1]DataRaw!L213)</f>
        <v>45796</v>
      </c>
      <c r="E243" s="66">
        <f ca="1">IF([1]DataRaw!$V213="","",[1]DataRaw!V213)</f>
        <v>-1.8883705709473577</v>
      </c>
      <c r="F243" s="66">
        <f ca="1">IF([1]DataRaw!$V213="","",[1]DataRaw!W213)</f>
        <v>0.29859999999999998</v>
      </c>
      <c r="G243" s="67">
        <f ca="1">IF([1]DataRaw!$V213="","",[1]DataRaw!X213)</f>
        <v>0.79396759297072472</v>
      </c>
      <c r="H243" s="67">
        <f ca="1">IF([1]DataRaw!$V213="","",[1]DataRaw!Y213)</f>
        <v>0.89104859181232354</v>
      </c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68">
        <f ca="1">IF([1]DataRaw!$V214="","",[1]DataRaw!L214)</f>
        <v>45793</v>
      </c>
      <c r="E244" s="69">
        <f ca="1">IF([1]DataRaw!$V214="","",[1]DataRaw!V214)</f>
        <v>-0.27452883626473501</v>
      </c>
      <c r="F244" s="69">
        <f ca="1">IF([1]DataRaw!$V214="","",[1]DataRaw!W214)</f>
        <v>-8.4699999999999998E-2</v>
      </c>
      <c r="G244" s="70">
        <f ca="1">IF([1]DataRaw!$V214="","",[1]DataRaw!X214)</f>
        <v>0.79397593322085314</v>
      </c>
      <c r="H244" s="70">
        <f ca="1">IF([1]DataRaw!$V214="","",[1]DataRaw!Y214)</f>
        <v>0.89105327181984639</v>
      </c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65">
        <f ca="1">IF([1]DataRaw!$V215="","",[1]DataRaw!L215)</f>
        <v>45792</v>
      </c>
      <c r="E245" s="66">
        <f ca="1">IF([1]DataRaw!$V215="","",[1]DataRaw!V215)</f>
        <v>0.50607045494583325</v>
      </c>
      <c r="F245" s="66">
        <f ca="1">IF([1]DataRaw!$V215="","",[1]DataRaw!W215)</f>
        <v>-0.41389999999999999</v>
      </c>
      <c r="G245" s="67">
        <f ca="1">IF([1]DataRaw!$V215="","",[1]DataRaw!X215)</f>
        <v>0.79395230650752935</v>
      </c>
      <c r="H245" s="67">
        <f ca="1">IF([1]DataRaw!$V215="","",[1]DataRaw!Y215)</f>
        <v>0.89104001397666166</v>
      </c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68">
        <f ca="1">IF([1]DataRaw!$V216="","",[1]DataRaw!L216)</f>
        <v>45791</v>
      </c>
      <c r="E246" s="69">
        <f ca="1">IF([1]DataRaw!$V216="","",[1]DataRaw!V216)</f>
        <v>-1.0276574017432645</v>
      </c>
      <c r="F246" s="69">
        <f ca="1">IF([1]DataRaw!$V216="","",[1]DataRaw!W216)</f>
        <v>0.13239999999999999</v>
      </c>
      <c r="G246" s="70">
        <f ca="1">IF([1]DataRaw!$V216="","",[1]DataRaw!X216)</f>
        <v>0.79371437289504954</v>
      </c>
      <c r="H246" s="70">
        <f ca="1">IF([1]DataRaw!$V216="","",[1]DataRaw!Y216)</f>
        <v>0.89090648942245876</v>
      </c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65">
        <f ca="1">IF([1]DataRaw!$V217="","",[1]DataRaw!L217)</f>
        <v>45790</v>
      </c>
      <c r="E247" s="66">
        <f ca="1">IF([1]DataRaw!$V217="","",[1]DataRaw!V217)</f>
        <v>1.1476511187492495</v>
      </c>
      <c r="F247" s="66">
        <f ca="1">IF([1]DataRaw!$V217="","",[1]DataRaw!W217)</f>
        <v>-0.87280000000000002</v>
      </c>
      <c r="G247" s="67">
        <f ca="1">IF([1]DataRaw!$V217="","",[1]DataRaw!X217)</f>
        <v>0.79317915583032128</v>
      </c>
      <c r="H247" s="67">
        <f ca="1">IF([1]DataRaw!$V217="","",[1]DataRaw!Y217)</f>
        <v>0.8906060609665315</v>
      </c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68">
        <f ca="1">IF([1]DataRaw!$V218="","",[1]DataRaw!L218)</f>
        <v>45789</v>
      </c>
      <c r="E248" s="69">
        <f ca="1">IF([1]DataRaw!$V218="","",[1]DataRaw!V218)</f>
        <v>2.6619336205708923</v>
      </c>
      <c r="F248" s="69">
        <f ca="1">IF([1]DataRaw!$V218="","",[1]DataRaw!W218)</f>
        <v>-0.93799999999999994</v>
      </c>
      <c r="G248" s="70">
        <f ca="1">IF([1]DataRaw!$V218="","",[1]DataRaw!X218)</f>
        <v>0.79412500273078945</v>
      </c>
      <c r="H248" s="70">
        <f ca="1">IF([1]DataRaw!$V218="","",[1]DataRaw!Y218)</f>
        <v>0.89113691581641341</v>
      </c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65">
        <f ca="1">IF([1]DataRaw!$V219="","",[1]DataRaw!L219)</f>
        <v>45786</v>
      </c>
      <c r="E249" s="66">
        <f ca="1">IF([1]DataRaw!$V219="","",[1]DataRaw!V219)</f>
        <v>0.56473110014687855</v>
      </c>
      <c r="F249" s="66">
        <f ca="1">IF([1]DataRaw!$V219="","",[1]DataRaw!W219)</f>
        <v>0.60429999999999995</v>
      </c>
      <c r="G249" s="67">
        <f ca="1">IF([1]DataRaw!$V219="","",[1]DataRaw!X219)</f>
        <v>0.79428717423874651</v>
      </c>
      <c r="H249" s="67">
        <f ca="1">IF([1]DataRaw!$V219="","",[1]DataRaw!Y219)</f>
        <v>0.89122790252479556</v>
      </c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68">
        <f ca="1">IF([1]DataRaw!$V220="","",[1]DataRaw!L220)</f>
        <v>45785</v>
      </c>
      <c r="E250" s="69">
        <f ca="1">IF([1]DataRaw!$V220="","",[1]DataRaw!V220)</f>
        <v>1.1051057074113952</v>
      </c>
      <c r="F250" s="69">
        <f ca="1">IF([1]DataRaw!$V220="","",[1]DataRaw!W220)</f>
        <v>0.29060000000000002</v>
      </c>
      <c r="G250" s="70">
        <f ca="1">IF([1]DataRaw!$V220="","",[1]DataRaw!X220)</f>
        <v>0.79543494188361863</v>
      </c>
      <c r="H250" s="70">
        <f ca="1">IF([1]DataRaw!$V220="","",[1]DataRaw!Y220)</f>
        <v>0.89187159495278168</v>
      </c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65">
        <f ca="1">IF([1]DataRaw!$V221="","",[1]DataRaw!L221)</f>
        <v>45784</v>
      </c>
      <c r="E251" s="66">
        <f ca="1">IF([1]DataRaw!$V221="","",[1]DataRaw!V221)</f>
        <v>0.33545617001640377</v>
      </c>
      <c r="F251" s="66">
        <f ca="1">IF([1]DataRaw!$V221="","",[1]DataRaw!W221)</f>
        <v>-0.43099999999999999</v>
      </c>
      <c r="G251" s="67">
        <f ca="1">IF([1]DataRaw!$V221="","",[1]DataRaw!X221)</f>
        <v>0.7949940071485424</v>
      </c>
      <c r="H251" s="67">
        <f ca="1">IF([1]DataRaw!$V221="","",[1]DataRaw!Y221)</f>
        <v>0.89162436437579606</v>
      </c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68">
        <f ca="1">IF([1]DataRaw!$V222="","",[1]DataRaw!L222)</f>
        <v>45783</v>
      </c>
      <c r="E252" s="69">
        <f ca="1">IF([1]DataRaw!$V222="","",[1]DataRaw!V222)</f>
        <v>2.1147959765417869E-2</v>
      </c>
      <c r="F252" s="69">
        <f ca="1">IF([1]DataRaw!$V222="","",[1]DataRaw!W222)</f>
        <v>1.3733</v>
      </c>
      <c r="G252" s="70">
        <f ca="1">IF([1]DataRaw!$V222="","",[1]DataRaw!X222)</f>
        <v>0.79499300856028554</v>
      </c>
      <c r="H252" s="70">
        <f ca="1">IF([1]DataRaw!$V222="","",[1]DataRaw!Y222)</f>
        <v>0.8916238043930218</v>
      </c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65">
        <f ca="1">IF([1]DataRaw!$V223="","",[1]DataRaw!L223)</f>
        <v>45782</v>
      </c>
      <c r="E253" s="66">
        <f ca="1">IF([1]DataRaw!$V223="","",[1]DataRaw!V223)</f>
        <v>-2.1381554324289906</v>
      </c>
      <c r="F253" s="66">
        <f ca="1">IF([1]DataRaw!$V223="","",[1]DataRaw!W223)</f>
        <v>-0.62990000000000002</v>
      </c>
      <c r="G253" s="67">
        <f ca="1">IF([1]DataRaw!$V223="","",[1]DataRaw!X223)</f>
        <v>0.79642973856809296</v>
      </c>
      <c r="H253" s="67">
        <f ca="1">IF([1]DataRaw!$V223="","",[1]DataRaw!Y223)</f>
        <v>0.89242912243387318</v>
      </c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68">
        <f ca="1">IF([1]DataRaw!$V224="","",[1]DataRaw!L224)</f>
        <v>45779</v>
      </c>
      <c r="E254" s="69">
        <f ca="1">IF([1]DataRaw!$V224="","",[1]DataRaw!V224)</f>
        <v>1.2702351950974162</v>
      </c>
      <c r="F254" s="69">
        <f ca="1">IF([1]DataRaw!$V224="","",[1]DataRaw!W224)</f>
        <v>-0.86370000000000002</v>
      </c>
      <c r="G254" s="70">
        <f ca="1">IF([1]DataRaw!$V224="","",[1]DataRaw!X224)</f>
        <v>0.79495459234106192</v>
      </c>
      <c r="H254" s="70">
        <f ca="1">IF([1]DataRaw!$V224="","",[1]DataRaw!Y224)</f>
        <v>0.89160226129203035</v>
      </c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65">
        <f ca="1">IF([1]DataRaw!$V225="","",[1]DataRaw!L225)</f>
        <v>45778</v>
      </c>
      <c r="E255" s="66">
        <f ca="1">IF([1]DataRaw!$V225="","",[1]DataRaw!V225)</f>
        <v>0.45213130537300461</v>
      </c>
      <c r="F255" s="66">
        <f ca="1">IF([1]DataRaw!$V225="","",[1]DataRaw!W225)</f>
        <v>-0.31009999999999999</v>
      </c>
      <c r="G255" s="67">
        <f ca="1">IF([1]DataRaw!$V225="","",[1]DataRaw!X225)</f>
        <v>0.79383617327767497</v>
      </c>
      <c r="H255" s="67">
        <f ca="1">IF([1]DataRaw!$V225="","",[1]DataRaw!Y225)</f>
        <v>0.89097484435738983</v>
      </c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68">
        <f ca="1">IF([1]DataRaw!$V226="","",[1]DataRaw!L226)</f>
        <v>45777</v>
      </c>
      <c r="E256" s="69">
        <f ca="1">IF([1]DataRaw!$V226="","",[1]DataRaw!V226)</f>
        <v>-1.9442847604927649</v>
      </c>
      <c r="F256" s="69">
        <f ca="1">IF([1]DataRaw!$V226="","",[1]DataRaw!W226)</f>
        <v>-0.57509999999999994</v>
      </c>
      <c r="G256" s="70">
        <f ca="1">IF([1]DataRaw!$V226="","",[1]DataRaw!X226)</f>
        <v>0.79296222122411353</v>
      </c>
      <c r="H256" s="70">
        <f ca="1">IF([1]DataRaw!$V226="","",[1]DataRaw!Y226)</f>
        <v>0.89048426219900911</v>
      </c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65">
        <f ca="1">IF([1]DataRaw!$V227="","",[1]DataRaw!L227)</f>
        <v>45776</v>
      </c>
      <c r="E257" s="66">
        <f ca="1">IF([1]DataRaw!$V227="","",[1]DataRaw!V227)</f>
        <v>-0.58276352137870902</v>
      </c>
      <c r="F257" s="66">
        <f ca="1">IF([1]DataRaw!$V227="","",[1]DataRaw!W227)</f>
        <v>0.3342</v>
      </c>
      <c r="G257" s="67">
        <f ca="1">IF([1]DataRaw!$V227="","",[1]DataRaw!X227)</f>
        <v>0.79242184985942676</v>
      </c>
      <c r="H257" s="67">
        <f ca="1">IF([1]DataRaw!$V227="","",[1]DataRaw!Y227)</f>
        <v>0.89018079616414258</v>
      </c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68">
        <f ca="1">IF([1]DataRaw!$V228="","",[1]DataRaw!L228)</f>
        <v>45775</v>
      </c>
      <c r="E258" s="69">
        <f ca="1">IF([1]DataRaw!$V228="","",[1]DataRaw!V228)</f>
        <v>1.0638061757817325</v>
      </c>
      <c r="F258" s="69">
        <f ca="1">IF([1]DataRaw!$V228="","",[1]DataRaw!W228)</f>
        <v>-1.0085</v>
      </c>
      <c r="G258" s="70">
        <f ca="1">IF([1]DataRaw!$V228="","",[1]DataRaw!X228)</f>
        <v>0.79249033429957771</v>
      </c>
      <c r="H258" s="70">
        <f ca="1">IF([1]DataRaw!$V228="","",[1]DataRaw!Y228)</f>
        <v>0.89021926192347567</v>
      </c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65">
        <f ca="1">IF([1]DataRaw!$V229="","",[1]DataRaw!L229)</f>
        <v>45772</v>
      </c>
      <c r="E259" s="66">
        <f ca="1">IF([1]DataRaw!$V229="","",[1]DataRaw!V229)</f>
        <v>-0.32600254696889963</v>
      </c>
      <c r="F259" s="66">
        <f ca="1">IF([1]DataRaw!$V229="","",[1]DataRaw!W229)</f>
        <v>0.27079999999999999</v>
      </c>
      <c r="G259" s="67">
        <f ca="1">IF([1]DataRaw!$V229="","",[1]DataRaw!X229)</f>
        <v>0.79311935954076351</v>
      </c>
      <c r="H259" s="67">
        <f ca="1">IF([1]DataRaw!$V229="","",[1]DataRaw!Y229)</f>
        <v>0.89057248977315906</v>
      </c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68">
        <f ca="1">IF([1]DataRaw!$V230="","",[1]DataRaw!L230)</f>
        <v>45771</v>
      </c>
      <c r="E260" s="69">
        <f ca="1">IF([1]DataRaw!$V230="","",[1]DataRaw!V230)</f>
        <v>1.2469177660122641</v>
      </c>
      <c r="F260" s="69">
        <f ca="1">IF([1]DataRaw!$V230="","",[1]DataRaw!W230)</f>
        <v>-7.3400000000000007E-2</v>
      </c>
      <c r="G260" s="70">
        <f ca="1">IF([1]DataRaw!$V230="","",[1]DataRaw!X230)</f>
        <v>0.79223902353263465</v>
      </c>
      <c r="H260" s="70">
        <f ca="1">IF([1]DataRaw!$V230="","",[1]DataRaw!Y230)</f>
        <v>0.89007809968150242</v>
      </c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65">
        <f ca="1">IF([1]DataRaw!$V231="","",[1]DataRaw!L231)</f>
        <v>45770</v>
      </c>
      <c r="E261" s="66">
        <f ca="1">IF([1]DataRaw!$V231="","",[1]DataRaw!V231)</f>
        <v>-3.7670901871973424E-2</v>
      </c>
      <c r="F261" s="66">
        <f ca="1">IF([1]DataRaw!$V231="","",[1]DataRaw!W231)</f>
        <v>-0.82110000000000005</v>
      </c>
      <c r="G261" s="67">
        <f ca="1">IF([1]DataRaw!$V231="","",[1]DataRaw!X231)</f>
        <v>0.79118965306914657</v>
      </c>
      <c r="H261" s="67">
        <f ca="1">IF([1]DataRaw!$V231="","",[1]DataRaw!Y231)</f>
        <v>0.88948842211079204</v>
      </c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68">
        <f ca="1">IF([1]DataRaw!$V232="","",[1]DataRaw!L232)</f>
        <v>45769</v>
      </c>
      <c r="E262" s="69">
        <f ca="1">IF([1]DataRaw!$V232="","",[1]DataRaw!V232)</f>
        <v>2.18168769183767</v>
      </c>
      <c r="F262" s="69">
        <f ca="1">IF([1]DataRaw!$V232="","",[1]DataRaw!W232)</f>
        <v>0.61850000000000005</v>
      </c>
      <c r="G262" s="70">
        <f ca="1">IF([1]DataRaw!$V232="","",[1]DataRaw!X232)</f>
        <v>0.79188221613386278</v>
      </c>
      <c r="H262" s="70">
        <f ca="1">IF([1]DataRaw!$V232="","",[1]DataRaw!Y232)</f>
        <v>0.88987764110233869</v>
      </c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65">
        <f ca="1">IF([1]DataRaw!$V233="","",[1]DataRaw!L233)</f>
        <v>45768</v>
      </c>
      <c r="E263" s="66">
        <f ca="1">IF([1]DataRaw!$V233="","",[1]DataRaw!V233)</f>
        <v>-1.7081869665519072</v>
      </c>
      <c r="F263" s="66">
        <f ca="1">IF([1]DataRaw!$V233="","",[1]DataRaw!W233)</f>
        <v>0.23980000000000001</v>
      </c>
      <c r="G263" s="67">
        <f ca="1">IF([1]DataRaw!$V233="","",[1]DataRaw!X233)</f>
        <v>0.79150648377334654</v>
      </c>
      <c r="H263" s="67">
        <f ca="1">IF([1]DataRaw!$V233="","",[1]DataRaw!Y233)</f>
        <v>0.8896665014337376</v>
      </c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68">
        <f ca="1">IF([1]DataRaw!$V234="","",[1]DataRaw!L234)</f>
        <v>45764</v>
      </c>
      <c r="E264" s="69">
        <f ca="1">IF([1]DataRaw!$V234="","",[1]DataRaw!V234)</f>
        <v>2.1330315437576588</v>
      </c>
      <c r="F264" s="69">
        <f ca="1">IF([1]DataRaw!$V234="","",[1]DataRaw!W234)</f>
        <v>0.48720000000000002</v>
      </c>
      <c r="G264" s="70">
        <f ca="1">IF([1]DataRaw!$V234="","",[1]DataRaw!X234)</f>
        <v>0.79078762177453732</v>
      </c>
      <c r="H264" s="70">
        <f ca="1">IF([1]DataRaw!$V234="","",[1]DataRaw!Y234)</f>
        <v>0.88926240321658567</v>
      </c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65">
        <f ca="1">IF([1]DataRaw!$V235="","",[1]DataRaw!L235)</f>
        <v>45763</v>
      </c>
      <c r="E265" s="66">
        <f ca="1">IF([1]DataRaw!$V235="","",[1]DataRaw!V235)</f>
        <v>0.68601114262304674</v>
      </c>
      <c r="F265" s="66">
        <f ca="1">IF([1]DataRaw!$V235="","",[1]DataRaw!W235)</f>
        <v>0.37119999999999997</v>
      </c>
      <c r="G265" s="67">
        <f ca="1">IF([1]DataRaw!$V235="","",[1]DataRaw!X235)</f>
        <v>0.79040973477592291</v>
      </c>
      <c r="H265" s="67">
        <f ca="1">IF([1]DataRaw!$V235="","",[1]DataRaw!Y235)</f>
        <v>0.88904990567229858</v>
      </c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68">
        <f ca="1">IF([1]DataRaw!$V236="","",[1]DataRaw!L236)</f>
        <v>45762</v>
      </c>
      <c r="E266" s="69">
        <f ca="1">IF([1]DataRaw!$V236="","",[1]DataRaw!V236)</f>
        <v>-0.66886159198101336</v>
      </c>
      <c r="F266" s="69">
        <f ca="1">IF([1]DataRaw!$V236="","",[1]DataRaw!W236)</f>
        <v>0.38840000000000002</v>
      </c>
      <c r="G266" s="70">
        <f ca="1">IF([1]DataRaw!$V236="","",[1]DataRaw!X236)</f>
        <v>0.79033815633355142</v>
      </c>
      <c r="H266" s="70">
        <f ca="1">IF([1]DataRaw!$V236="","",[1]DataRaw!Y236)</f>
        <v>0.88900964917910275</v>
      </c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65">
        <f ca="1">IF([1]DataRaw!$V237="","",[1]DataRaw!L237)</f>
        <v>45761</v>
      </c>
      <c r="E267" s="66">
        <f ca="1">IF([1]DataRaw!$V237="","",[1]DataRaw!V237)</f>
        <v>-8.7989121076095939E-2</v>
      </c>
      <c r="F267" s="66">
        <f ca="1">IF([1]DataRaw!$V237="","",[1]DataRaw!W237)</f>
        <v>0.33040000000000003</v>
      </c>
      <c r="G267" s="67">
        <f ca="1">IF([1]DataRaw!$V237="","",[1]DataRaw!X237)</f>
        <v>0.79032776959660112</v>
      </c>
      <c r="H267" s="67">
        <f ca="1">IF([1]DataRaw!$V237="","",[1]DataRaw!Y237)</f>
        <v>0.8890038074140072</v>
      </c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68">
        <f ca="1">IF([1]DataRaw!$V238="","",[1]DataRaw!L238)</f>
        <v>45758</v>
      </c>
      <c r="E268" s="69">
        <f ca="1">IF([1]DataRaw!$V238="","",[1]DataRaw!V238)</f>
        <v>1.5079788383196662</v>
      </c>
      <c r="F268" s="69">
        <f ca="1">IF([1]DataRaw!$V238="","",[1]DataRaw!W238)</f>
        <v>1.7042999999999999</v>
      </c>
      <c r="G268" s="70">
        <f ca="1">IF([1]DataRaw!$V238="","",[1]DataRaw!X238)</f>
        <v>0.79034487563538491</v>
      </c>
      <c r="H268" s="70">
        <f ca="1">IF([1]DataRaw!$V238="","",[1]DataRaw!Y238)</f>
        <v>0.8890134282649419</v>
      </c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65">
        <f ca="1">IF([1]DataRaw!$V239="","",[1]DataRaw!L239)</f>
        <v>45757</v>
      </c>
      <c r="E269" s="66">
        <f ca="1">IF([1]DataRaw!$V239="","",[1]DataRaw!V239)</f>
        <v>-6.5809744123873202</v>
      </c>
      <c r="F269" s="66">
        <f ca="1">IF([1]DataRaw!$V239="","",[1]DataRaw!W239)</f>
        <v>1.0327999999999999</v>
      </c>
      <c r="G269" s="67">
        <f ca="1">IF([1]DataRaw!$V239="","",[1]DataRaw!X239)</f>
        <v>0.79076547630650718</v>
      </c>
      <c r="H269" s="67">
        <f ca="1">IF([1]DataRaw!$V239="","",[1]DataRaw!Y239)</f>
        <v>0.88924995153584752</v>
      </c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68">
        <f ca="1">IF([1]DataRaw!$V240="","",[1]DataRaw!L240)</f>
        <v>45756</v>
      </c>
      <c r="E270" s="69">
        <f ca="1">IF([1]DataRaw!$V240="","",[1]DataRaw!V240)</f>
        <v>6.8243548007717303</v>
      </c>
      <c r="F270" s="69">
        <f ca="1">IF([1]DataRaw!$V240="","",[1]DataRaw!W240)</f>
        <v>-1.8328</v>
      </c>
      <c r="G270" s="70">
        <f ca="1">IF([1]DataRaw!$V240="","",[1]DataRaw!X240)</f>
        <v>0.7886535864688089</v>
      </c>
      <c r="H270" s="70">
        <f ca="1">IF([1]DataRaw!$V240="","",[1]DataRaw!Y240)</f>
        <v>0.88806170194914325</v>
      </c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65">
        <f ca="1">IF([1]DataRaw!$V241="","",[1]DataRaw!L241)</f>
        <v>45755</v>
      </c>
      <c r="E271" s="66">
        <f ca="1">IF([1]DataRaw!$V241="","",[1]DataRaw!V241)</f>
        <v>-2.1971324931156526</v>
      </c>
      <c r="F271" s="66">
        <f ca="1">IF([1]DataRaw!$V241="","",[1]DataRaw!W241)</f>
        <v>8.9099999999999999E-2</v>
      </c>
      <c r="G271" s="67">
        <f ca="1">IF([1]DataRaw!$V241="","",[1]DataRaw!X241)</f>
        <v>0.7884138506366517</v>
      </c>
      <c r="H271" s="67">
        <f ca="1">IF([1]DataRaw!$V241="","",[1]DataRaw!Y241)</f>
        <v>0.88792671467675288</v>
      </c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68">
        <f ca="1">IF([1]DataRaw!$V242="","",[1]DataRaw!L242)</f>
        <v>45754</v>
      </c>
      <c r="E272" s="69">
        <f ca="1">IF([1]DataRaw!$V242="","",[1]DataRaw!V242)</f>
        <v>-0.99363912993239567</v>
      </c>
      <c r="F272" s="69">
        <f ca="1">IF([1]DataRaw!$V242="","",[1]DataRaw!W242)</f>
        <v>-0.34810000000000002</v>
      </c>
      <c r="G272" s="70">
        <f ca="1">IF([1]DataRaw!$V242="","",[1]DataRaw!X242)</f>
        <v>0.7880575966663611</v>
      </c>
      <c r="H272" s="70">
        <f ca="1">IF([1]DataRaw!$V242="","",[1]DataRaw!Y242)</f>
        <v>0.88772608200185321</v>
      </c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65">
        <f ca="1">IF([1]DataRaw!$V243="","",[1]DataRaw!L243)</f>
        <v>45751</v>
      </c>
      <c r="E273" s="66">
        <f ca="1">IF([1]DataRaw!$V243="","",[1]DataRaw!V243)</f>
        <v>-7.547409351993613</v>
      </c>
      <c r="F273" s="66">
        <f ca="1">IF([1]DataRaw!$V243="","",[1]DataRaw!W243)</f>
        <v>0.3518</v>
      </c>
      <c r="G273" s="67">
        <f ca="1">IF([1]DataRaw!$V243="","",[1]DataRaw!X243)</f>
        <v>0.78532082672198922</v>
      </c>
      <c r="H273" s="67">
        <f ca="1">IF([1]DataRaw!$V243="","",[1]DataRaw!Y243)</f>
        <v>0.88618329183188127</v>
      </c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68">
        <f ca="1">IF([1]DataRaw!$V244="","",[1]DataRaw!L244)</f>
        <v>45750</v>
      </c>
      <c r="E274" s="69">
        <f ca="1">IF([1]DataRaw!$V244="","",[1]DataRaw!V244)</f>
        <v>-7.5121924952276435</v>
      </c>
      <c r="F274" s="69">
        <f ca="1">IF([1]DataRaw!$V244="","",[1]DataRaw!W244)</f>
        <v>2.2538999999999998</v>
      </c>
      <c r="G274" s="70">
        <f ca="1">IF([1]DataRaw!$V244="","",[1]DataRaw!X244)</f>
        <v>0.78040579267003984</v>
      </c>
      <c r="H274" s="70">
        <f ca="1">IF([1]DataRaw!$V244="","",[1]DataRaw!Y244)</f>
        <v>0.88340579162129107</v>
      </c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65">
        <f ca="1">IF([1]DataRaw!$V245="","",[1]DataRaw!L245)</f>
        <v>45749</v>
      </c>
      <c r="E275" s="66">
        <f ca="1">IF([1]DataRaw!$V245="","",[1]DataRaw!V245)</f>
        <v>-0.36233772023410543</v>
      </c>
      <c r="F275" s="66">
        <f ca="1">IF([1]DataRaw!$V245="","",[1]DataRaw!W245)</f>
        <v>5.1499999999999997E-2</v>
      </c>
      <c r="G275" s="67">
        <f ca="1">IF([1]DataRaw!$V245="","",[1]DataRaw!X245)</f>
        <v>0.779974734521105</v>
      </c>
      <c r="H275" s="67">
        <f ca="1">IF([1]DataRaw!$V245="","",[1]DataRaw!Y245)</f>
        <v>0.8831617827561975</v>
      </c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68">
        <f ca="1">IF([1]DataRaw!$V246="","",[1]DataRaw!L246)</f>
        <v>45748</v>
      </c>
      <c r="E276" s="69">
        <f ca="1">IF([1]DataRaw!$V246="","",[1]DataRaw!V246)</f>
        <v>0.46477044850391119</v>
      </c>
      <c r="F276" s="69">
        <f ca="1">IF([1]DataRaw!$V246="","",[1]DataRaw!W246)</f>
        <v>-0.37230000000000002</v>
      </c>
      <c r="G276" s="70">
        <f ca="1">IF([1]DataRaw!$V246="","",[1]DataRaw!X246)</f>
        <v>0.77990191859439284</v>
      </c>
      <c r="H276" s="70">
        <f ca="1">IF([1]DataRaw!$V246="","",[1]DataRaw!Y246)</f>
        <v>0.88312055722556526</v>
      </c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65">
        <f ca="1">IF([1]DataRaw!$V247="","",[1]DataRaw!L247)</f>
        <v>45747</v>
      </c>
      <c r="E277" s="66">
        <f ca="1">IF([1]DataRaw!$V247="","",[1]DataRaw!V247)</f>
        <v>1.2895157772192438</v>
      </c>
      <c r="F277" s="66">
        <f ca="1">IF([1]DataRaw!$V247="","",[1]DataRaw!W247)</f>
        <v>-0.2702</v>
      </c>
      <c r="G277" s="67">
        <f ca="1">IF([1]DataRaw!$V247="","",[1]DataRaw!X247)</f>
        <v>0.78008858353959876</v>
      </c>
      <c r="H277" s="67">
        <f ca="1">IF([1]DataRaw!$V247="","",[1]DataRaw!Y247)</f>
        <v>0.88322623576272841</v>
      </c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68">
        <f ca="1">IF([1]DataRaw!$V248="","",[1]DataRaw!L248)</f>
        <v>45744</v>
      </c>
      <c r="E278" s="69">
        <f ca="1">IF([1]DataRaw!$V248="","",[1]DataRaw!V248)</f>
        <v>-0.22140489649272529</v>
      </c>
      <c r="F278" s="69">
        <f ca="1">IF([1]DataRaw!$V248="","",[1]DataRaw!W248)</f>
        <v>8.5699999999999998E-2</v>
      </c>
      <c r="G278" s="70">
        <f ca="1">IF([1]DataRaw!$V248="","",[1]DataRaw!X248)</f>
        <v>0.77997344673495594</v>
      </c>
      <c r="H278" s="70">
        <f ca="1">IF([1]DataRaw!$V248="","",[1]DataRaw!Y248)</f>
        <v>0.88316105367874775</v>
      </c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65">
        <f ca="1">IF([1]DataRaw!$V249="","",[1]DataRaw!L249)</f>
        <v>45743</v>
      </c>
      <c r="E279" s="66">
        <f ca="1">IF([1]DataRaw!$V249="","",[1]DataRaw!V249)</f>
        <v>-0.3758159702791467</v>
      </c>
      <c r="F279" s="66">
        <f ca="1">IF([1]DataRaw!$V249="","",[1]DataRaw!W249)</f>
        <v>5.45E-2</v>
      </c>
      <c r="G279" s="67">
        <f ca="1">IF([1]DataRaw!$V249="","",[1]DataRaw!X249)</f>
        <v>0.77775293506387877</v>
      </c>
      <c r="H279" s="67">
        <f ca="1">IF([1]DataRaw!$V249="","",[1]DataRaw!Y249)</f>
        <v>0.88190301908082769</v>
      </c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68">
        <f ca="1">IF([1]DataRaw!$V250="","",[1]DataRaw!L250)</f>
        <v>45742</v>
      </c>
      <c r="E280" s="69">
        <f ca="1">IF([1]DataRaw!$V250="","",[1]DataRaw!V250)</f>
        <v>1.1733397249471702</v>
      </c>
      <c r="F280" s="69">
        <f ca="1">IF([1]DataRaw!$V250="","",[1]DataRaw!W250)</f>
        <v>0.2676</v>
      </c>
      <c r="G280" s="70">
        <f ca="1">IF([1]DataRaw!$V250="","",[1]DataRaw!X250)</f>
        <v>0.77757994111387363</v>
      </c>
      <c r="H280" s="70">
        <f ca="1">IF([1]DataRaw!$V250="","",[1]DataRaw!Y250)</f>
        <v>0.88180493370919266</v>
      </c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65">
        <f ca="1">IF([1]DataRaw!$V251="","",[1]DataRaw!L251)</f>
        <v>45741</v>
      </c>
      <c r="E281" s="66">
        <f ca="1">IF([1]DataRaw!$V251="","",[1]DataRaw!V251)</f>
        <v>0.3673539976034772</v>
      </c>
      <c r="F281" s="66">
        <f ca="1">IF([1]DataRaw!$V251="","",[1]DataRaw!W251)</f>
        <v>0.31490000000000001</v>
      </c>
      <c r="G281" s="67">
        <f ca="1">IF([1]DataRaw!$V251="","",[1]DataRaw!X251)</f>
        <v>0.7751825837539329</v>
      </c>
      <c r="H281" s="67">
        <f ca="1">IF([1]DataRaw!$V251="","",[1]DataRaw!Y251)</f>
        <v>0.88044453757970065</v>
      </c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68">
        <f ca="1">IF([1]DataRaw!$V252="","",[1]DataRaw!L252)</f>
        <v>45740</v>
      </c>
      <c r="E282" s="69">
        <f ca="1">IF([1]DataRaw!$V252="","",[1]DataRaw!V252)</f>
        <v>0.12001102011139095</v>
      </c>
      <c r="F282" s="69">
        <f ca="1">IF([1]DataRaw!$V252="","",[1]DataRaw!W252)</f>
        <v>0.13969999999999999</v>
      </c>
      <c r="G282" s="70">
        <f ca="1">IF([1]DataRaw!$V252="","",[1]DataRaw!X252)</f>
        <v>0.77513423862738329</v>
      </c>
      <c r="H282" s="70">
        <f ca="1">IF([1]DataRaw!$V252="","",[1]DataRaw!Y252)</f>
        <v>0.88041708219876291</v>
      </c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65">
        <f ca="1">IF([1]DataRaw!$V253="","",[1]DataRaw!L253)</f>
        <v>45737</v>
      </c>
      <c r="E283" s="66">
        <f ca="1">IF([1]DataRaw!$V253="","",[1]DataRaw!V253)</f>
        <v>-0.49746119578015052</v>
      </c>
      <c r="F283" s="66">
        <f ca="1">IF([1]DataRaw!$V253="","",[1]DataRaw!W253)</f>
        <v>0.15229999999999999</v>
      </c>
      <c r="G283" s="67">
        <f ca="1">IF([1]DataRaw!$V253="","",[1]DataRaw!X253)</f>
        <v>0.7748818858872708</v>
      </c>
      <c r="H283" s="67">
        <f ca="1">IF([1]DataRaw!$V253="","",[1]DataRaw!Y253)</f>
        <v>0.88027375621863835</v>
      </c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68">
        <f ca="1">IF([1]DataRaw!$V254="","",[1]DataRaw!L254)</f>
        <v>45736</v>
      </c>
      <c r="E284" s="69">
        <f ca="1">IF([1]DataRaw!$V254="","",[1]DataRaw!V254)</f>
        <v>0.59922903207838218</v>
      </c>
      <c r="F284" s="69">
        <f ca="1">IF([1]DataRaw!$V254="","",[1]DataRaw!W254)</f>
        <v>-0.17469999999999999</v>
      </c>
      <c r="G284" s="70">
        <f ca="1">IF([1]DataRaw!$V254="","",[1]DataRaw!X254)</f>
        <v>0.77519413647744095</v>
      </c>
      <c r="H284" s="70">
        <f ca="1">IF([1]DataRaw!$V254="","",[1]DataRaw!Y254)</f>
        <v>0.88045109828850854</v>
      </c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65">
        <f ca="1">IF([1]DataRaw!$V255="","",[1]DataRaw!L255)</f>
        <v>45735</v>
      </c>
      <c r="E285" s="66">
        <f ca="1">IF([1]DataRaw!$V255="","",[1]DataRaw!V255)</f>
        <v>1.2067399640383274</v>
      </c>
      <c r="F285" s="66">
        <f ca="1">IF([1]DataRaw!$V255="","",[1]DataRaw!W255)</f>
        <v>0.3508</v>
      </c>
      <c r="G285" s="67">
        <f ca="1">IF([1]DataRaw!$V255="","",[1]DataRaw!X255)</f>
        <v>0.77502457273390146</v>
      </c>
      <c r="H285" s="67">
        <f ca="1">IF([1]DataRaw!$V255="","",[1]DataRaw!Y255)</f>
        <v>0.88035479934734351</v>
      </c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68">
        <f ca="1">IF([1]DataRaw!$V256="","",[1]DataRaw!L256)</f>
        <v>45734</v>
      </c>
      <c r="E286" s="69">
        <f ca="1">IF([1]DataRaw!$V256="","",[1]DataRaw!V256)</f>
        <v>1.0616200719502582</v>
      </c>
      <c r="F286" s="69">
        <f ca="1">IF([1]DataRaw!$V256="","",[1]DataRaw!W256)</f>
        <v>-1.1671</v>
      </c>
      <c r="G286" s="70">
        <f ca="1">IF([1]DataRaw!$V256="","",[1]DataRaw!X256)</f>
        <v>0.77506227146512929</v>
      </c>
      <c r="H286" s="70">
        <f ca="1">IF([1]DataRaw!$V256="","",[1]DataRaw!Y256)</f>
        <v>0.88037621018808165</v>
      </c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65">
        <f ca="1">IF([1]DataRaw!$V257="","",[1]DataRaw!L257)</f>
        <v>45733</v>
      </c>
      <c r="E287" s="66">
        <f ca="1">IF([1]DataRaw!$V257="","",[1]DataRaw!V257)</f>
        <v>1.1075404971061942</v>
      </c>
      <c r="F287" s="66">
        <f ca="1">IF([1]DataRaw!$V257="","",[1]DataRaw!W257)</f>
        <v>0.55469999999999997</v>
      </c>
      <c r="G287" s="67">
        <f ca="1">IF([1]DataRaw!$V257="","",[1]DataRaw!X257)</f>
        <v>0.77499074719774141</v>
      </c>
      <c r="H287" s="67">
        <f ca="1">IF([1]DataRaw!$V257="","",[1]DataRaw!Y257)</f>
        <v>0.8803355878287219</v>
      </c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68">
        <f ca="1">IF([1]DataRaw!$V258="","",[1]DataRaw!L258)</f>
        <v>45730</v>
      </c>
      <c r="E288" s="69">
        <f ca="1">IF([1]DataRaw!$V258="","",[1]DataRaw!V258)</f>
        <v>2.1311923254877998</v>
      </c>
      <c r="F288" s="69">
        <f ca="1">IF([1]DataRaw!$V258="","",[1]DataRaw!W258)</f>
        <v>0.84109999999999996</v>
      </c>
      <c r="G288" s="70">
        <f ca="1">IF([1]DataRaw!$V258="","",[1]DataRaw!X258)</f>
        <v>0.77483910322728622</v>
      </c>
      <c r="H288" s="70">
        <f ca="1">IF([1]DataRaw!$V258="","",[1]DataRaw!Y258)</f>
        <v>0.88024945511331398</v>
      </c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65">
        <f ca="1">IF([1]DataRaw!$V259="","",[1]DataRaw!L259)</f>
        <v>45729</v>
      </c>
      <c r="E289" s="66">
        <f ca="1">IF([1]DataRaw!$V259="","",[1]DataRaw!V259)</f>
        <v>5.0222048469730447E-2</v>
      </c>
      <c r="F289" s="66">
        <f ca="1">IF([1]DataRaw!$V259="","",[1]DataRaw!W259)</f>
        <v>-0.47170000000000001</v>
      </c>
      <c r="G289" s="67">
        <f ca="1">IF([1]DataRaw!$V259="","",[1]DataRaw!X259)</f>
        <v>0.77422534155319234</v>
      </c>
      <c r="H289" s="67">
        <f ca="1">IF([1]DataRaw!$V259="","",[1]DataRaw!Y259)</f>
        <v>0.87990075664997147</v>
      </c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68">
        <f ca="1">IF([1]DataRaw!$V260="","",[1]DataRaw!L260)</f>
        <v>45728</v>
      </c>
      <c r="E290" s="69">
        <f ca="1">IF([1]DataRaw!$V260="","",[1]DataRaw!V260)</f>
        <v>0.46044865481379915</v>
      </c>
      <c r="F290" s="69">
        <f ca="1">IF([1]DataRaw!$V260="","",[1]DataRaw!W260)</f>
        <v>-0.4879</v>
      </c>
      <c r="G290" s="70">
        <f ca="1">IF([1]DataRaw!$V260="","",[1]DataRaw!X260)</f>
        <v>0.77451252133861848</v>
      </c>
      <c r="H290" s="70">
        <f ca="1">IF([1]DataRaw!$V260="","",[1]DataRaw!Y260)</f>
        <v>0.88006393025655727</v>
      </c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65">
        <f ca="1">IF([1]DataRaw!$V261="","",[1]DataRaw!L261)</f>
        <v>45727</v>
      </c>
      <c r="E291" s="66">
        <f ca="1">IF([1]DataRaw!$V261="","",[1]DataRaw!V261)</f>
        <v>-0.31058228956477274</v>
      </c>
      <c r="F291" s="66">
        <f ca="1">IF([1]DataRaw!$V261="","",[1]DataRaw!W261)</f>
        <v>-2.0508000000000002</v>
      </c>
      <c r="G291" s="67">
        <f ca="1">IF([1]DataRaw!$V261="","",[1]DataRaw!X261)</f>
        <v>0.77465512721192187</v>
      </c>
      <c r="H291" s="67">
        <f ca="1">IF([1]DataRaw!$V261="","",[1]DataRaw!Y261)</f>
        <v>0.88014494670589449</v>
      </c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68">
        <f ca="1">IF([1]DataRaw!$V262="","",[1]DataRaw!L262)</f>
        <v>45726</v>
      </c>
      <c r="E292" s="69">
        <f ca="1">IF([1]DataRaw!$V262="","",[1]DataRaw!V262)</f>
        <v>1.4850423338893766</v>
      </c>
      <c r="F292" s="69">
        <f ca="1">IF([1]DataRaw!$V262="","",[1]DataRaw!W262)</f>
        <v>1.0649</v>
      </c>
      <c r="G292" s="70">
        <f ca="1">IF([1]DataRaw!$V262="","",[1]DataRaw!X262)</f>
        <v>0.77590347096348378</v>
      </c>
      <c r="H292" s="70">
        <f ca="1">IF([1]DataRaw!$V262="","",[1]DataRaw!Y262)</f>
        <v>0.88085383064585909</v>
      </c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65">
        <f ca="1">IF([1]DataRaw!$V263="","",[1]DataRaw!L263)</f>
        <v>45723</v>
      </c>
      <c r="E293" s="66">
        <f ca="1">IF([1]DataRaw!$V263="","",[1]DataRaw!V263)</f>
        <v>1.7663821441462517</v>
      </c>
      <c r="F293" s="66">
        <f ca="1">IF([1]DataRaw!$V263="","",[1]DataRaw!W263)</f>
        <v>-0.46550000000000002</v>
      </c>
      <c r="G293" s="67">
        <f ca="1">IF([1]DataRaw!$V263="","",[1]DataRaw!X263)</f>
        <v>0.77615649861333258</v>
      </c>
      <c r="H293" s="67">
        <f ca="1">IF([1]DataRaw!$V263="","",[1]DataRaw!Y263)</f>
        <v>0.88099744529330648</v>
      </c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68">
        <f ca="1">IF([1]DataRaw!$V264="","",[1]DataRaw!L264)</f>
        <v>45722</v>
      </c>
      <c r="E294" s="69">
        <f ca="1">IF([1]DataRaw!$V264="","",[1]DataRaw!V264)</f>
        <v>0.94868050222641598</v>
      </c>
      <c r="F294" s="69">
        <f ca="1">IF([1]DataRaw!$V264="","",[1]DataRaw!W264)</f>
        <v>1.1188</v>
      </c>
      <c r="G294" s="70">
        <f ca="1">IF([1]DataRaw!$V264="","",[1]DataRaw!X264)</f>
        <v>0.77586296398851906</v>
      </c>
      <c r="H294" s="70">
        <f ca="1">IF([1]DataRaw!$V264="","",[1]DataRaw!Y264)</f>
        <v>0.88083083732832557</v>
      </c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65">
        <f ca="1">IF([1]DataRaw!$V265="","",[1]DataRaw!L265)</f>
        <v>45721</v>
      </c>
      <c r="E295" s="66">
        <f ca="1">IF([1]DataRaw!$V265="","",[1]DataRaw!V265)</f>
        <v>-1.4162758031408307</v>
      </c>
      <c r="F295" s="66">
        <f ca="1">IF([1]DataRaw!$V265="","",[1]DataRaw!W265)</f>
        <v>-0.53649999999999998</v>
      </c>
      <c r="G295" s="67">
        <f ca="1">IF([1]DataRaw!$V265="","",[1]DataRaw!X265)</f>
        <v>0.77572051370820905</v>
      </c>
      <c r="H295" s="67">
        <f ca="1">IF([1]DataRaw!$V265="","",[1]DataRaw!Y265)</f>
        <v>0.88074997230099816</v>
      </c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68">
        <f ca="1">IF([1]DataRaw!$V266="","",[1]DataRaw!L266)</f>
        <v>45720</v>
      </c>
      <c r="E296" s="69">
        <f ca="1">IF([1]DataRaw!$V266="","",[1]DataRaw!V266)</f>
        <v>-1.117962852378525</v>
      </c>
      <c r="F296" s="69">
        <f ca="1">IF([1]DataRaw!$V266="","",[1]DataRaw!W266)</f>
        <v>0.91379999999999995</v>
      </c>
      <c r="G296" s="70">
        <f ca="1">IF([1]DataRaw!$V266="","",[1]DataRaw!X266)</f>
        <v>0.775818933691098</v>
      </c>
      <c r="H296" s="70">
        <f ca="1">IF([1]DataRaw!$V266="","",[1]DataRaw!Y266)</f>
        <v>0.88080584335658108</v>
      </c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65">
        <f ca="1">IF([1]DataRaw!$V267="","",[1]DataRaw!L267)</f>
        <v>45719</v>
      </c>
      <c r="E297" s="66">
        <f ca="1">IF([1]DataRaw!$V267="","",[1]DataRaw!V267)</f>
        <v>-3.6754536658957675</v>
      </c>
      <c r="F297" s="66">
        <f ca="1">IF([1]DataRaw!$V267="","",[1]DataRaw!W267)</f>
        <v>0.46879999999999999</v>
      </c>
      <c r="G297" s="67">
        <f ca="1">IF([1]DataRaw!$V267="","",[1]DataRaw!X267)</f>
        <v>0.77549538482457547</v>
      </c>
      <c r="H297" s="67">
        <f ca="1">IF([1]DataRaw!$V267="","",[1]DataRaw!Y267)</f>
        <v>0.88062215780922493</v>
      </c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68">
        <f ca="1">IF([1]DataRaw!$V268="","",[1]DataRaw!L268)</f>
        <v>45716</v>
      </c>
      <c r="E298" s="69">
        <f ca="1">IF([1]DataRaw!$V268="","",[1]DataRaw!V268)</f>
        <v>1.193267690113943</v>
      </c>
      <c r="F298" s="69">
        <f ca="1">IF([1]DataRaw!$V268="","",[1]DataRaw!W268)</f>
        <v>-0.122</v>
      </c>
      <c r="G298" s="70">
        <f ca="1">IF([1]DataRaw!$V268="","",[1]DataRaw!X268)</f>
        <v>0.77518239629416419</v>
      </c>
      <c r="H298" s="70">
        <f ca="1">IF([1]DataRaw!$V268="","",[1]DataRaw!Y268)</f>
        <v>0.88044443112223969</v>
      </c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65">
        <f ca="1">IF([1]DataRaw!$V269="","",[1]DataRaw!L269)</f>
        <v>45715</v>
      </c>
      <c r="E299" s="66">
        <f ca="1">IF([1]DataRaw!$V269="","",[1]DataRaw!V269)</f>
        <v>0.90408476390854653</v>
      </c>
      <c r="F299" s="66">
        <f ca="1">IF([1]DataRaw!$V269="","",[1]DataRaw!W269)</f>
        <v>-0.2737</v>
      </c>
      <c r="G299" s="67">
        <f ca="1">IF([1]DataRaw!$V269="","",[1]DataRaw!X269)</f>
        <v>0.7744681508119351</v>
      </c>
      <c r="H299" s="67">
        <f ca="1">IF([1]DataRaw!$V269="","",[1]DataRaw!Y269)</f>
        <v>0.88003872120034299</v>
      </c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68">
        <f ca="1">IF([1]DataRaw!$V270="","",[1]DataRaw!L270)</f>
        <v>45714</v>
      </c>
      <c r="E300" s="69">
        <f ca="1">IF([1]DataRaw!$V270="","",[1]DataRaw!V270)</f>
        <v>-0.83195068122358817</v>
      </c>
      <c r="F300" s="69">
        <f ca="1">IF([1]DataRaw!$V270="","",[1]DataRaw!W270)</f>
        <v>0.58589999999999998</v>
      </c>
      <c r="G300" s="70">
        <f ca="1">IF([1]DataRaw!$V270="","",[1]DataRaw!X270)</f>
        <v>0.77438770190423645</v>
      </c>
      <c r="H300" s="70">
        <f ca="1">IF([1]DataRaw!$V270="","",[1]DataRaw!Y270)</f>
        <v>0.87999301241784667</v>
      </c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65">
        <f ca="1">IF([1]DataRaw!$V271="","",[1]DataRaw!L271)</f>
        <v>45713</v>
      </c>
      <c r="E301" s="66">
        <f ca="1">IF([1]DataRaw!$V271="","",[1]DataRaw!V271)</f>
        <v>-1.0549094608777019</v>
      </c>
      <c r="F301" s="66">
        <f ca="1">IF([1]DataRaw!$V271="","",[1]DataRaw!W271)</f>
        <v>-0.3291</v>
      </c>
      <c r="G301" s="67">
        <f ca="1">IF([1]DataRaw!$V271="","",[1]DataRaw!X271)</f>
        <v>0.77456480322957089</v>
      </c>
      <c r="H301" s="67">
        <f ca="1">IF([1]DataRaw!$V271="","",[1]DataRaw!Y271)</f>
        <v>0.88009363321726786</v>
      </c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68">
        <f ca="1">IF([1]DataRaw!$V272="","",[1]DataRaw!L272)</f>
        <v>45712</v>
      </c>
      <c r="E302" s="69">
        <f ca="1">IF([1]DataRaw!$V272="","",[1]DataRaw!V272)</f>
        <v>0.66586913431807282</v>
      </c>
      <c r="F302" s="69">
        <f ca="1">IF([1]DataRaw!$V272="","",[1]DataRaw!W272)</f>
        <v>-0.1419</v>
      </c>
      <c r="G302" s="70">
        <f ca="1">IF([1]DataRaw!$V272="","",[1]DataRaw!X272)</f>
        <v>0.77435179231617968</v>
      </c>
      <c r="H302" s="70">
        <f ca="1">IF([1]DataRaw!$V272="","",[1]DataRaw!Y272)</f>
        <v>0.87997260884426376</v>
      </c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65">
        <f ca="1">IF([1]DataRaw!$V273="","",[1]DataRaw!L273)</f>
        <v>45709</v>
      </c>
      <c r="E303" s="66">
        <f ca="1">IF([1]DataRaw!$V273="","",[1]DataRaw!V273)</f>
        <v>-2.067763842478048</v>
      </c>
      <c r="F303" s="66">
        <f ca="1">IF([1]DataRaw!$V273="","",[1]DataRaw!W273)</f>
        <v>0.89810000000000001</v>
      </c>
      <c r="G303" s="67">
        <f ca="1">IF([1]DataRaw!$V273="","",[1]DataRaw!X273)</f>
        <v>0.77427437055442827</v>
      </c>
      <c r="H303" s="67">
        <f ca="1">IF([1]DataRaw!$V273="","",[1]DataRaw!Y273)</f>
        <v>0.87992861673798761</v>
      </c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68">
        <f ca="1">IF([1]DataRaw!$V274="","",[1]DataRaw!L274)</f>
        <v>45708</v>
      </c>
      <c r="E304" s="69">
        <f ca="1">IF([1]DataRaw!$V274="","",[1]DataRaw!V274)</f>
        <v>1.4746355994009706</v>
      </c>
      <c r="F304" s="69">
        <f ca="1">IF([1]DataRaw!$V274="","",[1]DataRaw!W274)</f>
        <v>6.6600000000000006E-2</v>
      </c>
      <c r="G304" s="70">
        <f ca="1">IF([1]DataRaw!$V274="","",[1]DataRaw!X274)</f>
        <v>0.77443148498113246</v>
      </c>
      <c r="H304" s="70">
        <f ca="1">IF([1]DataRaw!$V274="","",[1]DataRaw!Y274)</f>
        <v>0.88001788901199751</v>
      </c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65">
        <f ca="1">IF([1]DataRaw!$V275="","",[1]DataRaw!L275)</f>
        <v>45707</v>
      </c>
      <c r="E305" s="66">
        <f ca="1">IF([1]DataRaw!$V275="","",[1]DataRaw!V275)</f>
        <v>0.91144339406097807</v>
      </c>
      <c r="F305" s="66">
        <f ca="1">IF([1]DataRaw!$V275="","",[1]DataRaw!W275)</f>
        <v>-0.76619999999999999</v>
      </c>
      <c r="G305" s="67">
        <f ca="1">IF([1]DataRaw!$V275="","",[1]DataRaw!X275)</f>
        <v>0.77421393909974057</v>
      </c>
      <c r="H305" s="67">
        <f ca="1">IF([1]DataRaw!$V275="","",[1]DataRaw!Y275)</f>
        <v>0.87989427722865687</v>
      </c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68">
        <f ca="1">IF([1]DataRaw!$V276="","",[1]DataRaw!L276)</f>
        <v>45706</v>
      </c>
      <c r="E306" s="69">
        <f ca="1">IF([1]DataRaw!$V276="","",[1]DataRaw!V276)</f>
        <v>1.0837665541908765</v>
      </c>
      <c r="F306" s="69">
        <f ca="1">IF([1]DataRaw!$V276="","",[1]DataRaw!W276)</f>
        <v>0.67159999999999997</v>
      </c>
      <c r="G306" s="70">
        <f ca="1">IF([1]DataRaw!$V276="","",[1]DataRaw!X276)</f>
        <v>0.77445156424468242</v>
      </c>
      <c r="H306" s="70">
        <f ca="1">IF([1]DataRaw!$V276="","",[1]DataRaw!Y276)</f>
        <v>0.88002929737860569</v>
      </c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65">
        <f ca="1">IF([1]DataRaw!$V277="","",[1]DataRaw!L277)</f>
        <v>45702</v>
      </c>
      <c r="E307" s="66">
        <f ca="1">IF([1]DataRaw!$V277="","",[1]DataRaw!V277)</f>
        <v>-3.3556370051208782E-2</v>
      </c>
      <c r="F307" s="66">
        <f ca="1">IF([1]DataRaw!$V277="","",[1]DataRaw!W277)</f>
        <v>0.1353</v>
      </c>
      <c r="G307" s="67">
        <f ca="1">IF([1]DataRaw!$V277="","",[1]DataRaw!X277)</f>
        <v>0.7736630871262391</v>
      </c>
      <c r="H307" s="67">
        <f ca="1">IF([1]DataRaw!$V277="","",[1]DataRaw!Y277)</f>
        <v>0.87958119984810901</v>
      </c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68">
        <f ca="1">IF([1]DataRaw!$V278="","",[1]DataRaw!L278)</f>
        <v>45701</v>
      </c>
      <c r="E308" s="69">
        <f ca="1">IF([1]DataRaw!$V278="","",[1]DataRaw!V278)</f>
        <v>-0.2455752465794391</v>
      </c>
      <c r="F308" s="69">
        <f ca="1">IF([1]DataRaw!$V278="","",[1]DataRaw!W278)</f>
        <v>0.97219999999999995</v>
      </c>
      <c r="G308" s="70">
        <f ca="1">IF([1]DataRaw!$V278="","",[1]DataRaw!X278)</f>
        <v>0.77412563869312623</v>
      </c>
      <c r="H308" s="70">
        <f ca="1">IF([1]DataRaw!$V278="","",[1]DataRaw!Y278)</f>
        <v>0.87984409908410832</v>
      </c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65">
        <f ca="1">IF([1]DataRaw!$V279="","",[1]DataRaw!L279)</f>
        <v>45700</v>
      </c>
      <c r="E309" s="66">
        <f ca="1">IF([1]DataRaw!$V279="","",[1]DataRaw!V279)</f>
        <v>-2.1527866821842996</v>
      </c>
      <c r="F309" s="66">
        <f ca="1">IF([1]DataRaw!$V279="","",[1]DataRaw!W279)</f>
        <v>-1.7158</v>
      </c>
      <c r="G309" s="67">
        <f ca="1">IF([1]DataRaw!$V279="","",[1]DataRaw!X279)</f>
        <v>0.77410913561387762</v>
      </c>
      <c r="H309" s="67">
        <f ca="1">IF([1]DataRaw!$V279="","",[1]DataRaw!Y279)</f>
        <v>0.87983472062307111</v>
      </c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68">
        <f ca="1">IF([1]DataRaw!$V280="","",[1]DataRaw!L280)</f>
        <v>45699</v>
      </c>
      <c r="E310" s="69">
        <f ca="1">IF([1]DataRaw!$V280="","",[1]DataRaw!V280)</f>
        <v>1.2546952662748629</v>
      </c>
      <c r="F310" s="69">
        <f ca="1">IF([1]DataRaw!$V280="","",[1]DataRaw!W280)</f>
        <v>-0.62390000000000001</v>
      </c>
      <c r="G310" s="70">
        <f ca="1">IF([1]DataRaw!$V280="","",[1]DataRaw!X280)</f>
        <v>0.77388339094542768</v>
      </c>
      <c r="H310" s="70">
        <f ca="1">IF([1]DataRaw!$V280="","",[1]DataRaw!Y280)</f>
        <v>0.87970642315799175</v>
      </c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65">
        <f ca="1">IF([1]DataRaw!$V281="","",[1]DataRaw!L281)</f>
        <v>45698</v>
      </c>
      <c r="E311" s="66">
        <f ca="1">IF([1]DataRaw!$V281="","",[1]DataRaw!V281)</f>
        <v>1.6240703678730437</v>
      </c>
      <c r="F311" s="66">
        <f ca="1">IF([1]DataRaw!$V281="","",[1]DataRaw!W281)</f>
        <v>0.28610000000000002</v>
      </c>
      <c r="G311" s="67">
        <f ca="1">IF([1]DataRaw!$V281="","",[1]DataRaw!X281)</f>
        <v>0.77402359092640438</v>
      </c>
      <c r="H311" s="67">
        <f ca="1">IF([1]DataRaw!$V281="","",[1]DataRaw!Y281)</f>
        <v>0.87978610521330947</v>
      </c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68">
        <f ca="1">IF([1]DataRaw!$V282="","",[1]DataRaw!L282)</f>
        <v>45695</v>
      </c>
      <c r="E312" s="69">
        <f ca="1">IF([1]DataRaw!$V282="","",[1]DataRaw!V282)</f>
        <v>-0.27690312540053502</v>
      </c>
      <c r="F312" s="69">
        <f ca="1">IF([1]DataRaw!$V282="","",[1]DataRaw!W282)</f>
        <v>0.70109999999999995</v>
      </c>
      <c r="G312" s="70">
        <f ca="1">IF([1]DataRaw!$V282="","",[1]DataRaw!X282)</f>
        <v>0.77424015184027117</v>
      </c>
      <c r="H312" s="70">
        <f ca="1">IF([1]DataRaw!$V282="","",[1]DataRaw!Y282)</f>
        <v>0.87990917249467926</v>
      </c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65">
        <f ca="1">IF([1]DataRaw!$V283="","",[1]DataRaw!L283)</f>
        <v>45694</v>
      </c>
      <c r="E313" s="66">
        <f ca="1">IF([1]DataRaw!$V283="","",[1]DataRaw!V283)</f>
        <v>-0.84090269397168937</v>
      </c>
      <c r="F313" s="66">
        <f ca="1">IF([1]DataRaw!$V283="","",[1]DataRaw!W283)</f>
        <v>-0.47870000000000001</v>
      </c>
      <c r="G313" s="67">
        <f ca="1">IF([1]DataRaw!$V283="","",[1]DataRaw!X283)</f>
        <v>0.77447587392128614</v>
      </c>
      <c r="H313" s="67">
        <f ca="1">IF([1]DataRaw!$V283="","",[1]DataRaw!Y283)</f>
        <v>0.88004310912664163</v>
      </c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68">
        <f ca="1">IF([1]DataRaw!$V284="","",[1]DataRaw!L284)</f>
        <v>45693</v>
      </c>
      <c r="E314" s="69">
        <f ca="1">IF([1]DataRaw!$V284="","",[1]DataRaw!V284)</f>
        <v>1.9136636199014873E-3</v>
      </c>
      <c r="F314" s="69">
        <f ca="1">IF([1]DataRaw!$V284="","",[1]DataRaw!W284)</f>
        <v>-7.4700000000000003E-2</v>
      </c>
      <c r="G314" s="70">
        <f ca="1">IF([1]DataRaw!$V284="","",[1]DataRaw!X284)</f>
        <v>0.77377848793992443</v>
      </c>
      <c r="H314" s="70">
        <f ca="1">IF([1]DataRaw!$V284="","",[1]DataRaw!Y284)</f>
        <v>0.87964679726576878</v>
      </c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65">
        <f ca="1">IF([1]DataRaw!$V285="","",[1]DataRaw!L285)</f>
        <v>45692</v>
      </c>
      <c r="E315" s="66">
        <f ca="1">IF([1]DataRaw!$V285="","",[1]DataRaw!V285)</f>
        <v>2.3023336033976372</v>
      </c>
      <c r="F315" s="66">
        <f ca="1">IF([1]DataRaw!$V285="","",[1]DataRaw!W285)</f>
        <v>0.37769999999999998</v>
      </c>
      <c r="G315" s="67">
        <f ca="1">IF([1]DataRaw!$V285="","",[1]DataRaw!X285)</f>
        <v>0.77369769524213483</v>
      </c>
      <c r="H315" s="67">
        <f ca="1">IF([1]DataRaw!$V285="","",[1]DataRaw!Y285)</f>
        <v>0.87960087269291343</v>
      </c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68">
        <f ca="1">IF([1]DataRaw!$V286="","",[1]DataRaw!L286)</f>
        <v>45691</v>
      </c>
      <c r="E316" s="69">
        <f ca="1">IF([1]DataRaw!$V286="","",[1]DataRaw!V286)</f>
        <v>0.30252410623567411</v>
      </c>
      <c r="F316" s="69">
        <f ca="1">IF([1]DataRaw!$V286="","",[1]DataRaw!W286)</f>
        <v>-5.91E-2</v>
      </c>
      <c r="G316" s="70">
        <f ca="1">IF([1]DataRaw!$V286="","",[1]DataRaw!X286)</f>
        <v>0.77312550156037452</v>
      </c>
      <c r="H316" s="70">
        <f ca="1">IF([1]DataRaw!$V286="","",[1]DataRaw!Y286)</f>
        <v>0.8792755549657767</v>
      </c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65">
        <f ca="1">IF([1]DataRaw!$V287="","",[1]DataRaw!L287)</f>
        <v>45688</v>
      </c>
      <c r="E317" s="66">
        <f ca="1">IF([1]DataRaw!$V287="","",[1]DataRaw!V287)</f>
        <v>-3.1784358621004491</v>
      </c>
      <c r="F317" s="66">
        <f ca="1">IF([1]DataRaw!$V287="","",[1]DataRaw!W287)</f>
        <v>0.67779999999999996</v>
      </c>
      <c r="G317" s="67">
        <f ca="1">IF([1]DataRaw!$V287="","",[1]DataRaw!X287)</f>
        <v>0.77314964666056685</v>
      </c>
      <c r="H317" s="67">
        <f ca="1">IF([1]DataRaw!$V287="","",[1]DataRaw!Y287)</f>
        <v>0.87928928496858583</v>
      </c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68">
        <f ca="1">IF([1]DataRaw!$V288="","",[1]DataRaw!L288)</f>
        <v>45687</v>
      </c>
      <c r="E318" s="69">
        <f ca="1">IF([1]DataRaw!$V288="","",[1]DataRaw!V288)</f>
        <v>-0.1364600039783293</v>
      </c>
      <c r="F318" s="69">
        <f ca="1">IF([1]DataRaw!$V288="","",[1]DataRaw!W288)</f>
        <v>0.9647</v>
      </c>
      <c r="G318" s="70">
        <f ca="1">IF([1]DataRaw!$V288="","",[1]DataRaw!X288)</f>
        <v>0.77272912612117095</v>
      </c>
      <c r="H318" s="70">
        <f ca="1">IF([1]DataRaw!$V288="","",[1]DataRaw!Y288)</f>
        <v>0.87905012719478681</v>
      </c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65">
        <f ca="1">IF([1]DataRaw!$V289="","",[1]DataRaw!L289)</f>
        <v>45686</v>
      </c>
      <c r="E319" s="66">
        <f ca="1">IF([1]DataRaw!$V289="","",[1]DataRaw!V289)</f>
        <v>8.5604882721064243E-2</v>
      </c>
      <c r="F319" s="66">
        <f ca="1">IF([1]DataRaw!$V289="","",[1]DataRaw!W289)</f>
        <v>0.4975</v>
      </c>
      <c r="G319" s="67">
        <f ca="1">IF([1]DataRaw!$V289="","",[1]DataRaw!X289)</f>
        <v>0.7736321586996594</v>
      </c>
      <c r="H319" s="67">
        <f ca="1">IF([1]DataRaw!$V289="","",[1]DataRaw!Y289)</f>
        <v>0.87956361833562635</v>
      </c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68">
        <f ca="1">IF([1]DataRaw!$V290="","",[1]DataRaw!L290)</f>
        <v>45685</v>
      </c>
      <c r="E320" s="69">
        <f ca="1">IF([1]DataRaw!$V290="","",[1]DataRaw!V290)</f>
        <v>-0.9744562018501125</v>
      </c>
      <c r="F320" s="69">
        <f ca="1">IF([1]DataRaw!$V290="","",[1]DataRaw!W290)</f>
        <v>-0.95889999999999997</v>
      </c>
      <c r="G320" s="70">
        <f ca="1">IF([1]DataRaw!$V290="","",[1]DataRaw!X290)</f>
        <v>0.77353406801894264</v>
      </c>
      <c r="H320" s="70">
        <f ca="1">IF([1]DataRaw!$V290="","",[1]DataRaw!Y290)</f>
        <v>0.87950785557545907</v>
      </c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65">
        <f ca="1">IF([1]DataRaw!$V291="","",[1]DataRaw!L291)</f>
        <v>45684</v>
      </c>
      <c r="E321" s="66">
        <f ca="1">IF([1]DataRaw!$V291="","",[1]DataRaw!V291)</f>
        <v>1.0447595235795626</v>
      </c>
      <c r="F321" s="66">
        <f ca="1">IF([1]DataRaw!$V291="","",[1]DataRaw!W291)</f>
        <v>0.34489999999999998</v>
      </c>
      <c r="G321" s="67">
        <f ca="1">IF([1]DataRaw!$V291="","",[1]DataRaw!X291)</f>
        <v>0.77387210249622729</v>
      </c>
      <c r="H321" s="67">
        <f ca="1">IF([1]DataRaw!$V291="","",[1]DataRaw!Y291)</f>
        <v>0.87970000710255047</v>
      </c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68">
        <f ca="1">IF([1]DataRaw!$V292="","",[1]DataRaw!L292)</f>
        <v>45681</v>
      </c>
      <c r="E322" s="69">
        <f ca="1">IF([1]DataRaw!$V292="","",[1]DataRaw!V292)</f>
        <v>-0.88080161505897148</v>
      </c>
      <c r="F322" s="69">
        <f ca="1">IF([1]DataRaw!$V292="","",[1]DataRaw!W292)</f>
        <v>-0.47189999999999999</v>
      </c>
      <c r="G322" s="70">
        <f ca="1">IF([1]DataRaw!$V292="","",[1]DataRaw!X292)</f>
        <v>0.77375949352247397</v>
      </c>
      <c r="H322" s="70">
        <f ca="1">IF([1]DataRaw!$V292="","",[1]DataRaw!Y292)</f>
        <v>0.87963600058346514</v>
      </c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65">
        <f ca="1">IF([1]DataRaw!$V293="","",[1]DataRaw!L293)</f>
        <v>45680</v>
      </c>
      <c r="E323" s="66">
        <f ca="1">IF([1]DataRaw!$V293="","",[1]DataRaw!V293)</f>
        <v>0.56398996977437288</v>
      </c>
      <c r="F323" s="66">
        <f ca="1">IF([1]DataRaw!$V293="","",[1]DataRaw!W293)</f>
        <v>2.0999999999999999E-3</v>
      </c>
      <c r="G323" s="67">
        <f ca="1">IF([1]DataRaw!$V293="","",[1]DataRaw!X293)</f>
        <v>0.77485033325982833</v>
      </c>
      <c r="H323" s="67">
        <f ca="1">IF([1]DataRaw!$V293="","",[1]DataRaw!Y293)</f>
        <v>0.88025583398227381</v>
      </c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68">
        <f ca="1">IF([1]DataRaw!$V294="","",[1]DataRaw!L294)</f>
        <v>45679</v>
      </c>
      <c r="E324" s="69">
        <f ca="1">IF([1]DataRaw!$V294="","",[1]DataRaw!V294)</f>
        <v>-1.2249934929136532</v>
      </c>
      <c r="F324" s="69">
        <f ca="1">IF([1]DataRaw!$V294="","",[1]DataRaw!W294)</f>
        <v>-0.51539999999999997</v>
      </c>
      <c r="G324" s="70">
        <f ca="1">IF([1]DataRaw!$V294="","",[1]DataRaw!X294)</f>
        <v>0.77480991244096242</v>
      </c>
      <c r="H324" s="70">
        <f ca="1">IF([1]DataRaw!$V294="","",[1]DataRaw!Y294)</f>
        <v>0.88023287398333538</v>
      </c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65">
        <f ca="1">IF([1]DataRaw!$V295="","",[1]DataRaw!L295)</f>
        <v>45678</v>
      </c>
      <c r="E325" s="66">
        <f ca="1">IF([1]DataRaw!$V295="","",[1]DataRaw!V295)</f>
        <v>-1.4354251654250569</v>
      </c>
      <c r="F325" s="66">
        <f ca="1">IF([1]DataRaw!$V295="","",[1]DataRaw!W295)</f>
        <v>0.67869999999999997</v>
      </c>
      <c r="G325" s="67">
        <f ca="1">IF([1]DataRaw!$V295="","",[1]DataRaw!X295)</f>
        <v>0.77508496024269613</v>
      </c>
      <c r="H325" s="67">
        <f ca="1">IF([1]DataRaw!$V295="","",[1]DataRaw!Y295)</f>
        <v>0.88038909593582326</v>
      </c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68">
        <f ca="1">IF([1]DataRaw!$V296="","",[1]DataRaw!L296)</f>
        <v>45674</v>
      </c>
      <c r="E326" s="69">
        <f ca="1">IF([1]DataRaw!$V296="","",[1]DataRaw!V296)</f>
        <v>0.66103617323581698</v>
      </c>
      <c r="F326" s="69">
        <f ca="1">IF([1]DataRaw!$V296="","",[1]DataRaw!W296)</f>
        <v>0.23730000000000001</v>
      </c>
      <c r="G326" s="70">
        <f ca="1">IF([1]DataRaw!$V296="","",[1]DataRaw!X296)</f>
        <v>0.77511218918071279</v>
      </c>
      <c r="H326" s="70">
        <f ca="1">IF([1]DataRaw!$V296="","",[1]DataRaw!Y296)</f>
        <v>0.88040455994997713</v>
      </c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65">
        <f ca="1">IF([1]DataRaw!$V297="","",[1]DataRaw!L297)</f>
        <v>45673</v>
      </c>
      <c r="E327" s="66">
        <f ca="1">IF([1]DataRaw!$V297="","",[1]DataRaw!V297)</f>
        <v>0.53024027085869352</v>
      </c>
      <c r="F327" s="66">
        <f ca="1">IF([1]DataRaw!$V297="","",[1]DataRaw!W297)</f>
        <v>-0.7006</v>
      </c>
      <c r="G327" s="67">
        <f ca="1">IF([1]DataRaw!$V297="","",[1]DataRaw!X297)</f>
        <v>0.7760253709319187</v>
      </c>
      <c r="H327" s="67">
        <f ca="1">IF([1]DataRaw!$V297="","",[1]DataRaw!Y297)</f>
        <v>0.88092302213752971</v>
      </c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68">
        <f ca="1">IF([1]DataRaw!$V298="","",[1]DataRaw!L298)</f>
        <v>45672</v>
      </c>
      <c r="E328" s="69">
        <f ca="1">IF([1]DataRaw!$V298="","",[1]DataRaw!V298)</f>
        <v>0.85166273131027148</v>
      </c>
      <c r="F328" s="69">
        <f ca="1">IF([1]DataRaw!$V298="","",[1]DataRaw!W298)</f>
        <v>0.77980000000000005</v>
      </c>
      <c r="G328" s="70">
        <f ca="1">IF([1]DataRaw!$V298="","",[1]DataRaw!X298)</f>
        <v>0.77600762035443327</v>
      </c>
      <c r="H328" s="70">
        <f ca="1">IF([1]DataRaw!$V298="","",[1]DataRaw!Y298)</f>
        <v>0.88091294709206835</v>
      </c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65">
        <f ca="1">IF([1]DataRaw!$V299="","",[1]DataRaw!L299)</f>
        <v>45671</v>
      </c>
      <c r="E329" s="66">
        <f ca="1">IF([1]DataRaw!$V299="","",[1]DataRaw!V299)</f>
        <v>0.79381735734781345</v>
      </c>
      <c r="F329" s="66">
        <f ca="1">IF([1]DataRaw!$V299="","",[1]DataRaw!W299)</f>
        <v>-0.40039999999999998</v>
      </c>
      <c r="G329" s="67">
        <f ca="1">IF([1]DataRaw!$V299="","",[1]DataRaw!X299)</f>
        <v>0.7760786390202965</v>
      </c>
      <c r="H329" s="67">
        <f ca="1">IF([1]DataRaw!$V299="","",[1]DataRaw!Y299)</f>
        <v>0.88095325586565398</v>
      </c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68">
        <f ca="1">IF([1]DataRaw!$V300="","",[1]DataRaw!L300)</f>
        <v>45670</v>
      </c>
      <c r="E330" s="69">
        <f ca="1">IF([1]DataRaw!$V300="","",[1]DataRaw!V300)</f>
        <v>1.8251668583377632</v>
      </c>
      <c r="F330" s="69">
        <f ca="1">IF([1]DataRaw!$V300="","",[1]DataRaw!W300)</f>
        <v>0.75600000000000001</v>
      </c>
      <c r="G330" s="70">
        <f ca="1">IF([1]DataRaw!$V300="","",[1]DataRaw!X300)</f>
        <v>0.77593522394013081</v>
      </c>
      <c r="H330" s="70">
        <f ca="1">IF([1]DataRaw!$V300="","",[1]DataRaw!Y300)</f>
        <v>0.88087185443748328</v>
      </c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65">
        <f ca="1">IF([1]DataRaw!$V301="","",[1]DataRaw!L301)</f>
        <v>45667</v>
      </c>
      <c r="E331" s="66">
        <f ca="1">IF([1]DataRaw!$V301="","",[1]DataRaw!V301)</f>
        <v>1.2196996159824531</v>
      </c>
      <c r="F331" s="66">
        <f ca="1">IF([1]DataRaw!$V301="","",[1]DataRaw!W301)</f>
        <v>-1.5844</v>
      </c>
      <c r="G331" s="67">
        <f ca="1">IF([1]DataRaw!$V301="","",[1]DataRaw!X301)</f>
        <v>0.77556189698903555</v>
      </c>
      <c r="H331" s="67">
        <f ca="1">IF([1]DataRaw!$V301="","",[1]DataRaw!Y301)</f>
        <v>0.88065992130278958</v>
      </c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68">
        <f ca="1">IF([1]DataRaw!$V302="","",[1]DataRaw!L302)</f>
        <v>45665</v>
      </c>
      <c r="E332" s="69">
        <f ca="1">IF([1]DataRaw!$V302="","",[1]DataRaw!V302)</f>
        <v>0.35792039175365398</v>
      </c>
      <c r="F332" s="69">
        <f ca="1">IF([1]DataRaw!$V302="","",[1]DataRaw!W302)</f>
        <v>-2.0314999999999999</v>
      </c>
      <c r="G332" s="70">
        <f ca="1">IF([1]DataRaw!$V302="","",[1]DataRaw!X302)</f>
        <v>0.77646641289879348</v>
      </c>
      <c r="H332" s="70">
        <f ca="1">IF([1]DataRaw!$V302="","",[1]DataRaw!Y302)</f>
        <v>0.88117331603878779</v>
      </c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65">
        <f ca="1">IF([1]DataRaw!$V303="","",[1]DataRaw!L303)</f>
        <v>45664</v>
      </c>
      <c r="E333" s="66">
        <f ca="1">IF([1]DataRaw!$V303="","",[1]DataRaw!V303)</f>
        <v>1.517235502113675</v>
      </c>
      <c r="F333" s="66">
        <f ca="1">IF([1]DataRaw!$V303="","",[1]DataRaw!W303)</f>
        <v>-0.57979999999999998</v>
      </c>
      <c r="G333" s="67">
        <f ca="1">IF([1]DataRaw!$V303="","",[1]DataRaw!X303)</f>
        <v>0.77788171577578236</v>
      </c>
      <c r="H333" s="67">
        <f ca="1">IF([1]DataRaw!$V303="","",[1]DataRaw!Y303)</f>
        <v>0.88197602902560923</v>
      </c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68">
        <f ca="1">IF([1]DataRaw!$V304="","",[1]DataRaw!L304)</f>
        <v>45663</v>
      </c>
      <c r="E334" s="69">
        <f ca="1">IF([1]DataRaw!$V304="","",[1]DataRaw!V304)</f>
        <v>-0.76719368607631155</v>
      </c>
      <c r="F334" s="69">
        <f ca="1">IF([1]DataRaw!$V304="","",[1]DataRaw!W304)</f>
        <v>0.65590000000000004</v>
      </c>
      <c r="G334" s="70">
        <f ca="1">IF([1]DataRaw!$V304="","",[1]DataRaw!X304)</f>
        <v>0.77826772434867408</v>
      </c>
      <c r="H334" s="70">
        <f ca="1">IF([1]DataRaw!$V304="","",[1]DataRaw!Y304)</f>
        <v>0.88219483355360573</v>
      </c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65">
        <f ca="1">IF([1]DataRaw!$V305="","",[1]DataRaw!L305)</f>
        <v>45660</v>
      </c>
      <c r="E335" s="66">
        <f ca="1">IF([1]DataRaw!$V305="","",[1]DataRaw!V305)</f>
        <v>0.71650025058843014</v>
      </c>
      <c r="F335" s="66">
        <f ca="1">IF([1]DataRaw!$V305="","",[1]DataRaw!W305)</f>
        <v>-0.20399999999999999</v>
      </c>
      <c r="G335" s="67">
        <f ca="1">IF([1]DataRaw!$V305="","",[1]DataRaw!X305)</f>
        <v>0.7783655234662874</v>
      </c>
      <c r="H335" s="67">
        <f ca="1">IF([1]DataRaw!$V305="","",[1]DataRaw!Y305)</f>
        <v>0.88225026124466943</v>
      </c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68">
        <f ca="1">IF([1]DataRaw!$V306="","",[1]DataRaw!L306)</f>
        <v>45659</v>
      </c>
      <c r="E336" s="69">
        <f ca="1">IF([1]DataRaw!$V306="","",[1]DataRaw!V306)</f>
        <v>1.0725210800865856</v>
      </c>
      <c r="F336" s="69">
        <f ca="1">IF([1]DataRaw!$V306="","",[1]DataRaw!W306)</f>
        <v>-1.3142</v>
      </c>
      <c r="G336" s="70">
        <f ca="1">IF([1]DataRaw!$V306="","",[1]DataRaw!X306)</f>
        <v>0.77829471211861878</v>
      </c>
      <c r="H336" s="70">
        <f ca="1">IF([1]DataRaw!$V306="","",[1]DataRaw!Y306)</f>
        <v>0.88221012923147668</v>
      </c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65">
        <f ca="1">IF([1]DataRaw!$V307="","",[1]DataRaw!L307)</f>
        <v>45657</v>
      </c>
      <c r="E337" s="66">
        <f ca="1">IF([1]DataRaw!$V307="","",[1]DataRaw!V307)</f>
        <v>1.5925509958729263</v>
      </c>
      <c r="F337" s="66">
        <f ca="1">IF([1]DataRaw!$V307="","",[1]DataRaw!W307)</f>
        <v>0.11890000000000001</v>
      </c>
      <c r="G337" s="67">
        <f ca="1">IF([1]DataRaw!$V307="","",[1]DataRaw!X307)</f>
        <v>0.77884138329020514</v>
      </c>
      <c r="H337" s="67">
        <f ca="1">IF([1]DataRaw!$V307="","",[1]DataRaw!Y307)</f>
        <v>0.88251990532237012</v>
      </c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68">
        <f ca="1">IF([1]DataRaw!$V308="","",[1]DataRaw!L308)</f>
        <v>45656</v>
      </c>
      <c r="E338" s="69">
        <f ca="1">IF([1]DataRaw!$V308="","",[1]DataRaw!V308)</f>
        <v>-0.20741684836272112</v>
      </c>
      <c r="F338" s="69">
        <f ca="1">IF([1]DataRaw!$V308="","",[1]DataRaw!W308)</f>
        <v>-0.46879999999999999</v>
      </c>
      <c r="G338" s="70">
        <f ca="1">IF([1]DataRaw!$V308="","",[1]DataRaw!X308)</f>
        <v>0.77861439117875664</v>
      </c>
      <c r="H338" s="70">
        <f ca="1">IF([1]DataRaw!$V308="","",[1]DataRaw!Y308)</f>
        <v>0.88239129142277728</v>
      </c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65">
        <f ca="1">IF([1]DataRaw!$V309="","",[1]DataRaw!L309)</f>
        <v>45653</v>
      </c>
      <c r="E339" s="66">
        <f ca="1">IF([1]DataRaw!$V309="","",[1]DataRaw!V309)</f>
        <v>7.1275756254674222E-2</v>
      </c>
      <c r="F339" s="66">
        <f ca="1">IF([1]DataRaw!$V309="","",[1]DataRaw!W309)</f>
        <v>-8.0699999999999994E-2</v>
      </c>
      <c r="G339" s="67">
        <f ca="1">IF([1]DataRaw!$V309="","",[1]DataRaw!X309)</f>
        <v>0.77852393630188188</v>
      </c>
      <c r="H339" s="67">
        <f ca="1">IF([1]DataRaw!$V309="","",[1]DataRaw!Y309)</f>
        <v>0.88234003439823694</v>
      </c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68">
        <f ca="1">IF([1]DataRaw!$V310="","",[1]DataRaw!L310)</f>
        <v>45652</v>
      </c>
      <c r="E340" s="69">
        <f ca="1">IF([1]DataRaw!$V310="","",[1]DataRaw!V310)</f>
        <v>0.10976044978794858</v>
      </c>
      <c r="F340" s="69">
        <f ca="1">IF([1]DataRaw!$V310="","",[1]DataRaw!W310)</f>
        <v>-2.52E-2</v>
      </c>
      <c r="G340" s="70">
        <f ca="1">IF([1]DataRaw!$V310="","",[1]DataRaw!X310)</f>
        <v>0.77868370803465836</v>
      </c>
      <c r="H340" s="70">
        <f ca="1">IF([1]DataRaw!$V310="","",[1]DataRaw!Y310)</f>
        <v>0.88243056839315037</v>
      </c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65">
        <f ca="1">IF([1]DataRaw!$V311="","",[1]DataRaw!L311)</f>
        <v>45650</v>
      </c>
      <c r="E341" s="66">
        <f ca="1">IF([1]DataRaw!$V311="","",[1]DataRaw!V311)</f>
        <v>0.5053349060405028</v>
      </c>
      <c r="F341" s="66">
        <f ca="1">IF([1]DataRaw!$V311="","",[1]DataRaw!W311)</f>
        <v>-0.4113</v>
      </c>
      <c r="G341" s="67">
        <f ca="1">IF([1]DataRaw!$V311="","",[1]DataRaw!X311)</f>
        <v>0.77804072744975306</v>
      </c>
      <c r="H341" s="67">
        <f ca="1">IF([1]DataRaw!$V311="","",[1]DataRaw!Y311)</f>
        <v>0.88206616954157868</v>
      </c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68">
        <f ca="1">IF([1]DataRaw!$V312="","",[1]DataRaw!L312)</f>
        <v>45649</v>
      </c>
      <c r="E342" s="69">
        <f ca="1">IF([1]DataRaw!$V312="","",[1]DataRaw!V312)</f>
        <v>0.44482127540784439</v>
      </c>
      <c r="F342" s="69">
        <f ca="1">IF([1]DataRaw!$V312="","",[1]DataRaw!W312)</f>
        <v>-3.8699999999999998E-2</v>
      </c>
      <c r="G342" s="70">
        <f ca="1">IF([1]DataRaw!$V312="","",[1]DataRaw!X312)</f>
        <v>0.77809558214461938</v>
      </c>
      <c r="H342" s="70">
        <f ca="1">IF([1]DataRaw!$V312="","",[1]DataRaw!Y312)</f>
        <v>0.88209726342655626</v>
      </c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65">
        <f ca="1">IF([1]DataRaw!$V313="","",[1]DataRaw!L313)</f>
        <v>45646</v>
      </c>
      <c r="E343" s="66">
        <f ca="1">IF([1]DataRaw!$V313="","",[1]DataRaw!V313)</f>
        <v>0.52937523004747999</v>
      </c>
      <c r="F343" s="66">
        <f ca="1">IF([1]DataRaw!$V313="","",[1]DataRaw!W313)</f>
        <v>-0.18820000000000001</v>
      </c>
      <c r="G343" s="67">
        <f ca="1">IF([1]DataRaw!$V313="","",[1]DataRaw!X313)</f>
        <v>0.77800051354475208</v>
      </c>
      <c r="H343" s="67">
        <f ca="1">IF([1]DataRaw!$V313="","",[1]DataRaw!Y313)</f>
        <v>0.88204337395887289</v>
      </c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68">
        <f ca="1">IF([1]DataRaw!$V314="","",[1]DataRaw!L314)</f>
        <v>45645</v>
      </c>
      <c r="E344" s="69">
        <f ca="1">IF([1]DataRaw!$V314="","",[1]DataRaw!V314)</f>
        <v>-1.4214540325245966</v>
      </c>
      <c r="F344" s="69">
        <f ca="1">IF([1]DataRaw!$V314="","",[1]DataRaw!W314)</f>
        <v>0.56640000000000001</v>
      </c>
      <c r="G344" s="70">
        <f ca="1">IF([1]DataRaw!$V314="","",[1]DataRaw!X314)</f>
        <v>0.77868695472616767</v>
      </c>
      <c r="H344" s="70">
        <f ca="1">IF([1]DataRaw!$V314="","",[1]DataRaw!Y314)</f>
        <v>0.88243240802124201</v>
      </c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65">
        <f ca="1">IF([1]DataRaw!$V315="","",[1]DataRaw!L315)</f>
        <v>45644</v>
      </c>
      <c r="E345" s="66">
        <f ca="1">IF([1]DataRaw!$V315="","",[1]DataRaw!V315)</f>
        <v>-2.1895643743729134</v>
      </c>
      <c r="F345" s="66">
        <f ca="1">IF([1]DataRaw!$V315="","",[1]DataRaw!W315)</f>
        <v>0.71750000000000003</v>
      </c>
      <c r="G345" s="67">
        <f ca="1">IF([1]DataRaw!$V315="","",[1]DataRaw!X315)</f>
        <v>0.7771555430784739</v>
      </c>
      <c r="H345" s="67">
        <f ca="1">IF([1]DataRaw!$V315="","",[1]DataRaw!Y315)</f>
        <v>0.88156425918844616</v>
      </c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68">
        <f ca="1">IF([1]DataRaw!$V316="","",[1]DataRaw!L316)</f>
        <v>45643</v>
      </c>
      <c r="E346" s="69">
        <f ca="1">IF([1]DataRaw!$V316="","",[1]DataRaw!V316)</f>
        <v>-0.79508369332100903</v>
      </c>
      <c r="F346" s="69">
        <f ca="1">IF([1]DataRaw!$V316="","",[1]DataRaw!W316)</f>
        <v>0.371</v>
      </c>
      <c r="G346" s="70">
        <f ca="1">IF([1]DataRaw!$V316="","",[1]DataRaw!X316)</f>
        <v>0.77712479920513577</v>
      </c>
      <c r="H346" s="70">
        <f ca="1">IF([1]DataRaw!$V316="","",[1]DataRaw!Y316)</f>
        <v>0.88154682190178402</v>
      </c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65">
        <f ca="1">IF([1]DataRaw!$V317="","",[1]DataRaw!L317)</f>
        <v>45642</v>
      </c>
      <c r="E347" s="66">
        <f ca="1">IF([1]DataRaw!$V317="","",[1]DataRaw!V317)</f>
        <v>-2.2679150826299979</v>
      </c>
      <c r="F347" s="66">
        <f ca="1">IF([1]DataRaw!$V317="","",[1]DataRaw!W317)</f>
        <v>0.12970000000000001</v>
      </c>
      <c r="G347" s="67">
        <f ca="1">IF([1]DataRaw!$V317="","",[1]DataRaw!X317)</f>
        <v>0.77714858963945244</v>
      </c>
      <c r="H347" s="67">
        <f ca="1">IF([1]DataRaw!$V317="","",[1]DataRaw!Y317)</f>
        <v>0.88156031537238133</v>
      </c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68">
        <f ca="1">IF([1]DataRaw!$V318="","",[1]DataRaw!L318)</f>
        <v>45639</v>
      </c>
      <c r="E348" s="69">
        <f ca="1">IF([1]DataRaw!$V318="","",[1]DataRaw!V318)</f>
        <v>-0.25873018878382076</v>
      </c>
      <c r="F348" s="69">
        <f ca="1">IF([1]DataRaw!$V318="","",[1]DataRaw!W318)</f>
        <v>-0.61770000000000003</v>
      </c>
      <c r="G348" s="70">
        <f ca="1">IF([1]DataRaw!$V318="","",[1]DataRaw!X318)</f>
        <v>0.77681188350563823</v>
      </c>
      <c r="H348" s="70">
        <f ca="1">IF([1]DataRaw!$V318="","",[1]DataRaw!Y318)</f>
        <v>0.88136932298874471</v>
      </c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65">
        <f ca="1">IF([1]DataRaw!$V319="","",[1]DataRaw!L319)</f>
        <v>45638</v>
      </c>
      <c r="E349" s="66">
        <f ca="1">IF([1]DataRaw!$V319="","",[1]DataRaw!V319)</f>
        <v>-1.1351006262932863</v>
      </c>
      <c r="F349" s="66">
        <f ca="1">IF([1]DataRaw!$V319="","",[1]DataRaw!W319)</f>
        <v>1.0458000000000001</v>
      </c>
      <c r="G349" s="67">
        <f ca="1">IF([1]DataRaw!$V319="","",[1]DataRaw!X319)</f>
        <v>0.77673052886129068</v>
      </c>
      <c r="H349" s="67">
        <f ca="1">IF([1]DataRaw!$V319="","",[1]DataRaw!Y319)</f>
        <v>0.8813231693659771</v>
      </c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68">
        <f ca="1">IF([1]DataRaw!$V320="","",[1]DataRaw!L320)</f>
        <v>45637</v>
      </c>
      <c r="E350" s="69">
        <f ca="1">IF([1]DataRaw!$V320="","",[1]DataRaw!V320)</f>
        <v>-0.46092345554839365</v>
      </c>
      <c r="F350" s="69">
        <f ca="1">IF([1]DataRaw!$V320="","",[1]DataRaw!W320)</f>
        <v>-0.20469999999999999</v>
      </c>
      <c r="G350" s="70">
        <f ca="1">IF([1]DataRaw!$V320="","",[1]DataRaw!X320)</f>
        <v>0.77738418059447023</v>
      </c>
      <c r="H350" s="70">
        <f ca="1">IF([1]DataRaw!$V320="","",[1]DataRaw!Y320)</f>
        <v>0.88169392682181391</v>
      </c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65">
        <f ca="1">IF([1]DataRaw!$V321="","",[1]DataRaw!L321)</f>
        <v>45636</v>
      </c>
      <c r="E351" s="66">
        <f ca="1">IF([1]DataRaw!$V321="","",[1]DataRaw!V321)</f>
        <v>-0.6885501190215465</v>
      </c>
      <c r="F351" s="66">
        <f ca="1">IF([1]DataRaw!$V321="","",[1]DataRaw!W321)</f>
        <v>0.48480000000000001</v>
      </c>
      <c r="G351" s="67">
        <f ca="1">IF([1]DataRaw!$V321="","",[1]DataRaw!X321)</f>
        <v>0.77734626423789788</v>
      </c>
      <c r="H351" s="67">
        <f ca="1">IF([1]DataRaw!$V321="","",[1]DataRaw!Y321)</f>
        <v>0.88167242456475747</v>
      </c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68">
        <f ca="1">IF([1]DataRaw!$V322="","",[1]DataRaw!L322)</f>
        <v>45635</v>
      </c>
      <c r="E352" s="69">
        <f ca="1">IF([1]DataRaw!$V322="","",[1]DataRaw!V322)</f>
        <v>0.89485058597637235</v>
      </c>
      <c r="F352" s="69">
        <f ca="1">IF([1]DataRaw!$V322="","",[1]DataRaw!W322)</f>
        <v>-1.4847999999999999</v>
      </c>
      <c r="G352" s="70">
        <f ca="1">IF([1]DataRaw!$V322="","",[1]DataRaw!X322)</f>
        <v>0.77736655521662923</v>
      </c>
      <c r="H352" s="70">
        <f ca="1">IF([1]DataRaw!$V322="","",[1]DataRaw!Y322)</f>
        <v>0.88168393158582015</v>
      </c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65">
        <f ca="1">IF([1]DataRaw!$V323="","",[1]DataRaw!L323)</f>
        <v>45632</v>
      </c>
      <c r="E353" s="66">
        <f ca="1">IF([1]DataRaw!$V323="","",[1]DataRaw!V323)</f>
        <v>-1.7751633313388864</v>
      </c>
      <c r="F353" s="66">
        <f ca="1">IF([1]DataRaw!$V323="","",[1]DataRaw!W323)</f>
        <v>0.72099999999999997</v>
      </c>
      <c r="G353" s="67">
        <f ca="1">IF([1]DataRaw!$V323="","",[1]DataRaw!X323)</f>
        <v>0.7782536938818988</v>
      </c>
      <c r="H353" s="67">
        <f ca="1">IF([1]DataRaw!$V323="","",[1]DataRaw!Y323)</f>
        <v>0.88218688149501456</v>
      </c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68">
        <f ca="1">IF([1]DataRaw!$V324="","",[1]DataRaw!L324)</f>
        <v>45631</v>
      </c>
      <c r="E354" s="69">
        <f ca="1">IF([1]DataRaw!$V324="","",[1]DataRaw!V324)</f>
        <v>0.57560236415705435</v>
      </c>
      <c r="F354" s="69">
        <f ca="1">IF([1]DataRaw!$V324="","",[1]DataRaw!W324)</f>
        <v>-0.1381</v>
      </c>
      <c r="G354" s="70">
        <f ca="1">IF([1]DataRaw!$V324="","",[1]DataRaw!X324)</f>
        <v>0.77828943059749012</v>
      </c>
      <c r="H354" s="70">
        <f ca="1">IF([1]DataRaw!$V324="","",[1]DataRaw!Y324)</f>
        <v>0.88220713587994182</v>
      </c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65">
        <f ca="1">IF([1]DataRaw!$V325="","",[1]DataRaw!L325)</f>
        <v>45630</v>
      </c>
      <c r="E355" s="66">
        <f ca="1">IF([1]DataRaw!$V325="","",[1]DataRaw!V325)</f>
        <v>-2.0948546069850389</v>
      </c>
      <c r="F355" s="66">
        <f ca="1">IF([1]DataRaw!$V325="","",[1]DataRaw!W325)</f>
        <v>-0.78610000000000002</v>
      </c>
      <c r="G355" s="67">
        <f ca="1">IF([1]DataRaw!$V325="","",[1]DataRaw!X325)</f>
        <v>0.77820377709369437</v>
      </c>
      <c r="H355" s="67">
        <f ca="1">IF([1]DataRaw!$V325="","",[1]DataRaw!Y325)</f>
        <v>0.8821585895368782</v>
      </c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68">
        <f ca="1">IF([1]DataRaw!$V326="","",[1]DataRaw!L326)</f>
        <v>45629</v>
      </c>
      <c r="E356" s="69">
        <f ca="1">IF([1]DataRaw!$V326="","",[1]DataRaw!V326)</f>
        <v>-0.20010335982851582</v>
      </c>
      <c r="F356" s="69">
        <f ca="1">IF([1]DataRaw!$V326="","",[1]DataRaw!W326)</f>
        <v>4.7399999999999998E-2</v>
      </c>
      <c r="G356" s="70">
        <f ca="1">IF([1]DataRaw!$V326="","",[1]DataRaw!X326)</f>
        <v>0.77773409427340678</v>
      </c>
      <c r="H356" s="70">
        <f ca="1">IF([1]DataRaw!$V326="","",[1]DataRaw!Y326)</f>
        <v>0.88189233712137827</v>
      </c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65">
        <f ca="1">IF([1]DataRaw!$V327="","",[1]DataRaw!L327)</f>
        <v>45628</v>
      </c>
      <c r="E357" s="66">
        <f ca="1">IF([1]DataRaw!$V327="","",[1]DataRaw!V327)</f>
        <v>-0.53923613247381497</v>
      </c>
      <c r="F357" s="66">
        <f ca="1">IF([1]DataRaw!$V327="","",[1]DataRaw!W327)</f>
        <v>0.44600000000000001</v>
      </c>
      <c r="G357" s="67">
        <f ca="1">IF([1]DataRaw!$V327="","",[1]DataRaw!X327)</f>
        <v>0.77818714825835622</v>
      </c>
      <c r="H357" s="67">
        <f ca="1">IF([1]DataRaw!$V327="","",[1]DataRaw!Y327)</f>
        <v>0.88214916440381907</v>
      </c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68">
        <f ca="1">IF([1]DataRaw!$V328="","",[1]DataRaw!L328)</f>
        <v>45625</v>
      </c>
      <c r="E358" s="69">
        <f ca="1">IF([1]DataRaw!$V328="","",[1]DataRaw!V328)</f>
        <v>0.38979078732540762</v>
      </c>
      <c r="F358" s="69">
        <f ca="1">IF([1]DataRaw!$V328="","",[1]DataRaw!W328)</f>
        <v>-0.1348</v>
      </c>
      <c r="G358" s="70">
        <f ca="1">IF([1]DataRaw!$V328="","",[1]DataRaw!X328)</f>
        <v>0.77826988515767948</v>
      </c>
      <c r="H358" s="70">
        <f ca="1">IF([1]DataRaw!$V328="","",[1]DataRaw!Y328)</f>
        <v>0.8821960582306404</v>
      </c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65">
        <f ca="1">IF([1]DataRaw!$V329="","",[1]DataRaw!L329)</f>
        <v>45623</v>
      </c>
      <c r="E359" s="66">
        <f ca="1">IF([1]DataRaw!$V329="","",[1]DataRaw!V329)</f>
        <v>-4.2627664435422132E-2</v>
      </c>
      <c r="F359" s="66">
        <f ca="1">IF([1]DataRaw!$V329="","",[1]DataRaw!W329)</f>
        <v>-0.22020000000000001</v>
      </c>
      <c r="G359" s="67">
        <f ca="1">IF([1]DataRaw!$V329="","",[1]DataRaw!X329)</f>
        <v>0.77758314785086469</v>
      </c>
      <c r="H359" s="67">
        <f ca="1">IF([1]DataRaw!$V329="","",[1]DataRaw!Y329)</f>
        <v>0.88180675198756819</v>
      </c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68">
        <f ca="1">IF([1]DataRaw!$V330="","",[1]DataRaw!L330)</f>
        <v>45622</v>
      </c>
      <c r="E360" s="69">
        <f ca="1">IF([1]DataRaw!$V330="","",[1]DataRaw!V330)</f>
        <v>0.83625770447988823</v>
      </c>
      <c r="F360" s="69">
        <f ca="1">IF([1]DataRaw!$V330="","",[1]DataRaw!W330)</f>
        <v>-2.5032999999999999</v>
      </c>
      <c r="G360" s="70">
        <f ca="1">IF([1]DataRaw!$V330="","",[1]DataRaw!X330)</f>
        <v>0.77744653955132936</v>
      </c>
      <c r="H360" s="70">
        <f ca="1">IF([1]DataRaw!$V330="","",[1]DataRaw!Y330)</f>
        <v>0.88172928926702288</v>
      </c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65">
        <f ca="1">IF([1]DataRaw!$V331="","",[1]DataRaw!L331)</f>
        <v>45621</v>
      </c>
      <c r="E361" s="66">
        <f ca="1">IF([1]DataRaw!$V331="","",[1]DataRaw!V331)</f>
        <v>-2.4223395638969327</v>
      </c>
      <c r="F361" s="66">
        <f ca="1">IF([1]DataRaw!$V331="","",[1]DataRaw!W331)</f>
        <v>0.92800000000000005</v>
      </c>
      <c r="G361" s="67">
        <f ca="1">IF([1]DataRaw!$V331="","",[1]DataRaw!X331)</f>
        <v>0.77996073206983407</v>
      </c>
      <c r="H361" s="67">
        <f ca="1">IF([1]DataRaw!$V331="","",[1]DataRaw!Y331)</f>
        <v>0.88315385526522727</v>
      </c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68">
        <f ca="1">IF([1]DataRaw!$V332="","",[1]DataRaw!L332)</f>
        <v>45618</v>
      </c>
      <c r="E362" s="69">
        <f ca="1">IF([1]DataRaw!$V332="","",[1]DataRaw!V332)</f>
        <v>0.31083534413919905</v>
      </c>
      <c r="F362" s="69">
        <f ca="1">IF([1]DataRaw!$V332="","",[1]DataRaw!W332)</f>
        <v>-0.42570000000000002</v>
      </c>
      <c r="G362" s="70">
        <f ca="1">IF([1]DataRaw!$V332="","",[1]DataRaw!X332)</f>
        <v>0.7809988687326832</v>
      </c>
      <c r="H362" s="70">
        <f ca="1">IF([1]DataRaw!$V332="","",[1]DataRaw!Y332)</f>
        <v>0.88374140376734822</v>
      </c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65">
        <f ca="1">IF([1]DataRaw!$V333="","",[1]DataRaw!L333)</f>
        <v>45617</v>
      </c>
      <c r="E363" s="66">
        <f ca="1">IF([1]DataRaw!$V333="","",[1]DataRaw!V333)</f>
        <v>-0.10184345979659232</v>
      </c>
      <c r="F363" s="66">
        <f ca="1">IF([1]DataRaw!$V333="","",[1]DataRaw!W333)</f>
        <v>1.4399</v>
      </c>
      <c r="G363" s="67">
        <f ca="1">IF([1]DataRaw!$V333="","",[1]DataRaw!X333)</f>
        <v>0.78098909743842171</v>
      </c>
      <c r="H363" s="67">
        <f ca="1">IF([1]DataRaw!$V333="","",[1]DataRaw!Y333)</f>
        <v>0.88373587538269693</v>
      </c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68">
        <f ca="1">IF([1]DataRaw!$V334="","",[1]DataRaw!L334)</f>
        <v>45616</v>
      </c>
      <c r="E364" s="69">
        <f ca="1">IF([1]DataRaw!$V334="","",[1]DataRaw!V334)</f>
        <v>0.5851231660520031</v>
      </c>
      <c r="F364" s="69">
        <f ca="1">IF([1]DataRaw!$V334="","",[1]DataRaw!W334)</f>
        <v>0.83950000000000002</v>
      </c>
      <c r="G364" s="70">
        <f ca="1">IF([1]DataRaw!$V334="","",[1]DataRaw!X334)</f>
        <v>0.78173960252944685</v>
      </c>
      <c r="H364" s="70">
        <f ca="1">IF([1]DataRaw!$V334="","",[1]DataRaw!Y334)</f>
        <v>0.88416039411944192</v>
      </c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65">
        <f ca="1">IF([1]DataRaw!$V335="","",[1]DataRaw!L335)</f>
        <v>45615</v>
      </c>
      <c r="E365" s="66">
        <f ca="1">IF([1]DataRaw!$V335="","",[1]DataRaw!V335)</f>
        <v>-0.7127822232463118</v>
      </c>
      <c r="F365" s="66">
        <f ca="1">IF([1]DataRaw!$V335="","",[1]DataRaw!W335)</f>
        <v>-0.68359999999999999</v>
      </c>
      <c r="G365" s="67">
        <f ca="1">IF([1]DataRaw!$V335="","",[1]DataRaw!X335)</f>
        <v>0.78195559909207335</v>
      </c>
      <c r="H365" s="67">
        <f ca="1">IF([1]DataRaw!$V335="","",[1]DataRaw!Y335)</f>
        <v>0.88428253352199226</v>
      </c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68">
        <f ca="1">IF([1]DataRaw!$V336="","",[1]DataRaw!L336)</f>
        <v>45614</v>
      </c>
      <c r="E366" s="69">
        <f ca="1">IF([1]DataRaw!$V336="","",[1]DataRaw!V336)</f>
        <v>0.58519190778590169</v>
      </c>
      <c r="F366" s="69">
        <f ca="1">IF([1]DataRaw!$V336="","",[1]DataRaw!W336)</f>
        <v>0.253</v>
      </c>
      <c r="G366" s="70">
        <f ca="1">IF([1]DataRaw!$V336="","",[1]DataRaw!X336)</f>
        <v>0.78261701530219407</v>
      </c>
      <c r="H366" s="70">
        <f ca="1">IF([1]DataRaw!$V336="","",[1]DataRaw!Y336)</f>
        <v>0.8846564391345344</v>
      </c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65">
        <f ca="1">IF([1]DataRaw!$V337="","",[1]DataRaw!L337)</f>
        <v>45611</v>
      </c>
      <c r="E367" s="66">
        <f ca="1">IF([1]DataRaw!$V337="","",[1]DataRaw!V337)</f>
        <v>-0.21382824170073689</v>
      </c>
      <c r="F367" s="66">
        <f ca="1">IF([1]DataRaw!$V337="","",[1]DataRaw!W337)</f>
        <v>-0.82299999999999995</v>
      </c>
      <c r="G367" s="67">
        <f ca="1">IF([1]DataRaw!$V337="","",[1]DataRaw!X337)</f>
        <v>0.78265139112088955</v>
      </c>
      <c r="H367" s="67">
        <f ca="1">IF([1]DataRaw!$V337="","",[1]DataRaw!Y337)</f>
        <v>0.88467586783007113</v>
      </c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68">
        <f ca="1">IF([1]DataRaw!$V338="","",[1]DataRaw!L338)</f>
        <v>45610</v>
      </c>
      <c r="E368" s="69">
        <f ca="1">IF([1]DataRaw!$V338="","",[1]DataRaw!V338)</f>
        <v>1.4198335583241184</v>
      </c>
      <c r="F368" s="69">
        <f ca="1">IF([1]DataRaw!$V338="","",[1]DataRaw!W338)</f>
        <v>-2.169</v>
      </c>
      <c r="G368" s="70">
        <f ca="1">IF([1]DataRaw!$V338="","",[1]DataRaw!X338)</f>
        <v>0.78316945856397002</v>
      </c>
      <c r="H368" s="70">
        <f ca="1">IF([1]DataRaw!$V338="","",[1]DataRaw!Y338)</f>
        <v>0.88496862010128363</v>
      </c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65">
        <f ca="1">IF([1]DataRaw!$V339="","",[1]DataRaw!L339)</f>
        <v>45609</v>
      </c>
      <c r="E369" s="66">
        <f ca="1">IF([1]DataRaw!$V339="","",[1]DataRaw!V339)</f>
        <v>1.6099420943687408</v>
      </c>
      <c r="F369" s="66">
        <f ca="1">IF([1]DataRaw!$V339="","",[1]DataRaw!W339)</f>
        <v>-0.67930000000000001</v>
      </c>
      <c r="G369" s="67">
        <f ca="1">IF([1]DataRaw!$V339="","",[1]DataRaw!X339)</f>
        <v>0.78574969275553153</v>
      </c>
      <c r="H369" s="67">
        <f ca="1">IF([1]DataRaw!$V339="","",[1]DataRaw!Y339)</f>
        <v>0.88642523246776517</v>
      </c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68">
        <f ca="1">IF([1]DataRaw!$V340="","",[1]DataRaw!L340)</f>
        <v>45608</v>
      </c>
      <c r="E370" s="69">
        <f ca="1">IF([1]DataRaw!$V340="","",[1]DataRaw!V340)</f>
        <v>-0.81730221984340101</v>
      </c>
      <c r="F370" s="69">
        <f ca="1">IF([1]DataRaw!$V340="","",[1]DataRaw!W340)</f>
        <v>0.7177</v>
      </c>
      <c r="G370" s="70">
        <f ca="1">IF([1]DataRaw!$V340="","",[1]DataRaw!X340)</f>
        <v>0.78491655317066933</v>
      </c>
      <c r="H370" s="70">
        <f ca="1">IF([1]DataRaw!$V340="","",[1]DataRaw!Y340)</f>
        <v>0.88595516431175525</v>
      </c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65">
        <f ca="1">IF([1]DataRaw!$V341="","",[1]DataRaw!L341)</f>
        <v>45607</v>
      </c>
      <c r="E371" s="66">
        <f ca="1">IF([1]DataRaw!$V341="","",[1]DataRaw!V341)</f>
        <v>8.0855688113596925E-3</v>
      </c>
      <c r="F371" s="66">
        <f ca="1">IF([1]DataRaw!$V341="","",[1]DataRaw!W341)</f>
        <v>-0.53649999999999998</v>
      </c>
      <c r="G371" s="67">
        <f ca="1">IF([1]DataRaw!$V341="","",[1]DataRaw!X341)</f>
        <v>0.7857667957018345</v>
      </c>
      <c r="H371" s="67">
        <f ca="1">IF([1]DataRaw!$V341="","",[1]DataRaw!Y341)</f>
        <v>0.88643487956072353</v>
      </c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68">
        <f ca="1">IF([1]DataRaw!$V342="","",[1]DataRaw!L342)</f>
        <v>45604</v>
      </c>
      <c r="E372" s="69">
        <f ca="1">IF([1]DataRaw!$V342="","",[1]DataRaw!V342)</f>
        <v>-0.1601077588514081</v>
      </c>
      <c r="F372" s="69">
        <f ca="1">IF([1]DataRaw!$V342="","",[1]DataRaw!W342)</f>
        <v>0.12709999999999999</v>
      </c>
      <c r="G372" s="70">
        <f ca="1">IF([1]DataRaw!$V342="","",[1]DataRaw!X342)</f>
        <v>0.78574797232074045</v>
      </c>
      <c r="H372" s="70">
        <f ca="1">IF([1]DataRaw!$V342="","",[1]DataRaw!Y342)</f>
        <v>0.8864242620329954</v>
      </c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65">
        <f ca="1">IF([1]DataRaw!$V343="","",[1]DataRaw!L343)</f>
        <v>45603</v>
      </c>
      <c r="E373" s="66">
        <f ca="1">IF([1]DataRaw!$V343="","",[1]DataRaw!V343)</f>
        <v>-0.83420625509430724</v>
      </c>
      <c r="F373" s="66">
        <f ca="1">IF([1]DataRaw!$V343="","",[1]DataRaw!W343)</f>
        <v>0.95820000000000005</v>
      </c>
      <c r="G373" s="67">
        <f ca="1">IF([1]DataRaw!$V343="","",[1]DataRaw!X343)</f>
        <v>0.78583790072646442</v>
      </c>
      <c r="H373" s="67">
        <f ca="1">IF([1]DataRaw!$V343="","",[1]DataRaw!Y343)</f>
        <v>0.88647498595643659</v>
      </c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68">
        <f ca="1">IF([1]DataRaw!$V344="","",[1]DataRaw!L344)</f>
        <v>45602</v>
      </c>
      <c r="E374" s="69">
        <f ca="1">IF([1]DataRaw!$V344="","",[1]DataRaw!V344)</f>
        <v>2.7652190960022622</v>
      </c>
      <c r="F374" s="69">
        <f ca="1">IF([1]DataRaw!$V344="","",[1]DataRaw!W344)</f>
        <v>-1.0504</v>
      </c>
      <c r="G374" s="70">
        <f ca="1">IF([1]DataRaw!$V344="","",[1]DataRaw!X344)</f>
        <v>0.7869092269068918</v>
      </c>
      <c r="H374" s="70">
        <f ca="1">IF([1]DataRaw!$V344="","",[1]DataRaw!Y344)</f>
        <v>0.88707904208525401</v>
      </c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65">
        <f ca="1">IF([1]DataRaw!$V345="","",[1]DataRaw!L345)</f>
        <v>45601</v>
      </c>
      <c r="E375" s="66">
        <f ca="1">IF([1]DataRaw!$V345="","",[1]DataRaw!V345)</f>
        <v>0.10706278342725706</v>
      </c>
      <c r="F375" s="66">
        <f ca="1">IF([1]DataRaw!$V345="","",[1]DataRaw!W345)</f>
        <v>0.188</v>
      </c>
      <c r="G375" s="67">
        <f ca="1">IF([1]DataRaw!$V345="","",[1]DataRaw!X345)</f>
        <v>0.78737086716211613</v>
      </c>
      <c r="H375" s="67">
        <f ca="1">IF([1]DataRaw!$V345="","",[1]DataRaw!Y345)</f>
        <v>0.88733920637043651</v>
      </c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68">
        <f ca="1">IF([1]DataRaw!$V346="","",[1]DataRaw!L346)</f>
        <v>45600</v>
      </c>
      <c r="E376" s="69">
        <f ca="1">IF([1]DataRaw!$V346="","",[1]DataRaw!V346)</f>
        <v>0.85325783930867971</v>
      </c>
      <c r="F376" s="69">
        <f ca="1">IF([1]DataRaw!$V346="","",[1]DataRaw!W346)</f>
        <v>2.3307000000000002</v>
      </c>
      <c r="G376" s="70">
        <f ca="1">IF([1]DataRaw!$V346="","",[1]DataRaw!X346)</f>
        <v>0.78791005130520442</v>
      </c>
      <c r="H376" s="70">
        <f ca="1">IF([1]DataRaw!$V346="","",[1]DataRaw!Y346)</f>
        <v>0.88764297513426216</v>
      </c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65">
        <f ca="1">IF([1]DataRaw!$V347="","",[1]DataRaw!L347)</f>
        <v>45597</v>
      </c>
      <c r="E377" s="66">
        <f ca="1">IF([1]DataRaw!$V347="","",[1]DataRaw!V347)</f>
        <v>0.72487707619075736</v>
      </c>
      <c r="F377" s="66">
        <f ca="1">IF([1]DataRaw!$V347="","",[1]DataRaw!W347)</f>
        <v>-2.2919</v>
      </c>
      <c r="G377" s="67">
        <f ca="1">IF([1]DataRaw!$V347="","",[1]DataRaw!X347)</f>
        <v>0.78930465888175827</v>
      </c>
      <c r="H377" s="67">
        <f ca="1">IF([1]DataRaw!$V347="","",[1]DataRaw!Y347)</f>
        <v>0.88842819568142828</v>
      </c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68">
        <f ca="1">IF([1]DataRaw!$V348="","",[1]DataRaw!L348)</f>
        <v>45596</v>
      </c>
      <c r="E378" s="69">
        <f ca="1">IF([1]DataRaw!$V348="","",[1]DataRaw!V348)</f>
        <v>2.3744149415319242</v>
      </c>
      <c r="F378" s="69">
        <f ca="1">IF([1]DataRaw!$V348="","",[1]DataRaw!W348)</f>
        <v>-2.2972999999999999</v>
      </c>
      <c r="G378" s="70">
        <f ca="1">IF([1]DataRaw!$V348="","",[1]DataRaw!X348)</f>
        <v>0.7913066933041687</v>
      </c>
      <c r="H378" s="70">
        <f ca="1">IF([1]DataRaw!$V348="","",[1]DataRaw!Y348)</f>
        <v>0.88955421043586136</v>
      </c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65">
        <f ca="1">IF([1]DataRaw!$V349="","",[1]DataRaw!L349)</f>
        <v>45595</v>
      </c>
      <c r="E379" s="66">
        <f ca="1">IF([1]DataRaw!$V349="","",[1]DataRaw!V349)</f>
        <v>-4.2709519922057231E-2</v>
      </c>
      <c r="F379" s="66">
        <f ca="1">IF([1]DataRaw!$V349="","",[1]DataRaw!W349)</f>
        <v>-0.46039999999999998</v>
      </c>
      <c r="G379" s="67">
        <f ca="1">IF([1]DataRaw!$V349="","",[1]DataRaw!X349)</f>
        <v>0.79369053609343254</v>
      </c>
      <c r="H379" s="67">
        <f ca="1">IF([1]DataRaw!$V349="","",[1]DataRaw!Y349)</f>
        <v>0.89089311148612693</v>
      </c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68">
        <f ca="1">IF([1]DataRaw!$V350="","",[1]DataRaw!L350)</f>
        <v>45594</v>
      </c>
      <c r="E380" s="69">
        <f ca="1">IF([1]DataRaw!$V350="","",[1]DataRaw!V350)</f>
        <v>-1.247308284508301</v>
      </c>
      <c r="F380" s="69">
        <f ca="1">IF([1]DataRaw!$V350="","",[1]DataRaw!W350)</f>
        <v>-0.1152</v>
      </c>
      <c r="G380" s="70">
        <f ca="1">IF([1]DataRaw!$V350="","",[1]DataRaw!X350)</f>
        <v>0.79375089648055452</v>
      </c>
      <c r="H380" s="70">
        <f ca="1">IF([1]DataRaw!$V350="","",[1]DataRaw!Y350)</f>
        <v>0.89092698717715046</v>
      </c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65">
        <f ca="1">IF([1]DataRaw!$V351="","",[1]DataRaw!L351)</f>
        <v>45593</v>
      </c>
      <c r="E381" s="66">
        <f ca="1">IF([1]DataRaw!$V351="","",[1]DataRaw!V351)</f>
        <v>-0.49727132691948217</v>
      </c>
      <c r="F381" s="66">
        <f ca="1">IF([1]DataRaw!$V351="","",[1]DataRaw!W351)</f>
        <v>3.5000000000000001E-3</v>
      </c>
      <c r="G381" s="67">
        <f ca="1">IF([1]DataRaw!$V351="","",[1]DataRaw!X351)</f>
        <v>0.79358574488084854</v>
      </c>
      <c r="H381" s="67">
        <f ca="1">IF([1]DataRaw!$V351="","",[1]DataRaw!Y351)</f>
        <v>0.89083429709505935</v>
      </c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68">
        <f ca="1">IF([1]DataRaw!$V352="","",[1]DataRaw!L352)</f>
        <v>45590</v>
      </c>
      <c r="E382" s="69">
        <f ca="1">IF([1]DataRaw!$V352="","",[1]DataRaw!V352)</f>
        <v>0.18690728848063889</v>
      </c>
      <c r="F382" s="69">
        <f ca="1">IF([1]DataRaw!$V352="","",[1]DataRaw!W352)</f>
        <v>-0.27050000000000002</v>
      </c>
      <c r="G382" s="70">
        <f ca="1">IF([1]DataRaw!$V352="","",[1]DataRaw!X352)</f>
        <v>0.79401715146375951</v>
      </c>
      <c r="H382" s="70">
        <f ca="1">IF([1]DataRaw!$V352="","",[1]DataRaw!Y352)</f>
        <v>0.89107640046393299</v>
      </c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65">
        <f ca="1">IF([1]DataRaw!$V353="","",[1]DataRaw!L353)</f>
        <v>45589</v>
      </c>
      <c r="E383" s="66">
        <f ca="1">IF([1]DataRaw!$V353="","",[1]DataRaw!V353)</f>
        <v>-0.17727356418411996</v>
      </c>
      <c r="F383" s="66">
        <f ca="1">IF([1]DataRaw!$V353="","",[1]DataRaw!W353)</f>
        <v>-0.3881</v>
      </c>
      <c r="G383" s="67">
        <f ca="1">IF([1]DataRaw!$V353="","",[1]DataRaw!X353)</f>
        <v>0.79423496459515031</v>
      </c>
      <c r="H383" s="67">
        <f ca="1">IF([1]DataRaw!$V353="","",[1]DataRaw!Y353)</f>
        <v>0.89119861119458121</v>
      </c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68">
        <f ca="1">IF([1]DataRaw!$V354="","",[1]DataRaw!L354)</f>
        <v>45588</v>
      </c>
      <c r="E384" s="69">
        <f ca="1">IF([1]DataRaw!$V354="","",[1]DataRaw!V354)</f>
        <v>-0.47893414108100896</v>
      </c>
      <c r="F384" s="69">
        <f ca="1">IF([1]DataRaw!$V354="","",[1]DataRaw!W354)</f>
        <v>0.1227</v>
      </c>
      <c r="G384" s="70">
        <f ca="1">IF([1]DataRaw!$V354="","",[1]DataRaw!X354)</f>
        <v>0.79440072482292257</v>
      </c>
      <c r="H384" s="70">
        <f ca="1">IF([1]DataRaw!$V354="","",[1]DataRaw!Y354)</f>
        <v>0.89129160482017478</v>
      </c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65">
        <f ca="1">IF([1]DataRaw!$V355="","",[1]DataRaw!L355)</f>
        <v>45587</v>
      </c>
      <c r="E385" s="66">
        <f ca="1">IF([1]DataRaw!$V355="","",[1]DataRaw!V355)</f>
        <v>0.10645121709404126</v>
      </c>
      <c r="F385" s="66">
        <f ca="1">IF([1]DataRaw!$V355="","",[1]DataRaw!W355)</f>
        <v>0.40989999999999999</v>
      </c>
      <c r="G385" s="67">
        <f ca="1">IF([1]DataRaw!$V355="","",[1]DataRaw!X355)</f>
        <v>0.79440723170815553</v>
      </c>
      <c r="H385" s="67">
        <f ca="1">IF([1]DataRaw!$V355="","",[1]DataRaw!Y355)</f>
        <v>0.89129525506879903</v>
      </c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68">
        <f ca="1">IF([1]DataRaw!$V356="","",[1]DataRaw!L356)</f>
        <v>45586</v>
      </c>
      <c r="E386" s="69">
        <f ca="1">IF([1]DataRaw!$V356="","",[1]DataRaw!V356)</f>
        <v>-0.23626930602789886</v>
      </c>
      <c r="F386" s="69">
        <f ca="1">IF([1]DataRaw!$V356="","",[1]DataRaw!W356)</f>
        <v>0.29459999999999997</v>
      </c>
      <c r="G386" s="70">
        <f ca="1">IF([1]DataRaw!$V356="","",[1]DataRaw!X356)</f>
        <v>0.79474693892387305</v>
      </c>
      <c r="H386" s="70">
        <f ca="1">IF([1]DataRaw!$V356="","",[1]DataRaw!Y356)</f>
        <v>0.89148580410675804</v>
      </c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65">
        <f ca="1">IF([1]DataRaw!$V357="","",[1]DataRaw!L357)</f>
        <v>45583</v>
      </c>
      <c r="E387" s="66">
        <f ca="1">IF([1]DataRaw!$V357="","",[1]DataRaw!V357)</f>
        <v>-7.8215716030979821E-2</v>
      </c>
      <c r="F387" s="66">
        <f ca="1">IF([1]DataRaw!$V357="","",[1]DataRaw!W357)</f>
        <v>-0.20430000000000001</v>
      </c>
      <c r="G387" s="67">
        <f ca="1">IF([1]DataRaw!$V357="","",[1]DataRaw!X357)</f>
        <v>0.79496378134306545</v>
      </c>
      <c r="H387" s="67">
        <f ca="1">IF([1]DataRaw!$V357="","",[1]DataRaw!Y357)</f>
        <v>0.89160741436075186</v>
      </c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68">
        <f ca="1">IF([1]DataRaw!$V358="","",[1]DataRaw!L358)</f>
        <v>45582</v>
      </c>
      <c r="E388" s="69">
        <f ca="1">IF([1]DataRaw!$V358="","",[1]DataRaw!V358)</f>
        <v>1.2813917396442014</v>
      </c>
      <c r="F388" s="69">
        <f ca="1">IF([1]DataRaw!$V358="","",[1]DataRaw!W358)</f>
        <v>-1.5383</v>
      </c>
      <c r="G388" s="70">
        <f ca="1">IF([1]DataRaw!$V358="","",[1]DataRaw!X358)</f>
        <v>0.79478337824026091</v>
      </c>
      <c r="H388" s="70">
        <f ca="1">IF([1]DataRaw!$V358="","",[1]DataRaw!Y358)</f>
        <v>0.89150624127947686</v>
      </c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65">
        <f ca="1">IF([1]DataRaw!$V359="","",[1]DataRaw!L359)</f>
        <v>45581</v>
      </c>
      <c r="E389" s="66">
        <f ca="1">IF([1]DataRaw!$V359="","",[1]DataRaw!V359)</f>
        <v>0.42989040821677682</v>
      </c>
      <c r="F389" s="66">
        <f ca="1">IF([1]DataRaw!$V359="","",[1]DataRaw!W359)</f>
        <v>-0.17230000000000001</v>
      </c>
      <c r="G389" s="67">
        <f ca="1">IF([1]DataRaw!$V359="","",[1]DataRaw!X359)</f>
        <v>0.79572407061267703</v>
      </c>
      <c r="H389" s="67">
        <f ca="1">IF([1]DataRaw!$V359="","",[1]DataRaw!Y359)</f>
        <v>0.89203367123258137</v>
      </c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68">
        <f ca="1">IF([1]DataRaw!$V360="","",[1]DataRaw!L360)</f>
        <v>45580</v>
      </c>
      <c r="E390" s="69">
        <f ca="1">IF([1]DataRaw!$V360="","",[1]DataRaw!V360)</f>
        <v>-2.9748864850933638</v>
      </c>
      <c r="F390" s="69">
        <f ca="1">IF([1]DataRaw!$V360="","",[1]DataRaw!W360)</f>
        <v>-3.1199999999999999E-2</v>
      </c>
      <c r="G390" s="70">
        <f ca="1">IF([1]DataRaw!$V360="","",[1]DataRaw!X360)</f>
        <v>0.79653634960052477</v>
      </c>
      <c r="H390" s="70">
        <f ca="1">IF([1]DataRaw!$V360="","",[1]DataRaw!Y360)</f>
        <v>0.89248885124718769</v>
      </c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65">
        <f ca="1">IF([1]DataRaw!$V361="","",[1]DataRaw!L361)</f>
        <v>45579</v>
      </c>
      <c r="E391" s="66">
        <f ca="1">IF([1]DataRaw!$V361="","",[1]DataRaw!V361)</f>
        <v>-0.29437085247437755</v>
      </c>
      <c r="F391" s="66">
        <f ca="1">IF([1]DataRaw!$V361="","",[1]DataRaw!W361)</f>
        <v>0.67459999999999998</v>
      </c>
      <c r="G391" s="67">
        <f ca="1">IF([1]DataRaw!$V361="","",[1]DataRaw!X361)</f>
        <v>0.79570662748250232</v>
      </c>
      <c r="H391" s="67">
        <f ca="1">IF([1]DataRaw!$V361="","",[1]DataRaw!Y361)</f>
        <v>0.89202389400873239</v>
      </c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68">
        <f ca="1">IF([1]DataRaw!$V362="","",[1]DataRaw!L362)</f>
        <v>45576</v>
      </c>
      <c r="E392" s="69">
        <f ca="1">IF([1]DataRaw!$V362="","",[1]DataRaw!V362)</f>
        <v>-0.13350566541188899</v>
      </c>
      <c r="F392" s="69">
        <f ca="1">IF([1]DataRaw!$V362="","",[1]DataRaw!W362)</f>
        <v>0.51519999999999999</v>
      </c>
      <c r="G392" s="70">
        <f ca="1">IF([1]DataRaw!$V362="","",[1]DataRaw!X362)</f>
        <v>0.79643920518477351</v>
      </c>
      <c r="H392" s="70">
        <f ca="1">IF([1]DataRaw!$V362="","",[1]DataRaw!Y362)</f>
        <v>0.89243442626602743</v>
      </c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65">
        <f ca="1">IF([1]DataRaw!$V363="","",[1]DataRaw!L363)</f>
        <v>45575</v>
      </c>
      <c r="E393" s="66">
        <f ca="1">IF([1]DataRaw!$V363="","",[1]DataRaw!V363)</f>
        <v>0.88098671382396021</v>
      </c>
      <c r="F393" s="66">
        <f ca="1">IF([1]DataRaw!$V363="","",[1]DataRaw!W363)</f>
        <v>-2.1000000000000001E-2</v>
      </c>
      <c r="G393" s="67">
        <f ca="1">IF([1]DataRaw!$V363="","",[1]DataRaw!X363)</f>
        <v>0.79682474004542936</v>
      </c>
      <c r="H393" s="67">
        <f ca="1">IF([1]DataRaw!$V363="","",[1]DataRaw!Y363)</f>
        <v>0.89265040191859513</v>
      </c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68">
        <f ca="1">IF([1]DataRaw!$V364="","",[1]DataRaw!L364)</f>
        <v>45574</v>
      </c>
      <c r="E394" s="69">
        <f ca="1">IF([1]DataRaw!$V364="","",[1]DataRaw!V364)</f>
        <v>0.64383207644307094</v>
      </c>
      <c r="F394" s="69">
        <f ca="1">IF([1]DataRaw!$V364="","",[1]DataRaw!W364)</f>
        <v>-0.60289999999999999</v>
      </c>
      <c r="G394" s="70">
        <f ca="1">IF([1]DataRaw!$V364="","",[1]DataRaw!X364)</f>
        <v>0.79678977178706145</v>
      </c>
      <c r="H394" s="70">
        <f ca="1">IF([1]DataRaw!$V364="","",[1]DataRaw!Y364)</f>
        <v>0.89263081494370422</v>
      </c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65">
        <f ca="1">IF([1]DataRaw!$V365="","",[1]DataRaw!L365)</f>
        <v>45573</v>
      </c>
      <c r="E395" s="66">
        <f ca="1">IF([1]DataRaw!$V365="","",[1]DataRaw!V365)</f>
        <v>-2.5055015284078079</v>
      </c>
      <c r="F395" s="66">
        <f ca="1">IF([1]DataRaw!$V365="","",[1]DataRaw!W365)</f>
        <v>-0.15060000000000001</v>
      </c>
      <c r="G395" s="67">
        <f ca="1">IF([1]DataRaw!$V365="","",[1]DataRaw!X365)</f>
        <v>0.7971455165691842</v>
      </c>
      <c r="H395" s="67">
        <f ca="1">IF([1]DataRaw!$V365="","",[1]DataRaw!Y365)</f>
        <v>0.89283006029657408</v>
      </c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68">
        <f ca="1">IF([1]DataRaw!$V366="","",[1]DataRaw!L366)</f>
        <v>45572</v>
      </c>
      <c r="E396" s="69">
        <f ca="1">IF([1]DataRaw!$V366="","",[1]DataRaw!V366)</f>
        <v>0.40949952729013189</v>
      </c>
      <c r="F396" s="69">
        <f ca="1">IF([1]DataRaw!$V366="","",[1]DataRaw!W366)</f>
        <v>2.3099999999999999E-2</v>
      </c>
      <c r="G396" s="70">
        <f ca="1">IF([1]DataRaw!$V366="","",[1]DataRaw!X366)</f>
        <v>0.79661916203050331</v>
      </c>
      <c r="H396" s="70">
        <f ca="1">IF([1]DataRaw!$V366="","",[1]DataRaw!Y366)</f>
        <v>0.89253524413913388</v>
      </c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65">
        <f ca="1">IF([1]DataRaw!$V367="","",[1]DataRaw!L367)</f>
        <v>45569</v>
      </c>
      <c r="E397" s="66">
        <f ca="1">IF([1]DataRaw!$V367="","",[1]DataRaw!V367)</f>
        <v>1.6944825611233738</v>
      </c>
      <c r="F397" s="66">
        <f ca="1">IF([1]DataRaw!$V367="","",[1]DataRaw!W367)</f>
        <v>1.0133000000000001</v>
      </c>
      <c r="G397" s="67">
        <f ca="1">IF([1]DataRaw!$V367="","",[1]DataRaw!X367)</f>
        <v>0.79593351285213054</v>
      </c>
      <c r="H397" s="67">
        <f ca="1">IF([1]DataRaw!$V367="","",[1]DataRaw!Y367)</f>
        <v>0.89215105943563755</v>
      </c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68">
        <f ca="1">IF([1]DataRaw!$V368="","",[1]DataRaw!L368)</f>
        <v>45567</v>
      </c>
      <c r="E398" s="69">
        <f ca="1">IF([1]DataRaw!$V368="","",[1]DataRaw!V368)</f>
        <v>0.6895149428024363</v>
      </c>
      <c r="F398" s="69">
        <f ca="1">IF([1]DataRaw!$V368="","",[1]DataRaw!W368)</f>
        <v>0.63629999999999998</v>
      </c>
      <c r="G398" s="70">
        <f ca="1">IF([1]DataRaw!$V368="","",[1]DataRaw!X368)</f>
        <v>0.79567601166251611</v>
      </c>
      <c r="H398" s="70">
        <f ca="1">IF([1]DataRaw!$V368="","",[1]DataRaw!Y368)</f>
        <v>0.89200673296927313</v>
      </c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65">
        <f ca="1">IF([1]DataRaw!$V369="","",[1]DataRaw!L369)</f>
        <v>45566</v>
      </c>
      <c r="E399" s="66">
        <f ca="1">IF([1]DataRaw!$V369="","",[1]DataRaw!V369)</f>
        <v>2.2603328320275908</v>
      </c>
      <c r="F399" s="66">
        <f ca="1">IF([1]DataRaw!$V369="","",[1]DataRaw!W369)</f>
        <v>5.16E-2</v>
      </c>
      <c r="G399" s="67">
        <f ca="1">IF([1]DataRaw!$V369="","",[1]DataRaw!X369)</f>
        <v>0.79593322413128709</v>
      </c>
      <c r="H399" s="67">
        <f ca="1">IF([1]DataRaw!$V369="","",[1]DataRaw!Y369)</f>
        <v>0.8921508976239878</v>
      </c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68">
        <f ca="1">IF([1]DataRaw!$V370="","",[1]DataRaw!L370)</f>
        <v>45565</v>
      </c>
      <c r="E400" s="69">
        <f ca="1">IF([1]DataRaw!$V370="","",[1]DataRaw!V370)</f>
        <v>0.64781887418914175</v>
      </c>
      <c r="F400" s="69">
        <f ca="1">IF([1]DataRaw!$V370="","",[1]DataRaw!W370)</f>
        <v>0.56100000000000005</v>
      </c>
      <c r="G400" s="70">
        <f ca="1">IF([1]DataRaw!$V370="","",[1]DataRaw!X370)</f>
        <v>0.79556236203544428</v>
      </c>
      <c r="H400" s="70">
        <f ca="1">IF([1]DataRaw!$V370="","",[1]DataRaw!Y370)</f>
        <v>0.89194302622726096</v>
      </c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65">
        <f ca="1">IF([1]DataRaw!$V371="","",[1]DataRaw!L371)</f>
        <v>45562</v>
      </c>
      <c r="E401" s="66">
        <f ca="1">IF([1]DataRaw!$V371="","",[1]DataRaw!V371)</f>
        <v>1.8741385456831388</v>
      </c>
      <c r="F401" s="66">
        <f ca="1">IF([1]DataRaw!$V371="","",[1]DataRaw!W371)</f>
        <v>0.80320000000000003</v>
      </c>
      <c r="G401" s="67">
        <f ca="1">IF([1]DataRaw!$V371="","",[1]DataRaw!X371)</f>
        <v>0.79560432338395737</v>
      </c>
      <c r="H401" s="67">
        <f ca="1">IF([1]DataRaw!$V371="","",[1]DataRaw!Y371)</f>
        <v>0.89196654835478972</v>
      </c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68">
        <f ca="1">IF([1]DataRaw!$V372="","",[1]DataRaw!L372)</f>
        <v>45561</v>
      </c>
      <c r="E402" s="69">
        <f ca="1">IF([1]DataRaw!$V372="","",[1]DataRaw!V372)</f>
        <v>-1.4574457803968683</v>
      </c>
      <c r="F402" s="69">
        <f ca="1">IF([1]DataRaw!$V372="","",[1]DataRaw!W372)</f>
        <v>-0.25900000000000001</v>
      </c>
      <c r="G402" s="70">
        <f ca="1">IF([1]DataRaw!$V372="","",[1]DataRaw!X372)</f>
        <v>0.79519106739633127</v>
      </c>
      <c r="H402" s="70">
        <f ca="1">IF([1]DataRaw!$V372="","",[1]DataRaw!Y372)</f>
        <v>0.89173486384481526</v>
      </c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65">
        <f ca="1">IF([1]DataRaw!$V373="","",[1]DataRaw!L373)</f>
        <v>45560</v>
      </c>
      <c r="E403" s="66">
        <f ca="1">IF([1]DataRaw!$V373="","",[1]DataRaw!V373)</f>
        <v>-2.0904668793156853</v>
      </c>
      <c r="F403" s="66">
        <f ca="1">IF([1]DataRaw!$V373="","",[1]DataRaw!W373)</f>
        <v>0.1426</v>
      </c>
      <c r="G403" s="67">
        <f ca="1">IF([1]DataRaw!$V373="","",[1]DataRaw!X373)</f>
        <v>0.79538174695756869</v>
      </c>
      <c r="H403" s="67">
        <f ca="1">IF([1]DataRaw!$V373="","",[1]DataRaw!Y373)</f>
        <v>0.8918417723775719</v>
      </c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68">
        <f ca="1">IF([1]DataRaw!$V374="","",[1]DataRaw!L374)</f>
        <v>45559</v>
      </c>
      <c r="E404" s="69">
        <f ca="1">IF([1]DataRaw!$V374="","",[1]DataRaw!V374)</f>
        <v>-0.26614916428248908</v>
      </c>
      <c r="F404" s="69">
        <f ca="1">IF([1]DataRaw!$V374="","",[1]DataRaw!W374)</f>
        <v>2E-3</v>
      </c>
      <c r="G404" s="70">
        <f ca="1">IF([1]DataRaw!$V374="","",[1]DataRaw!X374)</f>
        <v>0.79500709623376931</v>
      </c>
      <c r="H404" s="70">
        <f ca="1">IF([1]DataRaw!$V374="","",[1]DataRaw!Y374)</f>
        <v>0.89163170436776717</v>
      </c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65">
        <f ca="1">IF([1]DataRaw!$V375="","",[1]DataRaw!L375)</f>
        <v>45558</v>
      </c>
      <c r="E405" s="66">
        <f ca="1">IF([1]DataRaw!$V375="","",[1]DataRaw!V375)</f>
        <v>0.67375388712679574</v>
      </c>
      <c r="F405" s="66">
        <f ca="1">IF([1]DataRaw!$V375="","",[1]DataRaw!W375)</f>
        <v>1.1394</v>
      </c>
      <c r="G405" s="67">
        <f ca="1">IF([1]DataRaw!$V375="","",[1]DataRaw!X375)</f>
        <v>0.7948654478275845</v>
      </c>
      <c r="H405" s="67">
        <f ca="1">IF([1]DataRaw!$V375="","",[1]DataRaw!Y375)</f>
        <v>0.89155226870194459</v>
      </c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68">
        <f ca="1">IF([1]DataRaw!$V376="","",[1]DataRaw!L376)</f>
        <v>45555</v>
      </c>
      <c r="E406" s="69">
        <f ca="1">IF([1]DataRaw!$V376="","",[1]DataRaw!V376)</f>
        <v>-0.25239275443348624</v>
      </c>
      <c r="F406" s="69">
        <f ca="1">IF([1]DataRaw!$V376="","",[1]DataRaw!W376)</f>
        <v>-0.37690000000000001</v>
      </c>
      <c r="G406" s="70">
        <f ca="1">IF([1]DataRaw!$V376="","",[1]DataRaw!X376)</f>
        <v>0.79494325196007831</v>
      </c>
      <c r="H406" s="70">
        <f ca="1">IF([1]DataRaw!$V376="","",[1]DataRaw!Y376)</f>
        <v>0.89159590171785685</v>
      </c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65">
        <f ca="1">IF([1]DataRaw!$V377="","",[1]DataRaw!L377)</f>
        <v>45554</v>
      </c>
      <c r="E407" s="66">
        <f ca="1">IF([1]DataRaw!$V377="","",[1]DataRaw!V377)</f>
        <v>1.1112072393195058</v>
      </c>
      <c r="F407" s="66">
        <f ca="1">IF([1]DataRaw!$V377="","",[1]DataRaw!W377)</f>
        <v>0.12809999999999999</v>
      </c>
      <c r="G407" s="67">
        <f ca="1">IF([1]DataRaw!$V377="","",[1]DataRaw!X377)</f>
        <v>0.79504662498170175</v>
      </c>
      <c r="H407" s="67">
        <f ca="1">IF([1]DataRaw!$V377="","",[1]DataRaw!Y377)</f>
        <v>0.89165387061443402</v>
      </c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68">
        <f ca="1">IF([1]DataRaw!$V378="","",[1]DataRaw!L378)</f>
        <v>45553</v>
      </c>
      <c r="E408" s="69">
        <f ca="1">IF([1]DataRaw!$V378="","",[1]DataRaw!V378)</f>
        <v>0.26727613581469761</v>
      </c>
      <c r="F408" s="69">
        <f ca="1">IF([1]DataRaw!$V378="","",[1]DataRaw!W378)</f>
        <v>8.3000000000000004E-2</v>
      </c>
      <c r="G408" s="70">
        <f ca="1">IF([1]DataRaw!$V378="","",[1]DataRaw!X378)</f>
        <v>0.79497092259703117</v>
      </c>
      <c r="H408" s="70">
        <f ca="1">IF([1]DataRaw!$V378="","",[1]DataRaw!Y378)</f>
        <v>0.89161141905935182</v>
      </c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65">
        <f ca="1">IF([1]DataRaw!$V379="","",[1]DataRaw!L379)</f>
        <v>45552</v>
      </c>
      <c r="E409" s="66">
        <f ca="1">IF([1]DataRaw!$V379="","",[1]DataRaw!V379)</f>
        <v>1.4155683050571073</v>
      </c>
      <c r="F409" s="66">
        <f ca="1">IF([1]DataRaw!$V379="","",[1]DataRaw!W379)</f>
        <v>-0.1113</v>
      </c>
      <c r="G409" s="67">
        <f ca="1">IF([1]DataRaw!$V379="","",[1]DataRaw!X379)</f>
        <v>0.79490320194836706</v>
      </c>
      <c r="H409" s="67">
        <f ca="1">IF([1]DataRaw!$V379="","",[1]DataRaw!Y379)</f>
        <v>0.89157344170200981</v>
      </c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68">
        <f ca="1">IF([1]DataRaw!$V380="","",[1]DataRaw!L380)</f>
        <v>45551</v>
      </c>
      <c r="E410" s="69">
        <f ca="1">IF([1]DataRaw!$V380="","",[1]DataRaw!V380)</f>
        <v>1.1493412865304755</v>
      </c>
      <c r="F410" s="69">
        <f ca="1">IF([1]DataRaw!$V380="","",[1]DataRaw!W380)</f>
        <v>0.25419999999999998</v>
      </c>
      <c r="G410" s="70">
        <f ca="1">IF([1]DataRaw!$V380="","",[1]DataRaw!X380)</f>
        <v>0.79523668893492228</v>
      </c>
      <c r="H410" s="70">
        <f ca="1">IF([1]DataRaw!$V380="","",[1]DataRaw!Y380)</f>
        <v>0.89176044369265572</v>
      </c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65">
        <f ca="1">IF([1]DataRaw!$V381="","",[1]DataRaw!L381)</f>
        <v>45548</v>
      </c>
      <c r="E411" s="66">
        <f ca="1">IF([1]DataRaw!$V381="","",[1]DataRaw!V381)</f>
        <v>0.70670487746864186</v>
      </c>
      <c r="F411" s="66">
        <f ca="1">IF([1]DataRaw!$V381="","",[1]DataRaw!W381)</f>
        <v>-0.77859999999999996</v>
      </c>
      <c r="G411" s="67">
        <f ca="1">IF([1]DataRaw!$V381="","",[1]DataRaw!X381)</f>
        <v>0.79486489135256211</v>
      </c>
      <c r="H411" s="67">
        <f ca="1">IF([1]DataRaw!$V381="","",[1]DataRaw!Y381)</f>
        <v>0.89155195661978226</v>
      </c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68">
        <f ca="1">IF([1]DataRaw!$V382="","",[1]DataRaw!L382)</f>
        <v>45547</v>
      </c>
      <c r="E412" s="69">
        <f ca="1">IF([1]DataRaw!$V382="","",[1]DataRaw!V382)</f>
        <v>0.69978049310760981</v>
      </c>
      <c r="F412" s="69">
        <f ca="1">IF([1]DataRaw!$V382="","",[1]DataRaw!W382)</f>
        <v>0.6764</v>
      </c>
      <c r="G412" s="70">
        <f ca="1">IF([1]DataRaw!$V382="","",[1]DataRaw!X382)</f>
        <v>0.79521739393577595</v>
      </c>
      <c r="H412" s="70">
        <f ca="1">IF([1]DataRaw!$V382="","",[1]DataRaw!Y382)</f>
        <v>0.89174962513912837</v>
      </c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65">
        <f ca="1">IF([1]DataRaw!$V383="","",[1]DataRaw!L383)</f>
        <v>45546</v>
      </c>
      <c r="E413" s="66">
        <f ca="1">IF([1]DataRaw!$V383="","",[1]DataRaw!V383)</f>
        <v>-0.83871224145885315</v>
      </c>
      <c r="F413" s="66">
        <f ca="1">IF([1]DataRaw!$V383="","",[1]DataRaw!W383)</f>
        <v>-0.15390000000000001</v>
      </c>
      <c r="G413" s="67">
        <f ca="1">IF([1]DataRaw!$V383="","",[1]DataRaw!X383)</f>
        <v>0.79604523031027374</v>
      </c>
      <c r="H413" s="67">
        <f ca="1">IF([1]DataRaw!$V383="","",[1]DataRaw!Y383)</f>
        <v>0.89221366852916673</v>
      </c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68">
        <f ca="1">IF([1]DataRaw!$V384="","",[1]DataRaw!L384)</f>
        <v>45545</v>
      </c>
      <c r="E414" s="69">
        <f ca="1">IF([1]DataRaw!$V384="","",[1]DataRaw!V384)</f>
        <v>-1.0492107752383253</v>
      </c>
      <c r="F414" s="69">
        <f ca="1">IF([1]DataRaw!$V384="","",[1]DataRaw!W384)</f>
        <v>-2.5939999999999999</v>
      </c>
      <c r="G414" s="70">
        <f ca="1">IF([1]DataRaw!$V384="","",[1]DataRaw!X384)</f>
        <v>0.79599667435284271</v>
      </c>
      <c r="H414" s="70">
        <f ca="1">IF([1]DataRaw!$V384="","",[1]DataRaw!Y384)</f>
        <v>0.89218645716735845</v>
      </c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65">
        <f ca="1">IF([1]DataRaw!$V385="","",[1]DataRaw!L385)</f>
        <v>45544</v>
      </c>
      <c r="E415" s="66">
        <f ca="1">IF([1]DataRaw!$V385="","",[1]DataRaw!V385)</f>
        <v>0.63384480169225177</v>
      </c>
      <c r="F415" s="66">
        <f ca="1">IF([1]DataRaw!$V385="","",[1]DataRaw!W385)</f>
        <v>1.4702</v>
      </c>
      <c r="G415" s="67">
        <f ca="1">IF([1]DataRaw!$V385="","",[1]DataRaw!X385)</f>
        <v>0.79846552340745591</v>
      </c>
      <c r="H415" s="67">
        <f ca="1">IF([1]DataRaw!$V385="","",[1]DataRaw!Y385)</f>
        <v>0.89356898077734093</v>
      </c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68">
        <f ca="1">IF([1]DataRaw!$V386="","",[1]DataRaw!L386)</f>
        <v>45541</v>
      </c>
      <c r="E416" s="69">
        <f ca="1">IF([1]DataRaw!$V386="","",[1]DataRaw!V386)</f>
        <v>-1.2126051396458006</v>
      </c>
      <c r="F416" s="69">
        <f ca="1">IF([1]DataRaw!$V386="","",[1]DataRaw!W386)</f>
        <v>0.74429999999999996</v>
      </c>
      <c r="G416" s="70">
        <f ca="1">IF([1]DataRaw!$V386="","",[1]DataRaw!X386)</f>
        <v>0.79968701953436494</v>
      </c>
      <c r="H416" s="70">
        <f ca="1">IF([1]DataRaw!$V386="","",[1]DataRaw!Y386)</f>
        <v>0.89425221248502651</v>
      </c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65">
        <f ca="1">IF([1]DataRaw!$V387="","",[1]DataRaw!L387)</f>
        <v>45540</v>
      </c>
      <c r="E417" s="66">
        <f ca="1">IF([1]DataRaw!$V387="","",[1]DataRaw!V387)</f>
        <v>-0.93833694983796723</v>
      </c>
      <c r="F417" s="66">
        <f ca="1">IF([1]DataRaw!$V387="","",[1]DataRaw!W387)</f>
        <v>0.158</v>
      </c>
      <c r="G417" s="67">
        <f ca="1">IF([1]DataRaw!$V387="","",[1]DataRaw!X387)</f>
        <v>0.79995563043420792</v>
      </c>
      <c r="H417" s="67">
        <f ca="1">IF([1]DataRaw!$V387="","",[1]DataRaw!Y387)</f>
        <v>0.89440238731468502</v>
      </c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68">
        <f ca="1">IF([1]DataRaw!$V388="","",[1]DataRaw!L388)</f>
        <v>45539</v>
      </c>
      <c r="E418" s="69">
        <f ca="1">IF([1]DataRaw!$V388="","",[1]DataRaw!V388)</f>
        <v>-1.3010004833556108</v>
      </c>
      <c r="F418" s="69">
        <f ca="1">IF([1]DataRaw!$V388="","",[1]DataRaw!W388)</f>
        <v>7.9899999999999999E-2</v>
      </c>
      <c r="G418" s="70">
        <f ca="1">IF([1]DataRaw!$V388="","",[1]DataRaw!X388)</f>
        <v>0.80034154418652814</v>
      </c>
      <c r="H418" s="70">
        <f ca="1">IF([1]DataRaw!$V388="","",[1]DataRaw!Y388)</f>
        <v>0.89461809963052286</v>
      </c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65">
        <f ca="1">IF([1]DataRaw!$V389="","",[1]DataRaw!L389)</f>
        <v>45538</v>
      </c>
      <c r="E419" s="66">
        <f ca="1">IF([1]DataRaw!$V389="","",[1]DataRaw!V389)</f>
        <v>-2.4350718967766452</v>
      </c>
      <c r="F419" s="66">
        <f ca="1">IF([1]DataRaw!$V389="","",[1]DataRaw!W389)</f>
        <v>0.34079999999999999</v>
      </c>
      <c r="G419" s="67">
        <f ca="1">IF([1]DataRaw!$V389="","",[1]DataRaw!X389)</f>
        <v>0.8002271230892678</v>
      </c>
      <c r="H419" s="67">
        <f ca="1">IF([1]DataRaw!$V389="","",[1]DataRaw!Y389)</f>
        <v>0.89455414765639973</v>
      </c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68">
        <f ca="1">IF([1]DataRaw!$V390="","",[1]DataRaw!L390)</f>
        <v>45534</v>
      </c>
      <c r="E420" s="69">
        <f ca="1">IF([1]DataRaw!$V390="","",[1]DataRaw!V390)</f>
        <v>0.25948520977965345</v>
      </c>
      <c r="F420" s="69">
        <f ca="1">IF([1]DataRaw!$V390="","",[1]DataRaw!W390)</f>
        <v>-0.42030000000000001</v>
      </c>
      <c r="G420" s="70">
        <f ca="1">IF([1]DataRaw!$V390="","",[1]DataRaw!X390)</f>
        <v>0.79988095735231879</v>
      </c>
      <c r="H420" s="70">
        <f ca="1">IF([1]DataRaw!$V390="","",[1]DataRaw!Y390)</f>
        <v>0.89436064166102414</v>
      </c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65">
        <f ca="1">IF([1]DataRaw!$V391="","",[1]DataRaw!L391)</f>
        <v>45533</v>
      </c>
      <c r="E421" s="66">
        <f ca="1">IF([1]DataRaw!$V391="","",[1]DataRaw!V391)</f>
        <v>1.2365172883152087</v>
      </c>
      <c r="F421" s="66">
        <f ca="1">IF([1]DataRaw!$V391="","",[1]DataRaw!W391)</f>
        <v>0.1452</v>
      </c>
      <c r="G421" s="67">
        <f ca="1">IF([1]DataRaw!$V391="","",[1]DataRaw!X391)</f>
        <v>0.80015155808994098</v>
      </c>
      <c r="H421" s="67">
        <f ca="1">IF([1]DataRaw!$V391="","",[1]DataRaw!Y391)</f>
        <v>0.89451191053553947</v>
      </c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68">
        <f ca="1">IF([1]DataRaw!$V392="","",[1]DataRaw!L392)</f>
        <v>45532</v>
      </c>
      <c r="E422" s="69">
        <f ca="1">IF([1]DataRaw!$V392="","",[1]DataRaw!V392)</f>
        <v>-0.3872877506968776</v>
      </c>
      <c r="F422" s="69">
        <f ca="1">IF([1]DataRaw!$V392="","",[1]DataRaw!W392)</f>
        <v>-0.59840000000000004</v>
      </c>
      <c r="G422" s="70">
        <f ca="1">IF([1]DataRaw!$V392="","",[1]DataRaw!X392)</f>
        <v>0.8000377529528524</v>
      </c>
      <c r="H422" s="70">
        <f ca="1">IF([1]DataRaw!$V392="","",[1]DataRaw!Y392)</f>
        <v>0.89444829529316694</v>
      </c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65">
        <f ca="1">IF([1]DataRaw!$V393="","",[1]DataRaw!L393)</f>
        <v>45531</v>
      </c>
      <c r="E423" s="66">
        <f ca="1">IF([1]DataRaw!$V393="","",[1]DataRaw!V393)</f>
        <v>-0.90343005177242963</v>
      </c>
      <c r="F423" s="66">
        <f ca="1">IF([1]DataRaw!$V393="","",[1]DataRaw!W393)</f>
        <v>-4.7699999999999999E-2</v>
      </c>
      <c r="G423" s="67">
        <f ca="1">IF([1]DataRaw!$V393="","",[1]DataRaw!X393)</f>
        <v>0.80031375283189043</v>
      </c>
      <c r="H423" s="67">
        <f ca="1">IF([1]DataRaw!$V393="","",[1]DataRaw!Y393)</f>
        <v>0.89460256697144036</v>
      </c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68">
        <f ca="1">IF([1]DataRaw!$V394="","",[1]DataRaw!L394)</f>
        <v>45530</v>
      </c>
      <c r="E424" s="69">
        <f ca="1">IF([1]DataRaw!$V394="","",[1]DataRaw!V394)</f>
        <v>0.76384812814975778</v>
      </c>
      <c r="F424" s="69">
        <f ca="1">IF([1]DataRaw!$V394="","",[1]DataRaw!W394)</f>
        <v>1.3768</v>
      </c>
      <c r="G424" s="70">
        <f ca="1">IF([1]DataRaw!$V394="","",[1]DataRaw!X394)</f>
        <v>0.80092603297340315</v>
      </c>
      <c r="H424" s="70">
        <f ca="1">IF([1]DataRaw!$V394="","",[1]DataRaw!Y394)</f>
        <v>0.89494470945047944</v>
      </c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65">
        <f ca="1">IF([1]DataRaw!$V395="","",[1]DataRaw!L395)</f>
        <v>45527</v>
      </c>
      <c r="E425" s="66">
        <f ca="1">IF([1]DataRaw!$V395="","",[1]DataRaw!V395)</f>
        <v>1.2888136825510121</v>
      </c>
      <c r="F425" s="66">
        <f ca="1">IF([1]DataRaw!$V395="","",[1]DataRaw!W395)</f>
        <v>9.7000000000000003E-2</v>
      </c>
      <c r="G425" s="67">
        <f ca="1">IF([1]DataRaw!$V395="","",[1]DataRaw!X395)</f>
        <v>0.80137592383913236</v>
      </c>
      <c r="H425" s="67">
        <f ca="1">IF([1]DataRaw!$V395="","",[1]DataRaw!Y395)</f>
        <v>0.89519602537049525</v>
      </c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68">
        <f ca="1">IF([1]DataRaw!$V396="","",[1]DataRaw!L396)</f>
        <v>45526</v>
      </c>
      <c r="E426" s="69">
        <f ca="1">IF([1]DataRaw!$V396="","",[1]DataRaw!V396)</f>
        <v>0.21675759324704807</v>
      </c>
      <c r="F426" s="69">
        <f ca="1">IF([1]DataRaw!$V396="","",[1]DataRaw!W396)</f>
        <v>0.55620000000000003</v>
      </c>
      <c r="G426" s="70">
        <f ca="1">IF([1]DataRaw!$V396="","",[1]DataRaw!X396)</f>
        <v>0.80043745893170093</v>
      </c>
      <c r="H426" s="70">
        <f ca="1">IF([1]DataRaw!$V396="","",[1]DataRaw!Y396)</f>
        <v>0.89467170455519651</v>
      </c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65">
        <f ca="1">IF([1]DataRaw!$V397="","",[1]DataRaw!L397)</f>
        <v>45525</v>
      </c>
      <c r="E427" s="66">
        <f ca="1">IF([1]DataRaw!$V397="","",[1]DataRaw!V397)</f>
        <v>0.39927454465695672</v>
      </c>
      <c r="F427" s="66">
        <f ca="1">IF([1]DataRaw!$V397="","",[1]DataRaw!W397)</f>
        <v>-1.0364</v>
      </c>
      <c r="G427" s="67">
        <f ca="1">IF([1]DataRaw!$V397="","",[1]DataRaw!X397)</f>
        <v>0.80018995137316407</v>
      </c>
      <c r="H427" s="67">
        <f ca="1">IF([1]DataRaw!$V397="","",[1]DataRaw!Y397)</f>
        <v>0.89453337074318473</v>
      </c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68">
        <f ca="1">IF([1]DataRaw!$V398="","",[1]DataRaw!L398)</f>
        <v>45524</v>
      </c>
      <c r="E428" s="69">
        <f ca="1">IF([1]DataRaw!$V398="","",[1]DataRaw!V398)</f>
        <v>-1.720298255146576</v>
      </c>
      <c r="F428" s="69">
        <f ca="1">IF([1]DataRaw!$V398="","",[1]DataRaw!W398)</f>
        <v>-1.6122000000000001</v>
      </c>
      <c r="G428" s="70">
        <f ca="1">IF([1]DataRaw!$V398="","",[1]DataRaw!X398)</f>
        <v>0.80062635378604907</v>
      </c>
      <c r="H428" s="70">
        <f ca="1">IF([1]DataRaw!$V398="","",[1]DataRaw!Y398)</f>
        <v>0.89477726490230469</v>
      </c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65">
        <f ca="1">IF([1]DataRaw!$V399="","",[1]DataRaw!L399)</f>
        <v>45523</v>
      </c>
      <c r="E429" s="66">
        <f ca="1">IF([1]DataRaw!$V399="","",[1]DataRaw!V399)</f>
        <v>-0.12060633558358513</v>
      </c>
      <c r="F429" s="66">
        <f ca="1">IF([1]DataRaw!$V399="","",[1]DataRaw!W399)</f>
        <v>0.42530000000000001</v>
      </c>
      <c r="G429" s="67">
        <f ca="1">IF([1]DataRaw!$V399="","",[1]DataRaw!X399)</f>
        <v>0.80127051187105369</v>
      </c>
      <c r="H429" s="67">
        <f ca="1">IF([1]DataRaw!$V399="","",[1]DataRaw!Y399)</f>
        <v>0.89513714696187963</v>
      </c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68">
        <f ca="1">IF([1]DataRaw!$V400="","",[1]DataRaw!L400)</f>
        <v>45520</v>
      </c>
      <c r="E430" s="69">
        <f ca="1">IF([1]DataRaw!$V400="","",[1]DataRaw!V400)</f>
        <v>0.2177761830620881</v>
      </c>
      <c r="F430" s="69">
        <f ca="1">IF([1]DataRaw!$V400="","",[1]DataRaw!W400)</f>
        <v>-0.68940000000000001</v>
      </c>
      <c r="G430" s="70">
        <f ca="1">IF([1]DataRaw!$V400="","",[1]DataRaw!X400)</f>
        <v>0.8013386340802533</v>
      </c>
      <c r="H430" s="70">
        <f ca="1">IF([1]DataRaw!$V400="","",[1]DataRaw!Y400)</f>
        <v>0.89517519742241147</v>
      </c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65">
        <f ca="1">IF([1]DataRaw!$V401="","",[1]DataRaw!L401)</f>
        <v>45519</v>
      </c>
      <c r="E431" s="66">
        <f ca="1">IF([1]DataRaw!$V401="","",[1]DataRaw!V401)</f>
        <v>1.4611230675131368</v>
      </c>
      <c r="F431" s="66">
        <f ca="1">IF([1]DataRaw!$V401="","",[1]DataRaw!W401)</f>
        <v>-1.6460999999999999</v>
      </c>
      <c r="G431" s="67">
        <f ca="1">IF([1]DataRaw!$V401="","",[1]DataRaw!X401)</f>
        <v>0.80143009744178062</v>
      </c>
      <c r="H431" s="67">
        <f ca="1">IF([1]DataRaw!$V401="","",[1]DataRaw!Y401)</f>
        <v>0.89522628281445171</v>
      </c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68">
        <f ca="1">IF([1]DataRaw!$V402="","",[1]DataRaw!L402)</f>
        <v>45518</v>
      </c>
      <c r="E432" s="69">
        <f ca="1">IF([1]DataRaw!$V402="","",[1]DataRaw!V402)</f>
        <v>0.57585084714545054</v>
      </c>
      <c r="F432" s="69">
        <f ca="1">IF([1]DataRaw!$V402="","",[1]DataRaw!W402)</f>
        <v>0.34899999999999998</v>
      </c>
      <c r="G432" s="70">
        <f ca="1">IF([1]DataRaw!$V402="","",[1]DataRaw!X402)</f>
        <v>0.80233941319798596</v>
      </c>
      <c r="H432" s="70">
        <f ca="1">IF([1]DataRaw!$V402="","",[1]DataRaw!Y402)</f>
        <v>0.89573400806153713</v>
      </c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65">
        <f ca="1">IF([1]DataRaw!$V403="","",[1]DataRaw!L403)</f>
        <v>45517</v>
      </c>
      <c r="E433" s="66">
        <f ca="1">IF([1]DataRaw!$V403="","",[1]DataRaw!V403)</f>
        <v>-1.0704523988331709</v>
      </c>
      <c r="F433" s="66">
        <f ca="1">IF([1]DataRaw!$V403="","",[1]DataRaw!W403)</f>
        <v>0.1125</v>
      </c>
      <c r="G433" s="67">
        <f ca="1">IF([1]DataRaw!$V403="","",[1]DataRaw!X403)</f>
        <v>0.80171543750095453</v>
      </c>
      <c r="H433" s="67">
        <f ca="1">IF([1]DataRaw!$V403="","",[1]DataRaw!Y403)</f>
        <v>0.89538563619311795</v>
      </c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68">
        <f ca="1">IF([1]DataRaw!$V404="","",[1]DataRaw!L404)</f>
        <v>45516</v>
      </c>
      <c r="E434" s="69">
        <f ca="1">IF([1]DataRaw!$V404="","",[1]DataRaw!V404)</f>
        <v>0.58504345637632549</v>
      </c>
      <c r="F434" s="69">
        <f ca="1">IF([1]DataRaw!$V404="","",[1]DataRaw!W404)</f>
        <v>-0.45879999999999999</v>
      </c>
      <c r="G434" s="70">
        <f ca="1">IF([1]DataRaw!$V404="","",[1]DataRaw!X404)</f>
        <v>0.80263539004645246</v>
      </c>
      <c r="H434" s="70">
        <f ca="1">IF([1]DataRaw!$V404="","",[1]DataRaw!Y404)</f>
        <v>0.89589920752641172</v>
      </c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65">
        <f ca="1">IF([1]DataRaw!$V405="","",[1]DataRaw!L405)</f>
        <v>45513</v>
      </c>
      <c r="E435" s="66">
        <f ca="1">IF([1]DataRaw!$V405="","",[1]DataRaw!V405)</f>
        <v>0.21038032959695521</v>
      </c>
      <c r="F435" s="66">
        <f ca="1">IF([1]DataRaw!$V405="","",[1]DataRaw!W405)</f>
        <v>0.60389999999999999</v>
      </c>
      <c r="G435" s="67">
        <f ca="1">IF([1]DataRaw!$V405="","",[1]DataRaw!X405)</f>
        <v>0.80325565232270968</v>
      </c>
      <c r="H435" s="67">
        <f ca="1">IF([1]DataRaw!$V405="","",[1]DataRaw!Y405)</f>
        <v>0.8962453081175431</v>
      </c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68">
        <f ca="1">IF([1]DataRaw!$V406="","",[1]DataRaw!L406)</f>
        <v>45512</v>
      </c>
      <c r="E436" s="69">
        <f ca="1">IF([1]DataRaw!$V406="","",[1]DataRaw!V406)</f>
        <v>1.366791016838885</v>
      </c>
      <c r="F436" s="69">
        <f ca="1">IF([1]DataRaw!$V406="","",[1]DataRaw!W406)</f>
        <v>0.54369999999999996</v>
      </c>
      <c r="G436" s="70">
        <f ca="1">IF([1]DataRaw!$V406="","",[1]DataRaw!X406)</f>
        <v>0.80417818125573415</v>
      </c>
      <c r="H436" s="70">
        <f ca="1">IF([1]DataRaw!$V406="","",[1]DataRaw!Y406)</f>
        <v>0.89675982361819384</v>
      </c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65">
        <f ca="1">IF([1]DataRaw!$V407="","",[1]DataRaw!L407)</f>
        <v>45511</v>
      </c>
      <c r="E437" s="66">
        <f ca="1">IF([1]DataRaw!$V407="","",[1]DataRaw!V407)</f>
        <v>-1.5626728160038107E-2</v>
      </c>
      <c r="F437" s="66">
        <f ca="1">IF([1]DataRaw!$V407="","",[1]DataRaw!W407)</f>
        <v>1.3471</v>
      </c>
      <c r="G437" s="67">
        <f ca="1">IF([1]DataRaw!$V407="","",[1]DataRaw!X407)</f>
        <v>0.80405147815870626</v>
      </c>
      <c r="H437" s="67">
        <f ca="1">IF([1]DataRaw!$V407="","",[1]DataRaw!Y407)</f>
        <v>0.89668917589023356</v>
      </c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68">
        <f ca="1">IF([1]DataRaw!$V408="","",[1]DataRaw!L408)</f>
        <v>45510</v>
      </c>
      <c r="E438" s="69">
        <f ca="1">IF([1]DataRaw!$V408="","",[1]DataRaw!V408)</f>
        <v>1.284503941757819E-2</v>
      </c>
      <c r="F438" s="69">
        <f ca="1">IF([1]DataRaw!$V408="","",[1]DataRaw!W408)</f>
        <v>-0.54430000000000001</v>
      </c>
      <c r="G438" s="70">
        <f ca="1">IF([1]DataRaw!$V408="","",[1]DataRaw!X408)</f>
        <v>0.80393941252581569</v>
      </c>
      <c r="H438" s="70">
        <f ca="1">IF([1]DataRaw!$V408="","",[1]DataRaw!Y408)</f>
        <v>0.8966266851515271</v>
      </c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65">
        <f ca="1">IF([1]DataRaw!$V409="","",[1]DataRaw!L409)</f>
        <v>45509</v>
      </c>
      <c r="E439" s="66">
        <f ca="1">IF([1]DataRaw!$V409="","",[1]DataRaw!V409)</f>
        <v>-1.6064982585141006</v>
      </c>
      <c r="F439" s="66">
        <f ca="1">IF([1]DataRaw!$V409="","",[1]DataRaw!W409)</f>
        <v>-0.1988</v>
      </c>
      <c r="G439" s="67">
        <f ca="1">IF([1]DataRaw!$V409="","",[1]DataRaw!X409)</f>
        <v>0.8039559509646117</v>
      </c>
      <c r="H439" s="67">
        <f ca="1">IF([1]DataRaw!$V409="","",[1]DataRaw!Y409)</f>
        <v>0.89663590769309021</v>
      </c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68">
        <f ca="1">IF([1]DataRaw!$V410="","",[1]DataRaw!L410)</f>
        <v>45506</v>
      </c>
      <c r="E440" s="69">
        <f ca="1">IF([1]DataRaw!$V410="","",[1]DataRaw!V410)</f>
        <v>-2.4305977209501441</v>
      </c>
      <c r="F440" s="69">
        <f ca="1">IF([1]DataRaw!$V410="","",[1]DataRaw!W410)</f>
        <v>2.3706999999999998</v>
      </c>
      <c r="G440" s="70">
        <f ca="1">IF([1]DataRaw!$V410="","",[1]DataRaw!X410)</f>
        <v>0.8036495157039194</v>
      </c>
      <c r="H440" s="70">
        <f ca="1">IF([1]DataRaw!$V410="","",[1]DataRaw!Y410)</f>
        <v>0.89646501086429431</v>
      </c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65">
        <f ca="1">IF([1]DataRaw!$V411="","",[1]DataRaw!L411)</f>
        <v>45505</v>
      </c>
      <c r="E441" s="66">
        <f ca="1">IF([1]DataRaw!$V411="","",[1]DataRaw!V411)</f>
        <v>-3.5375086649299736</v>
      </c>
      <c r="F441" s="66">
        <f ca="1">IF([1]DataRaw!$V411="","",[1]DataRaw!W411)</f>
        <v>2.1545999999999998</v>
      </c>
      <c r="G441" s="67">
        <f ca="1">IF([1]DataRaw!$V411="","",[1]DataRaw!X411)</f>
        <v>0.80588724140549639</v>
      </c>
      <c r="H441" s="67">
        <f ca="1">IF([1]DataRaw!$V411="","",[1]DataRaw!Y411)</f>
        <v>0.89771222638744119</v>
      </c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68">
        <f ca="1">IF([1]DataRaw!$V412="","",[1]DataRaw!L412)</f>
        <v>45504</v>
      </c>
      <c r="E442" s="69">
        <f ca="1">IF([1]DataRaw!$V412="","",[1]DataRaw!V412)</f>
        <v>0.61735421316324057</v>
      </c>
      <c r="F442" s="69">
        <f ca="1">IF([1]DataRaw!$V412="","",[1]DataRaw!W412)</f>
        <v>-0.26190000000000002</v>
      </c>
      <c r="G442" s="70">
        <f ca="1">IF([1]DataRaw!$V412="","",[1]DataRaw!X412)</f>
        <v>0.80634070636251232</v>
      </c>
      <c r="H442" s="70">
        <f ca="1">IF([1]DataRaw!$V412="","",[1]DataRaw!Y412)</f>
        <v>0.89796475786219598</v>
      </c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65">
        <f ca="1">IF([1]DataRaw!$V413="","",[1]DataRaw!L413)</f>
        <v>45503</v>
      </c>
      <c r="E443" s="66">
        <f ca="1">IF([1]DataRaw!$V413="","",[1]DataRaw!V413)</f>
        <v>1.5992289090520573</v>
      </c>
      <c r="F443" s="66">
        <f ca="1">IF([1]DataRaw!$V413="","",[1]DataRaw!W413)</f>
        <v>0.1837</v>
      </c>
      <c r="G443" s="67">
        <f ca="1">IF([1]DataRaw!$V413="","",[1]DataRaw!X413)</f>
        <v>0.8062490095354703</v>
      </c>
      <c r="H443" s="67">
        <f ca="1">IF([1]DataRaw!$V413="","",[1]DataRaw!Y413)</f>
        <v>0.89791369826697165</v>
      </c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68">
        <f ca="1">IF([1]DataRaw!$V414="","",[1]DataRaw!L414)</f>
        <v>45502</v>
      </c>
      <c r="E444" s="69">
        <f ca="1">IF([1]DataRaw!$V414="","",[1]DataRaw!V414)</f>
        <v>-1.0142367718441183</v>
      </c>
      <c r="F444" s="69">
        <f ca="1">IF([1]DataRaw!$V414="","",[1]DataRaw!W414)</f>
        <v>-3.4099999999999998E-2</v>
      </c>
      <c r="G444" s="70">
        <f ca="1">IF([1]DataRaw!$V414="","",[1]DataRaw!X414)</f>
        <v>0.80605319876432668</v>
      </c>
      <c r="H444" s="70">
        <f ca="1">IF([1]DataRaw!$V414="","",[1]DataRaw!Y414)</f>
        <v>0.89780465512511498</v>
      </c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65">
        <f ca="1">IF([1]DataRaw!$V415="","",[1]DataRaw!L415)</f>
        <v>45499</v>
      </c>
      <c r="E445" s="66">
        <f ca="1">IF([1]DataRaw!$V415="","",[1]DataRaw!V415)</f>
        <v>0.22977400764287703</v>
      </c>
      <c r="F445" s="66">
        <f ca="1">IF([1]DataRaw!$V415="","",[1]DataRaw!W415)</f>
        <v>-0.31490000000000001</v>
      </c>
      <c r="G445" s="67">
        <f ca="1">IF([1]DataRaw!$V415="","",[1]DataRaw!X415)</f>
        <v>0.80595163679286863</v>
      </c>
      <c r="H445" s="67">
        <f ca="1">IF([1]DataRaw!$V415="","",[1]DataRaw!Y415)</f>
        <v>0.89774809205749284</v>
      </c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68">
        <f ca="1">IF([1]DataRaw!$V416="","",[1]DataRaw!L416)</f>
        <v>45498</v>
      </c>
      <c r="E446" s="69">
        <f ca="1">IF([1]DataRaw!$V416="","",[1]DataRaw!V416)</f>
        <v>1.3990448366515398</v>
      </c>
      <c r="F446" s="69">
        <f ca="1">IF([1]DataRaw!$V416="","",[1]DataRaw!W416)</f>
        <v>0.70509999999999995</v>
      </c>
      <c r="G446" s="70">
        <f ca="1">IF([1]DataRaw!$V416="","",[1]DataRaw!X416)</f>
        <v>0.80588225286491688</v>
      </c>
      <c r="H446" s="70">
        <f ca="1">IF([1]DataRaw!$V416="","",[1]DataRaw!Y416)</f>
        <v>0.89770944790890828</v>
      </c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65">
        <f ca="1">IF([1]DataRaw!$V417="","",[1]DataRaw!L417)</f>
        <v>45497</v>
      </c>
      <c r="E447" s="66">
        <f ca="1">IF([1]DataRaw!$V417="","",[1]DataRaw!V417)</f>
        <v>0.7212876792822901</v>
      </c>
      <c r="F447" s="66">
        <f ca="1">IF([1]DataRaw!$V417="","",[1]DataRaw!W417)</f>
        <v>0.6895</v>
      </c>
      <c r="G447" s="67">
        <f ca="1">IF([1]DataRaw!$V417="","",[1]DataRaw!X417)</f>
        <v>0.80566039072503026</v>
      </c>
      <c r="H447" s="67">
        <f ca="1">IF([1]DataRaw!$V417="","",[1]DataRaw!Y417)</f>
        <v>0.89758586816250074</v>
      </c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68">
        <f ca="1">IF([1]DataRaw!$V418="","",[1]DataRaw!L418)</f>
        <v>45496</v>
      </c>
      <c r="E448" s="69">
        <f ca="1">IF([1]DataRaw!$V418="","",[1]DataRaw!V418)</f>
        <v>-1.4607539919498602</v>
      </c>
      <c r="F448" s="69">
        <f ca="1">IF([1]DataRaw!$V418="","",[1]DataRaw!W418)</f>
        <v>-0.15279999999999999</v>
      </c>
      <c r="G448" s="70">
        <f ca="1">IF([1]DataRaw!$V418="","",[1]DataRaw!X418)</f>
        <v>0.80652872155621036</v>
      </c>
      <c r="H448" s="70">
        <f ca="1">IF([1]DataRaw!$V418="","",[1]DataRaw!Y418)</f>
        <v>0.89806944138869926</v>
      </c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65">
        <f ca="1">IF([1]DataRaw!$V419="","",[1]DataRaw!L419)</f>
        <v>45495</v>
      </c>
      <c r="E449" s="66">
        <f ca="1">IF([1]DataRaw!$V419="","",[1]DataRaw!V419)</f>
        <v>-1.2464843210320347</v>
      </c>
      <c r="F449" s="66">
        <f ca="1">IF([1]DataRaw!$V419="","",[1]DataRaw!W419)</f>
        <v>0.55720000000000003</v>
      </c>
      <c r="G449" s="67">
        <f ca="1">IF([1]DataRaw!$V419="","",[1]DataRaw!X419)</f>
        <v>0.80605571910049356</v>
      </c>
      <c r="H449" s="67">
        <f ca="1">IF([1]DataRaw!$V419="","",[1]DataRaw!Y419)</f>
        <v>0.8978060587345652</v>
      </c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68">
        <f ca="1">IF([1]DataRaw!$V420="","",[1]DataRaw!L420)</f>
        <v>45492</v>
      </c>
      <c r="E450" s="69">
        <f ca="1">IF([1]DataRaw!$V420="","",[1]DataRaw!V420)</f>
        <v>-1.4988372626905577</v>
      </c>
      <c r="F450" s="69">
        <f ca="1">IF([1]DataRaw!$V420="","",[1]DataRaw!W420)</f>
        <v>-0.79910000000000003</v>
      </c>
      <c r="G450" s="70">
        <f ca="1">IF([1]DataRaw!$V420="","",[1]DataRaw!X420)</f>
        <v>0.80608256944542278</v>
      </c>
      <c r="H450" s="70">
        <f ca="1">IF([1]DataRaw!$V420="","",[1]DataRaw!Y420)</f>
        <v>0.89782101192020602</v>
      </c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65">
        <f ca="1">IF([1]DataRaw!$V421="","",[1]DataRaw!L421)</f>
        <v>45491</v>
      </c>
      <c r="E451" s="66">
        <f ca="1">IF([1]DataRaw!$V421="","",[1]DataRaw!V421)</f>
        <v>0.28511463695922046</v>
      </c>
      <c r="F451" s="66">
        <f ca="1">IF([1]DataRaw!$V421="","",[1]DataRaw!W421)</f>
        <v>0.70089999999999997</v>
      </c>
      <c r="G451" s="67">
        <f ca="1">IF([1]DataRaw!$V421="","",[1]DataRaw!X421)</f>
        <v>0.80585475801823103</v>
      </c>
      <c r="H451" s="67">
        <f ca="1">IF([1]DataRaw!$V421="","",[1]DataRaw!Y421)</f>
        <v>0.89769413388872665</v>
      </c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68">
        <f ca="1">IF([1]DataRaw!$V422="","",[1]DataRaw!L422)</f>
        <v>45490</v>
      </c>
      <c r="E452" s="69">
        <f ca="1">IF([1]DataRaw!$V422="","",[1]DataRaw!V422)</f>
        <v>1.3931775578608718</v>
      </c>
      <c r="F452" s="69">
        <f ca="1">IF([1]DataRaw!$V422="","",[1]DataRaw!W422)</f>
        <v>-1.43E-2</v>
      </c>
      <c r="G452" s="70">
        <f ca="1">IF([1]DataRaw!$V422="","",[1]DataRaw!X422)</f>
        <v>0.80624482579139334</v>
      </c>
      <c r="H452" s="70">
        <f ca="1">IF([1]DataRaw!$V422="","",[1]DataRaw!Y422)</f>
        <v>0.89791136856117004</v>
      </c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65">
        <f ca="1">IF([1]DataRaw!$V423="","",[1]DataRaw!L423)</f>
        <v>45489</v>
      </c>
      <c r="E453" s="66">
        <f ca="1">IF([1]DataRaw!$V423="","",[1]DataRaw!V423)</f>
        <v>0.26338126575315579</v>
      </c>
      <c r="F453" s="66">
        <f ca="1">IF([1]DataRaw!$V423="","",[1]DataRaw!W423)</f>
        <v>0.45700000000000002</v>
      </c>
      <c r="G453" s="67">
        <f ca="1">IF([1]DataRaw!$V423="","",[1]DataRaw!X423)</f>
        <v>0.80619840056385528</v>
      </c>
      <c r="H453" s="67">
        <f ca="1">IF([1]DataRaw!$V423="","",[1]DataRaw!Y423)</f>
        <v>0.89788551640164871</v>
      </c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68">
        <f ca="1">IF([1]DataRaw!$V424="","",[1]DataRaw!L424)</f>
        <v>45488</v>
      </c>
      <c r="E454" s="69">
        <f ca="1">IF([1]DataRaw!$V424="","",[1]DataRaw!V424)</f>
        <v>1.2230557520596694</v>
      </c>
      <c r="F454" s="69">
        <f ca="1">IF([1]DataRaw!$V424="","",[1]DataRaw!W424)</f>
        <v>0.48970000000000002</v>
      </c>
      <c r="G454" s="70">
        <f ca="1">IF([1]DataRaw!$V424="","",[1]DataRaw!X424)</f>
        <v>0.80621342775270732</v>
      </c>
      <c r="H454" s="70">
        <f ca="1">IF([1]DataRaw!$V424="","",[1]DataRaw!Y424)</f>
        <v>0.89789388446113572</v>
      </c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65">
        <f ca="1">IF([1]DataRaw!$V425="","",[1]DataRaw!L425)</f>
        <v>45485</v>
      </c>
      <c r="E455" s="66">
        <f ca="1">IF([1]DataRaw!$V425="","",[1]DataRaw!V425)</f>
        <v>-6.570532158306043E-2</v>
      </c>
      <c r="F455" s="66">
        <f ca="1">IF([1]DataRaw!$V425="","",[1]DataRaw!W425)</f>
        <v>8.3400000000000002E-2</v>
      </c>
      <c r="G455" s="67">
        <f ca="1">IF([1]DataRaw!$V425="","",[1]DataRaw!X425)</f>
        <v>0.80609453703891387</v>
      </c>
      <c r="H455" s="67">
        <f ca="1">IF([1]DataRaw!$V425="","",[1]DataRaw!Y425)</f>
        <v>0.89782767669465047</v>
      </c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68">
        <f ca="1">IF([1]DataRaw!$V426="","",[1]DataRaw!L426)</f>
        <v>45484</v>
      </c>
      <c r="E456" s="69">
        <f ca="1">IF([1]DataRaw!$V426="","",[1]DataRaw!V426)</f>
        <v>0.76841563817902836</v>
      </c>
      <c r="F456" s="69">
        <f ca="1">IF([1]DataRaw!$V426="","",[1]DataRaw!W426)</f>
        <v>0.4199</v>
      </c>
      <c r="G456" s="70">
        <f ca="1">IF([1]DataRaw!$V426="","",[1]DataRaw!X426)</f>
        <v>0.80655281439980309</v>
      </c>
      <c r="H456" s="70">
        <f ca="1">IF([1]DataRaw!$V426="","",[1]DataRaw!Y426)</f>
        <v>0.89808285497486429</v>
      </c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65">
        <f ca="1">IF([1]DataRaw!$V427="","",[1]DataRaw!L427)</f>
        <v>45483</v>
      </c>
      <c r="E457" s="66">
        <f ca="1">IF([1]DataRaw!$V427="","",[1]DataRaw!V427)</f>
        <v>0.1253547608279893</v>
      </c>
      <c r="F457" s="66">
        <f ca="1">IF([1]DataRaw!$V427="","",[1]DataRaw!W427)</f>
        <v>-0.34739999999999999</v>
      </c>
      <c r="G457" s="67">
        <f ca="1">IF([1]DataRaw!$V427="","",[1]DataRaw!X427)</f>
        <v>0.80719722239893754</v>
      </c>
      <c r="H457" s="67">
        <f ca="1">IF([1]DataRaw!$V427="","",[1]DataRaw!Y427)</f>
        <v>0.89844155202157561</v>
      </c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68">
        <f ca="1">IF([1]DataRaw!$V428="","",[1]DataRaw!L428)</f>
        <v>45481</v>
      </c>
      <c r="E458" s="69">
        <f ca="1">IF([1]DataRaw!$V428="","",[1]DataRaw!V428)</f>
        <v>-0.38617767916437107</v>
      </c>
      <c r="F458" s="69">
        <f ca="1">IF([1]DataRaw!$V428="","",[1]DataRaw!W428)</f>
        <v>-0.66349999999999998</v>
      </c>
      <c r="G458" s="70">
        <f ca="1">IF([1]DataRaw!$V428="","",[1]DataRaw!X428)</f>
        <v>0.80748922998895512</v>
      </c>
      <c r="H458" s="70">
        <f ca="1">IF([1]DataRaw!$V428="","",[1]DataRaw!Y428)</f>
        <v>0.89860404516614278</v>
      </c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65">
        <f ca="1">IF([1]DataRaw!$V429="","",[1]DataRaw!L429)</f>
        <v>45478</v>
      </c>
      <c r="E459" s="66">
        <f ca="1">IF([1]DataRaw!$V429="","",[1]DataRaw!V429)</f>
        <v>-1.7505802484401054</v>
      </c>
      <c r="F459" s="66">
        <f ca="1">IF([1]DataRaw!$V429="","",[1]DataRaw!W429)</f>
        <v>0.53939999999999999</v>
      </c>
      <c r="G459" s="67">
        <f ca="1">IF([1]DataRaw!$V429="","",[1]DataRaw!X429)</f>
        <v>0.80792392658161805</v>
      </c>
      <c r="H459" s="67">
        <f ca="1">IF([1]DataRaw!$V429="","",[1]DataRaw!Y429)</f>
        <v>0.89884588589013303</v>
      </c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68">
        <f ca="1">IF([1]DataRaw!$V430="","",[1]DataRaw!L430)</f>
        <v>45476</v>
      </c>
      <c r="E460" s="69">
        <f ca="1">IF([1]DataRaw!$V430="","",[1]DataRaw!V430)</f>
        <v>0.33140162757098385</v>
      </c>
      <c r="F460" s="69">
        <f ca="1">IF([1]DataRaw!$V430="","",[1]DataRaw!W430)</f>
        <v>0.17660000000000001</v>
      </c>
      <c r="G460" s="70">
        <f ca="1">IF([1]DataRaw!$V430="","",[1]DataRaw!X430)</f>
        <v>0.80803840842091335</v>
      </c>
      <c r="H460" s="70">
        <f ca="1">IF([1]DataRaw!$V430="","",[1]DataRaw!Y430)</f>
        <v>0.89890956631961227</v>
      </c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65">
        <f ca="1">IF([1]DataRaw!$V431="","",[1]DataRaw!L431)</f>
        <v>45475</v>
      </c>
      <c r="E461" s="66">
        <f ca="1">IF([1]DataRaw!$V431="","",[1]DataRaw!V431)</f>
        <v>1.8047272785596404E-2</v>
      </c>
      <c r="F461" s="66">
        <f ca="1">IF([1]DataRaw!$V431="","",[1]DataRaw!W431)</f>
        <v>-0.69650000000000001</v>
      </c>
      <c r="G461" s="67">
        <f ca="1">IF([1]DataRaw!$V431="","",[1]DataRaw!X431)</f>
        <v>0.80714334167055501</v>
      </c>
      <c r="H461" s="67">
        <f ca="1">IF([1]DataRaw!$V431="","",[1]DataRaw!Y431)</f>
        <v>0.8984115658597428</v>
      </c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68">
        <f ca="1">IF([1]DataRaw!$V432="","",[1]DataRaw!L432)</f>
        <v>45474</v>
      </c>
      <c r="E462" s="69">
        <f ca="1">IF([1]DataRaw!$V432="","",[1]DataRaw!V432)</f>
        <v>0.16579237649164694</v>
      </c>
      <c r="F462" s="69">
        <f ca="1">IF([1]DataRaw!$V432="","",[1]DataRaw!W432)</f>
        <v>-0.30480000000000002</v>
      </c>
      <c r="G462" s="70">
        <f ca="1">IF([1]DataRaw!$V432="","",[1]DataRaw!X432)</f>
        <v>0.80770075582029899</v>
      </c>
      <c r="H462" s="70">
        <f ca="1">IF([1]DataRaw!$V432="","",[1]DataRaw!Y432)</f>
        <v>0.89872173436514768</v>
      </c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65">
        <f ca="1">IF([1]DataRaw!$V433="","",[1]DataRaw!L433)</f>
        <v>45471</v>
      </c>
      <c r="E463" s="66">
        <f ca="1">IF([1]DataRaw!$V433="","",[1]DataRaw!V433)</f>
        <v>0.43527757429088532</v>
      </c>
      <c r="F463" s="66">
        <f ca="1">IF([1]DataRaw!$V433="","",[1]DataRaw!W433)</f>
        <v>-0.24379999999999999</v>
      </c>
      <c r="G463" s="67">
        <f ca="1">IF([1]DataRaw!$V433="","",[1]DataRaw!X433)</f>
        <v>0.80763316399506435</v>
      </c>
      <c r="H463" s="67">
        <f ca="1">IF([1]DataRaw!$V433="","",[1]DataRaw!Y433)</f>
        <v>0.89868412915499085</v>
      </c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68">
        <f ca="1">IF([1]DataRaw!$V434="","",[1]DataRaw!L434)</f>
        <v>45470</v>
      </c>
      <c r="E464" s="69">
        <f ca="1">IF([1]DataRaw!$V434="","",[1]DataRaw!V434)</f>
        <v>0.24207331577748503</v>
      </c>
      <c r="F464" s="69">
        <f ca="1">IF([1]DataRaw!$V434="","",[1]DataRaw!W434)</f>
        <v>0.1862</v>
      </c>
      <c r="G464" s="70">
        <f ca="1">IF([1]DataRaw!$V434="","",[1]DataRaw!X434)</f>
        <v>0.80778210631446112</v>
      </c>
      <c r="H464" s="70">
        <f ca="1">IF([1]DataRaw!$V434="","",[1]DataRaw!Y434)</f>
        <v>0.89876699222571654</v>
      </c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65">
        <f ca="1">IF([1]DataRaw!$V435="","",[1]DataRaw!L435)</f>
        <v>45469</v>
      </c>
      <c r="E465" s="66">
        <f ca="1">IF([1]DataRaw!$V435="","",[1]DataRaw!V435)</f>
        <v>-1.1473550241820212</v>
      </c>
      <c r="F465" s="66">
        <f ca="1">IF([1]DataRaw!$V435="","",[1]DataRaw!W435)</f>
        <v>1.1822999999999999</v>
      </c>
      <c r="G465" s="67">
        <f ca="1">IF([1]DataRaw!$V435="","",[1]DataRaw!X435)</f>
        <v>0.80887183377938343</v>
      </c>
      <c r="H465" s="67">
        <f ca="1">IF([1]DataRaw!$V435="","",[1]DataRaw!Y435)</f>
        <v>0.89937302259929019</v>
      </c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68">
        <f ca="1">IF([1]DataRaw!$V436="","",[1]DataRaw!L436)</f>
        <v>45468</v>
      </c>
      <c r="E466" s="69">
        <f ca="1">IF([1]DataRaw!$V436="","",[1]DataRaw!V436)</f>
        <v>-0.29081827578911207</v>
      </c>
      <c r="F466" s="69">
        <f ca="1">IF([1]DataRaw!$V436="","",[1]DataRaw!W436)</f>
        <v>0.57140000000000002</v>
      </c>
      <c r="G466" s="70">
        <f ca="1">IF([1]DataRaw!$V436="","",[1]DataRaw!X436)</f>
        <v>0.80937576284472434</v>
      </c>
      <c r="H466" s="70">
        <f ca="1">IF([1]DataRaw!$V436="","",[1]DataRaw!Y436)</f>
        <v>0.89965313473845265</v>
      </c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65">
        <f ca="1">IF([1]DataRaw!$V437="","",[1]DataRaw!L437)</f>
        <v>45467</v>
      </c>
      <c r="E467" s="66">
        <f ca="1">IF([1]DataRaw!$V437="","",[1]DataRaw!V437)</f>
        <v>2.4640927185247468</v>
      </c>
      <c r="F467" s="66">
        <f ca="1">IF([1]DataRaw!$V437="","",[1]DataRaw!W437)</f>
        <v>0.50629999999999997</v>
      </c>
      <c r="G467" s="67">
        <f ca="1">IF([1]DataRaw!$V437="","",[1]DataRaw!X437)</f>
        <v>0.81003101804929445</v>
      </c>
      <c r="H467" s="67">
        <f ca="1">IF([1]DataRaw!$V437="","",[1]DataRaw!Y437)</f>
        <v>0.90001723208463869</v>
      </c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68">
        <f ca="1">IF([1]DataRaw!$V438="","",[1]DataRaw!L438)</f>
        <v>45464</v>
      </c>
      <c r="E468" s="69">
        <f ca="1">IF([1]DataRaw!$V438="","",[1]DataRaw!V438)</f>
        <v>-0.76633848570574825</v>
      </c>
      <c r="F468" s="69">
        <f ca="1">IF([1]DataRaw!$V438="","",[1]DataRaw!W438)</f>
        <v>-0.11070000000000001</v>
      </c>
      <c r="G468" s="70">
        <f ca="1">IF([1]DataRaw!$V438="","",[1]DataRaw!X438)</f>
        <v>0.81017760047582454</v>
      </c>
      <c r="H468" s="70">
        <f ca="1">IF([1]DataRaw!$V438="","",[1]DataRaw!Y438)</f>
        <v>0.90009866152318241</v>
      </c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65">
        <f ca="1">IF([1]DataRaw!$V439="","",[1]DataRaw!L439)</f>
        <v>45463</v>
      </c>
      <c r="E469" s="66">
        <f ca="1">IF([1]DataRaw!$V439="","",[1]DataRaw!V439)</f>
        <v>1.8954814447530237</v>
      </c>
      <c r="F469" s="66">
        <f ca="1">IF([1]DataRaw!$V439="","",[1]DataRaw!W439)</f>
        <v>0.2621</v>
      </c>
      <c r="G469" s="67">
        <f ca="1">IF([1]DataRaw!$V439="","",[1]DataRaw!X439)</f>
        <v>0.81011271583942501</v>
      </c>
      <c r="H469" s="67">
        <f ca="1">IF([1]DataRaw!$V439="","",[1]DataRaw!Y439)</f>
        <v>0.90006261773246921</v>
      </c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68">
        <f ca="1">IF([1]DataRaw!$V440="","",[1]DataRaw!L440)</f>
        <v>45461</v>
      </c>
      <c r="E470" s="69">
        <f ca="1">IF([1]DataRaw!$V440="","",[1]DataRaw!V440)</f>
        <v>5.655313832084838E-3</v>
      </c>
      <c r="F470" s="69">
        <f ca="1">IF([1]DataRaw!$V440="","",[1]DataRaw!W440)</f>
        <v>0.93569999999999998</v>
      </c>
      <c r="G470" s="70">
        <f ca="1">IF([1]DataRaw!$V440="","",[1]DataRaw!X440)</f>
        <v>0.81034452951167524</v>
      </c>
      <c r="H470" s="70">
        <f ca="1">IF([1]DataRaw!$V440="","",[1]DataRaw!Y440)</f>
        <v>0.90019138493526762</v>
      </c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65">
        <f ca="1">IF([1]DataRaw!$V441="","",[1]DataRaw!L441)</f>
        <v>45460</v>
      </c>
      <c r="E471" s="66">
        <f ca="1">IF([1]DataRaw!$V441="","",[1]DataRaw!V441)</f>
        <v>0.33615256789812326</v>
      </c>
      <c r="F471" s="66">
        <f ca="1">IF([1]DataRaw!$V441="","",[1]DataRaw!W441)</f>
        <v>-1.0235000000000001</v>
      </c>
      <c r="G471" s="67">
        <f ca="1">IF([1]DataRaw!$V441="","",[1]DataRaw!X441)</f>
        <v>0.81073921943821814</v>
      </c>
      <c r="H471" s="67">
        <f ca="1">IF([1]DataRaw!$V441="","",[1]DataRaw!Y441)</f>
        <v>0.90041058381064032</v>
      </c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68">
        <f ca="1">IF([1]DataRaw!$V442="","",[1]DataRaw!L442)</f>
        <v>45457</v>
      </c>
      <c r="E472" s="69">
        <f ca="1">IF([1]DataRaw!$V442="","",[1]DataRaw!V442)</f>
        <v>-0.47367901115377686</v>
      </c>
      <c r="F472" s="69">
        <f ca="1">IF([1]DataRaw!$V442="","",[1]DataRaw!W442)</f>
        <v>-0.3715</v>
      </c>
      <c r="G472" s="70">
        <f ca="1">IF([1]DataRaw!$V442="","",[1]DataRaw!X442)</f>
        <v>0.81109619790647314</v>
      </c>
      <c r="H472" s="70">
        <f ca="1">IF([1]DataRaw!$V442="","",[1]DataRaw!Y442)</f>
        <v>0.90060879293202167</v>
      </c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65">
        <f ca="1">IF([1]DataRaw!$V443="","",[1]DataRaw!L443)</f>
        <v>45456</v>
      </c>
      <c r="E473" s="66">
        <f ca="1">IF([1]DataRaw!$V443="","",[1]DataRaw!V443)</f>
        <v>-0.69383509128198328</v>
      </c>
      <c r="F473" s="66">
        <f ca="1">IF([1]DataRaw!$V443="","",[1]DataRaw!W443)</f>
        <v>-0.1085</v>
      </c>
      <c r="G473" s="67">
        <f ca="1">IF([1]DataRaw!$V443="","",[1]DataRaw!X443)</f>
        <v>0.81109670930692712</v>
      </c>
      <c r="H473" s="67">
        <f ca="1">IF([1]DataRaw!$V443="","",[1]DataRaw!Y443)</f>
        <v>0.90060907685128688</v>
      </c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68">
        <f ca="1">IF([1]DataRaw!$V444="","",[1]DataRaw!L444)</f>
        <v>45455</v>
      </c>
      <c r="E474" s="69">
        <f ca="1">IF([1]DataRaw!$V444="","",[1]DataRaw!V444)</f>
        <v>-1.4133485782460005</v>
      </c>
      <c r="F474" s="69">
        <f ca="1">IF([1]DataRaw!$V444="","",[1]DataRaw!W444)</f>
        <v>0.30790000000000001</v>
      </c>
      <c r="G474" s="70">
        <f ca="1">IF([1]DataRaw!$V444="","",[1]DataRaw!X444)</f>
        <v>0.81117301334867997</v>
      </c>
      <c r="H474" s="70">
        <f ca="1">IF([1]DataRaw!$V444="","",[1]DataRaw!Y444)</f>
        <v>0.90065143832044148</v>
      </c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65">
        <f ca="1">IF([1]DataRaw!$V445="","",[1]DataRaw!L445)</f>
        <v>45454</v>
      </c>
      <c r="E475" s="66">
        <f ca="1">IF([1]DataRaw!$V445="","",[1]DataRaw!V445)</f>
        <v>-0.1331081518315228</v>
      </c>
      <c r="F475" s="66">
        <f ca="1">IF([1]DataRaw!$V445="","",[1]DataRaw!W445)</f>
        <v>-0.67159999999999997</v>
      </c>
      <c r="G475" s="67">
        <f ca="1">IF([1]DataRaw!$V445="","",[1]DataRaw!X445)</f>
        <v>0.81102916302594885</v>
      </c>
      <c r="H475" s="67">
        <f ca="1">IF([1]DataRaw!$V445="","",[1]DataRaw!Y445)</f>
        <v>0.90057157573729185</v>
      </c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68">
        <f ca="1">IF([1]DataRaw!$V446="","",[1]DataRaw!L446)</f>
        <v>45453</v>
      </c>
      <c r="E476" s="69">
        <f ca="1">IF([1]DataRaw!$V446="","",[1]DataRaw!V446)</f>
        <v>0.65341110159727012</v>
      </c>
      <c r="F476" s="69">
        <f ca="1">IF([1]DataRaw!$V446="","",[1]DataRaw!W446)</f>
        <v>-0.36070000000000002</v>
      </c>
      <c r="G476" s="70">
        <f ca="1">IF([1]DataRaw!$V446="","",[1]DataRaw!X446)</f>
        <v>0.81141697957848058</v>
      </c>
      <c r="H476" s="70">
        <f ca="1">IF([1]DataRaw!$V446="","",[1]DataRaw!Y446)</f>
        <v>0.900786866899424</v>
      </c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65">
        <f ca="1">IF([1]DataRaw!$V447="","",[1]DataRaw!L447)</f>
        <v>45450</v>
      </c>
      <c r="E477" s="66">
        <f ca="1">IF([1]DataRaw!$V447="","",[1]DataRaw!V447)</f>
        <v>-0.21761740770606128</v>
      </c>
      <c r="F477" s="66">
        <f ca="1">IF([1]DataRaw!$V447="","",[1]DataRaw!W447)</f>
        <v>-0.8528</v>
      </c>
      <c r="G477" s="67">
        <f ca="1">IF([1]DataRaw!$V447="","",[1]DataRaw!X447)</f>
        <v>0.8114759614898378</v>
      </c>
      <c r="H477" s="67">
        <f ca="1">IF([1]DataRaw!$V447="","",[1]DataRaw!Y447)</f>
        <v>0.90081960540933936</v>
      </c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68">
        <f ca="1">IF([1]DataRaw!$V448="","",[1]DataRaw!L448)</f>
        <v>45449</v>
      </c>
      <c r="E478" s="69">
        <f ca="1">IF([1]DataRaw!$V448="","",[1]DataRaw!V448)</f>
        <v>0.51293552841239742</v>
      </c>
      <c r="F478" s="69">
        <f ca="1">IF([1]DataRaw!$V448="","",[1]DataRaw!W448)</f>
        <v>0.23849999999999999</v>
      </c>
      <c r="G478" s="70">
        <f ca="1">IF([1]DataRaw!$V448="","",[1]DataRaw!X448)</f>
        <v>0.81169935643854174</v>
      </c>
      <c r="H478" s="70">
        <f ca="1">IF([1]DataRaw!$V448="","",[1]DataRaw!Y448)</f>
        <v>0.90094359226232457</v>
      </c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65">
        <f ca="1">IF([1]DataRaw!$V449="","",[1]DataRaw!L449)</f>
        <v>45448</v>
      </c>
      <c r="E479" s="66">
        <f ca="1">IF([1]DataRaw!$V449="","",[1]DataRaw!V449)</f>
        <v>-0.4447788179326379</v>
      </c>
      <c r="F479" s="66">
        <f ca="1">IF([1]DataRaw!$V449="","",[1]DataRaw!W449)</f>
        <v>0.84419999999999995</v>
      </c>
      <c r="G479" s="67">
        <f ca="1">IF([1]DataRaw!$V449="","",[1]DataRaw!X449)</f>
        <v>0.81165483322864862</v>
      </c>
      <c r="H479" s="67">
        <f ca="1">IF([1]DataRaw!$V449="","",[1]DataRaw!Y449)</f>
        <v>0.90091888271289366</v>
      </c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68">
        <f ca="1">IF([1]DataRaw!$V450="","",[1]DataRaw!L450)</f>
        <v>45447</v>
      </c>
      <c r="E480" s="69">
        <f ca="1">IF([1]DataRaw!$V450="","",[1]DataRaw!V450)</f>
        <v>-0.87000133990831563</v>
      </c>
      <c r="F480" s="69">
        <f ca="1">IF([1]DataRaw!$V450="","",[1]DataRaw!W450)</f>
        <v>-0.68530000000000002</v>
      </c>
      <c r="G480" s="70">
        <f ca="1">IF([1]DataRaw!$V450="","",[1]DataRaw!X450)</f>
        <v>0.8124396175377302</v>
      </c>
      <c r="H480" s="70">
        <f ca="1">IF([1]DataRaw!$V450="","",[1]DataRaw!Y450)</f>
        <v>0.90135432408000915</v>
      </c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65">
        <f ca="1">IF([1]DataRaw!$V451="","",[1]DataRaw!L451)</f>
        <v>45446</v>
      </c>
      <c r="E481" s="66">
        <f ca="1">IF([1]DataRaw!$V451="","",[1]DataRaw!V451)</f>
        <v>-2.3647003400464341</v>
      </c>
      <c r="F481" s="66">
        <f ca="1">IF([1]DataRaw!$V451="","",[1]DataRaw!W451)</f>
        <v>-3.1699999999999999E-2</v>
      </c>
      <c r="G481" s="67">
        <f ca="1">IF([1]DataRaw!$V451="","",[1]DataRaw!X451)</f>
        <v>0.81242212490280752</v>
      </c>
      <c r="H481" s="67">
        <f ca="1">IF([1]DataRaw!$V451="","",[1]DataRaw!Y451)</f>
        <v>0.90134462049917818</v>
      </c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68">
        <f ca="1">IF([1]DataRaw!$V452="","",[1]DataRaw!L452)</f>
        <v>45443</v>
      </c>
      <c r="E482" s="69">
        <f ca="1">IF([1]DataRaw!$V452="","",[1]DataRaw!V452)</f>
        <v>2.4314534811290422</v>
      </c>
      <c r="F482" s="69">
        <f ca="1">IF([1]DataRaw!$V452="","",[1]DataRaw!W452)</f>
        <v>0.43719999999999998</v>
      </c>
      <c r="G482" s="70">
        <f ca="1">IF([1]DataRaw!$V452="","",[1]DataRaw!X452)</f>
        <v>0.8119884979871862</v>
      </c>
      <c r="H482" s="70">
        <f ca="1">IF([1]DataRaw!$V452="","",[1]DataRaw!Y452)</f>
        <v>0.90110404393010368</v>
      </c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65">
        <f ca="1">IF([1]DataRaw!$V453="","",[1]DataRaw!L453)</f>
        <v>45442</v>
      </c>
      <c r="E483" s="66">
        <f ca="1">IF([1]DataRaw!$V453="","",[1]DataRaw!V453)</f>
        <v>-0.27013830804881517</v>
      </c>
      <c r="F483" s="66">
        <f ca="1">IF([1]DataRaw!$V453="","",[1]DataRaw!W453)</f>
        <v>0.58699999999999997</v>
      </c>
      <c r="G483" s="67">
        <f ca="1">IF([1]DataRaw!$V453="","",[1]DataRaw!X453)</f>
        <v>0.81150166362420562</v>
      </c>
      <c r="H483" s="67">
        <f ca="1">IF([1]DataRaw!$V453="","",[1]DataRaw!Y453)</f>
        <v>0.90083387126828529</v>
      </c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68">
        <f ca="1">IF([1]DataRaw!$V454="","",[1]DataRaw!L454)</f>
        <v>45441</v>
      </c>
      <c r="E484" s="69">
        <f ca="1">IF([1]DataRaw!$V454="","",[1]DataRaw!V454)</f>
        <v>-2.1025803514055328</v>
      </c>
      <c r="F484" s="69">
        <f ca="1">IF([1]DataRaw!$V454="","",[1]DataRaw!W454)</f>
        <v>1.0317000000000001</v>
      </c>
      <c r="G484" s="70">
        <f ca="1">IF([1]DataRaw!$V454="","",[1]DataRaw!X454)</f>
        <v>0.81168118498631714</v>
      </c>
      <c r="H484" s="70">
        <f ca="1">IF([1]DataRaw!$V454="","",[1]DataRaw!Y454)</f>
        <v>0.90093350752778478</v>
      </c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65">
        <f ca="1">IF([1]DataRaw!$V455="","",[1]DataRaw!L455)</f>
        <v>45440</v>
      </c>
      <c r="E485" s="66">
        <f ca="1">IF([1]DataRaw!$V455="","",[1]DataRaw!V455)</f>
        <v>1.0968715606878794</v>
      </c>
      <c r="F485" s="66">
        <f ca="1">IF([1]DataRaw!$V455="","",[1]DataRaw!W455)</f>
        <v>0.17269999999999999</v>
      </c>
      <c r="G485" s="67">
        <f ca="1">IF([1]DataRaw!$V455="","",[1]DataRaw!X455)</f>
        <v>0.81197516282114834</v>
      </c>
      <c r="H485" s="67">
        <f ca="1">IF([1]DataRaw!$V455="","",[1]DataRaw!Y455)</f>
        <v>0.90109664455104277</v>
      </c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68">
        <f ca="1">IF([1]DataRaw!$V456="","",[1]DataRaw!L456)</f>
        <v>45436</v>
      </c>
      <c r="E486" s="69">
        <f ca="1">IF([1]DataRaw!$V456="","",[1]DataRaw!V456)</f>
        <v>0.15175055588924885</v>
      </c>
      <c r="F486" s="69">
        <f ca="1">IF([1]DataRaw!$V456="","",[1]DataRaw!W456)</f>
        <v>-0.23100000000000001</v>
      </c>
      <c r="G486" s="70">
        <f ca="1">IF([1]DataRaw!$V456="","",[1]DataRaw!X456)</f>
        <v>0.81189562995309095</v>
      </c>
      <c r="H486" s="70">
        <f ca="1">IF([1]DataRaw!$V456="","",[1]DataRaw!Y456)</f>
        <v>0.90105251231717398</v>
      </c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65">
        <f ca="1">IF([1]DataRaw!$V457="","",[1]DataRaw!L457)</f>
        <v>45435</v>
      </c>
      <c r="E487" s="66">
        <f ca="1">IF([1]DataRaw!$V457="","",[1]DataRaw!V457)</f>
        <v>-0.29545002449008645</v>
      </c>
      <c r="F487" s="66">
        <f ca="1">IF([1]DataRaw!$V457="","",[1]DataRaw!W457)</f>
        <v>-1.4105000000000001</v>
      </c>
      <c r="G487" s="67">
        <f ca="1">IF([1]DataRaw!$V457="","",[1]DataRaw!X457)</f>
        <v>0.8120749470325247</v>
      </c>
      <c r="H487" s="67">
        <f ca="1">IF([1]DataRaw!$V457="","",[1]DataRaw!Y457)</f>
        <v>0.90115201105724929</v>
      </c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68">
        <f ca="1">IF([1]DataRaw!$V458="","",[1]DataRaw!L458)</f>
        <v>45434</v>
      </c>
      <c r="E488" s="69">
        <f ca="1">IF([1]DataRaw!$V458="","",[1]DataRaw!V458)</f>
        <v>-1.3969780329251158</v>
      </c>
      <c r="F488" s="69">
        <f ca="1">IF([1]DataRaw!$V458="","",[1]DataRaw!W458)</f>
        <v>-0.61409999999999998</v>
      </c>
      <c r="G488" s="70">
        <f ca="1">IF([1]DataRaw!$V458="","",[1]DataRaw!X458)</f>
        <v>0.81252415606714545</v>
      </c>
      <c r="H488" s="70">
        <f ca="1">IF([1]DataRaw!$V458="","",[1]DataRaw!Y458)</f>
        <v>0.90140121814159169</v>
      </c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65">
        <f ca="1">IF([1]DataRaw!$V459="","",[1]DataRaw!L459)</f>
        <v>45433</v>
      </c>
      <c r="E489" s="66">
        <f ca="1">IF([1]DataRaw!$V459="","",[1]DataRaw!V459)</f>
        <v>-0.52940457911977779</v>
      </c>
      <c r="F489" s="66">
        <f ca="1">IF([1]DataRaw!$V459="","",[1]DataRaw!W459)</f>
        <v>-0.16159999999999999</v>
      </c>
      <c r="G489" s="67">
        <f ca="1">IF([1]DataRaw!$V459="","",[1]DataRaw!X459)</f>
        <v>0.81232468305101091</v>
      </c>
      <c r="H489" s="67">
        <f ca="1">IF([1]DataRaw!$V459="","",[1]DataRaw!Y459)</f>
        <v>0.90129056527349205</v>
      </c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68">
        <f ca="1">IF([1]DataRaw!$V460="","",[1]DataRaw!L460)</f>
        <v>45432</v>
      </c>
      <c r="E490" s="69">
        <f ca="1">IF([1]DataRaw!$V460="","",[1]DataRaw!V460)</f>
        <v>-0.78214434002076605</v>
      </c>
      <c r="F490" s="69">
        <f ca="1">IF([1]DataRaw!$V460="","",[1]DataRaw!W460)</f>
        <v>-2.86E-2</v>
      </c>
      <c r="G490" s="70">
        <f ca="1">IF([1]DataRaw!$V460="","",[1]DataRaw!X460)</f>
        <v>0.81233073718858451</v>
      </c>
      <c r="H490" s="70">
        <f ca="1">IF([1]DataRaw!$V460="","",[1]DataRaw!Y460)</f>
        <v>0.90129392386090368</v>
      </c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65">
        <f ca="1">IF([1]DataRaw!$V461="","",[1]DataRaw!L461)</f>
        <v>45429</v>
      </c>
      <c r="E491" s="66">
        <f ca="1">IF([1]DataRaw!$V461="","",[1]DataRaw!V461)</f>
        <v>1.6142616673444092</v>
      </c>
      <c r="F491" s="66">
        <f ca="1">IF([1]DataRaw!$V461="","",[1]DataRaw!W461)</f>
        <v>-0.11260000000000001</v>
      </c>
      <c r="G491" s="67">
        <f ca="1">IF([1]DataRaw!$V461="","",[1]DataRaw!X461)</f>
        <v>0.8121368950297192</v>
      </c>
      <c r="H491" s="67">
        <f ca="1">IF([1]DataRaw!$V461="","",[1]DataRaw!Y461)</f>
        <v>0.9011863819597582</v>
      </c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68">
        <f ca="1">IF([1]DataRaw!$V462="","",[1]DataRaw!L462)</f>
        <v>45428</v>
      </c>
      <c r="E492" s="69">
        <f ca="1">IF([1]DataRaw!$V462="","",[1]DataRaw!V462)</f>
        <v>-0.7954284193861535</v>
      </c>
      <c r="F492" s="69">
        <f ca="1">IF([1]DataRaw!$V462="","",[1]DataRaw!W462)</f>
        <v>0.19670000000000001</v>
      </c>
      <c r="G492" s="70">
        <f ca="1">IF([1]DataRaw!$V462="","",[1]DataRaw!X462)</f>
        <v>0.8123621230546556</v>
      </c>
      <c r="H492" s="70">
        <f ca="1">IF([1]DataRaw!$V462="","",[1]DataRaw!Y462)</f>
        <v>0.90131133525250617</v>
      </c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65">
        <f ca="1">IF([1]DataRaw!$V463="","",[1]DataRaw!L463)</f>
        <v>45427</v>
      </c>
      <c r="E493" s="66">
        <f ca="1">IF([1]DataRaw!$V463="","",[1]DataRaw!V463)</f>
        <v>-0.48279398090793019</v>
      </c>
      <c r="F493" s="66">
        <f ca="1">IF([1]DataRaw!$V463="","",[1]DataRaw!W463)</f>
        <v>1.0526</v>
      </c>
      <c r="G493" s="67">
        <f ca="1">IF([1]DataRaw!$V463="","",[1]DataRaw!X463)</f>
        <v>0.81210740539432924</v>
      </c>
      <c r="H493" s="67">
        <f ca="1">IF([1]DataRaw!$V463="","",[1]DataRaw!Y463)</f>
        <v>0.90117002024830428</v>
      </c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68">
        <f ca="1">IF([1]DataRaw!$V464="","",[1]DataRaw!L464)</f>
        <v>45425</v>
      </c>
      <c r="E494" s="69">
        <f ca="1">IF([1]DataRaw!$V464="","",[1]DataRaw!V464)</f>
        <v>-0.45081575797240969</v>
      </c>
      <c r="F494" s="69">
        <f ca="1">IF([1]DataRaw!$V464="","",[1]DataRaw!W464)</f>
        <v>0.40839999999999999</v>
      </c>
      <c r="G494" s="70">
        <f ca="1">IF([1]DataRaw!$V464="","",[1]DataRaw!X464)</f>
        <v>0.81271108452847696</v>
      </c>
      <c r="H494" s="70">
        <f ca="1">IF([1]DataRaw!$V464="","",[1]DataRaw!Y464)</f>
        <v>0.90150489989155191</v>
      </c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65">
        <f ca="1">IF([1]DataRaw!$V465="","",[1]DataRaw!L465)</f>
        <v>45422</v>
      </c>
      <c r="E495" s="66">
        <f ca="1">IF([1]DataRaw!$V465="","",[1]DataRaw!V465)</f>
        <v>-0.39963741225245852</v>
      </c>
      <c r="F495" s="66">
        <f ca="1">IF([1]DataRaw!$V465="","",[1]DataRaw!W465)</f>
        <v>-5.5999999999999999E-3</v>
      </c>
      <c r="G495" s="67">
        <f ca="1">IF([1]DataRaw!$V465="","",[1]DataRaw!X465)</f>
        <v>0.81288451654622862</v>
      </c>
      <c r="H495" s="67">
        <f ca="1">IF([1]DataRaw!$V465="","",[1]DataRaw!Y465)</f>
        <v>0.90160108504051206</v>
      </c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68">
        <f ca="1">IF([1]DataRaw!$V466="","",[1]DataRaw!L466)</f>
        <v>45421</v>
      </c>
      <c r="E496" s="69">
        <f ca="1">IF([1]DataRaw!$V466="","",[1]DataRaw!V466)</f>
        <v>1.1787293520031432</v>
      </c>
      <c r="F496" s="69">
        <f ca="1">IF([1]DataRaw!$V466="","",[1]DataRaw!W466)</f>
        <v>0.79290000000000005</v>
      </c>
      <c r="G496" s="70">
        <f ca="1">IF([1]DataRaw!$V466="","",[1]DataRaw!X466)</f>
        <v>0.81307700980328379</v>
      </c>
      <c r="H496" s="70">
        <f ca="1">IF([1]DataRaw!$V466="","",[1]DataRaw!Y466)</f>
        <v>0.90170782951202311</v>
      </c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65">
        <f ca="1">IF([1]DataRaw!$V467="","",[1]DataRaw!L467)</f>
        <v>45420</v>
      </c>
      <c r="E497" s="66">
        <f ca="1">IF([1]DataRaw!$V467="","",[1]DataRaw!V467)</f>
        <v>-7.1701646413181455E-2</v>
      </c>
      <c r="F497" s="66">
        <f ca="1">IF([1]DataRaw!$V467="","",[1]DataRaw!W467)</f>
        <v>5.45E-2</v>
      </c>
      <c r="G497" s="67">
        <f ca="1">IF([1]DataRaw!$V467="","",[1]DataRaw!X467)</f>
        <v>0.8144969021636741</v>
      </c>
      <c r="H497" s="67">
        <f ca="1">IF([1]DataRaw!$V467="","",[1]DataRaw!Y467)</f>
        <v>0.90249482112845059</v>
      </c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68">
        <f ca="1">IF([1]DataRaw!$V468="","",[1]DataRaw!L468)</f>
        <v>45419</v>
      </c>
      <c r="E498" s="69">
        <f ca="1">IF([1]DataRaw!$V468="","",[1]DataRaw!V468)</f>
        <v>-7.2422896191943198E-2</v>
      </c>
      <c r="F498" s="69">
        <f ca="1">IF([1]DataRaw!$V468="","",[1]DataRaw!W468)</f>
        <v>-0.4244</v>
      </c>
      <c r="G498" s="70">
        <f ca="1">IF([1]DataRaw!$V468="","",[1]DataRaw!X468)</f>
        <v>0.81450270784346479</v>
      </c>
      <c r="H498" s="70">
        <f ca="1">IF([1]DataRaw!$V468="","",[1]DataRaw!Y468)</f>
        <v>0.90249803758427349</v>
      </c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65">
        <f ca="1">IF([1]DataRaw!$V469="","",[1]DataRaw!L469)</f>
        <v>45418</v>
      </c>
      <c r="E499" s="66">
        <f ca="1">IF([1]DataRaw!$V469="","",[1]DataRaw!V469)</f>
        <v>1.1547888690927572</v>
      </c>
      <c r="F499" s="66">
        <f ca="1">IF([1]DataRaw!$V469="","",[1]DataRaw!W469)</f>
        <v>-0.50819999999999999</v>
      </c>
      <c r="G499" s="67">
        <f ca="1">IF([1]DataRaw!$V469="","",[1]DataRaw!X469)</f>
        <v>0.8148682217481813</v>
      </c>
      <c r="H499" s="67">
        <f ca="1">IF([1]DataRaw!$V469="","",[1]DataRaw!Y469)</f>
        <v>0.90270051608946211</v>
      </c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68">
        <f ca="1">IF([1]DataRaw!$V470="","",[1]DataRaw!L470)</f>
        <v>45415</v>
      </c>
      <c r="E500" s="69">
        <f ca="1">IF([1]DataRaw!$V470="","",[1]DataRaw!V470)</f>
        <v>-0.19574983163814028</v>
      </c>
      <c r="F500" s="69">
        <f ca="1">IF([1]DataRaw!$V470="","",[1]DataRaw!W470)</f>
        <v>-1.0699999999999999E-2</v>
      </c>
      <c r="G500" s="70">
        <f ca="1">IF([1]DataRaw!$V470="","",[1]DataRaw!X470)</f>
        <v>0.81469777952146216</v>
      </c>
      <c r="H500" s="70">
        <f ca="1">IF([1]DataRaw!$V470="","",[1]DataRaw!Y470)</f>
        <v>0.90260610430101906</v>
      </c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65">
        <f ca="1">IF([1]DataRaw!$V471="","",[1]DataRaw!L471)</f>
        <v>45414</v>
      </c>
      <c r="E501" s="66">
        <f ca="1">IF([1]DataRaw!$V471="","",[1]DataRaw!V471)</f>
        <v>-0.12652325433793507</v>
      </c>
      <c r="F501" s="66">
        <f ca="1">IF([1]DataRaw!$V471="","",[1]DataRaw!W471)</f>
        <v>0.3075</v>
      </c>
      <c r="G501" s="67">
        <f ca="1">IF([1]DataRaw!$V471="","",[1]DataRaw!X471)</f>
        <v>0.81424189333622954</v>
      </c>
      <c r="H501" s="67">
        <f ca="1">IF([1]DataRaw!$V471="","",[1]DataRaw!Y471)</f>
        <v>0.90235353012897868</v>
      </c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68">
        <f ca="1">IF([1]DataRaw!$V472="","",[1]DataRaw!L472)</f>
        <v>45413</v>
      </c>
      <c r="E502" s="69">
        <f ca="1">IF([1]DataRaw!$V472="","",[1]DataRaw!V472)</f>
        <v>-1.0905171278023027</v>
      </c>
      <c r="F502" s="69">
        <f ca="1">IF([1]DataRaw!$V472="","",[1]DataRaw!W472)</f>
        <v>-0.80349999999999999</v>
      </c>
      <c r="G502" s="70">
        <f ca="1">IF([1]DataRaw!$V472="","",[1]DataRaw!X472)</f>
        <v>0.81401679053950127</v>
      </c>
      <c r="H502" s="70">
        <f ca="1">IF([1]DataRaw!$V472="","",[1]DataRaw!Y472)</f>
        <v>0.90222879057337846</v>
      </c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65">
        <f ca="1">IF([1]DataRaw!$V473="","",[1]DataRaw!L473)</f>
        <v>45412</v>
      </c>
      <c r="E503" s="66">
        <f ca="1">IF([1]DataRaw!$V473="","",[1]DataRaw!V473)</f>
        <v>-3.059584961749223</v>
      </c>
      <c r="F503" s="66">
        <f ca="1">IF([1]DataRaw!$V473="","",[1]DataRaw!W473)</f>
        <v>1.9145000000000001</v>
      </c>
      <c r="G503" s="67">
        <f ca="1">IF([1]DataRaw!$V473="","",[1]DataRaw!X473)</f>
        <v>0.81442224367325489</v>
      </c>
      <c r="H503" s="67">
        <f ca="1">IF([1]DataRaw!$V473="","",[1]DataRaw!Y473)</f>
        <v>0.90245345789866349</v>
      </c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68">
        <f ca="1">IF([1]DataRaw!$V474="","",[1]DataRaw!L474)</f>
        <v>45411</v>
      </c>
      <c r="E504" s="69">
        <f ca="1">IF([1]DataRaw!$V474="","",[1]DataRaw!V474)</f>
        <v>0.42918772748754364</v>
      </c>
      <c r="F504" s="69">
        <f ca="1">IF([1]DataRaw!$V474="","",[1]DataRaw!W474)</f>
        <v>0.995</v>
      </c>
      <c r="G504" s="70">
        <f ca="1">IF([1]DataRaw!$V474="","",[1]DataRaw!X474)</f>
        <v>0.81584315038627098</v>
      </c>
      <c r="H504" s="70">
        <f ca="1">IF([1]DataRaw!$V474="","",[1]DataRaw!Y474)</f>
        <v>0.90324036135807784</v>
      </c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65">
        <f ca="1">IF([1]DataRaw!$V475="","",[1]DataRaw!L475)</f>
        <v>45408</v>
      </c>
      <c r="E505" s="66">
        <f ca="1">IF([1]DataRaw!$V475="","",[1]DataRaw!V475)</f>
        <v>-0.27951455686215881</v>
      </c>
      <c r="F505" s="66">
        <f ca="1">IF([1]DataRaw!$V475="","",[1]DataRaw!W475)</f>
        <v>-2.4980000000000002</v>
      </c>
      <c r="G505" s="67">
        <f ca="1">IF([1]DataRaw!$V475="","",[1]DataRaw!X475)</f>
        <v>0.81567693945981623</v>
      </c>
      <c r="H505" s="67">
        <f ca="1">IF([1]DataRaw!$V475="","",[1]DataRaw!Y475)</f>
        <v>0.903148348534069</v>
      </c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68">
        <f ca="1">IF([1]DataRaw!$V476="","",[1]DataRaw!L476)</f>
        <v>45407</v>
      </c>
      <c r="E506" s="69">
        <f ca="1">IF([1]DataRaw!$V476="","",[1]DataRaw!V476)</f>
        <v>0.81249582619532112</v>
      </c>
      <c r="F506" s="69">
        <f ca="1">IF([1]DataRaw!$V476="","",[1]DataRaw!W476)</f>
        <v>-0.58120000000000005</v>
      </c>
      <c r="G506" s="70">
        <f ca="1">IF([1]DataRaw!$V476="","",[1]DataRaw!X476)</f>
        <v>0.81856589420152803</v>
      </c>
      <c r="H506" s="70">
        <f ca="1">IF([1]DataRaw!$V476="","",[1]DataRaw!Y476)</f>
        <v>0.90474631483169254</v>
      </c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65">
        <f ca="1">IF([1]DataRaw!$V477="","",[1]DataRaw!L477)</f>
        <v>45406</v>
      </c>
      <c r="E507" s="66">
        <f ca="1">IF([1]DataRaw!$V477="","",[1]DataRaw!V477)</f>
        <v>3.2536247629510982E-3</v>
      </c>
      <c r="F507" s="66">
        <f ca="1">IF([1]DataRaw!$V477="","",[1]DataRaw!W477)</f>
        <v>1.3299999999999999E-2</v>
      </c>
      <c r="G507" s="67">
        <f ca="1">IF([1]DataRaw!$V477="","",[1]DataRaw!X477)</f>
        <v>0.81733508052629622</v>
      </c>
      <c r="H507" s="67">
        <f ca="1">IF([1]DataRaw!$V477="","",[1]DataRaw!Y477)</f>
        <v>0.90406586072381712</v>
      </c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68">
        <f ca="1">IF([1]DataRaw!$V478="","",[1]DataRaw!L478)</f>
        <v>45405</v>
      </c>
      <c r="E508" s="69">
        <f ca="1">IF([1]DataRaw!$V478="","",[1]DataRaw!V478)</f>
        <v>0.49299383529620305</v>
      </c>
      <c r="F508" s="69">
        <f ca="1">IF([1]DataRaw!$V478="","",[1]DataRaw!W478)</f>
        <v>-0.1031</v>
      </c>
      <c r="G508" s="70">
        <f ca="1">IF([1]DataRaw!$V478="","",[1]DataRaw!X478)</f>
        <v>0.81712169864891337</v>
      </c>
      <c r="H508" s="70">
        <f ca="1">IF([1]DataRaw!$V478="","",[1]DataRaw!Y478)</f>
        <v>0.90394784066831724</v>
      </c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65">
        <f ca="1">IF([1]DataRaw!$V479="","",[1]DataRaw!L479)</f>
        <v>45404</v>
      </c>
      <c r="E509" s="66">
        <f ca="1">IF([1]DataRaw!$V479="","",[1]DataRaw!V479)</f>
        <v>0.6070120862188394</v>
      </c>
      <c r="F509" s="66">
        <f ca="1">IF([1]DataRaw!$V479="","",[1]DataRaw!W479)</f>
        <v>-3.9800000000000002E-2</v>
      </c>
      <c r="G509" s="67">
        <f ca="1">IF([1]DataRaw!$V479="","",[1]DataRaw!X479)</f>
        <v>0.81706340217792395</v>
      </c>
      <c r="H509" s="67">
        <f ca="1">IF([1]DataRaw!$V479="","",[1]DataRaw!Y479)</f>
        <v>0.90391559460932192</v>
      </c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68">
        <f ca="1">IF([1]DataRaw!$V480="","",[1]DataRaw!L480)</f>
        <v>45401</v>
      </c>
      <c r="E510" s="69">
        <f ca="1">IF([1]DataRaw!$V480="","",[1]DataRaw!V480)</f>
        <v>1.3380548166711388</v>
      </c>
      <c r="F510" s="69">
        <f ca="1">IF([1]DataRaw!$V480="","",[1]DataRaw!W480)</f>
        <v>-0.19059999999999999</v>
      </c>
      <c r="G510" s="70">
        <f ca="1">IF([1]DataRaw!$V480="","",[1]DataRaw!X480)</f>
        <v>0.81595390366963361</v>
      </c>
      <c r="H510" s="70">
        <f ca="1">IF([1]DataRaw!$V480="","",[1]DataRaw!Y480)</f>
        <v>0.90330166814283785</v>
      </c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65">
        <f ca="1">IF([1]DataRaw!$V481="","",[1]DataRaw!L481)</f>
        <v>45400</v>
      </c>
      <c r="E511" s="66">
        <f ca="1">IF([1]DataRaw!$V481="","",[1]DataRaw!V481)</f>
        <v>-4.6013207415011824E-3</v>
      </c>
      <c r="F511" s="66">
        <f ca="1">IF([1]DataRaw!$V481="","",[1]DataRaw!W481)</f>
        <v>-8.8099999999999998E-2</v>
      </c>
      <c r="G511" s="67">
        <f ca="1">IF([1]DataRaw!$V481="","",[1]DataRaw!X481)</f>
        <v>0.81626028291572572</v>
      </c>
      <c r="H511" s="67">
        <f ca="1">IF([1]DataRaw!$V481="","",[1]DataRaw!Y481)</f>
        <v>0.90347124077954233</v>
      </c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68">
        <f ca="1">IF([1]DataRaw!$V482="","",[1]DataRaw!L482)</f>
        <v>45399</v>
      </c>
      <c r="E512" s="69">
        <f ca="1">IF([1]DataRaw!$V482="","",[1]DataRaw!V482)</f>
        <v>-0.34585756897382025</v>
      </c>
      <c r="F512" s="69">
        <f ca="1">IF([1]DataRaw!$V482="","",[1]DataRaw!W482)</f>
        <v>0.29530000000000001</v>
      </c>
      <c r="G512" s="70">
        <f ca="1">IF([1]DataRaw!$V482="","",[1]DataRaw!X482)</f>
        <v>0.81644352337731585</v>
      </c>
      <c r="H512" s="70">
        <f ca="1">IF([1]DataRaw!$V482="","",[1]DataRaw!Y482)</f>
        <v>0.90357264421700811</v>
      </c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65">
        <f ca="1">IF([1]DataRaw!$V483="","",[1]DataRaw!L483)</f>
        <v>45398</v>
      </c>
      <c r="E513" s="66">
        <f ca="1">IF([1]DataRaw!$V483="","",[1]DataRaw!V483)</f>
        <v>-0.69219101286406248</v>
      </c>
      <c r="F513" s="66">
        <f ca="1">IF([1]DataRaw!$V483="","",[1]DataRaw!W483)</f>
        <v>-0.13500000000000001</v>
      </c>
      <c r="G513" s="67">
        <f ca="1">IF([1]DataRaw!$V483="","",[1]DataRaw!X483)</f>
        <v>0.81685213820642588</v>
      </c>
      <c r="H513" s="67">
        <f ca="1">IF([1]DataRaw!$V483="","",[1]DataRaw!Y483)</f>
        <v>0.90379872660146288</v>
      </c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68">
        <f ca="1">IF([1]DataRaw!$V484="","",[1]DataRaw!L484)</f>
        <v>45397</v>
      </c>
      <c r="E514" s="69">
        <f ca="1">IF([1]DataRaw!$V484="","",[1]DataRaw!V484)</f>
        <v>-0.67346507134038969</v>
      </c>
      <c r="F514" s="69">
        <f ca="1">IF([1]DataRaw!$V484="","",[1]DataRaw!W484)</f>
        <v>0.1002</v>
      </c>
      <c r="G514" s="70">
        <f ca="1">IF([1]DataRaw!$V484="","",[1]DataRaw!X484)</f>
        <v>0.81689317501113901</v>
      </c>
      <c r="H514" s="70">
        <f ca="1">IF([1]DataRaw!$V484="","",[1]DataRaw!Y484)</f>
        <v>0.90382142871871485</v>
      </c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65">
        <f ca="1">IF([1]DataRaw!$V485="","",[1]DataRaw!L485)</f>
        <v>45394</v>
      </c>
      <c r="E515" s="66">
        <f ca="1">IF([1]DataRaw!$V485="","",[1]DataRaw!V485)</f>
        <v>-1.4832477208448271</v>
      </c>
      <c r="F515" s="66">
        <f ca="1">IF([1]DataRaw!$V485="","",[1]DataRaw!W485)</f>
        <v>0.31730000000000003</v>
      </c>
      <c r="G515" s="67">
        <f ca="1">IF([1]DataRaw!$V485="","",[1]DataRaw!X485)</f>
        <v>0.81773401668824108</v>
      </c>
      <c r="H515" s="67">
        <f ca="1">IF([1]DataRaw!$V485="","",[1]DataRaw!Y485)</f>
        <v>0.9042864682655829</v>
      </c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68">
        <f ca="1">IF([1]DataRaw!$V486="","",[1]DataRaw!L486)</f>
        <v>45393</v>
      </c>
      <c r="E516" s="69">
        <f ca="1">IF([1]DataRaw!$V486="","",[1]DataRaw!V486)</f>
        <v>-0.1419032002346913</v>
      </c>
      <c r="F516" s="69">
        <f ca="1">IF([1]DataRaw!$V486="","",[1]DataRaw!W486)</f>
        <v>-0.19359999999999999</v>
      </c>
      <c r="G516" s="70">
        <f ca="1">IF([1]DataRaw!$V486="","",[1]DataRaw!X486)</f>
        <v>0.81742613939901154</v>
      </c>
      <c r="H516" s="70">
        <f ca="1">IF([1]DataRaw!$V486="","",[1]DataRaw!Y486)</f>
        <v>0.904116220072957</v>
      </c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65">
        <f ca="1">IF([1]DataRaw!$V487="","",[1]DataRaw!L487)</f>
        <v>45392</v>
      </c>
      <c r="E517" s="66">
        <f ca="1">IF([1]DataRaw!$V487="","",[1]DataRaw!V487)</f>
        <v>0.33562759045015061</v>
      </c>
      <c r="F517" s="66">
        <f ca="1">IF([1]DataRaw!$V487="","",[1]DataRaw!W487)</f>
        <v>0.50609999999999999</v>
      </c>
      <c r="G517" s="67">
        <f ca="1">IF([1]DataRaw!$V487="","",[1]DataRaw!X487)</f>
        <v>0.81762405359692958</v>
      </c>
      <c r="H517" s="67">
        <f ca="1">IF([1]DataRaw!$V487="","",[1]DataRaw!Y487)</f>
        <v>0.90422566519477288</v>
      </c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68">
        <f ca="1">IF([1]DataRaw!$V488="","",[1]DataRaw!L488)</f>
        <v>45391</v>
      </c>
      <c r="E518" s="69">
        <f ca="1">IF([1]DataRaw!$V488="","",[1]DataRaw!V488)</f>
        <v>-4.4045747675799274E-2</v>
      </c>
      <c r="F518" s="69">
        <f ca="1">IF([1]DataRaw!$V488="","",[1]DataRaw!W488)</f>
        <v>0.56669999999999998</v>
      </c>
      <c r="G518" s="70">
        <f ca="1">IF([1]DataRaw!$V488="","",[1]DataRaw!X488)</f>
        <v>0.81774784718666882</v>
      </c>
      <c r="H518" s="70">
        <f ca="1">IF([1]DataRaw!$V488="","",[1]DataRaw!Y488)</f>
        <v>0.90429411542189575</v>
      </c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65">
        <f ca="1">IF([1]DataRaw!$V489="","",[1]DataRaw!L489)</f>
        <v>45390</v>
      </c>
      <c r="E519" s="66">
        <f ca="1">IF([1]DataRaw!$V489="","",[1]DataRaw!V489)</f>
        <v>-0.47211805550930541</v>
      </c>
      <c r="F519" s="66">
        <f ca="1">IF([1]DataRaw!$V489="","",[1]DataRaw!W489)</f>
        <v>-0.20349999999999999</v>
      </c>
      <c r="G519" s="67">
        <f ca="1">IF([1]DataRaw!$V489="","",[1]DataRaw!X489)</f>
        <v>0.81789007606597941</v>
      </c>
      <c r="H519" s="67">
        <f ca="1">IF([1]DataRaw!$V489="","",[1]DataRaw!Y489)</f>
        <v>0.90437275283258034</v>
      </c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68">
        <f ca="1">IF([1]DataRaw!$V490="","",[1]DataRaw!L490)</f>
        <v>45387</v>
      </c>
      <c r="E520" s="69">
        <f ca="1">IF([1]DataRaw!$V490="","",[1]DataRaw!V490)</f>
        <v>0.90583921655118615</v>
      </c>
      <c r="F520" s="69">
        <f ca="1">IF([1]DataRaw!$V490="","",[1]DataRaw!W490)</f>
        <v>0.47239999999999999</v>
      </c>
      <c r="G520" s="70">
        <f ca="1">IF([1]DataRaw!$V490="","",[1]DataRaw!X490)</f>
        <v>0.81786413427541171</v>
      </c>
      <c r="H520" s="70">
        <f ca="1">IF([1]DataRaw!$V490="","",[1]DataRaw!Y490)</f>
        <v>0.90435841029727349</v>
      </c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65">
        <f ca="1">IF([1]DataRaw!$V491="","",[1]DataRaw!L491)</f>
        <v>45386</v>
      </c>
      <c r="E521" s="66">
        <f ca="1">IF([1]DataRaw!$V491="","",[1]DataRaw!V491)</f>
        <v>0.19514347569965157</v>
      </c>
      <c r="F521" s="66">
        <f ca="1">IF([1]DataRaw!$V491="","",[1]DataRaw!W491)</f>
        <v>0.15690000000000001</v>
      </c>
      <c r="G521" s="67">
        <f ca="1">IF([1]DataRaw!$V491="","",[1]DataRaw!X491)</f>
        <v>0.81735099654819965</v>
      </c>
      <c r="H521" s="67">
        <f ca="1">IF([1]DataRaw!$V491="","",[1]DataRaw!Y491)</f>
        <v>0.90407466314912266</v>
      </c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68">
        <f ca="1">IF([1]DataRaw!$V492="","",[1]DataRaw!L492)</f>
        <v>45385</v>
      </c>
      <c r="E522" s="69">
        <f ca="1">IF([1]DataRaw!$V492="","",[1]DataRaw!V492)</f>
        <v>0.69299330394940972</v>
      </c>
      <c r="F522" s="69">
        <f ca="1">IF([1]DataRaw!$V492="","",[1]DataRaw!W492)</f>
        <v>-0.67620000000000002</v>
      </c>
      <c r="G522" s="70">
        <f ca="1">IF([1]DataRaw!$V492="","",[1]DataRaw!X492)</f>
        <v>0.81738871540492775</v>
      </c>
      <c r="H522" s="70">
        <f ca="1">IF([1]DataRaw!$V492="","",[1]DataRaw!Y492)</f>
        <v>0.90409552338507226</v>
      </c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65">
        <f ca="1">IF([1]DataRaw!$V493="","",[1]DataRaw!L493)</f>
        <v>45384</v>
      </c>
      <c r="E523" s="66">
        <f ca="1">IF([1]DataRaw!$V493="","",[1]DataRaw!V493)</f>
        <v>1.1005942332722984</v>
      </c>
      <c r="F523" s="66">
        <f ca="1">IF([1]DataRaw!$V493="","",[1]DataRaw!W493)</f>
        <v>0.85680000000000001</v>
      </c>
      <c r="G523" s="67">
        <f ca="1">IF([1]DataRaw!$V493="","",[1]DataRaw!X493)</f>
        <v>0.81562815313507753</v>
      </c>
      <c r="H523" s="67">
        <f ca="1">IF([1]DataRaw!$V493="","",[1]DataRaw!Y493)</f>
        <v>0.90312133909850534</v>
      </c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68">
        <f ca="1">IF([1]DataRaw!$V494="","",[1]DataRaw!L494)</f>
        <v>45383</v>
      </c>
      <c r="E524" s="69">
        <f ca="1">IF([1]DataRaw!$V494="","",[1]DataRaw!V494)</f>
        <v>0.89670836035052193</v>
      </c>
      <c r="F524" s="69">
        <f ca="1">IF([1]DataRaw!$V494="","",[1]DataRaw!W494)</f>
        <v>-0.2515</v>
      </c>
      <c r="G524" s="70">
        <f ca="1">IF([1]DataRaw!$V494="","",[1]DataRaw!X494)</f>
        <v>0.81663693905849033</v>
      </c>
      <c r="H524" s="70">
        <f ca="1">IF([1]DataRaw!$V494="","",[1]DataRaw!Y494)</f>
        <v>0.90367966617518303</v>
      </c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65">
        <f ca="1">IF([1]DataRaw!$V495="","",[1]DataRaw!L495)</f>
        <v>45379</v>
      </c>
      <c r="E525" s="66">
        <f ca="1">IF([1]DataRaw!$V495="","",[1]DataRaw!V495)</f>
        <v>0.76349099704609347</v>
      </c>
      <c r="F525" s="66">
        <f ca="1">IF([1]DataRaw!$V495="","",[1]DataRaw!W495)</f>
        <v>0.34110000000000001</v>
      </c>
      <c r="G525" s="67">
        <f ca="1">IF([1]DataRaw!$V495="","",[1]DataRaw!X495)</f>
        <v>0.81444198615181673</v>
      </c>
      <c r="H525" s="67">
        <f ca="1">IF([1]DataRaw!$V495="","",[1]DataRaw!Y495)</f>
        <v>0.90246439605771522</v>
      </c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68">
        <f ca="1">IF([1]DataRaw!$V496="","",[1]DataRaw!L496)</f>
        <v>45378</v>
      </c>
      <c r="E526" s="69">
        <f ca="1">IF([1]DataRaw!$V496="","",[1]DataRaw!V496)</f>
        <v>0.62611858048968794</v>
      </c>
      <c r="F526" s="69">
        <f ca="1">IF([1]DataRaw!$V496="","",[1]DataRaw!W496)</f>
        <v>0.41089999999999999</v>
      </c>
      <c r="G526" s="70">
        <f ca="1">IF([1]DataRaw!$V496="","",[1]DataRaw!X496)</f>
        <v>0.8141456963851007</v>
      </c>
      <c r="H526" s="70">
        <f ca="1">IF([1]DataRaw!$V496="","",[1]DataRaw!Y496)</f>
        <v>0.90230022519397646</v>
      </c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65">
        <f ca="1">IF([1]DataRaw!$V497="","",[1]DataRaw!L497)</f>
        <v>45377</v>
      </c>
      <c r="E527" s="66">
        <f ca="1">IF([1]DataRaw!$V497="","",[1]DataRaw!V497)</f>
        <v>-0.52678514481944261</v>
      </c>
      <c r="F527" s="66">
        <f ca="1">IF([1]DataRaw!$V497="","",[1]DataRaw!W497)</f>
        <v>-0.2233</v>
      </c>
      <c r="G527" s="67">
        <f ca="1">IF([1]DataRaw!$V497="","",[1]DataRaw!X497)</f>
        <v>0.81491007310003394</v>
      </c>
      <c r="H527" s="67">
        <f ca="1">IF([1]DataRaw!$V497="","",[1]DataRaw!Y497)</f>
        <v>0.90272369698597921</v>
      </c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68">
        <f ca="1">IF([1]DataRaw!$V498="","",[1]DataRaw!L498)</f>
        <v>45376</v>
      </c>
      <c r="E528" s="69">
        <f ca="1">IF([1]DataRaw!$V498="","",[1]DataRaw!V498)</f>
        <v>1.11903657075261</v>
      </c>
      <c r="F528" s="69">
        <f ca="1">IF([1]DataRaw!$V498="","",[1]DataRaw!W498)</f>
        <v>-9.69E-2</v>
      </c>
      <c r="G528" s="70">
        <f ca="1">IF([1]DataRaw!$V498="","",[1]DataRaw!X498)</f>
        <v>0.81470894669556138</v>
      </c>
      <c r="H528" s="70">
        <f ca="1">IF([1]DataRaw!$V498="","",[1]DataRaw!Y498)</f>
        <v>0.90261229035259727</v>
      </c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65">
        <f ca="1">IF([1]DataRaw!$V499="","",[1]DataRaw!L499)</f>
        <v>45372</v>
      </c>
      <c r="E529" s="66">
        <f ca="1">IF([1]DataRaw!$V499="","",[1]DataRaw!V499)</f>
        <v>0.62419681710165764</v>
      </c>
      <c r="F529" s="66">
        <f ca="1">IF([1]DataRaw!$V499="","",[1]DataRaw!W499)</f>
        <v>-0.1817</v>
      </c>
      <c r="G529" s="67">
        <f ca="1">IF([1]DataRaw!$V499="","",[1]DataRaw!X499)</f>
        <v>0.81423874393356521</v>
      </c>
      <c r="H529" s="67">
        <f ca="1">IF([1]DataRaw!$V499="","",[1]DataRaw!Y499)</f>
        <v>0.90235178502265134</v>
      </c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68">
        <f ca="1">IF([1]DataRaw!$V500="","",[1]DataRaw!L500)</f>
        <v>45371</v>
      </c>
      <c r="E530" s="69">
        <f ca="1">IF([1]DataRaw!$V500="","",[1]DataRaw!V500)</f>
        <v>-0.53251742080092246</v>
      </c>
      <c r="F530" s="69">
        <f ca="1">IF([1]DataRaw!$V500="","",[1]DataRaw!W500)</f>
        <v>0.44409999999999999</v>
      </c>
      <c r="G530" s="70">
        <f ca="1">IF([1]DataRaw!$V500="","",[1]DataRaw!X500)</f>
        <v>0.81465248891286768</v>
      </c>
      <c r="H530" s="70">
        <f ca="1">IF([1]DataRaw!$V500="","",[1]DataRaw!Y500)</f>
        <v>0.90258101515202926</v>
      </c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65">
        <f ca="1">IF([1]DataRaw!$V501="","",[1]DataRaw!L501)</f>
        <v>45370</v>
      </c>
      <c r="E531" s="66">
        <f ca="1">IF([1]DataRaw!$V501="","",[1]DataRaw!V501)</f>
        <v>0.96176742929927961</v>
      </c>
      <c r="F531" s="66">
        <f ca="1">IF([1]DataRaw!$V501="","",[1]DataRaw!W501)</f>
        <v>-0.25829999999999997</v>
      </c>
      <c r="G531" s="67">
        <f ca="1">IF([1]DataRaw!$V501="","",[1]DataRaw!X501)</f>
        <v>0.81465543673391327</v>
      </c>
      <c r="H531" s="67">
        <f ca="1">IF([1]DataRaw!$V501="","",[1]DataRaw!Y501)</f>
        <v>0.90258264814581568</v>
      </c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68">
        <f ca="1">IF([1]DataRaw!$V502="","",[1]DataRaw!L502)</f>
        <v>45369</v>
      </c>
      <c r="E532" s="69">
        <f ca="1">IF([1]DataRaw!$V502="","",[1]DataRaw!V502)</f>
        <v>7.8400328457092078E-2</v>
      </c>
      <c r="F532" s="69">
        <f ca="1">IF([1]DataRaw!$V502="","",[1]DataRaw!W502)</f>
        <v>0.84730000000000005</v>
      </c>
      <c r="G532" s="70">
        <f ca="1">IF([1]DataRaw!$V502="","",[1]DataRaw!X502)</f>
        <v>0.81476220183993708</v>
      </c>
      <c r="H532" s="70">
        <f ca="1">IF([1]DataRaw!$V502="","",[1]DataRaw!Y502)</f>
        <v>0.90264179043512993</v>
      </c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65">
        <f ca="1">IF([1]DataRaw!$V503="","",[1]DataRaw!L503)</f>
        <v>45366</v>
      </c>
      <c r="E533" s="66">
        <f ca="1">IF([1]DataRaw!$V503="","",[1]DataRaw!V503)</f>
        <v>0.35730320962403539</v>
      </c>
      <c r="F533" s="66">
        <f ca="1">IF([1]DataRaw!$V503="","",[1]DataRaw!W503)</f>
        <v>-0.53669999999999995</v>
      </c>
      <c r="G533" s="67">
        <f ca="1">IF([1]DataRaw!$V503="","",[1]DataRaw!X503)</f>
        <v>0.81527869890249194</v>
      </c>
      <c r="H533" s="67">
        <f ca="1">IF([1]DataRaw!$V503="","",[1]DataRaw!Y503)</f>
        <v>0.90292784811550253</v>
      </c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68">
        <f ca="1">IF([1]DataRaw!$V504="","",[1]DataRaw!L504)</f>
        <v>45365</v>
      </c>
      <c r="E534" s="69">
        <f ca="1">IF([1]DataRaw!$V504="","",[1]DataRaw!V504)</f>
        <v>1.2271673247957073</v>
      </c>
      <c r="F534" s="69">
        <f ca="1">IF([1]DataRaw!$V504="","",[1]DataRaw!W504)</f>
        <v>0.54400000000000004</v>
      </c>
      <c r="G534" s="70">
        <f ca="1">IF([1]DataRaw!$V504="","",[1]DataRaw!X504)</f>
        <v>0.81536494158753914</v>
      </c>
      <c r="H534" s="70">
        <f ca="1">IF([1]DataRaw!$V504="","",[1]DataRaw!Y504)</f>
        <v>0.90297560409323308</v>
      </c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65">
        <f ca="1">IF([1]DataRaw!$V505="","",[1]DataRaw!L505)</f>
        <v>45364</v>
      </c>
      <c r="E535" s="66">
        <f ca="1">IF([1]DataRaw!$V505="","",[1]DataRaw!V505)</f>
        <v>1.9446841083169635</v>
      </c>
      <c r="F535" s="66">
        <f ca="1">IF([1]DataRaw!$V505="","",[1]DataRaw!W505)</f>
        <v>-0.8276</v>
      </c>
      <c r="G535" s="67">
        <f ca="1">IF([1]DataRaw!$V505="","",[1]DataRaw!X505)</f>
        <v>0.81512289331003551</v>
      </c>
      <c r="H535" s="67">
        <f ca="1">IF([1]DataRaw!$V505="","",[1]DataRaw!Y505)</f>
        <v>0.90284156600703513</v>
      </c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68">
        <f ca="1">IF([1]DataRaw!$V506="","",[1]DataRaw!L506)</f>
        <v>45363</v>
      </c>
      <c r="E536" s="69">
        <f ca="1">IF([1]DataRaw!$V506="","",[1]DataRaw!V506)</f>
        <v>-0.10398118906568866</v>
      </c>
      <c r="F536" s="69">
        <f ca="1">IF([1]DataRaw!$V506="","",[1]DataRaw!W506)</f>
        <v>-0.53810000000000002</v>
      </c>
      <c r="G536" s="70">
        <f ca="1">IF([1]DataRaw!$V506="","",[1]DataRaw!X506)</f>
        <v>0.81573013569027575</v>
      </c>
      <c r="H536" s="70">
        <f ca="1">IF([1]DataRaw!$V506="","",[1]DataRaw!Y506)</f>
        <v>0.90317779849278612</v>
      </c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65">
        <f ca="1">IF([1]DataRaw!$V507="","",[1]DataRaw!L507)</f>
        <v>45362</v>
      </c>
      <c r="E537" s="66">
        <f ca="1">IF([1]DataRaw!$V507="","",[1]DataRaw!V507)</f>
        <v>1.4216078282505313</v>
      </c>
      <c r="F537" s="66">
        <f ca="1">IF([1]DataRaw!$V507="","",[1]DataRaw!W507)</f>
        <v>-0.83109999999999995</v>
      </c>
      <c r="G537" s="67">
        <f ca="1">IF([1]DataRaw!$V507="","",[1]DataRaw!X507)</f>
        <v>0.81510831429536101</v>
      </c>
      <c r="H537" s="67">
        <f ca="1">IF([1]DataRaw!$V507="","",[1]DataRaw!Y507)</f>
        <v>0.90283349201021612</v>
      </c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68">
        <f ca="1">IF([1]DataRaw!$V508="","",[1]DataRaw!L508)</f>
        <v>45359</v>
      </c>
      <c r="E538" s="69">
        <f ca="1">IF([1]DataRaw!$V508="","",[1]DataRaw!V508)</f>
        <v>0.28922352631126752</v>
      </c>
      <c r="F538" s="69">
        <f ca="1">IF([1]DataRaw!$V508="","",[1]DataRaw!W508)</f>
        <v>0.65139999999999998</v>
      </c>
      <c r="G538" s="70">
        <f ca="1">IF([1]DataRaw!$V508="","",[1]DataRaw!X508)</f>
        <v>0.81555039079457836</v>
      </c>
      <c r="H538" s="70">
        <f ca="1">IF([1]DataRaw!$V508="","",[1]DataRaw!Y508)</f>
        <v>0.90307828608298313</v>
      </c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65">
        <f ca="1">IF([1]DataRaw!$V509="","",[1]DataRaw!L509)</f>
        <v>45358</v>
      </c>
      <c r="E539" s="66">
        <f ca="1">IF([1]DataRaw!$V509="","",[1]DataRaw!V509)</f>
        <v>0.85373988045193328</v>
      </c>
      <c r="F539" s="66">
        <f ca="1">IF([1]DataRaw!$V509="","",[1]DataRaw!W509)</f>
        <v>-0.2918</v>
      </c>
      <c r="G539" s="67">
        <f ca="1">IF([1]DataRaw!$V509="","",[1]DataRaw!X509)</f>
        <v>0.81704392446840368</v>
      </c>
      <c r="H539" s="67">
        <f ca="1">IF([1]DataRaw!$V509="","",[1]DataRaw!Y509)</f>
        <v>0.90390482046972387</v>
      </c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68">
        <f ca="1">IF([1]DataRaw!$V510="","",[1]DataRaw!L510)</f>
        <v>45357</v>
      </c>
      <c r="E540" s="69">
        <f ca="1">IF([1]DataRaw!$V510="","",[1]DataRaw!V510)</f>
        <v>-8.3623420996857684E-2</v>
      </c>
      <c r="F540" s="69">
        <f ca="1">IF([1]DataRaw!$V510="","",[1]DataRaw!W510)</f>
        <v>1.1533</v>
      </c>
      <c r="G540" s="70">
        <f ca="1">IF([1]DataRaw!$V510="","",[1]DataRaw!X510)</f>
        <v>0.81705479762859046</v>
      </c>
      <c r="H540" s="70">
        <f ca="1">IF([1]DataRaw!$V510="","",[1]DataRaw!Y510)</f>
        <v>0.9039108349990006</v>
      </c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65">
        <f ca="1">IF([1]DataRaw!$V511="","",[1]DataRaw!L511)</f>
        <v>45356</v>
      </c>
      <c r="E541" s="66">
        <f ca="1">IF([1]DataRaw!$V511="","",[1]DataRaw!V511)</f>
        <v>0.12419134046055592</v>
      </c>
      <c r="F541" s="66">
        <f ca="1">IF([1]DataRaw!$V511="","",[1]DataRaw!W511)</f>
        <v>1.1023000000000001</v>
      </c>
      <c r="G541" s="67">
        <f ca="1">IF([1]DataRaw!$V511="","",[1]DataRaw!X511)</f>
        <v>0.81642455321574436</v>
      </c>
      <c r="H541" s="67">
        <f ca="1">IF([1]DataRaw!$V511="","",[1]DataRaw!Y511)</f>
        <v>0.90356214684754499</v>
      </c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68">
        <f ca="1">IF([1]DataRaw!$V512="","",[1]DataRaw!L512)</f>
        <v>45355</v>
      </c>
      <c r="E542" s="69">
        <f ca="1">IF([1]DataRaw!$V512="","",[1]DataRaw!V512)</f>
        <v>-1.7500164311611512</v>
      </c>
      <c r="F542" s="69">
        <f ca="1">IF([1]DataRaw!$V512="","",[1]DataRaw!W512)</f>
        <v>0.35170000000000001</v>
      </c>
      <c r="G542" s="70">
        <f ca="1">IF([1]DataRaw!$V512="","",[1]DataRaw!X512)</f>
        <v>0.81700991741197737</v>
      </c>
      <c r="H542" s="70">
        <f ca="1">IF([1]DataRaw!$V512="","",[1]DataRaw!Y512)</f>
        <v>0.90388600908077865</v>
      </c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65">
        <f ca="1">IF([1]DataRaw!$V513="","",[1]DataRaw!L513)</f>
        <v>45352</v>
      </c>
      <c r="E543" s="66">
        <f ca="1">IF([1]DataRaw!$V513="","",[1]DataRaw!V513)</f>
        <v>0.93459133404895867</v>
      </c>
      <c r="F543" s="66">
        <f ca="1">IF([1]DataRaw!$V513="","",[1]DataRaw!W513)</f>
        <v>0.32829999999999998</v>
      </c>
      <c r="G543" s="67">
        <f ca="1">IF([1]DataRaw!$V513="","",[1]DataRaw!X513)</f>
        <v>0.81451940117202715</v>
      </c>
      <c r="H543" s="67">
        <f ca="1">IF([1]DataRaw!$V513="","",[1]DataRaw!Y513)</f>
        <v>0.90250728593847218</v>
      </c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68">
        <f ca="1">IF([1]DataRaw!$V514="","",[1]DataRaw!L514)</f>
        <v>45351</v>
      </c>
      <c r="E544" s="69">
        <f ca="1">IF([1]DataRaw!$V514="","",[1]DataRaw!V514)</f>
        <v>0.17883746073466864</v>
      </c>
      <c r="F544" s="69">
        <f ca="1">IF([1]DataRaw!$V514="","",[1]DataRaw!W514)</f>
        <v>1.29E-2</v>
      </c>
      <c r="G544" s="70">
        <f ca="1">IF([1]DataRaw!$V514="","",[1]DataRaw!X514)</f>
        <v>0.81443003111930623</v>
      </c>
      <c r="H544" s="70">
        <f ca="1">IF([1]DataRaw!$V514="","",[1]DataRaw!Y514)</f>
        <v>0.90245777248539794</v>
      </c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65">
        <f ca="1">IF([1]DataRaw!$V515="","",[1]DataRaw!L515)</f>
        <v>45350</v>
      </c>
      <c r="E545" s="66">
        <f ca="1">IF([1]DataRaw!$V515="","",[1]DataRaw!V515)</f>
        <v>-1.7646954209005004E-3</v>
      </c>
      <c r="F545" s="66">
        <f ca="1">IF([1]DataRaw!$V515="","",[1]DataRaw!W515)</f>
        <v>0.28050000000000003</v>
      </c>
      <c r="G545" s="67">
        <f ca="1">IF([1]DataRaw!$V515="","",[1]DataRaw!X515)</f>
        <v>0.81468269343537192</v>
      </c>
      <c r="H545" s="67">
        <f ca="1">IF([1]DataRaw!$V515="","",[1]DataRaw!Y515)</f>
        <v>0.90259774730240261</v>
      </c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68">
        <f ca="1">IF([1]DataRaw!$V516="","",[1]DataRaw!L516)</f>
        <v>45349</v>
      </c>
      <c r="E546" s="69">
        <f ca="1">IF([1]DataRaw!$V516="","",[1]DataRaw!V516)</f>
        <v>-1.1197085279307735</v>
      </c>
      <c r="F546" s="69">
        <f ca="1">IF([1]DataRaw!$V516="","",[1]DataRaw!W516)</f>
        <v>0.90869999999999995</v>
      </c>
      <c r="G546" s="70">
        <f ca="1">IF([1]DataRaw!$V516="","",[1]DataRaw!X516)</f>
        <v>0.8155573267007703</v>
      </c>
      <c r="H546" s="70">
        <f ca="1">IF([1]DataRaw!$V516="","",[1]DataRaw!Y516)</f>
        <v>0.90308212622151385</v>
      </c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65">
        <f ca="1">IF([1]DataRaw!$V517="","",[1]DataRaw!L517)</f>
        <v>45348</v>
      </c>
      <c r="E547" s="66">
        <f ca="1">IF([1]DataRaw!$V517="","",[1]DataRaw!V517)</f>
        <v>0.55101559061495853</v>
      </c>
      <c r="F547" s="66">
        <f ca="1">IF([1]DataRaw!$V517="","",[1]DataRaw!W517)</f>
        <v>-0.15620000000000001</v>
      </c>
      <c r="G547" s="67">
        <f ca="1">IF([1]DataRaw!$V517="","",[1]DataRaw!X517)</f>
        <v>0.81555349846023617</v>
      </c>
      <c r="H547" s="67">
        <f ca="1">IF([1]DataRaw!$V517="","",[1]DataRaw!Y517)</f>
        <v>0.90308000667728006</v>
      </c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68">
        <f ca="1">IF([1]DataRaw!$V518="","",[1]DataRaw!L518)</f>
        <v>45345</v>
      </c>
      <c r="E548" s="69">
        <f ca="1">IF([1]DataRaw!$V518="","",[1]DataRaw!V518)</f>
        <v>-0.30326801399315478</v>
      </c>
      <c r="F548" s="69">
        <f ca="1">IF([1]DataRaw!$V518="","",[1]DataRaw!W518)</f>
        <v>-0.57489999999999997</v>
      </c>
      <c r="G548" s="70">
        <f ca="1">IF([1]DataRaw!$V518="","",[1]DataRaw!X518)</f>
        <v>0.81559016784547467</v>
      </c>
      <c r="H548" s="70">
        <f ca="1">IF([1]DataRaw!$V518="","",[1]DataRaw!Y518)</f>
        <v>0.90310030885028192</v>
      </c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65">
        <f ca="1">IF([1]DataRaw!$V519="","",[1]DataRaw!L519)</f>
        <v>45344</v>
      </c>
      <c r="E549" s="66">
        <f ca="1">IF([1]DataRaw!$V519="","",[1]DataRaw!V519)</f>
        <v>-2.5703437791505974E-2</v>
      </c>
      <c r="F549" s="66">
        <f ca="1">IF([1]DataRaw!$V519="","",[1]DataRaw!W519)</f>
        <v>-6.0100000000000001E-2</v>
      </c>
      <c r="G549" s="67">
        <f ca="1">IF([1]DataRaw!$V519="","",[1]DataRaw!X519)</f>
        <v>0.81550906971007975</v>
      </c>
      <c r="H549" s="67">
        <f ca="1">IF([1]DataRaw!$V519="","",[1]DataRaw!Y519)</f>
        <v>0.90305540788485383</v>
      </c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68">
        <f ca="1">IF([1]DataRaw!$V520="","",[1]DataRaw!L520)</f>
        <v>45343</v>
      </c>
      <c r="E550" s="69">
        <f ca="1">IF([1]DataRaw!$V520="","",[1]DataRaw!V520)</f>
        <v>1.6116413497292996</v>
      </c>
      <c r="F550" s="69">
        <f ca="1">IF([1]DataRaw!$V520="","",[1]DataRaw!W520)</f>
        <v>0.43219999999999997</v>
      </c>
      <c r="G550" s="70">
        <f ca="1">IF([1]DataRaw!$V520="","",[1]DataRaw!X520)</f>
        <v>0.81535414899800263</v>
      </c>
      <c r="H550" s="70">
        <f ca="1">IF([1]DataRaw!$V520="","",[1]DataRaw!Y520)</f>
        <v>0.90296962794880464</v>
      </c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65">
        <f ca="1">IF([1]DataRaw!$V521="","",[1]DataRaw!L521)</f>
        <v>45342</v>
      </c>
      <c r="E551" s="66">
        <f ca="1">IF([1]DataRaw!$V521="","",[1]DataRaw!V521)</f>
        <v>-0.91169747057446093</v>
      </c>
      <c r="F551" s="66">
        <f ca="1">IF([1]DataRaw!$V521="","",[1]DataRaw!W521)</f>
        <v>-3.3099999999999997E-2</v>
      </c>
      <c r="G551" s="67">
        <f ca="1">IF([1]DataRaw!$V521="","",[1]DataRaw!X521)</f>
        <v>0.8149289167289967</v>
      </c>
      <c r="H551" s="67">
        <f ca="1">IF([1]DataRaw!$V521="","",[1]DataRaw!Y521)</f>
        <v>0.90273413402230263</v>
      </c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68">
        <f ca="1">IF([1]DataRaw!$V522="","",[1]DataRaw!L522)</f>
        <v>45337</v>
      </c>
      <c r="E552" s="69">
        <f ca="1">IF([1]DataRaw!$V522="","",[1]DataRaw!V522)</f>
        <v>1.5458160291596952</v>
      </c>
      <c r="F552" s="69">
        <f ca="1">IF([1]DataRaw!$V522="","",[1]DataRaw!W522)</f>
        <v>1.3201000000000001</v>
      </c>
      <c r="G552" s="70">
        <f ca="1">IF([1]DataRaw!$V522="","",[1]DataRaw!X522)</f>
        <v>0.81483867260072662</v>
      </c>
      <c r="H552" s="70">
        <f ca="1">IF([1]DataRaw!$V522="","",[1]DataRaw!Y522)</f>
        <v>0.90268414885868387</v>
      </c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65">
        <f ca="1">IF([1]DataRaw!$V523="","",[1]DataRaw!L523)</f>
        <v>45336</v>
      </c>
      <c r="E553" s="66">
        <f ca="1">IF([1]DataRaw!$V523="","",[1]DataRaw!V523)</f>
        <v>0.20828591514538464</v>
      </c>
      <c r="F553" s="66">
        <f ca="1">IF([1]DataRaw!$V523="","",[1]DataRaw!W523)</f>
        <v>-0.70169999999999999</v>
      </c>
      <c r="G553" s="67">
        <f ca="1">IF([1]DataRaw!$V523="","",[1]DataRaw!X523)</f>
        <v>0.81485906982249634</v>
      </c>
      <c r="H553" s="67">
        <f ca="1">IF([1]DataRaw!$V523="","",[1]DataRaw!Y523)</f>
        <v>0.90269544688255532</v>
      </c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68">
        <f ca="1">IF([1]DataRaw!$V524="","",[1]DataRaw!L524)</f>
        <v>45335</v>
      </c>
      <c r="E554" s="69">
        <f ca="1">IF([1]DataRaw!$V524="","",[1]DataRaw!V524)</f>
        <v>-0.9009818948327738</v>
      </c>
      <c r="F554" s="69">
        <f ca="1">IF([1]DataRaw!$V524="","",[1]DataRaw!W524)</f>
        <v>-0.87280000000000002</v>
      </c>
      <c r="G554" s="70">
        <f ca="1">IF([1]DataRaw!$V524="","",[1]DataRaw!X524)</f>
        <v>0.81518229798384112</v>
      </c>
      <c r="H554" s="70">
        <f ca="1">IF([1]DataRaw!$V524="","",[1]DataRaw!Y524)</f>
        <v>0.90287446413321559</v>
      </c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65">
        <f ca="1">IF([1]DataRaw!$V525="","",[1]DataRaw!L525)</f>
        <v>45334</v>
      </c>
      <c r="E555" s="66">
        <f ca="1">IF([1]DataRaw!$V525="","",[1]DataRaw!V525)</f>
        <v>0.37998668256638946</v>
      </c>
      <c r="F555" s="66">
        <f ca="1">IF([1]DataRaw!$V525="","",[1]DataRaw!W525)</f>
        <v>0.99570000000000003</v>
      </c>
      <c r="G555" s="67">
        <f ca="1">IF([1]DataRaw!$V525="","",[1]DataRaw!X525)</f>
        <v>0.81536676965592225</v>
      </c>
      <c r="H555" s="67">
        <f ca="1">IF([1]DataRaw!$V525="","",[1]DataRaw!Y525)</f>
        <v>0.90297661633949433</v>
      </c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68">
        <f ca="1">IF([1]DataRaw!$V526="","",[1]DataRaw!L526)</f>
        <v>45331</v>
      </c>
      <c r="E556" s="69">
        <f ca="1">IF([1]DataRaw!$V526="","",[1]DataRaw!V526)</f>
        <v>-1.7305754533315809</v>
      </c>
      <c r="F556" s="69">
        <f ca="1">IF([1]DataRaw!$V526="","",[1]DataRaw!W526)</f>
        <v>-0.38540000000000002</v>
      </c>
      <c r="G556" s="70">
        <f ca="1">IF([1]DataRaw!$V526="","",[1]DataRaw!X526)</f>
        <v>0.81584579767638665</v>
      </c>
      <c r="H556" s="70">
        <f ca="1">IF([1]DataRaw!$V526="","",[1]DataRaw!Y526)</f>
        <v>0.90324182679744558</v>
      </c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65">
        <f ca="1">IF([1]DataRaw!$V527="","",[1]DataRaw!L527)</f>
        <v>45330</v>
      </c>
      <c r="E557" s="66">
        <f ca="1">IF([1]DataRaw!$V527="","",[1]DataRaw!V527)</f>
        <v>1.1589293949011792</v>
      </c>
      <c r="F557" s="66">
        <f ca="1">IF([1]DataRaw!$V527="","",[1]DataRaw!W527)</f>
        <v>0.55310000000000004</v>
      </c>
      <c r="G557" s="67">
        <f ca="1">IF([1]DataRaw!$V527="","",[1]DataRaw!X527)</f>
        <v>0.81559532628999942</v>
      </c>
      <c r="H557" s="67">
        <f ca="1">IF([1]DataRaw!$V527="","",[1]DataRaw!Y527)</f>
        <v>0.90310316481008934</v>
      </c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68">
        <f ca="1">IF([1]DataRaw!$V528="","",[1]DataRaw!L528)</f>
        <v>45329</v>
      </c>
      <c r="E558" s="69">
        <f ca="1">IF([1]DataRaw!$V528="","",[1]DataRaw!V528)</f>
        <v>0.37903039653786064</v>
      </c>
      <c r="F558" s="69">
        <f ca="1">IF([1]DataRaw!$V528="","",[1]DataRaw!W528)</f>
        <v>-0.40839999999999999</v>
      </c>
      <c r="G558" s="70">
        <f ca="1">IF([1]DataRaw!$V528="","",[1]DataRaw!X528)</f>
        <v>0.81374095931755475</v>
      </c>
      <c r="H558" s="70">
        <f ca="1">IF([1]DataRaw!$V528="","",[1]DataRaw!Y528)</f>
        <v>0.90207591660433695</v>
      </c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65">
        <f ca="1">IF([1]DataRaw!$V529="","",[1]DataRaw!L529)</f>
        <v>45328</v>
      </c>
      <c r="E559" s="66">
        <f ca="1">IF([1]DataRaw!$V529="","",[1]DataRaw!V529)</f>
        <v>0.30840191490279856</v>
      </c>
      <c r="F559" s="66">
        <f ca="1">IF([1]DataRaw!$V529="","",[1]DataRaw!W529)</f>
        <v>0.38090000000000002</v>
      </c>
      <c r="G559" s="67">
        <f ca="1">IF([1]DataRaw!$V529="","",[1]DataRaw!X529)</f>
        <v>0.81333120728664288</v>
      </c>
      <c r="H559" s="67">
        <f ca="1">IF([1]DataRaw!$V529="","",[1]DataRaw!Y529)</f>
        <v>0.9018487718496061</v>
      </c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68">
        <f ca="1">IF([1]DataRaw!$V530="","",[1]DataRaw!L530)</f>
        <v>45327</v>
      </c>
      <c r="E560" s="69">
        <f ca="1">IF([1]DataRaw!$V530="","",[1]DataRaw!V530)</f>
        <v>4.4165009663294549E-2</v>
      </c>
      <c r="F560" s="69">
        <f ca="1">IF([1]DataRaw!$V530="","",[1]DataRaw!W530)</f>
        <v>-0.45610000000000001</v>
      </c>
      <c r="G560" s="70">
        <f ca="1">IF([1]DataRaw!$V530="","",[1]DataRaw!X530)</f>
        <v>0.81411067488959066</v>
      </c>
      <c r="H560" s="70">
        <f ca="1">IF([1]DataRaw!$V530="","",[1]DataRaw!Y530)</f>
        <v>0.90228081819885242</v>
      </c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65">
        <f ca="1">IF([1]DataRaw!$V531="","",[1]DataRaw!L531)</f>
        <v>45324</v>
      </c>
      <c r="E561" s="66">
        <f ca="1">IF([1]DataRaw!$V531="","",[1]DataRaw!V531)</f>
        <v>1.2182223919776864</v>
      </c>
      <c r="F561" s="66">
        <f ca="1">IF([1]DataRaw!$V531="","",[1]DataRaw!W531)</f>
        <v>-1.6284000000000001</v>
      </c>
      <c r="G561" s="67">
        <f ca="1">IF([1]DataRaw!$V531="","",[1]DataRaw!X531)</f>
        <v>0.81410182872269266</v>
      </c>
      <c r="H561" s="67">
        <f ca="1">IF([1]DataRaw!$V531="","",[1]DataRaw!Y531)</f>
        <v>0.90227591607151558</v>
      </c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68">
        <f ca="1">IF([1]DataRaw!$V532="","",[1]DataRaw!L532)</f>
        <v>45323</v>
      </c>
      <c r="E562" s="69">
        <f ca="1">IF([1]DataRaw!$V532="","",[1]DataRaw!V532)</f>
        <v>-2.8240650715885308E-3</v>
      </c>
      <c r="F562" s="69">
        <f ca="1">IF([1]DataRaw!$V532="","",[1]DataRaw!W532)</f>
        <v>-0.40570000000000001</v>
      </c>
      <c r="G562" s="70">
        <f ca="1">IF([1]DataRaw!$V532="","",[1]DataRaw!X532)</f>
        <v>0.81551954218386502</v>
      </c>
      <c r="H562" s="70">
        <f ca="1">IF([1]DataRaw!$V532="","",[1]DataRaw!Y532)</f>
        <v>0.90306120622240493</v>
      </c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65">
        <f ca="1">IF([1]DataRaw!$V533="","",[1]DataRaw!L533)</f>
        <v>45322</v>
      </c>
      <c r="E563" s="66">
        <f ca="1">IF([1]DataRaw!$V533="","",[1]DataRaw!V533)</f>
        <v>-1.555094514616534</v>
      </c>
      <c r="F563" s="66">
        <f ca="1">IF([1]DataRaw!$V533="","",[1]DataRaw!W533)</f>
        <v>-0.39050000000000001</v>
      </c>
      <c r="G563" s="67">
        <f ca="1">IF([1]DataRaw!$V533="","",[1]DataRaw!X533)</f>
        <v>0.81442902069572332</v>
      </c>
      <c r="H563" s="67">
        <f ca="1">IF([1]DataRaw!$V533="","",[1]DataRaw!Y533)</f>
        <v>0.90245721266757206</v>
      </c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68">
        <f ca="1">IF([1]DataRaw!$V534="","",[1]DataRaw!L534)</f>
        <v>45321</v>
      </c>
      <c r="E564" s="69">
        <f ca="1">IF([1]DataRaw!$V534="","",[1]DataRaw!V534)</f>
        <v>1.3621718246564674</v>
      </c>
      <c r="F564" s="69">
        <f ca="1">IF([1]DataRaw!$V534="","",[1]DataRaw!W534)</f>
        <v>0.30559999999999998</v>
      </c>
      <c r="G564" s="70">
        <f ca="1">IF([1]DataRaw!$V534="","",[1]DataRaw!X534)</f>
        <v>0.81170557368256169</v>
      </c>
      <c r="H564" s="70">
        <f ca="1">IF([1]DataRaw!$V534="","",[1]DataRaw!Y534)</f>
        <v>0.90094704266264269</v>
      </c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65">
        <f ca="1">IF([1]DataRaw!$V535="","",[1]DataRaw!L535)</f>
        <v>45320</v>
      </c>
      <c r="E565" s="66">
        <f ca="1">IF([1]DataRaw!$V535="","",[1]DataRaw!V535)</f>
        <v>-0.15334103344641262</v>
      </c>
      <c r="F565" s="66">
        <f ca="1">IF([1]DataRaw!$V535="","",[1]DataRaw!W535)</f>
        <v>0.27960000000000002</v>
      </c>
      <c r="G565" s="67">
        <f ca="1">IF([1]DataRaw!$V535="","",[1]DataRaw!X535)</f>
        <v>0.81160535917681698</v>
      </c>
      <c r="H565" s="67">
        <f ca="1">IF([1]DataRaw!$V535="","",[1]DataRaw!Y535)</f>
        <v>0.90089142474374628</v>
      </c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68">
        <f ca="1">IF([1]DataRaw!$V536="","",[1]DataRaw!L536)</f>
        <v>45317</v>
      </c>
      <c r="E566" s="69">
        <f ca="1">IF([1]DataRaw!$V536="","",[1]DataRaw!V536)</f>
        <v>0.51627595010040106</v>
      </c>
      <c r="F566" s="69">
        <f ca="1">IF([1]DataRaw!$V536="","",[1]DataRaw!W536)</f>
        <v>0.33560000000000001</v>
      </c>
      <c r="G566" s="70">
        <f ca="1">IF([1]DataRaw!$V536="","",[1]DataRaw!X536)</f>
        <v>0.81187702940536666</v>
      </c>
      <c r="H566" s="70">
        <f ca="1">IF([1]DataRaw!$V536="","",[1]DataRaw!Y536)</f>
        <v>0.90104219069107228</v>
      </c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65">
        <f ca="1">IF([1]DataRaw!$V537="","",[1]DataRaw!L537)</f>
        <v>45316</v>
      </c>
      <c r="E567" s="66">
        <f ca="1">IF([1]DataRaw!$V537="","",[1]DataRaw!V537)</f>
        <v>2.3698375881660629</v>
      </c>
      <c r="F567" s="66">
        <f ca="1">IF([1]DataRaw!$V537="","",[1]DataRaw!W537)</f>
        <v>0.17030000000000001</v>
      </c>
      <c r="G567" s="67">
        <f ca="1">IF([1]DataRaw!$V537="","",[1]DataRaw!X537)</f>
        <v>0.81188058387185746</v>
      </c>
      <c r="H567" s="67">
        <f ca="1">IF([1]DataRaw!$V537="","",[1]DataRaw!Y537)</f>
        <v>0.90104416310847801</v>
      </c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68">
        <f ca="1">IF([1]DataRaw!$V538="","",[1]DataRaw!L538)</f>
        <v>45315</v>
      </c>
      <c r="E568" s="69">
        <f ca="1">IF([1]DataRaw!$V538="","",[1]DataRaw!V538)</f>
        <v>1.6221077999253424</v>
      </c>
      <c r="F568" s="69">
        <f ca="1">IF([1]DataRaw!$V538="","",[1]DataRaw!W538)</f>
        <v>0.104</v>
      </c>
      <c r="G568" s="70">
        <f ca="1">IF([1]DataRaw!$V538="","",[1]DataRaw!X538)</f>
        <v>0.81194231459876653</v>
      </c>
      <c r="H568" s="70">
        <f ca="1">IF([1]DataRaw!$V538="","",[1]DataRaw!Y538)</f>
        <v>0.90107841756351403</v>
      </c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65">
        <f ca="1">IF([1]DataRaw!$V539="","",[1]DataRaw!L539)</f>
        <v>45314</v>
      </c>
      <c r="E569" s="66">
        <f ca="1">IF([1]DataRaw!$V539="","",[1]DataRaw!V539)</f>
        <v>-0.12713815788008662</v>
      </c>
      <c r="F569" s="66">
        <f ca="1">IF([1]DataRaw!$V539="","",[1]DataRaw!W539)</f>
        <v>1.2528999999999999</v>
      </c>
      <c r="G569" s="67">
        <f ca="1">IF([1]DataRaw!$V539="","",[1]DataRaw!X539)</f>
        <v>0.81153323567050073</v>
      </c>
      <c r="H569" s="67">
        <f ca="1">IF([1]DataRaw!$V539="","",[1]DataRaw!Y539)</f>
        <v>0.90085139488735921</v>
      </c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68">
        <f ca="1">IF([1]DataRaw!$V540="","",[1]DataRaw!L540)</f>
        <v>45313</v>
      </c>
      <c r="E570" s="69">
        <f ca="1">IF([1]DataRaw!$V540="","",[1]DataRaw!V540)</f>
        <v>0.2559649378977073</v>
      </c>
      <c r="F570" s="69">
        <f ca="1">IF([1]DataRaw!$V540="","",[1]DataRaw!W540)</f>
        <v>-0.3901</v>
      </c>
      <c r="G570" s="70">
        <f ca="1">IF([1]DataRaw!$V540="","",[1]DataRaw!X540)</f>
        <v>0.81382173169754835</v>
      </c>
      <c r="H570" s="70">
        <f ca="1">IF([1]DataRaw!$V540="","",[1]DataRaw!Y540)</f>
        <v>0.90212068577189175</v>
      </c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65">
        <f ca="1">IF([1]DataRaw!$V541="","",[1]DataRaw!L541)</f>
        <v>45310</v>
      </c>
      <c r="E571" s="66">
        <f ca="1">IF([1]DataRaw!$V541="","",[1]DataRaw!V541)</f>
        <v>0.58769941061957232</v>
      </c>
      <c r="F571" s="66">
        <f ca="1">IF([1]DataRaw!$V541="","",[1]DataRaw!W541)</f>
        <v>-0.43269999999999997</v>
      </c>
      <c r="G571" s="67">
        <f ca="1">IF([1]DataRaw!$V541="","",[1]DataRaw!X541)</f>
        <v>0.81397566347449679</v>
      </c>
      <c r="H571" s="67">
        <f ca="1">IF([1]DataRaw!$V541="","",[1]DataRaw!Y541)</f>
        <v>0.90220599835874338</v>
      </c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68">
        <f ca="1">IF([1]DataRaw!$V542="","",[1]DataRaw!L542)</f>
        <v>45309</v>
      </c>
      <c r="E572" s="69">
        <f ca="1">IF([1]DataRaw!$V542="","",[1]DataRaw!V542)</f>
        <v>-0.65623747995376291</v>
      </c>
      <c r="F572" s="69">
        <f ca="1">IF([1]DataRaw!$V542="","",[1]DataRaw!W542)</f>
        <v>0.47060000000000002</v>
      </c>
      <c r="G572" s="70">
        <f ca="1">IF([1]DataRaw!$V542="","",[1]DataRaw!X542)</f>
        <v>0.8145854837773302</v>
      </c>
      <c r="H572" s="70">
        <f ca="1">IF([1]DataRaw!$V542="","",[1]DataRaw!Y542)</f>
        <v>0.90254389576204563</v>
      </c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65">
        <f ca="1">IF([1]DataRaw!$V543="","",[1]DataRaw!L543)</f>
        <v>45308</v>
      </c>
      <c r="E573" s="66">
        <f ca="1">IF([1]DataRaw!$V543="","",[1]DataRaw!V543)</f>
        <v>-0.67562304013409691</v>
      </c>
      <c r="F573" s="66">
        <f ca="1">IF([1]DataRaw!$V543="","",[1]DataRaw!W543)</f>
        <v>-5.1200000000000002E-2</v>
      </c>
      <c r="G573" s="67">
        <f ca="1">IF([1]DataRaw!$V543="","",[1]DataRaw!X543)</f>
        <v>0.81535055698299375</v>
      </c>
      <c r="H573" s="67">
        <f ca="1">IF([1]DataRaw!$V543="","",[1]DataRaw!Y543)</f>
        <v>0.90296763894560128</v>
      </c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68">
        <f ca="1">IF([1]DataRaw!$V544="","",[1]DataRaw!L544)</f>
        <v>45307</v>
      </c>
      <c r="E574" s="69">
        <f ca="1">IF([1]DataRaw!$V544="","",[1]DataRaw!V544)</f>
        <v>-2.2577629312077678</v>
      </c>
      <c r="F574" s="69">
        <f ca="1">IF([1]DataRaw!$V544="","",[1]DataRaw!W544)</f>
        <v>-3.3999999999999998E-3</v>
      </c>
      <c r="G574" s="70">
        <f ca="1">IF([1]DataRaw!$V544="","",[1]DataRaw!X544)</f>
        <v>0.81785213960721681</v>
      </c>
      <c r="H574" s="70">
        <f ca="1">IF([1]DataRaw!$V544="","",[1]DataRaw!Y544)</f>
        <v>0.90435177868306138</v>
      </c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65">
        <f ca="1">IF([1]DataRaw!$V545="","",[1]DataRaw!L545)</f>
        <v>45303</v>
      </c>
      <c r="E575" s="66">
        <f ca="1">IF([1]DataRaw!$V545="","",[1]DataRaw!V545)</f>
        <v>1.2321354140773122</v>
      </c>
      <c r="F575" s="66">
        <f ca="1">IF([1]DataRaw!$V545="","",[1]DataRaw!W545)</f>
        <v>6.5100000000000005E-2</v>
      </c>
      <c r="G575" s="67">
        <f ca="1">IF([1]DataRaw!$V545="","",[1]DataRaw!X545)</f>
        <v>0.81694723577330386</v>
      </c>
      <c r="H575" s="67">
        <f ca="1">IF([1]DataRaw!$V545="","",[1]DataRaw!Y545)</f>
        <v>0.90385133499558645</v>
      </c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68">
        <f ca="1">IF([1]DataRaw!$V546="","",[1]DataRaw!L546)</f>
        <v>45302</v>
      </c>
      <c r="E576" s="69">
        <f ca="1">IF([1]DataRaw!$V546="","",[1]DataRaw!V546)</f>
        <v>0.53207658835952276</v>
      </c>
      <c r="F576" s="69">
        <f ca="1">IF([1]DataRaw!$V546="","",[1]DataRaw!W546)</f>
        <v>-0.55230000000000001</v>
      </c>
      <c r="G576" s="70">
        <f ca="1">IF([1]DataRaw!$V546="","",[1]DataRaw!X546)</f>
        <v>0.81674576368883589</v>
      </c>
      <c r="H576" s="70">
        <f ca="1">IF([1]DataRaw!$V546="","",[1]DataRaw!Y546)</f>
        <v>0.90373987611969175</v>
      </c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65">
        <f ca="1">IF([1]DataRaw!$V547="","",[1]DataRaw!L547)</f>
        <v>45301</v>
      </c>
      <c r="E577" s="66">
        <f ca="1">IF([1]DataRaw!$V547="","",[1]DataRaw!V547)</f>
        <v>-1.0289234621921273</v>
      </c>
      <c r="F577" s="66">
        <f ca="1">IF([1]DataRaw!$V547="","",[1]DataRaw!W547)</f>
        <v>4.5699999999999998E-2</v>
      </c>
      <c r="G577" s="67">
        <f ca="1">IF([1]DataRaw!$V547="","",[1]DataRaw!X547)</f>
        <v>0.81668125979198158</v>
      </c>
      <c r="H577" s="67">
        <f ca="1">IF([1]DataRaw!$V547="","",[1]DataRaw!Y547)</f>
        <v>0.90370418821203968</v>
      </c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68">
        <f ca="1">IF([1]DataRaw!$V548="","",[1]DataRaw!L548)</f>
        <v>45300</v>
      </c>
      <c r="E578" s="69">
        <f ca="1">IF([1]DataRaw!$V548="","",[1]DataRaw!V548)</f>
        <v>-1.9427401771985047</v>
      </c>
      <c r="F578" s="69">
        <f ca="1">IF([1]DataRaw!$V548="","",[1]DataRaw!W548)</f>
        <v>0.70409999999999995</v>
      </c>
      <c r="G578" s="70">
        <f ca="1">IF([1]DataRaw!$V548="","",[1]DataRaw!X548)</f>
        <v>0.81516371544180144</v>
      </c>
      <c r="H578" s="70">
        <f ca="1">IF([1]DataRaw!$V548="","",[1]DataRaw!Y548)</f>
        <v>0.90286417330725965</v>
      </c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65">
        <f ca="1">IF([1]DataRaw!$V549="","",[1]DataRaw!L549)</f>
        <v>45299</v>
      </c>
      <c r="E579" s="66">
        <f ca="1">IF([1]DataRaw!$V549="","",[1]DataRaw!V549)</f>
        <v>-0.84475226574146933</v>
      </c>
      <c r="F579" s="66">
        <f ca="1">IF([1]DataRaw!$V549="","",[1]DataRaw!W549)</f>
        <v>-0.82140000000000002</v>
      </c>
      <c r="G579" s="67">
        <f ca="1">IF([1]DataRaw!$V549="","",[1]DataRaw!X549)</f>
        <v>0.81658463844621643</v>
      </c>
      <c r="H579" s="67">
        <f ca="1">IF([1]DataRaw!$V549="","",[1]DataRaw!Y549)</f>
        <v>0.90365072812797331</v>
      </c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68">
        <f ca="1">IF([1]DataRaw!$V550="","",[1]DataRaw!L550)</f>
        <v>45296</v>
      </c>
      <c r="E580" s="69">
        <f ca="1">IF([1]DataRaw!$V550="","",[1]DataRaw!V550)</f>
        <v>-0.12500407206720304</v>
      </c>
      <c r="F580" s="69">
        <f ca="1">IF([1]DataRaw!$V550="","",[1]DataRaw!W550)</f>
        <v>0.42799999999999999</v>
      </c>
      <c r="G580" s="70">
        <f ca="1">IF([1]DataRaw!$V550="","",[1]DataRaw!X550)</f>
        <v>0.8165248104879399</v>
      </c>
      <c r="H580" s="70">
        <f ca="1">IF([1]DataRaw!$V550="","",[1]DataRaw!Y550)</f>
        <v>0.90361762404677559</v>
      </c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65">
        <f ca="1">IF([1]DataRaw!$V551="","",[1]DataRaw!L551)</f>
        <v>45295</v>
      </c>
      <c r="E581" s="66">
        <f ca="1">IF([1]DataRaw!$V551="","",[1]DataRaw!V551)</f>
        <v>-1.6445435923322844</v>
      </c>
      <c r="F581" s="66">
        <f ca="1">IF([1]DataRaw!$V551="","",[1]DataRaw!W551)</f>
        <v>0.77259999999999995</v>
      </c>
      <c r="G581" s="67">
        <f ca="1">IF([1]DataRaw!$V551="","",[1]DataRaw!X551)</f>
        <v>0.8171813381126668</v>
      </c>
      <c r="H581" s="67">
        <f ca="1">IF([1]DataRaw!$V551="","",[1]DataRaw!Y551)</f>
        <v>0.90398082839884764</v>
      </c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68">
        <f ca="1">IF([1]DataRaw!$V552="","",[1]DataRaw!L552)</f>
        <v>45294</v>
      </c>
      <c r="E582" s="69">
        <f ca="1">IF([1]DataRaw!$V552="","",[1]DataRaw!V552)</f>
        <v>1.8757877595444397</v>
      </c>
      <c r="F582" s="69">
        <f ca="1">IF([1]DataRaw!$V552="","",[1]DataRaw!W552)</f>
        <v>-1.0356000000000001</v>
      </c>
      <c r="G582" s="70">
        <f ca="1">IF([1]DataRaw!$V552="","",[1]DataRaw!X552)</f>
        <v>0.81734680116449598</v>
      </c>
      <c r="H582" s="70">
        <f ca="1">IF([1]DataRaw!$V552="","",[1]DataRaw!Y552)</f>
        <v>0.90407234288219218</v>
      </c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65">
        <f ca="1">IF([1]DataRaw!$V553="","",[1]DataRaw!L553)</f>
        <v>45293</v>
      </c>
      <c r="E583" s="66">
        <f ca="1">IF([1]DataRaw!$V553="","",[1]DataRaw!V553)</f>
        <v>0.63994037330999154</v>
      </c>
      <c r="F583" s="66">
        <f ca="1">IF([1]DataRaw!$V553="","",[1]DataRaw!W553)</f>
        <v>1.7404999999999999</v>
      </c>
      <c r="G583" s="67">
        <f ca="1">IF([1]DataRaw!$V553="","",[1]DataRaw!X553)</f>
        <v>0.81074934421772149</v>
      </c>
      <c r="H583" s="67">
        <f ca="1">IF([1]DataRaw!$V553="","",[1]DataRaw!Y553)</f>
        <v>0.90041620610566619</v>
      </c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68">
        <f ca="1">IF([1]DataRaw!$V554="","",[1]DataRaw!L554)</f>
        <v>45289</v>
      </c>
      <c r="E584" s="69">
        <f ca="1">IF([1]DataRaw!$V554="","",[1]DataRaw!V554)</f>
        <v>-0.29350865416796434</v>
      </c>
      <c r="F584" s="69">
        <f ca="1">IF([1]DataRaw!$V554="","",[1]DataRaw!W554)</f>
        <v>8.3900000000000002E-2</v>
      </c>
      <c r="G584" s="70">
        <f ca="1">IF([1]DataRaw!$V554="","",[1]DataRaw!X554)</f>
        <v>0.82047966277796935</v>
      </c>
      <c r="H584" s="70">
        <f ca="1">IF([1]DataRaw!$V554="","",[1]DataRaw!Y554)</f>
        <v>0.90580332455669943</v>
      </c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65">
        <f ca="1">IF([1]DataRaw!$V555="","",[1]DataRaw!L555)</f>
        <v>45288</v>
      </c>
      <c r="E585" s="66">
        <f ca="1">IF([1]DataRaw!$V555="","",[1]DataRaw!V555)</f>
        <v>-1.3278656638888866</v>
      </c>
      <c r="F585" s="66">
        <f ca="1">IF([1]DataRaw!$V555="","",[1]DataRaw!W555)</f>
        <v>-0.1181</v>
      </c>
      <c r="G585" s="67">
        <f ca="1">IF([1]DataRaw!$V555="","",[1]DataRaw!X555)</f>
        <v>0.8203887572763765</v>
      </c>
      <c r="H585" s="67">
        <f ca="1">IF([1]DataRaw!$V555="","",[1]DataRaw!Y555)</f>
        <v>0.90575314367457571</v>
      </c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68">
        <f ca="1">IF([1]DataRaw!$V556="","",[1]DataRaw!L556)</f>
        <v>45287</v>
      </c>
      <c r="E586" s="69">
        <f ca="1">IF([1]DataRaw!$V556="","",[1]DataRaw!V556)</f>
        <v>-0.37568897096774378</v>
      </c>
      <c r="F586" s="69">
        <f ca="1">IF([1]DataRaw!$V556="","",[1]DataRaw!W556)</f>
        <v>-9.4299999999999995E-2</v>
      </c>
      <c r="G586" s="70">
        <f ca="1">IF([1]DataRaw!$V556="","",[1]DataRaw!X556)</f>
        <v>0.82021238182067535</v>
      </c>
      <c r="H586" s="70">
        <f ca="1">IF([1]DataRaw!$V556="","",[1]DataRaw!Y556)</f>
        <v>0.90565577446437973</v>
      </c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65">
        <f ca="1">IF([1]DataRaw!$V557="","",[1]DataRaw!L557)</f>
        <v>45286</v>
      </c>
      <c r="E587" s="66">
        <f ca="1">IF([1]DataRaw!$V557="","",[1]DataRaw!V557)</f>
        <v>0.92804900137385493</v>
      </c>
      <c r="F587" s="66">
        <f ca="1">IF([1]DataRaw!$V557="","",[1]DataRaw!W557)</f>
        <v>-0.70240000000000002</v>
      </c>
      <c r="G587" s="67">
        <f ca="1">IF([1]DataRaw!$V557="","",[1]DataRaw!X557)</f>
        <v>0.81956121628367962</v>
      </c>
      <c r="H587" s="67">
        <f ca="1">IF([1]DataRaw!$V557="","",[1]DataRaw!Y557)</f>
        <v>0.90529620361718055</v>
      </c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68">
        <f ca="1">IF([1]DataRaw!$V558="","",[1]DataRaw!L558)</f>
        <v>45282</v>
      </c>
      <c r="E588" s="69">
        <f ca="1">IF([1]DataRaw!$V558="","",[1]DataRaw!V558)</f>
        <v>0.35904040241809398</v>
      </c>
      <c r="F588" s="69">
        <f ca="1">IF([1]DataRaw!$V558="","",[1]DataRaw!W558)</f>
        <v>-0.18210000000000001</v>
      </c>
      <c r="G588" s="70">
        <f ca="1">IF([1]DataRaw!$V558="","",[1]DataRaw!X558)</f>
        <v>0.81987276515560392</v>
      </c>
      <c r="H588" s="70">
        <f ca="1">IF([1]DataRaw!$V558="","",[1]DataRaw!Y558)</f>
        <v>0.90546825739812875</v>
      </c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65">
        <f ca="1">IF([1]DataRaw!$V559="","",[1]DataRaw!L559)</f>
        <v>45281</v>
      </c>
      <c r="E589" s="66">
        <f ca="1">IF([1]DataRaw!$V559="","",[1]DataRaw!V559)</f>
        <v>0.14543230465694246</v>
      </c>
      <c r="F589" s="66">
        <f ca="1">IF([1]DataRaw!$V559="","",[1]DataRaw!W559)</f>
        <v>0.30880000000000002</v>
      </c>
      <c r="G589" s="67">
        <f ca="1">IF([1]DataRaw!$V559="","",[1]DataRaw!X559)</f>
        <v>0.82078628496519246</v>
      </c>
      <c r="H589" s="67">
        <f ca="1">IF([1]DataRaw!$V559="","",[1]DataRaw!Y559)</f>
        <v>0.90597256303112872</v>
      </c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68">
        <f ca="1">IF([1]DataRaw!$V560="","",[1]DataRaw!L560)</f>
        <v>45280</v>
      </c>
      <c r="E590" s="69">
        <f ca="1">IF([1]DataRaw!$V560="","",[1]DataRaw!V560)</f>
        <v>-0.4887958108012162</v>
      </c>
      <c r="F590" s="69">
        <f ca="1">IF([1]DataRaw!$V560="","",[1]DataRaw!W560)</f>
        <v>-1.1813</v>
      </c>
      <c r="G590" s="70">
        <f ca="1">IF([1]DataRaw!$V560="","",[1]DataRaw!X560)</f>
        <v>0.82037429603623691</v>
      </c>
      <c r="H590" s="70">
        <f ca="1">IF([1]DataRaw!$V560="","",[1]DataRaw!Y560)</f>
        <v>0.90574516064742894</v>
      </c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65">
        <f ca="1">IF([1]DataRaw!$V561="","",[1]DataRaw!L561)</f>
        <v>45279</v>
      </c>
      <c r="E591" s="66">
        <f ca="1">IF([1]DataRaw!$V561="","",[1]DataRaw!V561)</f>
        <v>1.2404998537818106</v>
      </c>
      <c r="F591" s="66">
        <f ca="1">IF([1]DataRaw!$V561="","",[1]DataRaw!W561)</f>
        <v>7.7700000000000005E-2</v>
      </c>
      <c r="G591" s="67">
        <f ca="1">IF([1]DataRaw!$V561="","",[1]DataRaw!X561)</f>
        <v>0.82008455571391559</v>
      </c>
      <c r="H591" s="67">
        <f ca="1">IF([1]DataRaw!$V561="","",[1]DataRaw!Y561)</f>
        <v>0.90558520069285342</v>
      </c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68">
        <f ca="1">IF([1]DataRaw!$V562="","",[1]DataRaw!L562)</f>
        <v>45278</v>
      </c>
      <c r="E592" s="69">
        <f ca="1">IF([1]DataRaw!$V562="","",[1]DataRaw!V562)</f>
        <v>0.47954379989056478</v>
      </c>
      <c r="F592" s="69">
        <f ca="1">IF([1]DataRaw!$V562="","",[1]DataRaw!W562)</f>
        <v>0.26379999999999998</v>
      </c>
      <c r="G592" s="70">
        <f ca="1">IF([1]DataRaw!$V562="","",[1]DataRaw!X562)</f>
        <v>0.82089150086616836</v>
      </c>
      <c r="H592" s="70">
        <f ca="1">IF([1]DataRaw!$V562="","",[1]DataRaw!Y562)</f>
        <v>0.90603062909935239</v>
      </c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65">
        <f ca="1">IF([1]DataRaw!$V563="","",[1]DataRaw!L563)</f>
        <v>45275</v>
      </c>
      <c r="E593" s="66">
        <f ca="1">IF([1]DataRaw!$V563="","",[1]DataRaw!V563)</f>
        <v>-0.34647167713896926</v>
      </c>
      <c r="F593" s="66">
        <f ca="1">IF([1]DataRaw!$V563="","",[1]DataRaw!W563)</f>
        <v>-0.32300000000000001</v>
      </c>
      <c r="G593" s="67">
        <f ca="1">IF([1]DataRaw!$V563="","",[1]DataRaw!X563)</f>
        <v>0.82105665222362634</v>
      </c>
      <c r="H593" s="67">
        <f ca="1">IF([1]DataRaw!$V563="","",[1]DataRaw!Y563)</f>
        <v>0.90612176456788984</v>
      </c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68">
        <f ca="1">IF([1]DataRaw!$V564="","",[1]DataRaw!L564)</f>
        <v>45274</v>
      </c>
      <c r="E594" s="69">
        <f ca="1">IF([1]DataRaw!$V564="","",[1]DataRaw!V564)</f>
        <v>3.1273897775650599</v>
      </c>
      <c r="F594" s="69">
        <f ca="1">IF([1]DataRaw!$V564="","",[1]DataRaw!W564)</f>
        <v>-0.43830000000000002</v>
      </c>
      <c r="G594" s="70">
        <f ca="1">IF([1]DataRaw!$V564="","",[1]DataRaw!X564)</f>
        <v>0.82084991477005864</v>
      </c>
      <c r="H594" s="70">
        <f ca="1">IF([1]DataRaw!$V564="","",[1]DataRaw!Y564)</f>
        <v>0.90600767920037995</v>
      </c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65">
        <f ca="1">IF([1]DataRaw!$V565="","",[1]DataRaw!L565)</f>
        <v>45273</v>
      </c>
      <c r="E595" s="66">
        <f ca="1">IF([1]DataRaw!$V565="","",[1]DataRaw!V565)</f>
        <v>1.3605069942787904</v>
      </c>
      <c r="F595" s="66">
        <f ca="1">IF([1]DataRaw!$V565="","",[1]DataRaw!W565)</f>
        <v>-0.47320000000000001</v>
      </c>
      <c r="G595" s="67">
        <f ca="1">IF([1]DataRaw!$V565="","",[1]DataRaw!X565)</f>
        <v>0.81939637494921624</v>
      </c>
      <c r="H595" s="67">
        <f ca="1">IF([1]DataRaw!$V565="","",[1]DataRaw!Y565)</f>
        <v>0.9052051562763086</v>
      </c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68">
        <f ca="1">IF([1]DataRaw!$V566="","",[1]DataRaw!L566)</f>
        <v>45272</v>
      </c>
      <c r="E596" s="69">
        <f ca="1">IF([1]DataRaw!$V566="","",[1]DataRaw!V566)</f>
        <v>-1.1341994198817802</v>
      </c>
      <c r="F596" s="69">
        <f ca="1">IF([1]DataRaw!$V566="","",[1]DataRaw!W566)</f>
        <v>-0.44180000000000003</v>
      </c>
      <c r="G596" s="70">
        <f ca="1">IF([1]DataRaw!$V566="","",[1]DataRaw!X566)</f>
        <v>0.81975489087565978</v>
      </c>
      <c r="H596" s="70">
        <f ca="1">IF([1]DataRaw!$V566="","",[1]DataRaw!Y566)</f>
        <v>0.9054031648252947</v>
      </c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65">
        <f ca="1">IF([1]DataRaw!$V567="","",[1]DataRaw!L567)</f>
        <v>45271</v>
      </c>
      <c r="E597" s="66">
        <f ca="1">IF([1]DataRaw!$V567="","",[1]DataRaw!V567)</f>
        <v>0.15928578290487255</v>
      </c>
      <c r="F597" s="66">
        <f ca="1">IF([1]DataRaw!$V567="","",[1]DataRaw!W567)</f>
        <v>-8.8999999999999996E-2</v>
      </c>
      <c r="G597" s="67">
        <f ca="1">IF([1]DataRaw!$V567="","",[1]DataRaw!X567)</f>
        <v>0.81963606231307584</v>
      </c>
      <c r="H597" s="67">
        <f ca="1">IF([1]DataRaw!$V567="","",[1]DataRaw!Y567)</f>
        <v>0.90533754054113758</v>
      </c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68">
        <f ca="1">IF([1]DataRaw!$V568="","",[1]DataRaw!L568)</f>
        <v>45268</v>
      </c>
      <c r="E598" s="69">
        <f ca="1">IF([1]DataRaw!$V568="","",[1]DataRaw!V568)</f>
        <v>1.1256776106529338</v>
      </c>
      <c r="F598" s="69">
        <f ca="1">IF([1]DataRaw!$V568="","",[1]DataRaw!W568)</f>
        <v>2.2499999999999999E-2</v>
      </c>
      <c r="G598" s="70">
        <f ca="1">IF([1]DataRaw!$V568="","",[1]DataRaw!X568)</f>
        <v>0.8196408884573666</v>
      </c>
      <c r="H598" s="70">
        <f ca="1">IF([1]DataRaw!$V568="","",[1]DataRaw!Y568)</f>
        <v>0.90534020592115905</v>
      </c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65">
        <f ca="1">IF([1]DataRaw!$V569="","",[1]DataRaw!L569)</f>
        <v>45267</v>
      </c>
      <c r="E599" s="66">
        <f ca="1">IF([1]DataRaw!$V569="","",[1]DataRaw!V569)</f>
        <v>-8.3976328531646327E-2</v>
      </c>
      <c r="F599" s="66">
        <f ca="1">IF([1]DataRaw!$V569="","",[1]DataRaw!W569)</f>
        <v>-0.61219999999999997</v>
      </c>
      <c r="G599" s="67">
        <f ca="1">IF([1]DataRaw!$V569="","",[1]DataRaw!X569)</f>
        <v>0.81982272442090565</v>
      </c>
      <c r="H599" s="67">
        <f ca="1">IF([1]DataRaw!$V569="","",[1]DataRaw!Y569)</f>
        <v>0.90544062445911144</v>
      </c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68">
        <f ca="1">IF([1]DataRaw!$V570="","",[1]DataRaw!L570)</f>
        <v>45266</v>
      </c>
      <c r="E600" s="69">
        <f ca="1">IF([1]DataRaw!$V570="","",[1]DataRaw!V570)</f>
        <v>-0.96696925419107926</v>
      </c>
      <c r="F600" s="69">
        <f ca="1">IF([1]DataRaw!$V570="","",[1]DataRaw!W570)</f>
        <v>-0.35720000000000002</v>
      </c>
      <c r="G600" s="70">
        <f ca="1">IF([1]DataRaw!$V570="","",[1]DataRaw!X570)</f>
        <v>0.81963724103594027</v>
      </c>
      <c r="H600" s="70">
        <f ca="1">IF([1]DataRaw!$V570="","",[1]DataRaw!Y570)</f>
        <v>0.90533819152620543</v>
      </c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65">
        <f ca="1">IF([1]DataRaw!$V571="","",[1]DataRaw!L571)</f>
        <v>45265</v>
      </c>
      <c r="E601" s="66">
        <f ca="1">IF([1]DataRaw!$V571="","",[1]DataRaw!V571)</f>
        <v>-1.156398851052884</v>
      </c>
      <c r="F601" s="66">
        <f ca="1">IF([1]DataRaw!$V571="","",[1]DataRaw!W571)</f>
        <v>-0.78639999999999999</v>
      </c>
      <c r="G601" s="67">
        <f ca="1">IF([1]DataRaw!$V571="","",[1]DataRaw!X571)</f>
        <v>0.81956224103517883</v>
      </c>
      <c r="H601" s="67">
        <f ca="1">IF([1]DataRaw!$V571="","",[1]DataRaw!Y571)</f>
        <v>0.9052967695928108</v>
      </c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68">
        <f ca="1">IF([1]DataRaw!$V572="","",[1]DataRaw!L572)</f>
        <v>45264</v>
      </c>
      <c r="E602" s="69">
        <f ca="1">IF([1]DataRaw!$V572="","",[1]DataRaw!V572)</f>
        <v>-7.7912513817795501E-2</v>
      </c>
      <c r="F602" s="69">
        <f ca="1">IF([1]DataRaw!$V572="","",[1]DataRaw!W572)</f>
        <v>-0.46579999999999999</v>
      </c>
      <c r="G602" s="70">
        <f ca="1">IF([1]DataRaw!$V572="","",[1]DataRaw!X572)</f>
        <v>0.81948499545888553</v>
      </c>
      <c r="H602" s="70">
        <f ca="1">IF([1]DataRaw!$V572="","",[1]DataRaw!Y572)</f>
        <v>0.905254105463701</v>
      </c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65">
        <f ca="1">IF([1]DataRaw!$V573="","",[1]DataRaw!L573)</f>
        <v>45261</v>
      </c>
      <c r="E603" s="66">
        <f ca="1">IF([1]DataRaw!$V573="","",[1]DataRaw!V573)</f>
        <v>0.50540765866551451</v>
      </c>
      <c r="F603" s="66">
        <f ca="1">IF([1]DataRaw!$V573="","",[1]DataRaw!W573)</f>
        <v>-0.2621</v>
      </c>
      <c r="G603" s="67">
        <f ca="1">IF([1]DataRaw!$V573="","",[1]DataRaw!X573)</f>
        <v>0.81953283888312367</v>
      </c>
      <c r="H603" s="67">
        <f ca="1">IF([1]DataRaw!$V573="","",[1]DataRaw!Y573)</f>
        <v>0.90528053048937474</v>
      </c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68">
        <f ca="1">IF([1]DataRaw!$V574="","",[1]DataRaw!L574)</f>
        <v>45260</v>
      </c>
      <c r="E604" s="69">
        <f ca="1">IF([1]DataRaw!$V574="","",[1]DataRaw!V574)</f>
        <v>0.46061301635584206</v>
      </c>
      <c r="F604" s="69">
        <f ca="1">IF([1]DataRaw!$V574="","",[1]DataRaw!W574)</f>
        <v>-6.9800000000000001E-2</v>
      </c>
      <c r="G604" s="70">
        <f ca="1">IF([1]DataRaw!$V574="","",[1]DataRaw!X574)</f>
        <v>0.81932125248864074</v>
      </c>
      <c r="H604" s="70">
        <f ca="1">IF([1]DataRaw!$V574="","",[1]DataRaw!Y574)</f>
        <v>0.90516366060985942</v>
      </c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65">
        <f ca="1">IF([1]DataRaw!$V575="","",[1]DataRaw!L575)</f>
        <v>45259</v>
      </c>
      <c r="E605" s="66">
        <f ca="1">IF([1]DataRaw!$V575="","",[1]DataRaw!V575)</f>
        <v>-0.86399197452422893</v>
      </c>
      <c r="F605" s="66">
        <f ca="1">IF([1]DataRaw!$V575="","",[1]DataRaw!W575)</f>
        <v>-0.63749999999999996</v>
      </c>
      <c r="G605" s="67">
        <f ca="1">IF([1]DataRaw!$V575="","",[1]DataRaw!X575)</f>
        <v>0.81946211116919698</v>
      </c>
      <c r="H605" s="67">
        <f ca="1">IF([1]DataRaw!$V575="","",[1]DataRaw!Y575)</f>
        <v>0.90524146567045694</v>
      </c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68">
        <f ca="1">IF([1]DataRaw!$V576="","",[1]DataRaw!L576)</f>
        <v>45258</v>
      </c>
      <c r="E606" s="69">
        <f ca="1">IF([1]DataRaw!$V576="","",[1]DataRaw!V576)</f>
        <v>0.46994722834588903</v>
      </c>
      <c r="F606" s="69">
        <f ca="1">IF([1]DataRaw!$V576="","",[1]DataRaw!W576)</f>
        <v>-0.52769999999999995</v>
      </c>
      <c r="G606" s="70">
        <f ca="1">IF([1]DataRaw!$V576="","",[1]DataRaw!X576)</f>
        <v>0.81859583374187939</v>
      </c>
      <c r="H606" s="70">
        <f ca="1">IF([1]DataRaw!$V576="","",[1]DataRaw!Y576)</f>
        <v>0.90476286050095989</v>
      </c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65">
        <f ca="1">IF([1]DataRaw!$V577="","",[1]DataRaw!L577)</f>
        <v>45257</v>
      </c>
      <c r="E607" s="66">
        <f ca="1">IF([1]DataRaw!$V577="","",[1]DataRaw!V577)</f>
        <v>-0.26374519115277817</v>
      </c>
      <c r="F607" s="66">
        <f ca="1">IF([1]DataRaw!$V577="","",[1]DataRaw!W577)</f>
        <v>-0.3196</v>
      </c>
      <c r="G607" s="67">
        <f ca="1">IF([1]DataRaw!$V577="","",[1]DataRaw!X577)</f>
        <v>0.81782264473727795</v>
      </c>
      <c r="H607" s="67">
        <f ca="1">IF([1]DataRaw!$V577="","",[1]DataRaw!Y577)</f>
        <v>0.90433547134748504</v>
      </c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68">
        <f ca="1">IF([1]DataRaw!$V578="","",[1]DataRaw!L578)</f>
        <v>45254</v>
      </c>
      <c r="E608" s="69">
        <f ca="1">IF([1]DataRaw!$V578="","",[1]DataRaw!V578)</f>
        <v>0.41066872282403288</v>
      </c>
      <c r="F608" s="69">
        <f ca="1">IF([1]DataRaw!$V578="","",[1]DataRaw!W578)</f>
        <v>0.12770000000000001</v>
      </c>
      <c r="G608" s="70">
        <f ca="1">IF([1]DataRaw!$V578="","",[1]DataRaw!X578)</f>
        <v>0.81789432571033849</v>
      </c>
      <c r="H608" s="70">
        <f ca="1">IF([1]DataRaw!$V578="","",[1]DataRaw!Y578)</f>
        <v>0.90437510232775564</v>
      </c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65">
        <f ca="1">IF([1]DataRaw!$V579="","",[1]DataRaw!L579)</f>
        <v>45252</v>
      </c>
      <c r="E609" s="66">
        <f ca="1">IF([1]DataRaw!$V579="","",[1]DataRaw!V579)</f>
        <v>0.24504768534714572</v>
      </c>
      <c r="F609" s="66">
        <f ca="1">IF([1]DataRaw!$V579="","",[1]DataRaw!W579)</f>
        <v>-0.67579999999999996</v>
      </c>
      <c r="G609" s="67">
        <f ca="1">IF([1]DataRaw!$V579="","",[1]DataRaw!X579)</f>
        <v>0.81808388127243792</v>
      </c>
      <c r="H609" s="67">
        <f ca="1">IF([1]DataRaw!$V579="","",[1]DataRaw!Y579)</f>
        <v>0.90447989544955498</v>
      </c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68">
        <f ca="1">IF([1]DataRaw!$V580="","",[1]DataRaw!L580)</f>
        <v>45251</v>
      </c>
      <c r="E610" s="69">
        <f ca="1">IF([1]DataRaw!$V580="","",[1]DataRaw!V580)</f>
        <v>-0.27808919177223762</v>
      </c>
      <c r="F610" s="69">
        <f ca="1">IF([1]DataRaw!$V580="","",[1]DataRaw!W580)</f>
        <v>0.23980000000000001</v>
      </c>
      <c r="G610" s="70">
        <f ca="1">IF([1]DataRaw!$V580="","",[1]DataRaw!X580)</f>
        <v>0.81724166428222356</v>
      </c>
      <c r="H610" s="70">
        <f ca="1">IF([1]DataRaw!$V580="","",[1]DataRaw!Y580)</f>
        <v>0.90401419473491873</v>
      </c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65">
        <f ca="1">IF([1]DataRaw!$V581="","",[1]DataRaw!L581)</f>
        <v>45250</v>
      </c>
      <c r="E611" s="66">
        <f ca="1">IF([1]DataRaw!$V581="","",[1]DataRaw!V581)</f>
        <v>0.25807644903639115</v>
      </c>
      <c r="F611" s="66">
        <f ca="1">IF([1]DataRaw!$V581="","",[1]DataRaw!W581)</f>
        <v>-0.69630000000000003</v>
      </c>
      <c r="G611" s="67">
        <f ca="1">IF([1]DataRaw!$V581="","",[1]DataRaw!X581)</f>
        <v>0.81754221698613849</v>
      </c>
      <c r="H611" s="67">
        <f ca="1">IF([1]DataRaw!$V581="","",[1]DataRaw!Y581)</f>
        <v>0.90418041174653774</v>
      </c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68">
        <f ca="1">IF([1]DataRaw!$V582="","",[1]DataRaw!L582)</f>
        <v>45247</v>
      </c>
      <c r="E612" s="69">
        <f ca="1">IF([1]DataRaw!$V582="","",[1]DataRaw!V582)</f>
        <v>1.9182565641600438</v>
      </c>
      <c r="F612" s="69">
        <f ca="1">IF([1]DataRaw!$V582="","",[1]DataRaw!W582)</f>
        <v>0.52170000000000005</v>
      </c>
      <c r="G612" s="70">
        <f ca="1">IF([1]DataRaw!$V582="","",[1]DataRaw!X582)</f>
        <v>0.81765107296814965</v>
      </c>
      <c r="H612" s="70">
        <f ca="1">IF([1]DataRaw!$V582="","",[1]DataRaw!Y582)</f>
        <v>0.9042406056842115</v>
      </c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65">
        <f ca="1">IF([1]DataRaw!$V583="","",[1]DataRaw!L583)</f>
        <v>45246</v>
      </c>
      <c r="E613" s="66">
        <f ca="1">IF([1]DataRaw!$V583="","",[1]DataRaw!V583)</f>
        <v>-2.5141143672213357</v>
      </c>
      <c r="F613" s="66">
        <f ca="1">IF([1]DataRaw!$V583="","",[1]DataRaw!W583)</f>
        <v>1.3565</v>
      </c>
      <c r="G613" s="67">
        <f ca="1">IF([1]DataRaw!$V583="","",[1]DataRaw!X583)</f>
        <v>0.81796635303788845</v>
      </c>
      <c r="H613" s="67">
        <f ca="1">IF([1]DataRaw!$V583="","",[1]DataRaw!Y583)</f>
        <v>0.90441492305129978</v>
      </c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68">
        <f ca="1">IF([1]DataRaw!$V584="","",[1]DataRaw!L584)</f>
        <v>45245</v>
      </c>
      <c r="E614" s="69">
        <f ca="1">IF([1]DataRaw!$V584="","",[1]DataRaw!V584)</f>
        <v>0.13920602428657405</v>
      </c>
      <c r="F614" s="69">
        <f ca="1">IF([1]DataRaw!$V584="","",[1]DataRaw!W584)</f>
        <v>-0.74329999999999996</v>
      </c>
      <c r="G614" s="70">
        <f ca="1">IF([1]DataRaw!$V584="","",[1]DataRaw!X584)</f>
        <v>0.818598213147401</v>
      </c>
      <c r="H614" s="70">
        <f ca="1">IF([1]DataRaw!$V584="","",[1]DataRaw!Y584)</f>
        <v>0.90476417543324572</v>
      </c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65">
        <f ca="1">IF([1]DataRaw!$V585="","",[1]DataRaw!L585)</f>
        <v>45244</v>
      </c>
      <c r="E615" s="66">
        <f ca="1">IF([1]DataRaw!$V585="","",[1]DataRaw!V585)</f>
        <v>0.60207492180534095</v>
      </c>
      <c r="F615" s="66">
        <f ca="1">IF([1]DataRaw!$V585="","",[1]DataRaw!W585)</f>
        <v>-1.1267</v>
      </c>
      <c r="G615" s="67">
        <f ca="1">IF([1]DataRaw!$V585="","",[1]DataRaw!X585)</f>
        <v>0.81847201037795403</v>
      </c>
      <c r="H615" s="67">
        <f ca="1">IF([1]DataRaw!$V585="","",[1]DataRaw!Y585)</f>
        <v>0.90469442928424959</v>
      </c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68">
        <f ca="1">IF([1]DataRaw!$V586="","",[1]DataRaw!L586)</f>
        <v>45243</v>
      </c>
      <c r="E616" s="69">
        <f ca="1">IF([1]DataRaw!$V586="","",[1]DataRaw!V586)</f>
        <v>0.54275337746549968</v>
      </c>
      <c r="F616" s="69">
        <f ca="1">IF([1]DataRaw!$V586="","",[1]DataRaw!W586)</f>
        <v>0.50780000000000003</v>
      </c>
      <c r="G616" s="70">
        <f ca="1">IF([1]DataRaw!$V586="","",[1]DataRaw!X586)</f>
        <v>0.81869838353548385</v>
      </c>
      <c r="H616" s="70">
        <f ca="1">IF([1]DataRaw!$V586="","",[1]DataRaw!Y586)</f>
        <v>0.90481953092066036</v>
      </c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65">
        <f ca="1">IF([1]DataRaw!$V587="","",[1]DataRaw!L587)</f>
        <v>45240</v>
      </c>
      <c r="E617" s="66">
        <f ca="1">IF([1]DataRaw!$V587="","",[1]DataRaw!V587)</f>
        <v>0.99040944206954251</v>
      </c>
      <c r="F617" s="66">
        <f ca="1">IF([1]DataRaw!$V587="","",[1]DataRaw!W587)</f>
        <v>-0.22309999999999999</v>
      </c>
      <c r="G617" s="67">
        <f ca="1">IF([1]DataRaw!$V587="","",[1]DataRaw!X587)</f>
        <v>0.81904400101269237</v>
      </c>
      <c r="H617" s="67">
        <f ca="1">IF([1]DataRaw!$V587="","",[1]DataRaw!Y587)</f>
        <v>0.90501049773618225</v>
      </c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68">
        <f ca="1">IF([1]DataRaw!$V588="","",[1]DataRaw!L588)</f>
        <v>45239</v>
      </c>
      <c r="E618" s="69">
        <f ca="1">IF([1]DataRaw!$V588="","",[1]DataRaw!V588)</f>
        <v>-0.32524077955804115</v>
      </c>
      <c r="F618" s="69">
        <f ca="1">IF([1]DataRaw!$V588="","",[1]DataRaw!W588)</f>
        <v>0.35439999999999999</v>
      </c>
      <c r="G618" s="70">
        <f ca="1">IF([1]DataRaw!$V588="","",[1]DataRaw!X588)</f>
        <v>0.81834751320880295</v>
      </c>
      <c r="H618" s="70">
        <f ca="1">IF([1]DataRaw!$V588="","",[1]DataRaw!Y588)</f>
        <v>0.90462562046893347</v>
      </c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65">
        <f ca="1">IF([1]DataRaw!$V589="","",[1]DataRaw!L589)</f>
        <v>45238</v>
      </c>
      <c r="E619" s="66">
        <f ca="1">IF([1]DataRaw!$V589="","",[1]DataRaw!V589)</f>
        <v>-1.0478326344237809</v>
      </c>
      <c r="F619" s="66">
        <f ca="1">IF([1]DataRaw!$V589="","",[1]DataRaw!W589)</f>
        <v>-0.18049999999999999</v>
      </c>
      <c r="G619" s="67">
        <f ca="1">IF([1]DataRaw!$V589="","",[1]DataRaw!X589)</f>
        <v>0.81851349574557652</v>
      </c>
      <c r="H619" s="67">
        <f ca="1">IF([1]DataRaw!$V589="","",[1]DataRaw!Y589)</f>
        <v>0.90471735682785293</v>
      </c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68">
        <f ca="1">IF([1]DataRaw!$V590="","",[1]DataRaw!L590)</f>
        <v>45237</v>
      </c>
      <c r="E620" s="69">
        <f ca="1">IF([1]DataRaw!$V590="","",[1]DataRaw!V590)</f>
        <v>-1.9066436106077302</v>
      </c>
      <c r="F620" s="69">
        <f ca="1">IF([1]DataRaw!$V590="","",[1]DataRaw!W590)</f>
        <v>0.3387</v>
      </c>
      <c r="G620" s="70">
        <f ca="1">IF([1]DataRaw!$V590="","",[1]DataRaw!X590)</f>
        <v>0.81825374482931612</v>
      </c>
      <c r="H620" s="70">
        <f ca="1">IF([1]DataRaw!$V590="","",[1]DataRaw!Y590)</f>
        <v>0.90457379180988662</v>
      </c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65">
        <f ca="1">IF([1]DataRaw!$V591="","",[1]DataRaw!L591)</f>
        <v>45236</v>
      </c>
      <c r="E621" s="66">
        <f ca="1">IF([1]DataRaw!$V591="","",[1]DataRaw!V591)</f>
        <v>-0.51748479967765271</v>
      </c>
      <c r="F621" s="66">
        <f ca="1">IF([1]DataRaw!$V591="","",[1]DataRaw!W591)</f>
        <v>-1.2545999999999999</v>
      </c>
      <c r="G621" s="67">
        <f ca="1">IF([1]DataRaw!$V591="","",[1]DataRaw!X591)</f>
        <v>0.81782230092700547</v>
      </c>
      <c r="H621" s="67">
        <f ca="1">IF([1]DataRaw!$V591="","",[1]DataRaw!Y591)</f>
        <v>0.90433528125745788</v>
      </c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68">
        <f ca="1">IF([1]DataRaw!$V592="","",[1]DataRaw!L592)</f>
        <v>45233</v>
      </c>
      <c r="E622" s="69">
        <f ca="1">IF([1]DataRaw!$V592="","",[1]DataRaw!V592)</f>
        <v>-1.126831705541518</v>
      </c>
      <c r="F622" s="69">
        <f ca="1">IF([1]DataRaw!$V592="","",[1]DataRaw!W592)</f>
        <v>-9.2100000000000001E-2</v>
      </c>
      <c r="G622" s="70">
        <f ca="1">IF([1]DataRaw!$V592="","",[1]DataRaw!X592)</f>
        <v>0.81870442943119026</v>
      </c>
      <c r="H622" s="70">
        <f ca="1">IF([1]DataRaw!$V592="","",[1]DataRaw!Y592)</f>
        <v>0.90482287185459132</v>
      </c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65">
        <f ca="1">IF([1]DataRaw!$V593="","",[1]DataRaw!L593)</f>
        <v>45232</v>
      </c>
      <c r="E623" s="66">
        <f ca="1">IF([1]DataRaw!$V593="","",[1]DataRaw!V593)</f>
        <v>3.191031599553078</v>
      </c>
      <c r="F623" s="66">
        <f ca="1">IF([1]DataRaw!$V593="","",[1]DataRaw!W593)</f>
        <v>9.3700000000000006E-2</v>
      </c>
      <c r="G623" s="67">
        <f ca="1">IF([1]DataRaw!$V593="","",[1]DataRaw!X593)</f>
        <v>0.81863785747971485</v>
      </c>
      <c r="H623" s="67">
        <f ca="1">IF([1]DataRaw!$V593="","",[1]DataRaw!Y593)</f>
        <v>0.90478608382297465</v>
      </c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68">
        <f ca="1">IF([1]DataRaw!$V594="","",[1]DataRaw!L594)</f>
        <v>45231</v>
      </c>
      <c r="E624" s="69">
        <f ca="1">IF([1]DataRaw!$V594="","",[1]DataRaw!V594)</f>
        <v>-1.0845848067037691</v>
      </c>
      <c r="F624" s="69">
        <f ca="1">IF([1]DataRaw!$V594="","",[1]DataRaw!W594)</f>
        <v>0.88619999999999999</v>
      </c>
      <c r="G624" s="70">
        <f ca="1">IF([1]DataRaw!$V594="","",[1]DataRaw!X594)</f>
        <v>0.81787410506912772</v>
      </c>
      <c r="H624" s="70">
        <f ca="1">IF([1]DataRaw!$V594="","",[1]DataRaw!Y594)</f>
        <v>0.90436392291440271</v>
      </c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65">
        <f ca="1">IF([1]DataRaw!$V595="","",[1]DataRaw!L595)</f>
        <v>45230</v>
      </c>
      <c r="E625" s="66">
        <f ca="1">IF([1]DataRaw!$V595="","",[1]DataRaw!V595)</f>
        <v>0.29370016766562751</v>
      </c>
      <c r="F625" s="66">
        <f ca="1">IF([1]DataRaw!$V595="","",[1]DataRaw!W595)</f>
        <v>-0.32200000000000001</v>
      </c>
      <c r="G625" s="67">
        <f ca="1">IF([1]DataRaw!$V595="","",[1]DataRaw!X595)</f>
        <v>0.81808608792897164</v>
      </c>
      <c r="H625" s="67">
        <f ca="1">IF([1]DataRaw!$V595="","",[1]DataRaw!Y595)</f>
        <v>0.90448111529703679</v>
      </c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68">
        <f ca="1">IF([1]DataRaw!$V596="","",[1]DataRaw!L596)</f>
        <v>45229</v>
      </c>
      <c r="E626" s="69">
        <f ca="1">IF([1]DataRaw!$V596="","",[1]DataRaw!V596)</f>
        <v>0.83165657875929244</v>
      </c>
      <c r="F626" s="69">
        <f ca="1">IF([1]DataRaw!$V596="","",[1]DataRaw!W596)</f>
        <v>-0.51900000000000002</v>
      </c>
      <c r="G626" s="70">
        <f ca="1">IF([1]DataRaw!$V596="","",[1]DataRaw!X596)</f>
        <v>0.81844459432287286</v>
      </c>
      <c r="H626" s="70">
        <f ca="1">IF([1]DataRaw!$V596="","",[1]DataRaw!Y596)</f>
        <v>0.90467927704953699</v>
      </c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65">
        <f ca="1">IF([1]DataRaw!$V597="","",[1]DataRaw!L597)</f>
        <v>45226</v>
      </c>
      <c r="E627" s="66">
        <f ca="1">IF([1]DataRaw!$V597="","",[1]DataRaw!V597)</f>
        <v>-3.9339778569803516</v>
      </c>
      <c r="F627" s="66">
        <f ca="1">IF([1]DataRaw!$V597="","",[1]DataRaw!W597)</f>
        <v>2.0287999999999999</v>
      </c>
      <c r="G627" s="67">
        <f ca="1">IF([1]DataRaw!$V597="","",[1]DataRaw!X597)</f>
        <v>0.81797495849317858</v>
      </c>
      <c r="H627" s="67">
        <f ca="1">IF([1]DataRaw!$V597="","",[1]DataRaw!Y597)</f>
        <v>0.90441968050965071</v>
      </c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68">
        <f ca="1">IF([1]DataRaw!$V598="","",[1]DataRaw!L598)</f>
        <v>45225</v>
      </c>
      <c r="E628" s="69">
        <f ca="1">IF([1]DataRaw!$V598="","",[1]DataRaw!V598)</f>
        <v>-0.88654882044712735</v>
      </c>
      <c r="F628" s="69">
        <f ca="1">IF([1]DataRaw!$V598="","",[1]DataRaw!W598)</f>
        <v>-2.5100000000000001E-2</v>
      </c>
      <c r="G628" s="70">
        <f ca="1">IF([1]DataRaw!$V598="","",[1]DataRaw!X598)</f>
        <v>0.81882573759768662</v>
      </c>
      <c r="H628" s="70">
        <f ca="1">IF([1]DataRaw!$V598="","",[1]DataRaw!Y598)</f>
        <v>0.90488990357815724</v>
      </c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65">
        <f ca="1">IF([1]DataRaw!$V599="","",[1]DataRaw!L599)</f>
        <v>45224</v>
      </c>
      <c r="E629" s="66">
        <f ca="1">IF([1]DataRaw!$V599="","",[1]DataRaw!V599)</f>
        <v>-0.12690556571043743</v>
      </c>
      <c r="F629" s="66">
        <f ca="1">IF([1]DataRaw!$V599="","",[1]DataRaw!W599)</f>
        <v>0.31140000000000001</v>
      </c>
      <c r="G629" s="67">
        <f ca="1">IF([1]DataRaw!$V599="","",[1]DataRaw!X599)</f>
        <v>0.8187105780258479</v>
      </c>
      <c r="H629" s="67">
        <f ca="1">IF([1]DataRaw!$V599="","",[1]DataRaw!Y599)</f>
        <v>0.90482626952683454</v>
      </c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68">
        <f ca="1">IF([1]DataRaw!$V600="","",[1]DataRaw!L600)</f>
        <v>45223</v>
      </c>
      <c r="E630" s="69">
        <f ca="1">IF([1]DataRaw!$V600="","",[1]DataRaw!V600)</f>
        <v>-1.8848072806311471</v>
      </c>
      <c r="F630" s="69">
        <f ca="1">IF([1]DataRaw!$V600="","",[1]DataRaw!W600)</f>
        <v>0.9163</v>
      </c>
      <c r="G630" s="70">
        <f ca="1">IF([1]DataRaw!$V600="","",[1]DataRaw!X600)</f>
        <v>0.81863004702007136</v>
      </c>
      <c r="H630" s="70">
        <f ca="1">IF([1]DataRaw!$V600="","",[1]DataRaw!Y600)</f>
        <v>0.90478176762138141</v>
      </c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65">
        <f ca="1">IF([1]DataRaw!$V601="","",[1]DataRaw!L601)</f>
        <v>45222</v>
      </c>
      <c r="E631" s="66">
        <f ca="1">IF([1]DataRaw!$V601="","",[1]DataRaw!V601)</f>
        <v>-2.6339471603092948</v>
      </c>
      <c r="F631" s="66">
        <f ca="1">IF([1]DataRaw!$V601="","",[1]DataRaw!W601)</f>
        <v>1.1665000000000001</v>
      </c>
      <c r="G631" s="67">
        <f ca="1">IF([1]DataRaw!$V601="","",[1]DataRaw!X601)</f>
        <v>0.81882972574403445</v>
      </c>
      <c r="H631" s="67">
        <f ca="1">IF([1]DataRaw!$V601="","",[1]DataRaw!Y601)</f>
        <v>0.90489210723932967</v>
      </c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68">
        <f ca="1">IF([1]DataRaw!$V602="","",[1]DataRaw!L602)</f>
        <v>45219</v>
      </c>
      <c r="E632" s="69">
        <f ca="1">IF([1]DataRaw!$V602="","",[1]DataRaw!V602)</f>
        <v>-1.2672920077226242</v>
      </c>
      <c r="F632" s="69">
        <f ca="1">IF([1]DataRaw!$V602="","",[1]DataRaw!W602)</f>
        <v>-0.44919999999999999</v>
      </c>
      <c r="G632" s="70">
        <f ca="1">IF([1]DataRaw!$V602="","",[1]DataRaw!X602)</f>
        <v>0.81920385569951681</v>
      </c>
      <c r="H632" s="70">
        <f ca="1">IF([1]DataRaw!$V602="","",[1]DataRaw!Y602)</f>
        <v>0.90509880990945779</v>
      </c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65">
        <f ca="1">IF([1]DataRaw!$V603="","",[1]DataRaw!L603)</f>
        <v>45218</v>
      </c>
      <c r="E633" s="66">
        <f ca="1">IF([1]DataRaw!$V603="","",[1]DataRaw!V603)</f>
        <v>-9.4370543412774267E-3</v>
      </c>
      <c r="F633" s="66">
        <f ca="1">IF([1]DataRaw!$V603="","",[1]DataRaw!W603)</f>
        <v>7.1400000000000005E-2</v>
      </c>
      <c r="G633" s="67">
        <f ca="1">IF([1]DataRaw!$V603="","",[1]DataRaw!X603)</f>
        <v>0.81928689329246651</v>
      </c>
      <c r="H633" s="67">
        <f ca="1">IF([1]DataRaw!$V603="","",[1]DataRaw!Y603)</f>
        <v>0.90514468086183131</v>
      </c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68">
        <f ca="1">IF([1]DataRaw!$V604="","",[1]DataRaw!L604)</f>
        <v>45217</v>
      </c>
      <c r="E634" s="69">
        <f ca="1">IF([1]DataRaw!$V604="","",[1]DataRaw!V604)</f>
        <v>1.0384051394590863</v>
      </c>
      <c r="F634" s="69">
        <f ca="1">IF([1]DataRaw!$V604="","",[1]DataRaw!W604)</f>
        <v>0.36209999999999998</v>
      </c>
      <c r="G634" s="70">
        <f ca="1">IF([1]DataRaw!$V604="","",[1]DataRaw!X604)</f>
        <v>0.81891808772802244</v>
      </c>
      <c r="H634" s="70">
        <f ca="1">IF([1]DataRaw!$V604="","",[1]DataRaw!Y604)</f>
        <v>0.90494093051868441</v>
      </c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65">
        <f ca="1">IF([1]DataRaw!$V605="","",[1]DataRaw!L605)</f>
        <v>45216</v>
      </c>
      <c r="E635" s="66">
        <f ca="1">IF([1]DataRaw!$V605="","",[1]DataRaw!V605)</f>
        <v>0.93212712233662487</v>
      </c>
      <c r="F635" s="66">
        <f ca="1">IF([1]DataRaw!$V605="","",[1]DataRaw!W605)</f>
        <v>0.37759999999999999</v>
      </c>
      <c r="G635" s="67">
        <f ca="1">IF([1]DataRaw!$V605="","",[1]DataRaw!X605)</f>
        <v>0.81852484679218607</v>
      </c>
      <c r="H635" s="67">
        <f ca="1">IF([1]DataRaw!$V605="","",[1]DataRaw!Y605)</f>
        <v>0.90472363006179191</v>
      </c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68">
        <f ca="1">IF([1]DataRaw!$V606="","",[1]DataRaw!L606)</f>
        <v>45215</v>
      </c>
      <c r="E636" s="69">
        <f ca="1">IF([1]DataRaw!$V606="","",[1]DataRaw!V606)</f>
        <v>0.85393915173361457</v>
      </c>
      <c r="F636" s="69">
        <f ca="1">IF([1]DataRaw!$V606="","",[1]DataRaw!W606)</f>
        <v>-0.78110000000000002</v>
      </c>
      <c r="G636" s="70">
        <f ca="1">IF([1]DataRaw!$V606="","",[1]DataRaw!X606)</f>
        <v>0.81876555634035852</v>
      </c>
      <c r="H636" s="70">
        <f ca="1">IF([1]DataRaw!$V606="","",[1]DataRaw!Y606)</f>
        <v>0.90485664960830037</v>
      </c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65">
        <f ca="1">IF([1]DataRaw!$V607="","",[1]DataRaw!L607)</f>
        <v>45212</v>
      </c>
      <c r="E637" s="66">
        <f ca="1">IF([1]DataRaw!$V607="","",[1]DataRaw!V607)</f>
        <v>1.8429257842371682</v>
      </c>
      <c r="F637" s="66">
        <f ca="1">IF([1]DataRaw!$V607="","",[1]DataRaw!W607)</f>
        <v>1.3505</v>
      </c>
      <c r="G637" s="67">
        <f ca="1">IF([1]DataRaw!$V607="","",[1]DataRaw!X607)</f>
        <v>0.81797230874470772</v>
      </c>
      <c r="H637" s="67">
        <f ca="1">IF([1]DataRaw!$V607="","",[1]DataRaw!Y607)</f>
        <v>0.90441821561969205</v>
      </c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68">
        <f ca="1">IF([1]DataRaw!$V608="","",[1]DataRaw!L608)</f>
        <v>45211</v>
      </c>
      <c r="E638" s="69">
        <f ca="1">IF([1]DataRaw!$V608="","",[1]DataRaw!V608)</f>
        <v>6.8107289783930727E-2</v>
      </c>
      <c r="F638" s="69">
        <f ca="1">IF([1]DataRaw!$V608="","",[1]DataRaw!W608)</f>
        <v>-8.6900000000000005E-2</v>
      </c>
      <c r="G638" s="70">
        <f ca="1">IF([1]DataRaw!$V608="","",[1]DataRaw!X608)</f>
        <v>0.8183587282136725</v>
      </c>
      <c r="H638" s="70">
        <f ca="1">IF([1]DataRaw!$V608="","",[1]DataRaw!Y608)</f>
        <v>0.90463181914725532</v>
      </c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65">
        <f ca="1">IF([1]DataRaw!$V609="","",[1]DataRaw!L609)</f>
        <v>45210</v>
      </c>
      <c r="E639" s="66">
        <f ca="1">IF([1]DataRaw!$V609="","",[1]DataRaw!V609)</f>
        <v>-2.0202366626804396</v>
      </c>
      <c r="F639" s="66">
        <f ca="1">IF([1]DataRaw!$V609="","",[1]DataRaw!W609)</f>
        <v>-1.5650999999999999</v>
      </c>
      <c r="G639" s="67">
        <f ca="1">IF([1]DataRaw!$V609="","",[1]DataRaw!X609)</f>
        <v>0.81831732851576877</v>
      </c>
      <c r="H639" s="67">
        <f ca="1">IF([1]DataRaw!$V609="","",[1]DataRaw!Y609)</f>
        <v>0.90460893678747656</v>
      </c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68">
        <f ca="1">IF([1]DataRaw!$V610="","",[1]DataRaw!L610)</f>
        <v>45209</v>
      </c>
      <c r="E640" s="69">
        <f ca="1">IF([1]DataRaw!$V610="","",[1]DataRaw!V610)</f>
        <v>-6.4043071094370949E-2</v>
      </c>
      <c r="F640" s="69">
        <f ca="1">IF([1]DataRaw!$V610="","",[1]DataRaw!W610)</f>
        <v>-0.35970000000000002</v>
      </c>
      <c r="G640" s="70">
        <f ca="1">IF([1]DataRaw!$V610="","",[1]DataRaw!X610)</f>
        <v>0.81839127207321605</v>
      </c>
      <c r="H640" s="70">
        <f ca="1">IF([1]DataRaw!$V610="","",[1]DataRaw!Y610)</f>
        <v>0.90464980631911707</v>
      </c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65">
        <f ca="1">IF([1]DataRaw!$V611="","",[1]DataRaw!L611)</f>
        <v>45208</v>
      </c>
      <c r="E641" s="66">
        <f ca="1">IF([1]DataRaw!$V611="","",[1]DataRaw!V611)</f>
        <v>3.114725784009643</v>
      </c>
      <c r="F641" s="66">
        <f ca="1">IF([1]DataRaw!$V611="","",[1]DataRaw!W611)</f>
        <v>0.38440000000000002</v>
      </c>
      <c r="G641" s="67">
        <f ca="1">IF([1]DataRaw!$V611="","",[1]DataRaw!X611)</f>
        <v>0.81848844759974104</v>
      </c>
      <c r="H641" s="67">
        <f ca="1">IF([1]DataRaw!$V611="","",[1]DataRaw!Y611)</f>
        <v>0.90470351364396784</v>
      </c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68">
        <f ca="1">IF([1]DataRaw!$V612="","",[1]DataRaw!L612)</f>
        <v>45205</v>
      </c>
      <c r="E642" s="69">
        <f ca="1">IF([1]DataRaw!$V612="","",[1]DataRaw!V612)</f>
        <v>-0.22551164433991491</v>
      </c>
      <c r="F642" s="69">
        <f ca="1">IF([1]DataRaw!$V612="","",[1]DataRaw!W612)</f>
        <v>-1.4443999999999999</v>
      </c>
      <c r="G642" s="70">
        <f ca="1">IF([1]DataRaw!$V612="","",[1]DataRaw!X612)</f>
        <v>0.81684898224275981</v>
      </c>
      <c r="H642" s="70">
        <f ca="1">IF([1]DataRaw!$V612="","",[1]DataRaw!Y612)</f>
        <v>0.90379698065592129</v>
      </c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65">
        <f ca="1">IF([1]DataRaw!$V613="","",[1]DataRaw!L613)</f>
        <v>45204</v>
      </c>
      <c r="E643" s="66">
        <f ca="1">IF([1]DataRaw!$V613="","",[1]DataRaw!V613)</f>
        <v>0.25658186732771537</v>
      </c>
      <c r="F643" s="66">
        <f ca="1">IF([1]DataRaw!$V613="","",[1]DataRaw!W613)</f>
        <v>-2.5076999999999998</v>
      </c>
      <c r="G643" s="67">
        <f ca="1">IF([1]DataRaw!$V613="","",[1]DataRaw!X613)</f>
        <v>0.81664740161109262</v>
      </c>
      <c r="H643" s="67">
        <f ca="1">IF([1]DataRaw!$V613="","",[1]DataRaw!Y613)</f>
        <v>0.90368545501800157</v>
      </c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68">
        <f ca="1">IF([1]DataRaw!$V614="","",[1]DataRaw!L614)</f>
        <v>45203</v>
      </c>
      <c r="E644" s="69">
        <f ca="1">IF([1]DataRaw!$V614="","",[1]DataRaw!V614)</f>
        <v>-2.6861100976295469</v>
      </c>
      <c r="F644" s="69">
        <f ca="1">IF([1]DataRaw!$V614="","",[1]DataRaw!W614)</f>
        <v>-1.0521</v>
      </c>
      <c r="G644" s="70">
        <f ca="1">IF([1]DataRaw!$V614="","",[1]DataRaw!X614)</f>
        <v>0.81820007664292749</v>
      </c>
      <c r="H644" s="70">
        <f ca="1">IF([1]DataRaw!$V614="","",[1]DataRaw!Y614)</f>
        <v>0.90454412642110915</v>
      </c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65">
        <f ca="1">IF([1]DataRaw!$V615="","",[1]DataRaw!L615)</f>
        <v>45202</v>
      </c>
      <c r="E645" s="66">
        <f ca="1">IF([1]DataRaw!$V615="","",[1]DataRaw!V615)</f>
        <v>-2.9040130483814923E-2</v>
      </c>
      <c r="F645" s="66">
        <f ca="1">IF([1]DataRaw!$V615="","",[1]DataRaw!W615)</f>
        <v>0.20200000000000001</v>
      </c>
      <c r="G645" s="67">
        <f ca="1">IF([1]DataRaw!$V615="","",[1]DataRaw!X615)</f>
        <v>0.81789578639280125</v>
      </c>
      <c r="H645" s="67">
        <f ca="1">IF([1]DataRaw!$V615="","",[1]DataRaw!Y615)</f>
        <v>0.90437590989189953</v>
      </c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68">
        <f ca="1">IF([1]DataRaw!$V616="","",[1]DataRaw!L616)</f>
        <v>45201</v>
      </c>
      <c r="E646" s="69">
        <f ca="1">IF([1]DataRaw!$V616="","",[1]DataRaw!V616)</f>
        <v>-1.4609717920638325</v>
      </c>
      <c r="F646" s="69">
        <f ca="1">IF([1]DataRaw!$V616="","",[1]DataRaw!W616)</f>
        <v>-0.19750000000000001</v>
      </c>
      <c r="G646" s="70">
        <f ca="1">IF([1]DataRaw!$V616="","",[1]DataRaw!X616)</f>
        <v>0.81321778209468032</v>
      </c>
      <c r="H646" s="70">
        <f ca="1">IF([1]DataRaw!$V616="","",[1]DataRaw!Y616)</f>
        <v>0.90178588483890143</v>
      </c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65">
        <f ca="1">IF([1]DataRaw!$V617="","",[1]DataRaw!L617)</f>
        <v>45198</v>
      </c>
      <c r="E647" s="66">
        <f ca="1">IF([1]DataRaw!$V617="","",[1]DataRaw!V617)</f>
        <v>-1.6030789506548664</v>
      </c>
      <c r="F647" s="66">
        <f ca="1">IF([1]DataRaw!$V617="","",[1]DataRaw!W617)</f>
        <v>2.1100000000000001E-2</v>
      </c>
      <c r="G647" s="67">
        <f ca="1">IF([1]DataRaw!$V617="","",[1]DataRaw!X617)</f>
        <v>0.81288141213977316</v>
      </c>
      <c r="H647" s="67">
        <f ca="1">IF([1]DataRaw!$V617="","",[1]DataRaw!Y617)</f>
        <v>0.90159936343132652</v>
      </c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68">
        <f ca="1">IF([1]DataRaw!$V618="","",[1]DataRaw!L618)</f>
        <v>45197</v>
      </c>
      <c r="E648" s="69">
        <f ca="1">IF([1]DataRaw!$V618="","",[1]DataRaw!V618)</f>
        <v>9.7978932348128864E-4</v>
      </c>
      <c r="F648" s="69">
        <f ca="1">IF([1]DataRaw!$V618="","",[1]DataRaw!W618)</f>
        <v>-0.60829999999999995</v>
      </c>
      <c r="G648" s="70">
        <f ca="1">IF([1]DataRaw!$V618="","",[1]DataRaw!X618)</f>
        <v>0.81293658955111281</v>
      </c>
      <c r="H648" s="70">
        <f ca="1">IF([1]DataRaw!$V618="","",[1]DataRaw!Y618)</f>
        <v>0.9016299626515929</v>
      </c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65">
        <f ca="1">IF([1]DataRaw!$V619="","",[1]DataRaw!L619)</f>
        <v>45196</v>
      </c>
      <c r="E649" s="66">
        <f ca="1">IF([1]DataRaw!$V619="","",[1]DataRaw!V619)</f>
        <v>1.9587531949451571</v>
      </c>
      <c r="F649" s="66">
        <f ca="1">IF([1]DataRaw!$V619="","",[1]DataRaw!W619)</f>
        <v>1.2969999999999999</v>
      </c>
      <c r="G649" s="67">
        <f ca="1">IF([1]DataRaw!$V619="","",[1]DataRaw!X619)</f>
        <v>0.81295978292011162</v>
      </c>
      <c r="H649" s="67">
        <f ca="1">IF([1]DataRaw!$V619="","",[1]DataRaw!Y619)</f>
        <v>0.90164282447103827</v>
      </c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68">
        <f ca="1">IF([1]DataRaw!$V620="","",[1]DataRaw!L620)</f>
        <v>45195</v>
      </c>
      <c r="E650" s="69">
        <f ca="1">IF([1]DataRaw!$V620="","",[1]DataRaw!V620)</f>
        <v>-0.77838912855951048</v>
      </c>
      <c r="F650" s="69">
        <f ca="1">IF([1]DataRaw!$V620="","",[1]DataRaw!W620)</f>
        <v>0.93330000000000002</v>
      </c>
      <c r="G650" s="70">
        <f ca="1">IF([1]DataRaw!$V620="","",[1]DataRaw!X620)</f>
        <v>0.81286101976930913</v>
      </c>
      <c r="H650" s="70">
        <f ca="1">IF([1]DataRaw!$V620="","",[1]DataRaw!Y620)</f>
        <v>0.90158805436258371</v>
      </c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65">
        <f ca="1">IF([1]DataRaw!$V621="","",[1]DataRaw!L621)</f>
        <v>45194</v>
      </c>
      <c r="E651" s="66">
        <f ca="1">IF([1]DataRaw!$V621="","",[1]DataRaw!V621)</f>
        <v>1.4158461174566324</v>
      </c>
      <c r="F651" s="66">
        <f ca="1">IF([1]DataRaw!$V621="","",[1]DataRaw!W621)</f>
        <v>-0.29349999999999998</v>
      </c>
      <c r="G651" s="67">
        <f ca="1">IF([1]DataRaw!$V621="","",[1]DataRaw!X621)</f>
        <v>0.81308678184948191</v>
      </c>
      <c r="H651" s="67">
        <f ca="1">IF([1]DataRaw!$V621="","",[1]DataRaw!Y621)</f>
        <v>0.90171324812796327</v>
      </c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68">
        <f ca="1">IF([1]DataRaw!$V622="","",[1]DataRaw!L622)</f>
        <v>45191</v>
      </c>
      <c r="E652" s="69">
        <f ca="1">IF([1]DataRaw!$V622="","",[1]DataRaw!V622)</f>
        <v>0.40390797318018418</v>
      </c>
      <c r="F652" s="69">
        <f ca="1">IF([1]DataRaw!$V622="","",[1]DataRaw!W622)</f>
        <v>-0.24709999999999999</v>
      </c>
      <c r="G652" s="70">
        <f ca="1">IF([1]DataRaw!$V622="","",[1]DataRaw!X622)</f>
        <v>0.81292479699676246</v>
      </c>
      <c r="H652" s="70">
        <f ca="1">IF([1]DataRaw!$V622="","",[1]DataRaw!Y622)</f>
        <v>0.9016234230524196</v>
      </c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65">
        <f ca="1">IF([1]DataRaw!$V623="","",[1]DataRaw!L623)</f>
        <v>45190</v>
      </c>
      <c r="E653" s="66">
        <f ca="1">IF([1]DataRaw!$V623="","",[1]DataRaw!V623)</f>
        <v>-0.62560013889448074</v>
      </c>
      <c r="F653" s="66">
        <f ca="1">IF([1]DataRaw!$V623="","",[1]DataRaw!W623)</f>
        <v>-0.7833</v>
      </c>
      <c r="G653" s="67">
        <f ca="1">IF([1]DataRaw!$V623="","",[1]DataRaw!X623)</f>
        <v>0.8127781431574328</v>
      </c>
      <c r="H653" s="67">
        <f ca="1">IF([1]DataRaw!$V623="","",[1]DataRaw!Y623)</f>
        <v>0.90154209172807498</v>
      </c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68">
        <f ca="1">IF([1]DataRaw!$V624="","",[1]DataRaw!L624)</f>
        <v>45189</v>
      </c>
      <c r="E654" s="69">
        <f ca="1">IF([1]DataRaw!$V624="","",[1]DataRaw!V624)</f>
        <v>-0.46169725585508575</v>
      </c>
      <c r="F654" s="69">
        <f ca="1">IF([1]DataRaw!$V624="","",[1]DataRaw!W624)</f>
        <v>-0.33090000000000003</v>
      </c>
      <c r="G654" s="70">
        <f ca="1">IF([1]DataRaw!$V624="","",[1]DataRaw!X624)</f>
        <v>0.81143858787872858</v>
      </c>
      <c r="H654" s="70">
        <f ca="1">IF([1]DataRaw!$V624="","",[1]DataRaw!Y624)</f>
        <v>0.90079886094440009</v>
      </c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65">
        <f ca="1">IF([1]DataRaw!$V625="","",[1]DataRaw!L625)</f>
        <v>45188</v>
      </c>
      <c r="E655" s="66">
        <f ca="1">IF([1]DataRaw!$V625="","",[1]DataRaw!V625)</f>
        <v>-0.502914253596625</v>
      </c>
      <c r="F655" s="66">
        <f ca="1">IF([1]DataRaw!$V625="","",[1]DataRaw!W625)</f>
        <v>0.2394</v>
      </c>
      <c r="G655" s="67">
        <f ca="1">IF([1]DataRaw!$V625="","",[1]DataRaw!X625)</f>
        <v>0.81278807862043467</v>
      </c>
      <c r="H655" s="67">
        <f ca="1">IF([1]DataRaw!$V625="","",[1]DataRaw!Y625)</f>
        <v>0.90154760197142925</v>
      </c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68">
        <f ca="1">IF([1]DataRaw!$V626="","",[1]DataRaw!L626)</f>
        <v>45187</v>
      </c>
      <c r="E656" s="69">
        <f ca="1">IF([1]DataRaw!$V626="","",[1]DataRaw!V626)</f>
        <v>0.74648197229627722</v>
      </c>
      <c r="F656" s="69">
        <f ca="1">IF([1]DataRaw!$V626="","",[1]DataRaw!W626)</f>
        <v>5.8999999999999997E-2</v>
      </c>
      <c r="G656" s="70">
        <f ca="1">IF([1]DataRaw!$V626="","",[1]DataRaw!X626)</f>
        <v>0.81272110223920235</v>
      </c>
      <c r="H656" s="70">
        <f ca="1">IF([1]DataRaw!$V626="","",[1]DataRaw!Y626)</f>
        <v>0.9015104559788546</v>
      </c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65">
        <f ca="1">IF([1]DataRaw!$V627="","",[1]DataRaw!L627)</f>
        <v>45184</v>
      </c>
      <c r="E657" s="66">
        <f ca="1">IF([1]DataRaw!$V627="","",[1]DataRaw!V627)</f>
        <v>-0.55190704870468177</v>
      </c>
      <c r="F657" s="66">
        <f ca="1">IF([1]DataRaw!$V627="","",[1]DataRaw!W627)</f>
        <v>-0.98370000000000002</v>
      </c>
      <c r="G657" s="67">
        <f ca="1">IF([1]DataRaw!$V627="","",[1]DataRaw!X627)</f>
        <v>0.81266802069579436</v>
      </c>
      <c r="H657" s="67">
        <f ca="1">IF([1]DataRaw!$V627="","",[1]DataRaw!Y627)</f>
        <v>0.90148101516104839</v>
      </c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68">
        <f ca="1">IF([1]DataRaw!$V628="","",[1]DataRaw!L628)</f>
        <v>45183</v>
      </c>
      <c r="E658" s="69">
        <f ca="1">IF([1]DataRaw!$V628="","",[1]DataRaw!V628)</f>
        <v>0.84507963915426343</v>
      </c>
      <c r="F658" s="69">
        <f ca="1">IF([1]DataRaw!$V628="","",[1]DataRaw!W628)</f>
        <v>0.94120000000000004</v>
      </c>
      <c r="G658" s="70">
        <f ca="1">IF([1]DataRaw!$V628="","",[1]DataRaw!X628)</f>
        <v>0.81235259169666885</v>
      </c>
      <c r="H658" s="70">
        <f ca="1">IF([1]DataRaw!$V628="","",[1]DataRaw!Y628)</f>
        <v>0.90130604774220213</v>
      </c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65">
        <f ca="1">IF([1]DataRaw!$V629="","",[1]DataRaw!L629)</f>
        <v>45182</v>
      </c>
      <c r="E659" s="66">
        <f ca="1">IF([1]DataRaw!$V629="","",[1]DataRaw!V629)</f>
        <v>-0.41197826457873998</v>
      </c>
      <c r="F659" s="66">
        <f ca="1">IF([1]DataRaw!$V629="","",[1]DataRaw!W629)</f>
        <v>-0.48170000000000002</v>
      </c>
      <c r="G659" s="67">
        <f ca="1">IF([1]DataRaw!$V629="","",[1]DataRaw!X629)</f>
        <v>0.81249640385299216</v>
      </c>
      <c r="H659" s="67">
        <f ca="1">IF([1]DataRaw!$V629="","",[1]DataRaw!Y629)</f>
        <v>0.90138582408033918</v>
      </c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68">
        <f ca="1">IF([1]DataRaw!$V630="","",[1]DataRaw!L630)</f>
        <v>45181</v>
      </c>
      <c r="E660" s="69">
        <f ca="1">IF([1]DataRaw!$V630="","",[1]DataRaw!V630)</f>
        <v>1.8832555538371625</v>
      </c>
      <c r="F660" s="69">
        <f ca="1">IF([1]DataRaw!$V630="","",[1]DataRaw!W630)</f>
        <v>1.0337000000000001</v>
      </c>
      <c r="G660" s="70">
        <f ca="1">IF([1]DataRaw!$V630="","",[1]DataRaw!X630)</f>
        <v>0.81248694456899828</v>
      </c>
      <c r="H660" s="70">
        <f ca="1">IF([1]DataRaw!$V630="","",[1]DataRaw!Y630)</f>
        <v>0.90138057698676777</v>
      </c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65">
        <f ca="1">IF([1]DataRaw!$V631="","",[1]DataRaw!L631)</f>
        <v>45180</v>
      </c>
      <c r="E661" s="66">
        <f ca="1">IF([1]DataRaw!$V631="","",[1]DataRaw!V631)</f>
        <v>-1.5566459021922461</v>
      </c>
      <c r="F661" s="66">
        <f ca="1">IF([1]DataRaw!$V631="","",[1]DataRaw!W631)</f>
        <v>0.3024</v>
      </c>
      <c r="G661" s="67">
        <f ca="1">IF([1]DataRaw!$V631="","",[1]DataRaw!X631)</f>
        <v>0.81203271076244121</v>
      </c>
      <c r="H661" s="67">
        <f ca="1">IF([1]DataRaw!$V631="","",[1]DataRaw!Y631)</f>
        <v>0.90112857615461361</v>
      </c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68">
        <f ca="1">IF([1]DataRaw!$V632="","",[1]DataRaw!L632)</f>
        <v>45177</v>
      </c>
      <c r="E662" s="69">
        <f ca="1">IF([1]DataRaw!$V632="","",[1]DataRaw!V632)</f>
        <v>0.89643113654335937</v>
      </c>
      <c r="F662" s="69">
        <f ca="1">IF([1]DataRaw!$V632="","",[1]DataRaw!W632)</f>
        <v>0.56030000000000002</v>
      </c>
      <c r="G662" s="70">
        <f ca="1">IF([1]DataRaw!$V632="","",[1]DataRaw!X632)</f>
        <v>0.81289229794271878</v>
      </c>
      <c r="H662" s="70">
        <f ca="1">IF([1]DataRaw!$V632="","",[1]DataRaw!Y632)</f>
        <v>0.90160540035135039</v>
      </c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65">
        <f ca="1">IF([1]DataRaw!$V633="","",[1]DataRaw!L633)</f>
        <v>45176</v>
      </c>
      <c r="E663" s="66">
        <f ca="1">IF([1]DataRaw!$V633="","",[1]DataRaw!V633)</f>
        <v>-6.6871785629230518E-2</v>
      </c>
      <c r="F663" s="66">
        <f ca="1">IF([1]DataRaw!$V633="","",[1]DataRaw!W633)</f>
        <v>-0.42220000000000002</v>
      </c>
      <c r="G663" s="67">
        <f ca="1">IF([1]DataRaw!$V633="","",[1]DataRaw!X633)</f>
        <v>0.81320704928863552</v>
      </c>
      <c r="H663" s="67">
        <f ca="1">IF([1]DataRaw!$V633="","",[1]DataRaw!Y633)</f>
        <v>0.90177993395763445</v>
      </c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68">
        <f ca="1">IF([1]DataRaw!$V634="","",[1]DataRaw!L634)</f>
        <v>45175</v>
      </c>
      <c r="E664" s="69">
        <f ca="1">IF([1]DataRaw!$V634="","",[1]DataRaw!V634)</f>
        <v>0.26300864175506944</v>
      </c>
      <c r="F664" s="69">
        <f ca="1">IF([1]DataRaw!$V634="","",[1]DataRaw!W634)</f>
        <v>0.60019999999999996</v>
      </c>
      <c r="G664" s="70">
        <f ca="1">IF([1]DataRaw!$V634="","",[1]DataRaw!X634)</f>
        <v>0.81341216441439079</v>
      </c>
      <c r="H664" s="70">
        <f ca="1">IF([1]DataRaw!$V634="","",[1]DataRaw!Y634)</f>
        <v>0.90189365471456262</v>
      </c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65">
        <f ca="1">IF([1]DataRaw!$V635="","",[1]DataRaw!L635)</f>
        <v>45174</v>
      </c>
      <c r="E665" s="66">
        <f ca="1">IF([1]DataRaw!$V635="","",[1]DataRaw!V635)</f>
        <v>0.91778668055279267</v>
      </c>
      <c r="F665" s="66">
        <f ca="1">IF([1]DataRaw!$V635="","",[1]DataRaw!W635)</f>
        <v>-0.90900000000000003</v>
      </c>
      <c r="G665" s="67">
        <f ca="1">IF([1]DataRaw!$V635="","",[1]DataRaw!X635)</f>
        <v>0.81349896014661294</v>
      </c>
      <c r="H665" s="67">
        <f ca="1">IF([1]DataRaw!$V635="","",[1]DataRaw!Y635)</f>
        <v>0.90194177203775905</v>
      </c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68">
        <f ca="1">IF([1]DataRaw!$V636="","",[1]DataRaw!L636)</f>
        <v>45170</v>
      </c>
      <c r="E666" s="69">
        <f ca="1">IF([1]DataRaw!$V636="","",[1]DataRaw!V636)</f>
        <v>2.189962533379155</v>
      </c>
      <c r="F666" s="69">
        <f ca="1">IF([1]DataRaw!$V636="","",[1]DataRaw!W636)</f>
        <v>-9.4500000000000001E-2</v>
      </c>
      <c r="G666" s="70">
        <f ca="1">IF([1]DataRaw!$V636="","",[1]DataRaw!X636)</f>
        <v>0.81380693891672384</v>
      </c>
      <c r="H666" s="70">
        <f ca="1">IF([1]DataRaw!$V636="","",[1]DataRaw!Y636)</f>
        <v>0.90211248684225842</v>
      </c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65">
        <f ca="1">IF([1]DataRaw!$V637="","",[1]DataRaw!L637)</f>
        <v>45169</v>
      </c>
      <c r="E667" s="66">
        <f ca="1">IF([1]DataRaw!$V637="","",[1]DataRaw!V637)</f>
        <v>0.30484302476926328</v>
      </c>
      <c r="F667" s="66">
        <f ca="1">IF([1]DataRaw!$V637="","",[1]DataRaw!W637)</f>
        <v>-2.53E-2</v>
      </c>
      <c r="G667" s="67">
        <f ca="1">IF([1]DataRaw!$V637="","",[1]DataRaw!X637)</f>
        <v>0.81414670502134001</v>
      </c>
      <c r="H667" s="67">
        <f ca="1">IF([1]DataRaw!$V637="","",[1]DataRaw!Y637)</f>
        <v>0.90230078411876602</v>
      </c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68">
        <f ca="1">IF([1]DataRaw!$V638="","",[1]DataRaw!L638)</f>
        <v>45168</v>
      </c>
      <c r="E668" s="69">
        <f ca="1">IF([1]DataRaw!$V638="","",[1]DataRaw!V638)</f>
        <v>0.33398716764450587</v>
      </c>
      <c r="F668" s="69">
        <f ca="1">IF([1]DataRaw!$V638="","",[1]DataRaw!W638)</f>
        <v>0.64039999999999997</v>
      </c>
      <c r="G668" s="70">
        <f ca="1">IF([1]DataRaw!$V638="","",[1]DataRaw!X638)</f>
        <v>0.81414654295035616</v>
      </c>
      <c r="H668" s="70">
        <f ca="1">IF([1]DataRaw!$V638="","",[1]DataRaw!Y638)</f>
        <v>0.90230069430891835</v>
      </c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65">
        <f ca="1">IF([1]DataRaw!$V639="","",[1]DataRaw!L639)</f>
        <v>45167</v>
      </c>
      <c r="E669" s="66">
        <f ca="1">IF([1]DataRaw!$V639="","",[1]DataRaw!V639)</f>
        <v>-0.18099294500708166</v>
      </c>
      <c r="F669" s="66">
        <f ca="1">IF([1]DataRaw!$V639="","",[1]DataRaw!W639)</f>
        <v>0.77639999999999998</v>
      </c>
      <c r="G669" s="67">
        <f ca="1">IF([1]DataRaw!$V639="","",[1]DataRaw!X639)</f>
        <v>0.81471330347263704</v>
      </c>
      <c r="H669" s="67">
        <f ca="1">IF([1]DataRaw!$V639="","",[1]DataRaw!Y639)</f>
        <v>0.9026147037760005</v>
      </c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68">
        <f ca="1">IF([1]DataRaw!$V640="","",[1]DataRaw!L640)</f>
        <v>45166</v>
      </c>
      <c r="E670" s="69">
        <f ca="1">IF([1]DataRaw!$V640="","",[1]DataRaw!V640)</f>
        <v>0.56285301469710902</v>
      </c>
      <c r="F670" s="69">
        <f ca="1">IF([1]DataRaw!$V640="","",[1]DataRaw!W640)</f>
        <v>0.27779999999999999</v>
      </c>
      <c r="G670" s="70">
        <f ca="1">IF([1]DataRaw!$V640="","",[1]DataRaw!X640)</f>
        <v>0.8158023807060043</v>
      </c>
      <c r="H670" s="70">
        <f ca="1">IF([1]DataRaw!$V640="","",[1]DataRaw!Y640)</f>
        <v>0.90321779250964951</v>
      </c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65">
        <f ca="1">IF([1]DataRaw!$V641="","",[1]DataRaw!L641)</f>
        <v>45163</v>
      </c>
      <c r="E671" s="66">
        <f ca="1">IF([1]DataRaw!$V641="","",[1]DataRaw!V641)</f>
        <v>1.0863010150187589</v>
      </c>
      <c r="F671" s="66">
        <f ca="1">IF([1]DataRaw!$V641="","",[1]DataRaw!W641)</f>
        <v>0.70030000000000003</v>
      </c>
      <c r="G671" s="67">
        <f ca="1">IF([1]DataRaw!$V641="","",[1]DataRaw!X641)</f>
        <v>0.81574357395141495</v>
      </c>
      <c r="H671" s="67">
        <f ca="1">IF([1]DataRaw!$V641="","",[1]DataRaw!Y641)</f>
        <v>0.90318523789498184</v>
      </c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68">
        <f ca="1">IF([1]DataRaw!$V642="","",[1]DataRaw!L642)</f>
        <v>45162</v>
      </c>
      <c r="E672" s="69">
        <f ca="1">IF([1]DataRaw!$V642="","",[1]DataRaw!V642)</f>
        <v>-0.57795142451841786</v>
      </c>
      <c r="F672" s="69">
        <f ca="1">IF([1]DataRaw!$V642="","",[1]DataRaw!W642)</f>
        <v>-0.16869999999999999</v>
      </c>
      <c r="G672" s="70">
        <f ca="1">IF([1]DataRaw!$V642="","",[1]DataRaw!X642)</f>
        <v>0.81613963414391599</v>
      </c>
      <c r="H672" s="70">
        <f ca="1">IF([1]DataRaw!$V642="","",[1]DataRaw!Y642)</f>
        <v>0.90340446874249858</v>
      </c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65">
        <f ca="1">IF([1]DataRaw!$V643="","",[1]DataRaw!L643)</f>
        <v>45161</v>
      </c>
      <c r="E673" s="66">
        <f ca="1">IF([1]DataRaw!$V643="","",[1]DataRaw!V643)</f>
        <v>-0.17592597520347941</v>
      </c>
      <c r="F673" s="66">
        <f ca="1">IF([1]DataRaw!$V643="","",[1]DataRaw!W643)</f>
        <v>-0.70289999999999997</v>
      </c>
      <c r="G673" s="67">
        <f ca="1">IF([1]DataRaw!$V643="","",[1]DataRaw!X643)</f>
        <v>0.81593942892142379</v>
      </c>
      <c r="H673" s="67">
        <f ca="1">IF([1]DataRaw!$V643="","",[1]DataRaw!Y643)</f>
        <v>0.90329365597319666</v>
      </c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68">
        <f ca="1">IF([1]DataRaw!$V644="","",[1]DataRaw!L644)</f>
        <v>45160</v>
      </c>
      <c r="E674" s="69">
        <f ca="1">IF([1]DataRaw!$V644="","",[1]DataRaw!V644)</f>
        <v>-0.7036753160171364</v>
      </c>
      <c r="F674" s="69">
        <f ca="1">IF([1]DataRaw!$V644="","",[1]DataRaw!W644)</f>
        <v>0.14249999999999999</v>
      </c>
      <c r="G674" s="70">
        <f ca="1">IF([1]DataRaw!$V644="","",[1]DataRaw!X644)</f>
        <v>0.81605283920431826</v>
      </c>
      <c r="H674" s="70">
        <f ca="1">IF([1]DataRaw!$V644="","",[1]DataRaw!Y644)</f>
        <v>0.90335642976862585</v>
      </c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65">
        <f ca="1">IF([1]DataRaw!$V645="","",[1]DataRaw!L645)</f>
        <v>45159</v>
      </c>
      <c r="E675" s="66">
        <f ca="1">IF([1]DataRaw!$V645="","",[1]DataRaw!V645)</f>
        <v>-0.41252025065832748</v>
      </c>
      <c r="F675" s="66">
        <f ca="1">IF([1]DataRaw!$V645="","",[1]DataRaw!W645)</f>
        <v>-0.79610000000000003</v>
      </c>
      <c r="G675" s="67">
        <f ca="1">IF([1]DataRaw!$V645="","",[1]DataRaw!X645)</f>
        <v>0.81634086865736655</v>
      </c>
      <c r="H675" s="67">
        <f ca="1">IF([1]DataRaw!$V645="","",[1]DataRaw!Y645)</f>
        <v>0.90351583752437159</v>
      </c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68">
        <f ca="1">IF([1]DataRaw!$V646="","",[1]DataRaw!L646)</f>
        <v>45156</v>
      </c>
      <c r="E676" s="69">
        <f ca="1">IF([1]DataRaw!$V646="","",[1]DataRaw!V646)</f>
        <v>0.73184450550436175</v>
      </c>
      <c r="F676" s="69">
        <f ca="1">IF([1]DataRaw!$V646="","",[1]DataRaw!W646)</f>
        <v>0.78110000000000002</v>
      </c>
      <c r="G676" s="70">
        <f ca="1">IF([1]DataRaw!$V646="","",[1]DataRaw!X646)</f>
        <v>0.81628772286471418</v>
      </c>
      <c r="H676" s="70">
        <f ca="1">IF([1]DataRaw!$V646="","",[1]DataRaw!Y646)</f>
        <v>0.90348642649721866</v>
      </c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65">
        <f ca="1">IF([1]DataRaw!$V647="","",[1]DataRaw!L647)</f>
        <v>45155</v>
      </c>
      <c r="E677" s="66">
        <f ca="1">IF([1]DataRaw!$V647="","",[1]DataRaw!V647)</f>
        <v>0.98453644502727178</v>
      </c>
      <c r="F677" s="66">
        <f ca="1">IF([1]DataRaw!$V647="","",[1]DataRaw!W647)</f>
        <v>0.9526</v>
      </c>
      <c r="G677" s="67">
        <f ca="1">IF([1]DataRaw!$V647="","",[1]DataRaw!X647)</f>
        <v>0.81647048163977765</v>
      </c>
      <c r="H677" s="67">
        <f ca="1">IF([1]DataRaw!$V647="","",[1]DataRaw!Y647)</f>
        <v>0.90358756168939025</v>
      </c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68">
        <f ca="1">IF([1]DataRaw!$V648="","",[1]DataRaw!L648)</f>
        <v>45154</v>
      </c>
      <c r="E678" s="69">
        <f ca="1">IF([1]DataRaw!$V648="","",[1]DataRaw!V648)</f>
        <v>-0.34318202601661413</v>
      </c>
      <c r="F678" s="69">
        <f ca="1">IF([1]DataRaw!$V648="","",[1]DataRaw!W648)</f>
        <v>-1.3394999999999999</v>
      </c>
      <c r="G678" s="70">
        <f ca="1">IF([1]DataRaw!$V648="","",[1]DataRaw!X648)</f>
        <v>0.81714160919017842</v>
      </c>
      <c r="H678" s="70">
        <f ca="1">IF([1]DataRaw!$V648="","",[1]DataRaw!Y648)</f>
        <v>0.90395885370418183</v>
      </c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65">
        <f ca="1">IF([1]DataRaw!$V649="","",[1]DataRaw!L649)</f>
        <v>45153</v>
      </c>
      <c r="E679" s="66">
        <f ca="1">IF([1]DataRaw!$V649="","",[1]DataRaw!V649)</f>
        <v>-2.4496419866290426</v>
      </c>
      <c r="F679" s="66">
        <f ca="1">IF([1]DataRaw!$V649="","",[1]DataRaw!W649)</f>
        <v>-0.90990000000000004</v>
      </c>
      <c r="G679" s="67">
        <f ca="1">IF([1]DataRaw!$V649="","",[1]DataRaw!X649)</f>
        <v>0.81759073738485866</v>
      </c>
      <c r="H679" s="67">
        <f ca="1">IF([1]DataRaw!$V649="","",[1]DataRaw!Y649)</f>
        <v>0.90420724249745899</v>
      </c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68">
        <f ca="1">IF([1]DataRaw!$V650="","",[1]DataRaw!L650)</f>
        <v>45152</v>
      </c>
      <c r="E680" s="69">
        <f ca="1">IF([1]DataRaw!$V650="","",[1]DataRaw!V650)</f>
        <v>-0.14668889219695314</v>
      </c>
      <c r="F680" s="69">
        <f ca="1">IF([1]DataRaw!$V650="","",[1]DataRaw!W650)</f>
        <v>0.22720000000000001</v>
      </c>
      <c r="G680" s="70">
        <f ca="1">IF([1]DataRaw!$V650="","",[1]DataRaw!X650)</f>
        <v>0.81842927834667301</v>
      </c>
      <c r="H680" s="70">
        <f ca="1">IF([1]DataRaw!$V650="","",[1]DataRaw!Y650)</f>
        <v>0.90467081214476741</v>
      </c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65">
        <f ca="1">IF([1]DataRaw!$V651="","",[1]DataRaw!L651)</f>
        <v>45149</v>
      </c>
      <c r="E681" s="66">
        <f ca="1">IF([1]DataRaw!$V651="","",[1]DataRaw!V651)</f>
        <v>1.9722908349296306</v>
      </c>
      <c r="F681" s="66">
        <f ca="1">IF([1]DataRaw!$V651="","",[1]DataRaw!W651)</f>
        <v>-0.4194</v>
      </c>
      <c r="G681" s="67">
        <f ca="1">IF([1]DataRaw!$V651="","",[1]DataRaw!X651)</f>
        <v>0.81835712490622459</v>
      </c>
      <c r="H681" s="67">
        <f ca="1">IF([1]DataRaw!$V651="","",[1]DataRaw!Y651)</f>
        <v>0.90463093298108299</v>
      </c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68">
        <f ca="1">IF([1]DataRaw!$V652="","",[1]DataRaw!L652)</f>
        <v>45148</v>
      </c>
      <c r="E682" s="69">
        <f ca="1">IF([1]DataRaw!$V652="","",[1]DataRaw!V652)</f>
        <v>0.30249087706054739</v>
      </c>
      <c r="F682" s="69">
        <f ca="1">IF([1]DataRaw!$V652="","",[1]DataRaw!W652)</f>
        <v>0.20860000000000001</v>
      </c>
      <c r="G682" s="70">
        <f ca="1">IF([1]DataRaw!$V652="","",[1]DataRaw!X652)</f>
        <v>0.8182590802579891</v>
      </c>
      <c r="H682" s="70">
        <f ca="1">IF([1]DataRaw!$V652="","",[1]DataRaw!Y652)</f>
        <v>0.90457674094461937</v>
      </c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65">
        <f ca="1">IF([1]DataRaw!$V653="","",[1]DataRaw!L653)</f>
        <v>45147</v>
      </c>
      <c r="E683" s="66">
        <f ca="1">IF([1]DataRaw!$V653="","",[1]DataRaw!V653)</f>
        <v>0.55401296592529437</v>
      </c>
      <c r="F683" s="66">
        <f ca="1">IF([1]DataRaw!$V653="","",[1]DataRaw!W653)</f>
        <v>1.1447000000000001</v>
      </c>
      <c r="G683" s="67">
        <f ca="1">IF([1]DataRaw!$V653="","",[1]DataRaw!X653)</f>
        <v>0.81842186494559399</v>
      </c>
      <c r="H683" s="67">
        <f ca="1">IF([1]DataRaw!$V653="","",[1]DataRaw!Y653)</f>
        <v>0.90466671484342454</v>
      </c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68">
        <f ca="1">IF([1]DataRaw!$V654="","",[1]DataRaw!L654)</f>
        <v>45146</v>
      </c>
      <c r="E684" s="69">
        <f ca="1">IF([1]DataRaw!$V654="","",[1]DataRaw!V654)</f>
        <v>0.3740281438322613</v>
      </c>
      <c r="F684" s="69">
        <f ca="1">IF([1]DataRaw!$V654="","",[1]DataRaw!W654)</f>
        <v>0.12039999999999999</v>
      </c>
      <c r="G684" s="70">
        <f ca="1">IF([1]DataRaw!$V654="","",[1]DataRaw!X654)</f>
        <v>0.81866560611389405</v>
      </c>
      <c r="H684" s="70">
        <f ca="1">IF([1]DataRaw!$V654="","",[1]DataRaw!Y654)</f>
        <v>0.90480141805475423</v>
      </c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65">
        <f ca="1">IF([1]DataRaw!$V655="","",[1]DataRaw!L655)</f>
        <v>45145</v>
      </c>
      <c r="E685" s="66">
        <f ca="1">IF([1]DataRaw!$V655="","",[1]DataRaw!V655)</f>
        <v>0.66874335085081882</v>
      </c>
      <c r="F685" s="66">
        <f ca="1">IF([1]DataRaw!$V655="","",[1]DataRaw!W655)</f>
        <v>-0.87350000000000005</v>
      </c>
      <c r="G685" s="67">
        <f ca="1">IF([1]DataRaw!$V655="","",[1]DataRaw!X655)</f>
        <v>0.81918328148724695</v>
      </c>
      <c r="H685" s="67">
        <f ca="1">IF([1]DataRaw!$V655="","",[1]DataRaw!Y655)</f>
        <v>0.90508744411092512</v>
      </c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68">
        <f ca="1">IF([1]DataRaw!$V656="","",[1]DataRaw!L656)</f>
        <v>45142</v>
      </c>
      <c r="E686" s="69">
        <f ca="1">IF([1]DataRaw!$V656="","",[1]DataRaw!V656)</f>
        <v>-0.2442203894757885</v>
      </c>
      <c r="F686" s="69">
        <f ca="1">IF([1]DataRaw!$V656="","",[1]DataRaw!W656)</f>
        <v>0.52429999999999999</v>
      </c>
      <c r="G686" s="70">
        <f ca="1">IF([1]DataRaw!$V656="","",[1]DataRaw!X656)</f>
        <v>0.81939598542982361</v>
      </c>
      <c r="H686" s="70">
        <f ca="1">IF([1]DataRaw!$V656="","",[1]DataRaw!Y656)</f>
        <v>0.90520494112097272</v>
      </c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65">
        <f ca="1">IF([1]DataRaw!$V657="","",[1]DataRaw!L657)</f>
        <v>45141</v>
      </c>
      <c r="E687" s="66">
        <f ca="1">IF([1]DataRaw!$V657="","",[1]DataRaw!V657)</f>
        <v>-0.19781507778637947</v>
      </c>
      <c r="F687" s="66">
        <f ca="1">IF([1]DataRaw!$V657="","",[1]DataRaw!W657)</f>
        <v>1.9359</v>
      </c>
      <c r="G687" s="67">
        <f ca="1">IF([1]DataRaw!$V657="","",[1]DataRaw!X657)</f>
        <v>0.81921624698886386</v>
      </c>
      <c r="H687" s="67">
        <f ca="1">IF([1]DataRaw!$V657="","",[1]DataRaw!Y657)</f>
        <v>0.90510565515240482</v>
      </c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68">
        <f ca="1">IF([1]DataRaw!$V658="","",[1]DataRaw!L658)</f>
        <v>45140</v>
      </c>
      <c r="E688" s="69">
        <f ca="1">IF([1]DataRaw!$V658="","",[1]DataRaw!V658)</f>
        <v>-1.3740440008630663</v>
      </c>
      <c r="F688" s="69">
        <f ca="1">IF([1]DataRaw!$V658="","",[1]DataRaw!W658)</f>
        <v>0.12659999999999999</v>
      </c>
      <c r="G688" s="70">
        <f ca="1">IF([1]DataRaw!$V658="","",[1]DataRaw!X658)</f>
        <v>0.81989286007189988</v>
      </c>
      <c r="H688" s="70">
        <f ca="1">IF([1]DataRaw!$V658="","",[1]DataRaw!Y658)</f>
        <v>0.90547935375241984</v>
      </c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65">
        <f ca="1">IF([1]DataRaw!$V659="","",[1]DataRaw!L659)</f>
        <v>45139</v>
      </c>
      <c r="E689" s="66">
        <f ca="1">IF([1]DataRaw!$V659="","",[1]DataRaw!V659)</f>
        <v>-0.48240823420159129</v>
      </c>
      <c r="F689" s="66">
        <f ca="1">IF([1]DataRaw!$V659="","",[1]DataRaw!W659)</f>
        <v>-9.5699999999999993E-2</v>
      </c>
      <c r="G689" s="67">
        <f ca="1">IF([1]DataRaw!$V659="","",[1]DataRaw!X659)</f>
        <v>0.82367138436398291</v>
      </c>
      <c r="H689" s="67">
        <f ca="1">IF([1]DataRaw!$V659="","",[1]DataRaw!Y659)</f>
        <v>0.90756343269436701</v>
      </c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68">
        <f ca="1">IF([1]DataRaw!$V660="","",[1]DataRaw!L660)</f>
        <v>45138</v>
      </c>
      <c r="E690" s="69">
        <f ca="1">IF([1]DataRaw!$V660="","",[1]DataRaw!V660)</f>
        <v>2.1840975075854256</v>
      </c>
      <c r="F690" s="69">
        <f ca="1">IF([1]DataRaw!$V660="","",[1]DataRaw!W660)</f>
        <v>0.77290000000000003</v>
      </c>
      <c r="G690" s="70">
        <f ca="1">IF([1]DataRaw!$V660="","",[1]DataRaw!X660)</f>
        <v>0.82467608098042067</v>
      </c>
      <c r="H690" s="70">
        <f ca="1">IF([1]DataRaw!$V660="","",[1]DataRaw!Y660)</f>
        <v>0.90811677717153794</v>
      </c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65">
        <f ca="1">IF([1]DataRaw!$V661="","",[1]DataRaw!L661)</f>
        <v>45135</v>
      </c>
      <c r="E691" s="66">
        <f ca="1">IF([1]DataRaw!$V661="","",[1]DataRaw!V661)</f>
        <v>-1.1608007694653926E-2</v>
      </c>
      <c r="F691" s="66">
        <f ca="1">IF([1]DataRaw!$V661="","",[1]DataRaw!W661)</f>
        <v>-1.1836</v>
      </c>
      <c r="G691" s="67">
        <f ca="1">IF([1]DataRaw!$V661="","",[1]DataRaw!X661)</f>
        <v>0.82471091529159513</v>
      </c>
      <c r="H691" s="67">
        <f ca="1">IF([1]DataRaw!$V661="","",[1]DataRaw!Y661)</f>
        <v>0.90813595639177014</v>
      </c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68">
        <f ca="1">IF([1]DataRaw!$V662="","",[1]DataRaw!L662)</f>
        <v>45134</v>
      </c>
      <c r="E692" s="69">
        <f ca="1">IF([1]DataRaw!$V662="","",[1]DataRaw!V662)</f>
        <v>-0.79013097947851352</v>
      </c>
      <c r="F692" s="69">
        <f ca="1">IF([1]DataRaw!$V662="","",[1]DataRaw!W662)</f>
        <v>1.1041000000000001</v>
      </c>
      <c r="G692" s="70">
        <f ca="1">IF([1]DataRaw!$V662="","",[1]DataRaw!X662)</f>
        <v>0.82528882651572155</v>
      </c>
      <c r="H692" s="70">
        <f ca="1">IF([1]DataRaw!$V662="","",[1]DataRaw!Y662)</f>
        <v>0.90845408608015055</v>
      </c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65">
        <f ca="1">IF([1]DataRaw!$V663="","",[1]DataRaw!L663)</f>
        <v>45133</v>
      </c>
      <c r="E693" s="66">
        <f ca="1">IF([1]DataRaw!$V663="","",[1]DataRaw!V663)</f>
        <v>-0.19315525121550631</v>
      </c>
      <c r="F693" s="66">
        <f ca="1">IF([1]DataRaw!$V663="","",[1]DataRaw!W663)</f>
        <v>-0.36509999999999998</v>
      </c>
      <c r="G693" s="67">
        <f ca="1">IF([1]DataRaw!$V663="","",[1]DataRaw!X663)</f>
        <v>0.82690097195362167</v>
      </c>
      <c r="H693" s="67">
        <f ca="1">IF([1]DataRaw!$V663="","",[1]DataRaw!Y663)</f>
        <v>0.90934095473239396</v>
      </c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68">
        <f ca="1">IF([1]DataRaw!$V664="","",[1]DataRaw!L664)</f>
        <v>45132</v>
      </c>
      <c r="E694" s="69">
        <f ca="1">IF([1]DataRaw!$V664="","",[1]DataRaw!V664)</f>
        <v>0.50441097605731078</v>
      </c>
      <c r="F694" s="69">
        <f ca="1">IF([1]DataRaw!$V664="","",[1]DataRaw!W664)</f>
        <v>-0.3528</v>
      </c>
      <c r="G694" s="70">
        <f ca="1">IF([1]DataRaw!$V664="","",[1]DataRaw!X664)</f>
        <v>0.82685440549875977</v>
      </c>
      <c r="H694" s="70">
        <f ca="1">IF([1]DataRaw!$V664="","",[1]DataRaw!Y664)</f>
        <v>0.90931534986425899</v>
      </c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65">
        <f ca="1">IF([1]DataRaw!$V665="","",[1]DataRaw!L665)</f>
        <v>45131</v>
      </c>
      <c r="E695" s="66">
        <f ca="1">IF([1]DataRaw!$V665="","",[1]DataRaw!V665)</f>
        <v>1.82430652617077</v>
      </c>
      <c r="F695" s="66">
        <f ca="1">IF([1]DataRaw!$V665="","",[1]DataRaw!W665)</f>
        <v>-0.25530000000000003</v>
      </c>
      <c r="G695" s="67">
        <f ca="1">IF([1]DataRaw!$V665="","",[1]DataRaw!X665)</f>
        <v>0.82687956227808412</v>
      </c>
      <c r="H695" s="67">
        <f ca="1">IF([1]DataRaw!$V665="","",[1]DataRaw!Y665)</f>
        <v>0.90932918257256223</v>
      </c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68">
        <f ca="1">IF([1]DataRaw!$V666="","",[1]DataRaw!L666)</f>
        <v>45128</v>
      </c>
      <c r="E696" s="69">
        <f ca="1">IF([1]DataRaw!$V666="","",[1]DataRaw!V666)</f>
        <v>1.3352618309418021</v>
      </c>
      <c r="F696" s="69">
        <f ca="1">IF([1]DataRaw!$V666="","",[1]DataRaw!W666)</f>
        <v>-0.87109999999999999</v>
      </c>
      <c r="G696" s="70">
        <f ca="1">IF([1]DataRaw!$V666="","",[1]DataRaw!X666)</f>
        <v>0.82698779144357015</v>
      </c>
      <c r="H696" s="70">
        <f ca="1">IF([1]DataRaw!$V666="","",[1]DataRaw!Y666)</f>
        <v>0.90938869106865972</v>
      </c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65">
        <f ca="1">IF([1]DataRaw!$V667="","",[1]DataRaw!L667)</f>
        <v>45127</v>
      </c>
      <c r="E697" s="66">
        <f ca="1">IF([1]DataRaw!$V667="","",[1]DataRaw!V667)</f>
        <v>1.5572586331978473</v>
      </c>
      <c r="F697" s="66">
        <f ca="1">IF([1]DataRaw!$V667="","",[1]DataRaw!W667)</f>
        <v>0.20419999999999999</v>
      </c>
      <c r="G697" s="67">
        <f ca="1">IF([1]DataRaw!$V667="","",[1]DataRaw!X667)</f>
        <v>0.82727430874903385</v>
      </c>
      <c r="H697" s="67">
        <f ca="1">IF([1]DataRaw!$V667="","",[1]DataRaw!Y667)</f>
        <v>0.90954621034284666</v>
      </c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68">
        <f ca="1">IF([1]DataRaw!$V668="","",[1]DataRaw!L668)</f>
        <v>45126</v>
      </c>
      <c r="E698" s="69">
        <f ca="1">IF([1]DataRaw!$V668="","",[1]DataRaw!V668)</f>
        <v>0.7940098593144993</v>
      </c>
      <c r="F698" s="69">
        <f ca="1">IF([1]DataRaw!$V668="","",[1]DataRaw!W668)</f>
        <v>-0.1004</v>
      </c>
      <c r="G698" s="70">
        <f ca="1">IF([1]DataRaw!$V668="","",[1]DataRaw!X668)</f>
        <v>0.82687447836391237</v>
      </c>
      <c r="H698" s="70">
        <f ca="1">IF([1]DataRaw!$V668="","",[1]DataRaw!Y668)</f>
        <v>0.90932638714815284</v>
      </c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65">
        <f ca="1">IF([1]DataRaw!$V669="","",[1]DataRaw!L669)</f>
        <v>45125</v>
      </c>
      <c r="E699" s="66">
        <f ca="1">IF([1]DataRaw!$V669="","",[1]DataRaw!V669)</f>
        <v>0.83685200213434041</v>
      </c>
      <c r="F699" s="66">
        <f ca="1">IF([1]DataRaw!$V669="","",[1]DataRaw!W669)</f>
        <v>-1.2906</v>
      </c>
      <c r="G699" s="67">
        <f ca="1">IF([1]DataRaw!$V669="","",[1]DataRaw!X669)</f>
        <v>0.82710918461919058</v>
      </c>
      <c r="H699" s="67">
        <f ca="1">IF([1]DataRaw!$V669="","",[1]DataRaw!Y669)</f>
        <v>0.90945543300328391</v>
      </c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68">
        <f ca="1">IF([1]DataRaw!$V670="","",[1]DataRaw!L670)</f>
        <v>45124</v>
      </c>
      <c r="E700" s="69">
        <f ca="1">IF([1]DataRaw!$V670="","",[1]DataRaw!V670)</f>
        <v>-0.12306131019574411</v>
      </c>
      <c r="F700" s="69">
        <f ca="1">IF([1]DataRaw!$V670="","",[1]DataRaw!W670)</f>
        <v>0.55900000000000005</v>
      </c>
      <c r="G700" s="70">
        <f ca="1">IF([1]DataRaw!$V670="","",[1]DataRaw!X670)</f>
        <v>0.82750832873009472</v>
      </c>
      <c r="H700" s="70">
        <f ca="1">IF([1]DataRaw!$V670="","",[1]DataRaw!Y670)</f>
        <v>0.90967484780557428</v>
      </c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65">
        <f ca="1">IF([1]DataRaw!$V671="","",[1]DataRaw!L671)</f>
        <v>45121</v>
      </c>
      <c r="E701" s="66">
        <f ca="1">IF([1]DataRaw!$V671="","",[1]DataRaw!V671)</f>
        <v>-2.40744559418569</v>
      </c>
      <c r="F701" s="66">
        <f ca="1">IF([1]DataRaw!$V671="","",[1]DataRaw!W671)</f>
        <v>-1.0362</v>
      </c>
      <c r="G701" s="67">
        <f ca="1">IF([1]DataRaw!$V671="","",[1]DataRaw!X671)</f>
        <v>0.82794938327892309</v>
      </c>
      <c r="H701" s="67">
        <f ca="1">IF([1]DataRaw!$V671="","",[1]DataRaw!Y671)</f>
        <v>0.90991723979652295</v>
      </c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68">
        <f ca="1">IF([1]DataRaw!$V672="","",[1]DataRaw!L672)</f>
        <v>45120</v>
      </c>
      <c r="E702" s="69">
        <f ca="1">IF([1]DataRaw!$V672="","",[1]DataRaw!V672)</f>
        <v>-0.49097488942724882</v>
      </c>
      <c r="F702" s="69">
        <f ca="1">IF([1]DataRaw!$V672="","",[1]DataRaw!W672)</f>
        <v>-1.3402000000000001</v>
      </c>
      <c r="G702" s="70">
        <f ca="1">IF([1]DataRaw!$V672="","",[1]DataRaw!X672)</f>
        <v>0.8270973898644205</v>
      </c>
      <c r="H702" s="70">
        <f ca="1">IF([1]DataRaw!$V672="","",[1]DataRaw!Y672)</f>
        <v>0.90944894846517943</v>
      </c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65">
        <f ca="1">IF([1]DataRaw!$V673="","",[1]DataRaw!L673)</f>
        <v>45119</v>
      </c>
      <c r="E703" s="66">
        <f ca="1">IF([1]DataRaw!$V673="","",[1]DataRaw!V673)</f>
        <v>0.87196532852053299</v>
      </c>
      <c r="F703" s="66">
        <f ca="1">IF([1]DataRaw!$V673="","",[1]DataRaw!W673)</f>
        <v>-0.38129999999999997</v>
      </c>
      <c r="G703" s="67">
        <f ca="1">IF([1]DataRaw!$V673="","",[1]DataRaw!X673)</f>
        <v>0.82743675507134695</v>
      </c>
      <c r="H703" s="67">
        <f ca="1">IF([1]DataRaw!$V673="","",[1]DataRaw!Y673)</f>
        <v>0.90963550671208238</v>
      </c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68">
        <f ca="1">IF([1]DataRaw!$V674="","",[1]DataRaw!L674)</f>
        <v>45118</v>
      </c>
      <c r="E704" s="69">
        <f ca="1">IF([1]DataRaw!$V674="","",[1]DataRaw!V674)</f>
        <v>2.1421324243778068</v>
      </c>
      <c r="F704" s="69">
        <f ca="1">IF([1]DataRaw!$V674="","",[1]DataRaw!W674)</f>
        <v>-0.91949999999999998</v>
      </c>
      <c r="G704" s="70">
        <f ca="1">IF([1]DataRaw!$V674="","",[1]DataRaw!X674)</f>
        <v>0.82790567173545082</v>
      </c>
      <c r="H704" s="70">
        <f ca="1">IF([1]DataRaw!$V674="","",[1]DataRaw!Y674)</f>
        <v>0.90989321996344763</v>
      </c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65">
        <f ca="1">IF([1]DataRaw!$V675="","",[1]DataRaw!L675)</f>
        <v>45117</v>
      </c>
      <c r="E705" s="66">
        <f ca="1">IF([1]DataRaw!$V675="","",[1]DataRaw!V675)</f>
        <v>0.57115151410125875</v>
      </c>
      <c r="F705" s="66">
        <f ca="1">IF([1]DataRaw!$V675="","",[1]DataRaw!W675)</f>
        <v>0.91200000000000003</v>
      </c>
      <c r="G705" s="67">
        <f ca="1">IF([1]DataRaw!$V675="","",[1]DataRaw!X675)</f>
        <v>0.82842465682787203</v>
      </c>
      <c r="H705" s="67">
        <f ca="1">IF([1]DataRaw!$V675="","",[1]DataRaw!Y675)</f>
        <v>0.91017836539212027</v>
      </c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68">
        <f ca="1">IF([1]DataRaw!$V676="","",[1]DataRaw!L676)</f>
        <v>45114</v>
      </c>
      <c r="E706" s="69">
        <f ca="1">IF([1]DataRaw!$V676="","",[1]DataRaw!V676)</f>
        <v>1.3983193067055188</v>
      </c>
      <c r="F706" s="69">
        <f ca="1">IF([1]DataRaw!$V676="","",[1]DataRaw!W676)</f>
        <v>-1.1651</v>
      </c>
      <c r="G706" s="70">
        <f ca="1">IF([1]DataRaw!$V676="","",[1]DataRaw!X676)</f>
        <v>0.82901480288059182</v>
      </c>
      <c r="H706" s="70">
        <f ca="1">IF([1]DataRaw!$V676="","",[1]DataRaw!Y676)</f>
        <v>0.91050250020556878</v>
      </c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65">
        <f ca="1">IF([1]DataRaw!$V677="","",[1]DataRaw!L677)</f>
        <v>45113</v>
      </c>
      <c r="E707" s="66">
        <f ca="1">IF([1]DataRaw!$V677="","",[1]DataRaw!V677)</f>
        <v>-2.3810984832722548</v>
      </c>
      <c r="F707" s="66">
        <f ca="1">IF([1]DataRaw!$V677="","",[1]DataRaw!W677)</f>
        <v>-1.351</v>
      </c>
      <c r="G707" s="67">
        <f ca="1">IF([1]DataRaw!$V677="","",[1]DataRaw!X677)</f>
        <v>0.82929729988235501</v>
      </c>
      <c r="H707" s="67">
        <f ca="1">IF([1]DataRaw!$V677="","",[1]DataRaw!Y677)</f>
        <v>0.91065761946098878</v>
      </c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68">
        <f ca="1">IF([1]DataRaw!$V678="","",[1]DataRaw!L678)</f>
        <v>45112</v>
      </c>
      <c r="E708" s="69">
        <f ca="1">IF([1]DataRaw!$V678="","",[1]DataRaw!V678)</f>
        <v>-0.40026348596107464</v>
      </c>
      <c r="F708" s="69">
        <f ca="1">IF([1]DataRaw!$V678="","",[1]DataRaw!W678)</f>
        <v>-0.1116</v>
      </c>
      <c r="G708" s="70">
        <f ca="1">IF([1]DataRaw!$V678="","",[1]DataRaw!X678)</f>
        <v>0.82912662317333286</v>
      </c>
      <c r="H708" s="70">
        <f ca="1">IF([1]DataRaw!$V678="","",[1]DataRaw!Y678)</f>
        <v>0.91056390394817033</v>
      </c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65">
        <f ca="1">IF([1]DataRaw!$V679="","",[1]DataRaw!L679)</f>
        <v>45110</v>
      </c>
      <c r="E709" s="66">
        <f ca="1">IF([1]DataRaw!$V679="","",[1]DataRaw!V679)</f>
        <v>0.14607430576218747</v>
      </c>
      <c r="F709" s="66">
        <f ca="1">IF([1]DataRaw!$V679="","",[1]DataRaw!W679)</f>
        <v>4.9700000000000001E-2</v>
      </c>
      <c r="G709" s="67">
        <f ca="1">IF([1]DataRaw!$V679="","",[1]DataRaw!X679)</f>
        <v>0.82948120414094673</v>
      </c>
      <c r="H709" s="67">
        <f ca="1">IF([1]DataRaw!$V679="","",[1]DataRaw!Y679)</f>
        <v>0.91075858719034142</v>
      </c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68">
        <f ca="1">IF([1]DataRaw!$V680="","",[1]DataRaw!L680)</f>
        <v>45107</v>
      </c>
      <c r="E710" s="69">
        <f ca="1">IF([1]DataRaw!$V680="","",[1]DataRaw!V680)</f>
        <v>0.60042922893643047</v>
      </c>
      <c r="F710" s="69">
        <f ca="1">IF([1]DataRaw!$V680="","",[1]DataRaw!W680)</f>
        <v>-8.5000000000000006E-2</v>
      </c>
      <c r="G710" s="70">
        <f ca="1">IF([1]DataRaw!$V680="","",[1]DataRaw!X680)</f>
        <v>0.82954755965353932</v>
      </c>
      <c r="H710" s="70">
        <f ca="1">IF([1]DataRaw!$V680="","",[1]DataRaw!Y680)</f>
        <v>0.91079501516726546</v>
      </c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65">
        <f ca="1">IF([1]DataRaw!$V681="","",[1]DataRaw!L681)</f>
        <v>45106</v>
      </c>
      <c r="E711" s="66">
        <f ca="1">IF([1]DataRaw!$V681="","",[1]DataRaw!V681)</f>
        <v>0.73829690523287372</v>
      </c>
      <c r="F711" s="66">
        <f ca="1">IF([1]DataRaw!$V681="","",[1]DataRaw!W681)</f>
        <v>0.49509999999999998</v>
      </c>
      <c r="G711" s="67">
        <f ca="1">IF([1]DataRaw!$V681="","",[1]DataRaw!X681)</f>
        <v>0.82947869702308652</v>
      </c>
      <c r="H711" s="67">
        <f ca="1">IF([1]DataRaw!$V681="","",[1]DataRaw!Y681)</f>
        <v>0.91075721079939109</v>
      </c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68">
        <f ca="1">IF([1]DataRaw!$V682="","",[1]DataRaw!L682)</f>
        <v>45105</v>
      </c>
      <c r="E712" s="69">
        <f ca="1">IF([1]DataRaw!$V682="","",[1]DataRaw!V682)</f>
        <v>0.98266354266029221</v>
      </c>
      <c r="F712" s="69">
        <f ca="1">IF([1]DataRaw!$V682="","",[1]DataRaw!W682)</f>
        <v>-0.16969999999999999</v>
      </c>
      <c r="G712" s="70">
        <f ca="1">IF([1]DataRaw!$V682="","",[1]DataRaw!X682)</f>
        <v>0.82976568349890223</v>
      </c>
      <c r="H712" s="70">
        <f ca="1">IF([1]DataRaw!$V682="","",[1]DataRaw!Y682)</f>
        <v>0.91091475095033025</v>
      </c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65">
        <f ca="1">IF([1]DataRaw!$V683="","",[1]DataRaw!L683)</f>
        <v>45104</v>
      </c>
      <c r="E713" s="66">
        <f ca="1">IF([1]DataRaw!$V683="","",[1]DataRaw!V683)</f>
        <v>-6.5803809803084062E-2</v>
      </c>
      <c r="F713" s="66">
        <f ca="1">IF([1]DataRaw!$V683="","",[1]DataRaw!W683)</f>
        <v>0.31509999999999999</v>
      </c>
      <c r="G713" s="67">
        <f ca="1">IF([1]DataRaw!$V683="","",[1]DataRaw!X683)</f>
        <v>0.82834015341268219</v>
      </c>
      <c r="H713" s="67">
        <f ca="1">IF([1]DataRaw!$V683="","",[1]DataRaw!Y683)</f>
        <v>0.91013194285921106</v>
      </c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68">
        <f ca="1">IF([1]DataRaw!$V684="","",[1]DataRaw!L684)</f>
        <v>45103</v>
      </c>
      <c r="E714" s="69">
        <f ca="1">IF([1]DataRaw!$V684="","",[1]DataRaw!V684)</f>
        <v>1.5430970435088744</v>
      </c>
      <c r="F714" s="69">
        <f ca="1">IF([1]DataRaw!$V684="","",[1]DataRaw!W684)</f>
        <v>0.30259999999999998</v>
      </c>
      <c r="G714" s="70">
        <f ca="1">IF([1]DataRaw!$V684="","",[1]DataRaw!X684)</f>
        <v>0.82849396381264118</v>
      </c>
      <c r="H714" s="70">
        <f ca="1">IF([1]DataRaw!$V684="","",[1]DataRaw!Y684)</f>
        <v>0.91021643789410944</v>
      </c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65">
        <f ca="1">IF([1]DataRaw!$V685="","",[1]DataRaw!L685)</f>
        <v>45100</v>
      </c>
      <c r="E715" s="66">
        <f ca="1">IF([1]DataRaw!$V685="","",[1]DataRaw!V685)</f>
        <v>-0.55010892070824291</v>
      </c>
      <c r="F715" s="66">
        <f ca="1">IF([1]DataRaw!$V685="","",[1]DataRaw!W685)</f>
        <v>-0.3211</v>
      </c>
      <c r="G715" s="67">
        <f ca="1">IF([1]DataRaw!$V685="","",[1]DataRaw!X685)</f>
        <v>0.82799858609804344</v>
      </c>
      <c r="H715" s="67">
        <f ca="1">IF([1]DataRaw!$V685="","",[1]DataRaw!Y685)</f>
        <v>0.90994427636973652</v>
      </c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68">
        <f ca="1">IF([1]DataRaw!$V686="","",[1]DataRaw!L686)</f>
        <v>45099</v>
      </c>
      <c r="E716" s="69">
        <f ca="1">IF([1]DataRaw!$V686="","",[1]DataRaw!V686)</f>
        <v>-1.467975361001596</v>
      </c>
      <c r="F716" s="69">
        <f ca="1">IF([1]DataRaw!$V686="","",[1]DataRaw!W686)</f>
        <v>0.91920000000000002</v>
      </c>
      <c r="G716" s="70">
        <f ca="1">IF([1]DataRaw!$V686="","",[1]DataRaw!X686)</f>
        <v>0.82845573824730934</v>
      </c>
      <c r="H716" s="70">
        <f ca="1">IF([1]DataRaw!$V686="","",[1]DataRaw!Y686)</f>
        <v>0.91019543958828386</v>
      </c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65">
        <f ca="1">IF([1]DataRaw!$V687="","",[1]DataRaw!L687)</f>
        <v>45098</v>
      </c>
      <c r="E717" s="66">
        <f ca="1">IF([1]DataRaw!$V687="","",[1]DataRaw!V687)</f>
        <v>1.0318776618967853</v>
      </c>
      <c r="F717" s="66">
        <f ca="1">IF([1]DataRaw!$V687="","",[1]DataRaw!W687)</f>
        <v>8.77E-2</v>
      </c>
      <c r="G717" s="67">
        <f ca="1">IF([1]DataRaw!$V687="","",[1]DataRaw!X687)</f>
        <v>0.82859974586469409</v>
      </c>
      <c r="H717" s="67">
        <f ca="1">IF([1]DataRaw!$V687="","",[1]DataRaw!Y687)</f>
        <v>0.91027454422536391</v>
      </c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68">
        <f ca="1">IF([1]DataRaw!$V688="","",[1]DataRaw!L688)</f>
        <v>45097</v>
      </c>
      <c r="E718" s="69">
        <f ca="1">IF([1]DataRaw!$V688="","",[1]DataRaw!V688)</f>
        <v>-2.1350120277346374</v>
      </c>
      <c r="F718" s="69">
        <f ca="1">IF([1]DataRaw!$V688="","",[1]DataRaw!W688)</f>
        <v>-0.15740000000000001</v>
      </c>
      <c r="G718" s="70">
        <f ca="1">IF([1]DataRaw!$V688="","",[1]DataRaw!X688)</f>
        <v>0.82877502300200745</v>
      </c>
      <c r="H718" s="70">
        <f ca="1">IF([1]DataRaw!$V688="","",[1]DataRaw!Y688)</f>
        <v>0.91037081620733395</v>
      </c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65">
        <f ca="1">IF([1]DataRaw!$V689="","",[1]DataRaw!L689)</f>
        <v>45093</v>
      </c>
      <c r="E719" s="66">
        <f ca="1">IF([1]DataRaw!$V689="","",[1]DataRaw!V689)</f>
        <v>-0.13016923606388861</v>
      </c>
      <c r="F719" s="66">
        <f ca="1">IF([1]DataRaw!$V689="","",[1]DataRaw!W689)</f>
        <v>-0.58760000000000001</v>
      </c>
      <c r="G719" s="67">
        <f ca="1">IF([1]DataRaw!$V689="","",[1]DataRaw!X689)</f>
        <v>0.82919887046362706</v>
      </c>
      <c r="H719" s="67">
        <f ca="1">IF([1]DataRaw!$V689="","",[1]DataRaw!Y689)</f>
        <v>0.91060357481377541</v>
      </c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68">
        <f ca="1">IF([1]DataRaw!$V690="","",[1]DataRaw!L690)</f>
        <v>45092</v>
      </c>
      <c r="E720" s="69">
        <f ca="1">IF([1]DataRaw!$V690="","",[1]DataRaw!V690)</f>
        <v>1.0410621758207608</v>
      </c>
      <c r="F720" s="69">
        <f ca="1">IF([1]DataRaw!$V690="","",[1]DataRaw!W690)</f>
        <v>-0.34689999999999999</v>
      </c>
      <c r="G720" s="70">
        <f ca="1">IF([1]DataRaw!$V690="","",[1]DataRaw!X690)</f>
        <v>0.82935253199171999</v>
      </c>
      <c r="H720" s="70">
        <f ca="1">IF([1]DataRaw!$V690="","",[1]DataRaw!Y690)</f>
        <v>0.91068794435400313</v>
      </c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65">
        <f ca="1">IF([1]DataRaw!$V691="","",[1]DataRaw!L691)</f>
        <v>45091</v>
      </c>
      <c r="E721" s="66">
        <f ca="1">IF([1]DataRaw!$V691="","",[1]DataRaw!V691)</f>
        <v>-0.20514034947730334</v>
      </c>
      <c r="F721" s="66">
        <f ca="1">IF([1]DataRaw!$V691="","",[1]DataRaw!W691)</f>
        <v>-0.97860000000000003</v>
      </c>
      <c r="G721" s="67">
        <f ca="1">IF([1]DataRaw!$V691="","",[1]DataRaw!X691)</f>
        <v>0.82747323740441125</v>
      </c>
      <c r="H721" s="67">
        <f ca="1">IF([1]DataRaw!$V691="","",[1]DataRaw!Y691)</f>
        <v>0.90965555976117207</v>
      </c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68">
        <f ca="1">IF([1]DataRaw!$V692="","",[1]DataRaw!L692)</f>
        <v>45089</v>
      </c>
      <c r="E722" s="69">
        <f ca="1">IF([1]DataRaw!$V692="","",[1]DataRaw!V692)</f>
        <v>-0.73888783380845513</v>
      </c>
      <c r="F722" s="69">
        <f ca="1">IF([1]DataRaw!$V692="","",[1]DataRaw!W692)</f>
        <v>-0.16439999999999999</v>
      </c>
      <c r="G722" s="70">
        <f ca="1">IF([1]DataRaw!$V692="","",[1]DataRaw!X692)</f>
        <v>0.82759152654993862</v>
      </c>
      <c r="H722" s="70">
        <f ca="1">IF([1]DataRaw!$V692="","",[1]DataRaw!Y692)</f>
        <v>0.90972057608363388</v>
      </c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65">
        <f ca="1">IF([1]DataRaw!$V693="","",[1]DataRaw!L693)</f>
        <v>45086</v>
      </c>
      <c r="E723" s="66">
        <f ca="1">IF([1]DataRaw!$V693="","",[1]DataRaw!V693)</f>
        <v>-0.20063728865311206</v>
      </c>
      <c r="F723" s="66">
        <f ca="1">IF([1]DataRaw!$V693="","",[1]DataRaw!W693)</f>
        <v>-0.53879999999999995</v>
      </c>
      <c r="G723" s="67">
        <f ca="1">IF([1]DataRaw!$V693="","",[1]DataRaw!X693)</f>
        <v>0.82791830360344021</v>
      </c>
      <c r="H723" s="67">
        <f ca="1">IF([1]DataRaw!$V693="","",[1]DataRaw!Y693)</f>
        <v>0.90990016133828677</v>
      </c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68">
        <f ca="1">IF([1]DataRaw!$V694="","",[1]DataRaw!L694)</f>
        <v>45085</v>
      </c>
      <c r="E724" s="69">
        <f ca="1">IF([1]DataRaw!$V694="","",[1]DataRaw!V694)</f>
        <v>-0.43965685991919101</v>
      </c>
      <c r="F724" s="69">
        <f ca="1">IF([1]DataRaw!$V694="","",[1]DataRaw!W694)</f>
        <v>0.12640000000000001</v>
      </c>
      <c r="G724" s="70">
        <f ca="1">IF([1]DataRaw!$V694="","",[1]DataRaw!X694)</f>
        <v>0.82819567188430698</v>
      </c>
      <c r="H724" s="70">
        <f ca="1">IF([1]DataRaw!$V694="","",[1]DataRaw!Y694)</f>
        <v>0.91005256545119795</v>
      </c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65">
        <f ca="1">IF([1]DataRaw!$V695="","",[1]DataRaw!L695)</f>
        <v>45084</v>
      </c>
      <c r="E725" s="66">
        <f ca="1">IF([1]DataRaw!$V695="","",[1]DataRaw!V695)</f>
        <v>2.6818324122946664</v>
      </c>
      <c r="F725" s="66">
        <f ca="1">IF([1]DataRaw!$V695="","",[1]DataRaw!W695)</f>
        <v>-0.43969999999999998</v>
      </c>
      <c r="G725" s="67">
        <f ca="1">IF([1]DataRaw!$V695="","",[1]DataRaw!X695)</f>
        <v>0.82737794449863922</v>
      </c>
      <c r="H725" s="67">
        <f ca="1">IF([1]DataRaw!$V695="","",[1]DataRaw!Y695)</f>
        <v>0.90960317968806548</v>
      </c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68">
        <f ca="1">IF([1]DataRaw!$V696="","",[1]DataRaw!L696)</f>
        <v>45083</v>
      </c>
      <c r="E726" s="69">
        <f ca="1">IF([1]DataRaw!$V696="","",[1]DataRaw!V696)</f>
        <v>0.27638032368122006</v>
      </c>
      <c r="F726" s="69">
        <f ca="1">IF([1]DataRaw!$V696="","",[1]DataRaw!W696)</f>
        <v>0.54039999999999999</v>
      </c>
      <c r="G726" s="70">
        <f ca="1">IF([1]DataRaw!$V696="","",[1]DataRaw!X696)</f>
        <v>0.82756583336048739</v>
      </c>
      <c r="H726" s="70">
        <f ca="1">IF([1]DataRaw!$V696="","",[1]DataRaw!Y696)</f>
        <v>0.9097064545008392</v>
      </c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65">
        <f ca="1">IF([1]DataRaw!$V697="","",[1]DataRaw!L697)</f>
        <v>45082</v>
      </c>
      <c r="E727" s="66">
        <f ca="1">IF([1]DataRaw!$V697="","",[1]DataRaw!V697)</f>
        <v>-0.47415732062199611</v>
      </c>
      <c r="F727" s="66">
        <f ca="1">IF([1]DataRaw!$V697="","",[1]DataRaw!W697)</f>
        <v>2.98E-2</v>
      </c>
      <c r="G727" s="67">
        <f ca="1">IF([1]DataRaw!$V697="","",[1]DataRaw!X697)</f>
        <v>0.83212796579617732</v>
      </c>
      <c r="H727" s="67">
        <f ca="1">IF([1]DataRaw!$V697="","",[1]DataRaw!Y697)</f>
        <v>0.91221048327465371</v>
      </c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68">
        <f ca="1">IF([1]DataRaw!$V698="","",[1]DataRaw!L698)</f>
        <v>45079</v>
      </c>
      <c r="E728" s="69">
        <f ca="1">IF([1]DataRaw!$V698="","",[1]DataRaw!V698)</f>
        <v>2.6035304437291229</v>
      </c>
      <c r="F728" s="69">
        <f ca="1">IF([1]DataRaw!$V698="","",[1]DataRaw!W698)</f>
        <v>-0.28149999999999997</v>
      </c>
      <c r="G728" s="70">
        <f ca="1">IF([1]DataRaw!$V698="","",[1]DataRaw!X698)</f>
        <v>0.83259019032174086</v>
      </c>
      <c r="H728" s="70">
        <f ca="1">IF([1]DataRaw!$V698="","",[1]DataRaw!Y698)</f>
        <v>0.91246380219806023</v>
      </c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65">
        <f ca="1">IF([1]DataRaw!$V699="","",[1]DataRaw!L699)</f>
        <v>45078</v>
      </c>
      <c r="E729" s="66">
        <f ca="1">IF([1]DataRaw!$V699="","",[1]DataRaw!V699)</f>
        <v>0.46788113496141814</v>
      </c>
      <c r="F729" s="66">
        <f ca="1">IF([1]DataRaw!$V699="","",[1]DataRaw!W699)</f>
        <v>0.68689999999999996</v>
      </c>
      <c r="G729" s="67">
        <f ca="1">IF([1]DataRaw!$V699="","",[1]DataRaw!X699)</f>
        <v>0.8331898351872995</v>
      </c>
      <c r="H729" s="67">
        <f ca="1">IF([1]DataRaw!$V699="","",[1]DataRaw!Y699)</f>
        <v>0.91279232861987813</v>
      </c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68">
        <f ca="1">IF([1]DataRaw!$V700="","",[1]DataRaw!L700)</f>
        <v>45077</v>
      </c>
      <c r="E730" s="69">
        <f ca="1">IF([1]DataRaw!$V700="","",[1]DataRaw!V700)</f>
        <v>-1.8985209427240795</v>
      </c>
      <c r="F730" s="69">
        <f ca="1">IF([1]DataRaw!$V700="","",[1]DataRaw!W700)</f>
        <v>0.11070000000000001</v>
      </c>
      <c r="G730" s="70">
        <f ca="1">IF([1]DataRaw!$V700="","",[1]DataRaw!X700)</f>
        <v>0.83322282364461175</v>
      </c>
      <c r="H730" s="70">
        <f ca="1">IF([1]DataRaw!$V700="","",[1]DataRaw!Y700)</f>
        <v>0.9128103985191075</v>
      </c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65">
        <f ca="1">IF([1]DataRaw!$V701="","",[1]DataRaw!L701)</f>
        <v>45076</v>
      </c>
      <c r="E731" s="66">
        <f ca="1">IF([1]DataRaw!$V701="","",[1]DataRaw!V701)</f>
        <v>-0.66510105366818173</v>
      </c>
      <c r="F731" s="66">
        <f ca="1">IF([1]DataRaw!$V701="","",[1]DataRaw!W701)</f>
        <v>-0.22090000000000001</v>
      </c>
      <c r="G731" s="67">
        <f ca="1">IF([1]DataRaw!$V701="","",[1]DataRaw!X701)</f>
        <v>0.8329979587397861</v>
      </c>
      <c r="H731" s="67">
        <f ca="1">IF([1]DataRaw!$V701="","",[1]DataRaw!Y701)</f>
        <v>0.91268721845974488</v>
      </c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68">
        <f ca="1">IF([1]DataRaw!$V702="","",[1]DataRaw!L702)</f>
        <v>45072</v>
      </c>
      <c r="E732" s="69">
        <f ca="1">IF([1]DataRaw!$V702="","",[1]DataRaw!V702)</f>
        <v>-0.13361564255499855</v>
      </c>
      <c r="F732" s="69">
        <f ca="1">IF([1]DataRaw!$V702="","",[1]DataRaw!W702)</f>
        <v>-0.51939999999999997</v>
      </c>
      <c r="G732" s="70">
        <f ca="1">IF([1]DataRaw!$V702="","",[1]DataRaw!X702)</f>
        <v>0.83301310686867225</v>
      </c>
      <c r="H732" s="70">
        <f ca="1">IF([1]DataRaw!$V702="","",[1]DataRaw!Y702)</f>
        <v>0.91269551706397256</v>
      </c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65">
        <f ca="1">IF([1]DataRaw!$V703="","",[1]DataRaw!L703)</f>
        <v>45071</v>
      </c>
      <c r="E733" s="66">
        <f ca="1">IF([1]DataRaw!$V703="","",[1]DataRaw!V703)</f>
        <v>-1.682289422749579</v>
      </c>
      <c r="F733" s="66">
        <f ca="1">IF([1]DataRaw!$V703="","",[1]DataRaw!W703)</f>
        <v>-0.1116</v>
      </c>
      <c r="G733" s="67">
        <f ca="1">IF([1]DataRaw!$V703="","",[1]DataRaw!X703)</f>
        <v>0.83461574032848862</v>
      </c>
      <c r="H733" s="67">
        <f ca="1">IF([1]DataRaw!$V703="","",[1]DataRaw!Y703)</f>
        <v>0.91357306239210478</v>
      </c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68">
        <f ca="1">IF([1]DataRaw!$V704="","",[1]DataRaw!L704)</f>
        <v>45070</v>
      </c>
      <c r="E734" s="69">
        <f ca="1">IF([1]DataRaw!$V704="","",[1]DataRaw!V704)</f>
        <v>0.37068798032085487</v>
      </c>
      <c r="F734" s="69">
        <f ca="1">IF([1]DataRaw!$V704="","",[1]DataRaw!W704)</f>
        <v>0.74770000000000003</v>
      </c>
      <c r="G734" s="70">
        <f ca="1">IF([1]DataRaw!$V704="","",[1]DataRaw!X704)</f>
        <v>0.83446272701929247</v>
      </c>
      <c r="H734" s="70">
        <f ca="1">IF([1]DataRaw!$V704="","",[1]DataRaw!Y704)</f>
        <v>0.91348931412430456</v>
      </c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65">
        <f ca="1">IF([1]DataRaw!$V705="","",[1]DataRaw!L705)</f>
        <v>45069</v>
      </c>
      <c r="E735" s="66">
        <f ca="1">IF([1]DataRaw!$V705="","",[1]DataRaw!V705)</f>
        <v>1.7601973017076433</v>
      </c>
      <c r="F735" s="66">
        <f ca="1">IF([1]DataRaw!$V705="","",[1]DataRaw!W705)</f>
        <v>-0.39789999999999998</v>
      </c>
      <c r="G735" s="67">
        <f ca="1">IF([1]DataRaw!$V705="","",[1]DataRaw!X705)</f>
        <v>0.8340800554742539</v>
      </c>
      <c r="H735" s="67">
        <f ca="1">IF([1]DataRaw!$V705="","",[1]DataRaw!Y705)</f>
        <v>0.91327983415503811</v>
      </c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68">
        <f ca="1">IF([1]DataRaw!$V706="","",[1]DataRaw!L706)</f>
        <v>45068</v>
      </c>
      <c r="E736" s="69">
        <f ca="1">IF([1]DataRaw!$V706="","",[1]DataRaw!V706)</f>
        <v>-0.50531262050295755</v>
      </c>
      <c r="F736" s="69">
        <f ca="1">IF([1]DataRaw!$V706="","",[1]DataRaw!W706)</f>
        <v>-0.7087</v>
      </c>
      <c r="G736" s="70">
        <f ca="1">IF([1]DataRaw!$V706="","",[1]DataRaw!X706)</f>
        <v>0.83415345248014061</v>
      </c>
      <c r="H736" s="70">
        <f ca="1">IF([1]DataRaw!$V706="","",[1]DataRaw!Y706)</f>
        <v>0.91332001646747052</v>
      </c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65">
        <f ca="1">IF([1]DataRaw!$V707="","",[1]DataRaw!L707)</f>
        <v>45065</v>
      </c>
      <c r="E737" s="66">
        <f ca="1">IF([1]DataRaw!$V707="","",[1]DataRaw!V707)</f>
        <v>0.85216958733387094</v>
      </c>
      <c r="F737" s="66">
        <f ca="1">IF([1]DataRaw!$V707="","",[1]DataRaw!W707)</f>
        <v>-0.38890000000000002</v>
      </c>
      <c r="G737" s="67">
        <f ca="1">IF([1]DataRaw!$V707="","",[1]DataRaw!X707)</f>
        <v>0.83534901083999413</v>
      </c>
      <c r="H737" s="67">
        <f ca="1">IF([1]DataRaw!$V707="","",[1]DataRaw!Y707)</f>
        <v>0.91397429440876188</v>
      </c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68">
        <f ca="1">IF([1]DataRaw!$V708="","",[1]DataRaw!L708)</f>
        <v>45064</v>
      </c>
      <c r="E738" s="69">
        <f ca="1">IF([1]DataRaw!$V708="","",[1]DataRaw!V708)</f>
        <v>-0.61843769648001823</v>
      </c>
      <c r="F738" s="69">
        <f ca="1">IF([1]DataRaw!$V708="","",[1]DataRaw!W708)</f>
        <v>1.5247999999999999</v>
      </c>
      <c r="G738" s="70">
        <f ca="1">IF([1]DataRaw!$V708="","",[1]DataRaw!X708)</f>
        <v>0.83208569272616772</v>
      </c>
      <c r="H738" s="70">
        <f ca="1">IF([1]DataRaw!$V708="","",[1]DataRaw!Y708)</f>
        <v>0.91218731230277905</v>
      </c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65">
        <f ca="1">IF([1]DataRaw!$V709="","",[1]DataRaw!L709)</f>
        <v>45063</v>
      </c>
      <c r="E739" s="66">
        <f ca="1">IF([1]DataRaw!$V709="","",[1]DataRaw!V709)</f>
        <v>1.707985490553791</v>
      </c>
      <c r="F739" s="66">
        <f ca="1">IF([1]DataRaw!$V709="","",[1]DataRaw!W709)</f>
        <v>0.53549999999999998</v>
      </c>
      <c r="G739" s="67">
        <f ca="1">IF([1]DataRaw!$V709="","",[1]DataRaw!X709)</f>
        <v>0.83267401648206096</v>
      </c>
      <c r="H739" s="67">
        <f ca="1">IF([1]DataRaw!$V709="","",[1]DataRaw!Y709)</f>
        <v>0.9125097350067346</v>
      </c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68">
        <f ca="1">IF([1]DataRaw!$V710="","",[1]DataRaw!L710)</f>
        <v>45062</v>
      </c>
      <c r="E740" s="69">
        <f ca="1">IF([1]DataRaw!$V710="","",[1]DataRaw!V710)</f>
        <v>-2.2008520361447208</v>
      </c>
      <c r="F740" s="69">
        <f ca="1">IF([1]DataRaw!$V710="","",[1]DataRaw!W710)</f>
        <v>-0.2261</v>
      </c>
      <c r="G740" s="70">
        <f ca="1">IF([1]DataRaw!$V710="","",[1]DataRaw!X710)</f>
        <v>0.83217900630841546</v>
      </c>
      <c r="H740" s="70">
        <f ca="1">IF([1]DataRaw!$V710="","",[1]DataRaw!Y710)</f>
        <v>0.91223845912591051</v>
      </c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65">
        <f ca="1">IF([1]DataRaw!$V711="","",[1]DataRaw!L711)</f>
        <v>45061</v>
      </c>
      <c r="E741" s="66">
        <f ca="1">IF([1]DataRaw!$V711="","",[1]DataRaw!V711)</f>
        <v>0.768836975471339</v>
      </c>
      <c r="F741" s="66">
        <f ca="1">IF([1]DataRaw!$V711="","",[1]DataRaw!W711)</f>
        <v>-1.44</v>
      </c>
      <c r="G741" s="67">
        <f ca="1">IF([1]DataRaw!$V711="","",[1]DataRaw!X711)</f>
        <v>0.831169327876219</v>
      </c>
      <c r="H741" s="67">
        <f ca="1">IF([1]DataRaw!$V711="","",[1]DataRaw!Y711)</f>
        <v>0.91168488408891535</v>
      </c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68">
        <f ca="1">IF([1]DataRaw!$V712="","",[1]DataRaw!L712)</f>
        <v>45058</v>
      </c>
      <c r="E742" s="69">
        <f ca="1">IF([1]DataRaw!$V712="","",[1]DataRaw!V712)</f>
        <v>-2.8144122884106542E-2</v>
      </c>
      <c r="F742" s="69">
        <f ca="1">IF([1]DataRaw!$V712="","",[1]DataRaw!W712)</f>
        <v>1.8700000000000001E-2</v>
      </c>
      <c r="G742" s="70">
        <f ca="1">IF([1]DataRaw!$V712="","",[1]DataRaw!X712)</f>
        <v>0.82911172226918317</v>
      </c>
      <c r="H742" s="70">
        <f ca="1">IF([1]DataRaw!$V712="","",[1]DataRaw!Y712)</f>
        <v>0.91055572167176191</v>
      </c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65">
        <f ca="1">IF([1]DataRaw!$V713="","",[1]DataRaw!L713)</f>
        <v>45057</v>
      </c>
      <c r="E743" s="66">
        <f ca="1">IF([1]DataRaw!$V713="","",[1]DataRaw!V713)</f>
        <v>-0.56715116546729694</v>
      </c>
      <c r="F743" s="66">
        <f ca="1">IF([1]DataRaw!$V713="","",[1]DataRaw!W713)</f>
        <v>-1.2427999999999999</v>
      </c>
      <c r="G743" s="67">
        <f ca="1">IF([1]DataRaw!$V713="","",[1]DataRaw!X713)</f>
        <v>0.82972644061148981</v>
      </c>
      <c r="H743" s="67">
        <f ca="1">IF([1]DataRaw!$V713="","",[1]DataRaw!Y713)</f>
        <v>0.91089321032242287</v>
      </c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68">
        <f ca="1">IF([1]DataRaw!$V714="","",[1]DataRaw!L714)</f>
        <v>45056</v>
      </c>
      <c r="E744" s="69">
        <f ca="1">IF([1]DataRaw!$V714="","",[1]DataRaw!V714)</f>
        <v>-0.52591931195004937</v>
      </c>
      <c r="F744" s="69">
        <f ca="1">IF([1]DataRaw!$V714="","",[1]DataRaw!W714)</f>
        <v>-0.75680000000000003</v>
      </c>
      <c r="G744" s="70">
        <f ca="1">IF([1]DataRaw!$V714="","",[1]DataRaw!X714)</f>
        <v>0.83005969996418372</v>
      </c>
      <c r="H744" s="70">
        <f ca="1">IF([1]DataRaw!$V714="","",[1]DataRaw!Y714)</f>
        <v>0.91107612193723075</v>
      </c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65">
        <f ca="1">IF([1]DataRaw!$V715="","",[1]DataRaw!L715)</f>
        <v>45055</v>
      </c>
      <c r="E745" s="66">
        <f ca="1">IF([1]DataRaw!$V715="","",[1]DataRaw!V715)</f>
        <v>0.26544421825211301</v>
      </c>
      <c r="F745" s="66">
        <f ca="1">IF([1]DataRaw!$V715="","",[1]DataRaw!W715)</f>
        <v>-0.2379</v>
      </c>
      <c r="G745" s="67">
        <f ca="1">IF([1]DataRaw!$V715="","",[1]DataRaw!X715)</f>
        <v>0.8260454974669823</v>
      </c>
      <c r="H745" s="67">
        <f ca="1">IF([1]DataRaw!$V715="","",[1]DataRaw!Y715)</f>
        <v>0.90887045142142364</v>
      </c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68">
        <f ca="1">IF([1]DataRaw!$V716="","",[1]DataRaw!L716)</f>
        <v>45054</v>
      </c>
      <c r="E746" s="69">
        <f ca="1">IF([1]DataRaw!$V716="","",[1]DataRaw!V716)</f>
        <v>0.15136608488055747</v>
      </c>
      <c r="F746" s="69">
        <f ca="1">IF([1]DataRaw!$V716="","",[1]DataRaw!W716)</f>
        <v>0.24429999999999999</v>
      </c>
      <c r="G746" s="70">
        <f ca="1">IF([1]DataRaw!$V716="","",[1]DataRaw!X716)</f>
        <v>0.81157703112788382</v>
      </c>
      <c r="H746" s="70">
        <f ca="1">IF([1]DataRaw!$V716="","",[1]DataRaw!Y716)</f>
        <v>0.90087570237401993</v>
      </c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65">
        <f ca="1">IF([1]DataRaw!$V717="","",[1]DataRaw!L717)</f>
        <v>45051</v>
      </c>
      <c r="E747" s="66">
        <f ca="1">IF([1]DataRaw!$V717="","",[1]DataRaw!V717)</f>
        <v>2.2354543856421958</v>
      </c>
      <c r="F747" s="66">
        <f ca="1">IF([1]DataRaw!$V717="","",[1]DataRaw!W717)</f>
        <v>0.25419999999999998</v>
      </c>
      <c r="G747" s="67">
        <f ca="1">IF([1]DataRaw!$V717="","",[1]DataRaw!X717)</f>
        <v>0.81113311616775308</v>
      </c>
      <c r="H747" s="67">
        <f ca="1">IF([1]DataRaw!$V717="","",[1]DataRaw!Y717)</f>
        <v>0.90062928897951855</v>
      </c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68">
        <f ca="1">IF([1]DataRaw!$V718="","",[1]DataRaw!L718)</f>
        <v>45050</v>
      </c>
      <c r="E748" s="69">
        <f ca="1">IF([1]DataRaw!$V718="","",[1]DataRaw!V718)</f>
        <v>-0.16150641569355595</v>
      </c>
      <c r="F748" s="69">
        <f ca="1">IF([1]DataRaw!$V718="","",[1]DataRaw!W718)</f>
        <v>-1.5895999999999999</v>
      </c>
      <c r="G748" s="70">
        <f ca="1">IF([1]DataRaw!$V718="","",[1]DataRaw!X718)</f>
        <v>0.81235350861317179</v>
      </c>
      <c r="H748" s="70">
        <f ca="1">IF([1]DataRaw!$V718="","",[1]DataRaw!Y718)</f>
        <v>0.90130655640196677</v>
      </c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65">
        <f ca="1">IF([1]DataRaw!$V719="","",[1]DataRaw!L719)</f>
        <v>45049</v>
      </c>
      <c r="E749" s="66">
        <f ca="1">IF([1]DataRaw!$V719="","",[1]DataRaw!V719)</f>
        <v>-1.9840016101125377</v>
      </c>
      <c r="F749" s="66">
        <f ca="1">IF([1]DataRaw!$V719="","",[1]DataRaw!W719)</f>
        <v>1.3100000000000001E-2</v>
      </c>
      <c r="G749" s="67">
        <f ca="1">IF([1]DataRaw!$V719="","",[1]DataRaw!X719)</f>
        <v>0.80416368580529973</v>
      </c>
      <c r="H749" s="67">
        <f ca="1">IF([1]DataRaw!$V719="","",[1]DataRaw!Y719)</f>
        <v>0.89675174145651915</v>
      </c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68">
        <f ca="1">IF([1]DataRaw!$V720="","",[1]DataRaw!L720)</f>
        <v>45048</v>
      </c>
      <c r="E750" s="69">
        <f ca="1">IF([1]DataRaw!$V720="","",[1]DataRaw!V720)</f>
        <v>-3.2621790825189421</v>
      </c>
      <c r="F750" s="69">
        <f ca="1">IF([1]DataRaw!$V720="","",[1]DataRaw!W720)</f>
        <v>-0.72319999999999995</v>
      </c>
      <c r="G750" s="70">
        <f ca="1">IF([1]DataRaw!$V720="","",[1]DataRaw!X720)</f>
        <v>0.80546580618694852</v>
      </c>
      <c r="H750" s="70">
        <f ca="1">IF([1]DataRaw!$V720="","",[1]DataRaw!Y720)</f>
        <v>0.89747746834499886</v>
      </c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65">
        <f ca="1">IF([1]DataRaw!$V721="","",[1]DataRaw!L721)</f>
        <v>45047</v>
      </c>
      <c r="E751" s="66">
        <f ca="1">IF([1]DataRaw!$V721="","",[1]DataRaw!V721)</f>
        <v>-4.2999564982990818E-2</v>
      </c>
      <c r="F751" s="66">
        <f ca="1">IF([1]DataRaw!$V721="","",[1]DataRaw!W721)</f>
        <v>-3.0581999999999998</v>
      </c>
      <c r="G751" s="67">
        <f ca="1">IF([1]DataRaw!$V721="","",[1]DataRaw!X721)</f>
        <v>0.79647855979003102</v>
      </c>
      <c r="H751" s="67">
        <f ca="1">IF([1]DataRaw!$V721="","",[1]DataRaw!Y721)</f>
        <v>0.89245647501154424</v>
      </c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68">
        <f ca="1">IF([1]DataRaw!$V722="","",[1]DataRaw!L722)</f>
        <v>45044</v>
      </c>
      <c r="E752" s="69">
        <f ca="1">IF([1]DataRaw!$V722="","",[1]DataRaw!V722)</f>
        <v>0.84137654812616969</v>
      </c>
      <c r="F752" s="69">
        <f ca="1">IF([1]DataRaw!$V722="","",[1]DataRaw!W722)</f>
        <v>0.4511</v>
      </c>
      <c r="G752" s="70">
        <f ca="1">IF([1]DataRaw!$V722="","",[1]DataRaw!X722)</f>
        <v>0.80290923210222187</v>
      </c>
      <c r="H752" s="70">
        <f ca="1">IF([1]DataRaw!$V722="","",[1]DataRaw!Y722)</f>
        <v>0.89605202533235861</v>
      </c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65">
        <f ca="1">IF([1]DataRaw!$V723="","",[1]DataRaw!L723)</f>
        <v>45043</v>
      </c>
      <c r="E753" s="66">
        <f ca="1">IF([1]DataRaw!$V723="","",[1]DataRaw!V723)</f>
        <v>0.11654969131443131</v>
      </c>
      <c r="F753" s="66">
        <f ca="1">IF([1]DataRaw!$V723="","",[1]DataRaw!W723)</f>
        <v>1.0788</v>
      </c>
      <c r="G753" s="67">
        <f ca="1">IF([1]DataRaw!$V723="","",[1]DataRaw!X723)</f>
        <v>0.80321940508051748</v>
      </c>
      <c r="H753" s="67">
        <f ca="1">IF([1]DataRaw!$V723="","",[1]DataRaw!Y723)</f>
        <v>0.89622508617005214</v>
      </c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68">
        <f ca="1">IF([1]DataRaw!$V724="","",[1]DataRaw!L724)</f>
        <v>45042</v>
      </c>
      <c r="E754" s="69">
        <f ca="1">IF([1]DataRaw!$V724="","",[1]DataRaw!V724)</f>
        <v>-1.1119765388873346</v>
      </c>
      <c r="F754" s="69">
        <f ca="1">IF([1]DataRaw!$V724="","",[1]DataRaw!W724)</f>
        <v>0.19370000000000001</v>
      </c>
      <c r="G754" s="70">
        <f ca="1">IF([1]DataRaw!$V724="","",[1]DataRaw!X724)</f>
        <v>0.80381994766010934</v>
      </c>
      <c r="H754" s="70">
        <f ca="1">IF([1]DataRaw!$V724="","",[1]DataRaw!Y724)</f>
        <v>0.89656006360985618</v>
      </c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65">
        <f ca="1">IF([1]DataRaw!$V725="","",[1]DataRaw!L725)</f>
        <v>45041</v>
      </c>
      <c r="E755" s="66">
        <f ca="1">IF([1]DataRaw!$V725="","",[1]DataRaw!V725)</f>
        <v>-1.1302050194025615</v>
      </c>
      <c r="F755" s="66">
        <f ca="1">IF([1]DataRaw!$V725="","",[1]DataRaw!W725)</f>
        <v>-0.29110000000000003</v>
      </c>
      <c r="G755" s="67">
        <f ca="1">IF([1]DataRaw!$V725="","",[1]DataRaw!X725)</f>
        <v>0.80962595197115828</v>
      </c>
      <c r="H755" s="67">
        <f ca="1">IF([1]DataRaw!$V725="","",[1]DataRaw!Y725)</f>
        <v>0.89979217154360613</v>
      </c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68">
        <f ca="1">IF([1]DataRaw!$V726="","",[1]DataRaw!L726)</f>
        <v>45040</v>
      </c>
      <c r="E756" s="69">
        <f ca="1">IF([1]DataRaw!$V726="","",[1]DataRaw!V726)</f>
        <v>1.2399784320870721</v>
      </c>
      <c r="F756" s="69">
        <f ca="1">IF([1]DataRaw!$V726="","",[1]DataRaw!W726)</f>
        <v>0.64780000000000004</v>
      </c>
      <c r="G756" s="70">
        <f ca="1">IF([1]DataRaw!$V726="","",[1]DataRaw!X726)</f>
        <v>0.80853196540991945</v>
      </c>
      <c r="H756" s="70">
        <f ca="1">IF([1]DataRaw!$V726="","",[1]DataRaw!Y726)</f>
        <v>0.89918405535792256</v>
      </c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65">
        <f ca="1">IF([1]DataRaw!$V727="","",[1]DataRaw!L727)</f>
        <v>45037</v>
      </c>
      <c r="E757" s="66">
        <f ca="1">IF([1]DataRaw!$V727="","",[1]DataRaw!V727)</f>
        <v>-0.97922309709743516</v>
      </c>
      <c r="F757" s="66">
        <f ca="1">IF([1]DataRaw!$V727="","",[1]DataRaw!W727)</f>
        <v>1.2991999999999999</v>
      </c>
      <c r="G757" s="67">
        <f ca="1">IF([1]DataRaw!$V727="","",[1]DataRaw!X727)</f>
        <v>0.80808876726981971</v>
      </c>
      <c r="H757" s="67">
        <f ca="1">IF([1]DataRaw!$V727="","",[1]DataRaw!Y727)</f>
        <v>0.89893757695950149</v>
      </c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68">
        <f ca="1">IF([1]DataRaw!$V728="","",[1]DataRaw!L728)</f>
        <v>45036</v>
      </c>
      <c r="E758" s="69">
        <f ca="1">IF([1]DataRaw!$V728="","",[1]DataRaw!V728)</f>
        <v>-0.53537553153766915</v>
      </c>
      <c r="F758" s="69">
        <f ca="1">IF([1]DataRaw!$V728="","",[1]DataRaw!W728)</f>
        <v>-0.26240000000000002</v>
      </c>
      <c r="G758" s="70">
        <f ca="1">IF([1]DataRaw!$V728="","",[1]DataRaw!X728)</f>
        <v>0.80858847662781552</v>
      </c>
      <c r="H758" s="70">
        <f ca="1">IF([1]DataRaw!$V728="","",[1]DataRaw!Y728)</f>
        <v>0.89921547841872451</v>
      </c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65">
        <f ca="1">IF([1]DataRaw!$V729="","",[1]DataRaw!L729)</f>
        <v>45035</v>
      </c>
      <c r="E759" s="66">
        <f ca="1">IF([1]DataRaw!$V729="","",[1]DataRaw!V729)</f>
        <v>-0.11898308611332242</v>
      </c>
      <c r="F759" s="66">
        <f ca="1">IF([1]DataRaw!$V729="","",[1]DataRaw!W729)</f>
        <v>-0.19739999999999999</v>
      </c>
      <c r="G759" s="67">
        <f ca="1">IF([1]DataRaw!$V729="","",[1]DataRaw!X729)</f>
        <v>0.80814588440459778</v>
      </c>
      <c r="H759" s="67">
        <f ca="1">IF([1]DataRaw!$V729="","",[1]DataRaw!Y729)</f>
        <v>0.89896934564232933</v>
      </c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68">
        <f ca="1">IF([1]DataRaw!$V730="","",[1]DataRaw!L730)</f>
        <v>45034</v>
      </c>
      <c r="E760" s="69">
        <f ca="1">IF([1]DataRaw!$V730="","",[1]DataRaw!V730)</f>
        <v>-0.33433001441961474</v>
      </c>
      <c r="F760" s="69">
        <f ca="1">IF([1]DataRaw!$V730="","",[1]DataRaw!W730)</f>
        <v>2.2873000000000001</v>
      </c>
      <c r="G760" s="70">
        <f ca="1">IF([1]DataRaw!$V730="","",[1]DataRaw!X730)</f>
        <v>0.8075204104872119</v>
      </c>
      <c r="H760" s="70">
        <f ca="1">IF([1]DataRaw!$V730="","",[1]DataRaw!Y730)</f>
        <v>0.89862139440768485</v>
      </c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65">
        <f ca="1">IF([1]DataRaw!$V731="","",[1]DataRaw!L731)</f>
        <v>45033</v>
      </c>
      <c r="E761" s="66">
        <f ca="1">IF([1]DataRaw!$V731="","",[1]DataRaw!V731)</f>
        <v>-1.2373911382780156</v>
      </c>
      <c r="F761" s="66">
        <f ca="1">IF([1]DataRaw!$V731="","",[1]DataRaw!W731)</f>
        <v>7.4099999999999999E-2</v>
      </c>
      <c r="G761" s="67">
        <f ca="1">IF([1]DataRaw!$V731="","",[1]DataRaw!X731)</f>
        <v>0.80746705501856808</v>
      </c>
      <c r="H761" s="67">
        <f ca="1">IF([1]DataRaw!$V731="","",[1]DataRaw!Y731)</f>
        <v>0.89859170651557208</v>
      </c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68">
        <f ca="1">IF([1]DataRaw!$V732="","",[1]DataRaw!L732)</f>
        <v>45030</v>
      </c>
      <c r="E762" s="69">
        <f ca="1">IF([1]DataRaw!$V732="","",[1]DataRaw!V732)</f>
        <v>-0.15389373644151599</v>
      </c>
      <c r="F762" s="69">
        <f ca="1">IF([1]DataRaw!$V732="","",[1]DataRaw!W732)</f>
        <v>0.39579999999999999</v>
      </c>
      <c r="G762" s="70">
        <f ca="1">IF([1]DataRaw!$V732="","",[1]DataRaw!X732)</f>
        <v>0.80848469712576543</v>
      </c>
      <c r="H762" s="70">
        <f ca="1">IF([1]DataRaw!$V732="","",[1]DataRaw!Y732)</f>
        <v>0.89915777098669702</v>
      </c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65">
        <f ca="1">IF([1]DataRaw!$V733="","",[1]DataRaw!L733)</f>
        <v>45029</v>
      </c>
      <c r="E763" s="66">
        <f ca="1">IF([1]DataRaw!$V733="","",[1]DataRaw!V733)</f>
        <v>0.80905020139870265</v>
      </c>
      <c r="F763" s="66">
        <f ca="1">IF([1]DataRaw!$V733="","",[1]DataRaw!W733)</f>
        <v>-0.34039999999999998</v>
      </c>
      <c r="G763" s="67">
        <f ca="1">IF([1]DataRaw!$V733="","",[1]DataRaw!X733)</f>
        <v>0.80862653835134768</v>
      </c>
      <c r="H763" s="67">
        <f ca="1">IF([1]DataRaw!$V733="","",[1]DataRaw!Y733)</f>
        <v>0.89923664201996778</v>
      </c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68">
        <f ca="1">IF([1]DataRaw!$V734="","",[1]DataRaw!L734)</f>
        <v>45028</v>
      </c>
      <c r="E764" s="69">
        <f ca="1">IF([1]DataRaw!$V734="","",[1]DataRaw!V734)</f>
        <v>0.11103983848339813</v>
      </c>
      <c r="F764" s="69">
        <f ca="1">IF([1]DataRaw!$V734="","",[1]DataRaw!W734)</f>
        <v>-0.21510000000000001</v>
      </c>
      <c r="G764" s="70">
        <f ca="1">IF([1]DataRaw!$V734="","",[1]DataRaw!X734)</f>
        <v>0.80917129626164386</v>
      </c>
      <c r="H764" s="70">
        <f ca="1">IF([1]DataRaw!$V734="","",[1]DataRaw!Y734)</f>
        <v>0.8995394912185033</v>
      </c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65">
        <f ca="1">IF([1]DataRaw!$V735="","",[1]DataRaw!L735)</f>
        <v>45027</v>
      </c>
      <c r="E765" s="66">
        <f ca="1">IF([1]DataRaw!$V735="","",[1]DataRaw!V735)</f>
        <v>0.6036905799186959</v>
      </c>
      <c r="F765" s="66">
        <f ca="1">IF([1]DataRaw!$V735="","",[1]DataRaw!W735)</f>
        <v>0.10349999999999999</v>
      </c>
      <c r="G765" s="67">
        <f ca="1">IF([1]DataRaw!$V735="","",[1]DataRaw!X735)</f>
        <v>0.80943408352035506</v>
      </c>
      <c r="H765" s="67">
        <f ca="1">IF([1]DataRaw!$V735="","",[1]DataRaw!Y735)</f>
        <v>0.89968554702204429</v>
      </c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68">
        <f ca="1">IF([1]DataRaw!$V736="","",[1]DataRaw!L736)</f>
        <v>45026</v>
      </c>
      <c r="E766" s="69">
        <f ca="1">IF([1]DataRaw!$V736="","",[1]DataRaw!V736)</f>
        <v>0.69382254587985304</v>
      </c>
      <c r="F766" s="69">
        <f ca="1">IF([1]DataRaw!$V736="","",[1]DataRaw!W736)</f>
        <v>-1.1371</v>
      </c>
      <c r="G766" s="70">
        <f ca="1">IF([1]DataRaw!$V736="","",[1]DataRaw!X736)</f>
        <v>0.80943653000231719</v>
      </c>
      <c r="H766" s="70">
        <f ca="1">IF([1]DataRaw!$V736="","",[1]DataRaw!Y736)</f>
        <v>0.89968690665270723</v>
      </c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65">
        <f ca="1">IF([1]DataRaw!$V737="","",[1]DataRaw!L737)</f>
        <v>45022</v>
      </c>
      <c r="E767" s="66">
        <f ca="1">IF([1]DataRaw!$V737="","",[1]DataRaw!V737)</f>
        <v>-1.0827507429631724</v>
      </c>
      <c r="F767" s="66">
        <f ca="1">IF([1]DataRaw!$V737="","",[1]DataRaw!W737)</f>
        <v>-0.57550000000000001</v>
      </c>
      <c r="G767" s="67">
        <f ca="1">IF([1]DataRaw!$V737="","",[1]DataRaw!X737)</f>
        <v>0.80965806316585665</v>
      </c>
      <c r="H767" s="67">
        <f ca="1">IF([1]DataRaw!$V737="","",[1]DataRaw!Y737)</f>
        <v>0.89981001503976199</v>
      </c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68">
        <f ca="1">IF([1]DataRaw!$V738="","",[1]DataRaw!L738)</f>
        <v>45021</v>
      </c>
      <c r="E768" s="69">
        <f ca="1">IF([1]DataRaw!$V738="","",[1]DataRaw!V738)</f>
        <v>1.6020093182524151</v>
      </c>
      <c r="F768" s="69">
        <f ca="1">IF([1]DataRaw!$V738="","",[1]DataRaw!W738)</f>
        <v>0.11070000000000001</v>
      </c>
      <c r="G768" s="70">
        <f ca="1">IF([1]DataRaw!$V738="","",[1]DataRaw!X738)</f>
        <v>0.80962054232081238</v>
      </c>
      <c r="H768" s="70">
        <f ca="1">IF([1]DataRaw!$V738="","",[1]DataRaw!Y738)</f>
        <v>0.8997891654831216</v>
      </c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65">
        <f ca="1">IF([1]DataRaw!$V739="","",[1]DataRaw!L739)</f>
        <v>45020</v>
      </c>
      <c r="E769" s="66">
        <f ca="1">IF([1]DataRaw!$V739="","",[1]DataRaw!V739)</f>
        <v>-1.9684195549989389</v>
      </c>
      <c r="F769" s="66">
        <f ca="1">IF([1]DataRaw!$V739="","",[1]DataRaw!W739)</f>
        <v>1.0125999999999999</v>
      </c>
      <c r="G769" s="67">
        <f ca="1">IF([1]DataRaw!$V739="","",[1]DataRaw!X739)</f>
        <v>0.80925521671759049</v>
      </c>
      <c r="H769" s="67">
        <f ca="1">IF([1]DataRaw!$V739="","",[1]DataRaw!Y739)</f>
        <v>0.8995861363524843</v>
      </c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68">
        <f ca="1">IF([1]DataRaw!$V740="","",[1]DataRaw!L740)</f>
        <v>45019</v>
      </c>
      <c r="E770" s="69">
        <f ca="1">IF([1]DataRaw!$V740="","",[1]DataRaw!V740)</f>
        <v>4.5156057053018932</v>
      </c>
      <c r="F770" s="69">
        <f ca="1">IF([1]DataRaw!$V740="","",[1]DataRaw!W740)</f>
        <v>1.3844000000000001</v>
      </c>
      <c r="G770" s="70">
        <f ca="1">IF([1]DataRaw!$V740="","",[1]DataRaw!X740)</f>
        <v>0.80941353385542569</v>
      </c>
      <c r="H770" s="70">
        <f ca="1">IF([1]DataRaw!$V740="","",[1]DataRaw!Y740)</f>
        <v>0.89967412647881884</v>
      </c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65">
        <f ca="1">IF([1]DataRaw!$V741="","",[1]DataRaw!L741)</f>
        <v>45016</v>
      </c>
      <c r="E771" s="66">
        <f ca="1">IF([1]DataRaw!$V741="","",[1]DataRaw!V741)</f>
        <v>0.36885961474938622</v>
      </c>
      <c r="F771" s="66">
        <f ca="1">IF([1]DataRaw!$V741="","",[1]DataRaw!W741)</f>
        <v>-0.21360000000000001</v>
      </c>
      <c r="G771" s="67">
        <f ca="1">IF([1]DataRaw!$V741="","",[1]DataRaw!X741)</f>
        <v>0.80854377779285702</v>
      </c>
      <c r="H771" s="67">
        <f ca="1">IF([1]DataRaw!$V741="","",[1]DataRaw!Y741)</f>
        <v>0.89919062372383363</v>
      </c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68">
        <f ca="1">IF([1]DataRaw!$V742="","",[1]DataRaw!L742)</f>
        <v>45015</v>
      </c>
      <c r="E772" s="69">
        <f ca="1">IF([1]DataRaw!$V742="","",[1]DataRaw!V742)</f>
        <v>0.17031675054044856</v>
      </c>
      <c r="F772" s="69">
        <f ca="1">IF([1]DataRaw!$V742="","",[1]DataRaw!W742)</f>
        <v>0.31609999999999999</v>
      </c>
      <c r="G772" s="70">
        <f ca="1">IF([1]DataRaw!$V742="","",[1]DataRaw!X742)</f>
        <v>0.80858940924751532</v>
      </c>
      <c r="H772" s="70">
        <f ca="1">IF([1]DataRaw!$V742="","",[1]DataRaw!Y742)</f>
        <v>0.89921599699266652</v>
      </c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65">
        <f ca="1">IF([1]DataRaw!$V743="","",[1]DataRaw!L743)</f>
        <v>45014</v>
      </c>
      <c r="E773" s="66">
        <f ca="1">IF([1]DataRaw!$V743="","",[1]DataRaw!V743)</f>
        <v>0.94701726175705936</v>
      </c>
      <c r="F773" s="66">
        <f ca="1">IF([1]DataRaw!$V743="","",[1]DataRaw!W743)</f>
        <v>0.77070000000000005</v>
      </c>
      <c r="G773" s="67">
        <f ca="1">IF([1]DataRaw!$V743="","",[1]DataRaw!X743)</f>
        <v>0.80862954778358431</v>
      </c>
      <c r="H773" s="67">
        <f ca="1">IF([1]DataRaw!$V743="","",[1]DataRaw!Y743)</f>
        <v>0.89923831534448329</v>
      </c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68">
        <f ca="1">IF([1]DataRaw!$V744="","",[1]DataRaw!L744)</f>
        <v>45013</v>
      </c>
      <c r="E774" s="69">
        <f ca="1">IF([1]DataRaw!$V744="","",[1]DataRaw!V744)</f>
        <v>1.0495951445047538</v>
      </c>
      <c r="F774" s="69">
        <f ca="1">IF([1]DataRaw!$V744="","",[1]DataRaw!W744)</f>
        <v>0.19800000000000001</v>
      </c>
      <c r="G774" s="70">
        <f ca="1">IF([1]DataRaw!$V744="","",[1]DataRaw!X744)</f>
        <v>0.8073053519616854</v>
      </c>
      <c r="H774" s="70">
        <f ca="1">IF([1]DataRaw!$V744="","",[1]DataRaw!Y744)</f>
        <v>0.89850172618737101</v>
      </c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65">
        <f ca="1">IF([1]DataRaw!$V745="","",[1]DataRaw!L745)</f>
        <v>45012</v>
      </c>
      <c r="E775" s="66">
        <f ca="1">IF([1]DataRaw!$V745="","",[1]DataRaw!V745)</f>
        <v>1.4424612800064116</v>
      </c>
      <c r="F775" s="66">
        <f ca="1">IF([1]DataRaw!$V745="","",[1]DataRaw!W745)</f>
        <v>0.75009999999999999</v>
      </c>
      <c r="G775" s="67">
        <f ca="1">IF([1]DataRaw!$V745="","",[1]DataRaw!X745)</f>
        <v>0.80724851064768677</v>
      </c>
      <c r="H775" s="67">
        <f ca="1">IF([1]DataRaw!$V745="","",[1]DataRaw!Y745)</f>
        <v>0.89847009446485571</v>
      </c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68">
        <f ca="1">IF([1]DataRaw!$V746="","",[1]DataRaw!L746)</f>
        <v>45009</v>
      </c>
      <c r="E776" s="69">
        <f ca="1">IF([1]DataRaw!$V746="","",[1]DataRaw!V746)</f>
        <v>-7.8605205030567865E-2</v>
      </c>
      <c r="F776" s="69">
        <f ca="1">IF([1]DataRaw!$V746="","",[1]DataRaw!W746)</f>
        <v>0.1946</v>
      </c>
      <c r="G776" s="70">
        <f ca="1">IF([1]DataRaw!$V746="","",[1]DataRaw!X746)</f>
        <v>0.80714897853061229</v>
      </c>
      <c r="H776" s="70">
        <f ca="1">IF([1]DataRaw!$V746="","",[1]DataRaw!Y746)</f>
        <v>0.89841470297998371</v>
      </c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65">
        <f ca="1">IF([1]DataRaw!$V747="","",[1]DataRaw!L747)</f>
        <v>45008</v>
      </c>
      <c r="E777" s="66">
        <f ca="1">IF([1]DataRaw!$V747="","",[1]DataRaw!V747)</f>
        <v>-1.0911007325431537</v>
      </c>
      <c r="F777" s="66">
        <f ca="1">IF([1]DataRaw!$V747="","",[1]DataRaw!W747)</f>
        <v>-3.7100000000000001E-2</v>
      </c>
      <c r="G777" s="67">
        <f ca="1">IF([1]DataRaw!$V747="","",[1]DataRaw!X747)</f>
        <v>0.80749970271368332</v>
      </c>
      <c r="H777" s="67">
        <f ca="1">IF([1]DataRaw!$V747="","",[1]DataRaw!Y747)</f>
        <v>0.89860987236602474</v>
      </c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68">
        <f ca="1">IF([1]DataRaw!$V748="","",[1]DataRaw!L748)</f>
        <v>45007</v>
      </c>
      <c r="E778" s="69">
        <f ca="1">IF([1]DataRaw!$V748="","",[1]DataRaw!V748)</f>
        <v>-1.0960823069423347</v>
      </c>
      <c r="F778" s="69">
        <f ca="1">IF([1]DataRaw!$V748="","",[1]DataRaw!W748)</f>
        <v>-1.1928000000000001</v>
      </c>
      <c r="G778" s="70">
        <f ca="1">IF([1]DataRaw!$V748="","",[1]DataRaw!X748)</f>
        <v>0.80751173446632063</v>
      </c>
      <c r="H778" s="70">
        <f ca="1">IF([1]DataRaw!$V748="","",[1]DataRaw!Y748)</f>
        <v>0.89861656698856862</v>
      </c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65">
        <f ca="1">IF([1]DataRaw!$V749="","",[1]DataRaw!L749)</f>
        <v>45006</v>
      </c>
      <c r="E779" s="66">
        <f ca="1">IF([1]DataRaw!$V749="","",[1]DataRaw!V749)</f>
        <v>2.4296588732176057</v>
      </c>
      <c r="F779" s="66">
        <f ca="1">IF([1]DataRaw!$V749="","",[1]DataRaw!W749)</f>
        <v>2.0506000000000002</v>
      </c>
      <c r="G779" s="67">
        <f ca="1">IF([1]DataRaw!$V749="","",[1]DataRaw!X749)</f>
        <v>0.8076490272981367</v>
      </c>
      <c r="H779" s="67">
        <f ca="1">IF([1]DataRaw!$V749="","",[1]DataRaw!Y749)</f>
        <v>0.89869295496189172</v>
      </c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68">
        <f ca="1">IF([1]DataRaw!$V750="","",[1]DataRaw!L750)</f>
        <v>45005</v>
      </c>
      <c r="E780" s="69">
        <f ca="1">IF([1]DataRaw!$V750="","",[1]DataRaw!V750)</f>
        <v>1.4750362106223298</v>
      </c>
      <c r="F780" s="69">
        <f ca="1">IF([1]DataRaw!$V750="","",[1]DataRaw!W750)</f>
        <v>1.1391</v>
      </c>
      <c r="G780" s="70">
        <f ca="1">IF([1]DataRaw!$V750="","",[1]DataRaw!X750)</f>
        <v>0.80805966235116344</v>
      </c>
      <c r="H780" s="70">
        <f ca="1">IF([1]DataRaw!$V750="","",[1]DataRaw!Y750)</f>
        <v>0.8989213883044298</v>
      </c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65">
        <f ca="1">IF([1]DataRaw!$V751="","",[1]DataRaw!L751)</f>
        <v>45002</v>
      </c>
      <c r="E781" s="66">
        <f ca="1">IF([1]DataRaw!$V751="","",[1]DataRaw!V751)</f>
        <v>-1.1096423607771366</v>
      </c>
      <c r="F781" s="66">
        <f ca="1">IF([1]DataRaw!$V751="","",[1]DataRaw!W751)</f>
        <v>-6.8199999999999997E-2</v>
      </c>
      <c r="G781" s="67">
        <f ca="1">IF([1]DataRaw!$V751="","",[1]DataRaw!X751)</f>
        <v>0.80807019430691607</v>
      </c>
      <c r="H781" s="67">
        <f ca="1">IF([1]DataRaw!$V751="","",[1]DataRaw!Y751)</f>
        <v>0.89892724639256327</v>
      </c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68">
        <f ca="1">IF([1]DataRaw!$V752="","",[1]DataRaw!L752)</f>
        <v>45001</v>
      </c>
      <c r="E782" s="69">
        <f ca="1">IF([1]DataRaw!$V752="","",[1]DataRaw!V752)</f>
        <v>0.82460699303942775</v>
      </c>
      <c r="F782" s="69">
        <f ca="1">IF([1]DataRaw!$V752="","",[1]DataRaw!W752)</f>
        <v>-1.4052</v>
      </c>
      <c r="G782" s="70">
        <f ca="1">IF([1]DataRaw!$V752="","",[1]DataRaw!X752)</f>
        <v>0.80802471459322112</v>
      </c>
      <c r="H782" s="70">
        <f ca="1">IF([1]DataRaw!$V752="","",[1]DataRaw!Y752)</f>
        <v>0.89890194937669432</v>
      </c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65">
        <f ca="1">IF([1]DataRaw!$V753="","",[1]DataRaw!L753)</f>
        <v>45000</v>
      </c>
      <c r="E783" s="66">
        <f ca="1">IF([1]DataRaw!$V753="","",[1]DataRaw!V753)</f>
        <v>-4.1014076153616008</v>
      </c>
      <c r="F783" s="66">
        <f ca="1">IF([1]DataRaw!$V753="","",[1]DataRaw!W753)</f>
        <v>-0.87329999999999997</v>
      </c>
      <c r="G783" s="67">
        <f ca="1">IF([1]DataRaw!$V753="","",[1]DataRaw!X753)</f>
        <v>0.80833314687733293</v>
      </c>
      <c r="H783" s="67">
        <f ca="1">IF([1]DataRaw!$V753="","",[1]DataRaw!Y753)</f>
        <v>0.89907349359067024</v>
      </c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68">
        <f ca="1">IF([1]DataRaw!$V754="","",[1]DataRaw!L754)</f>
        <v>44999</v>
      </c>
      <c r="E784" s="69">
        <f ca="1">IF([1]DataRaw!$V754="","",[1]DataRaw!V754)</f>
        <v>1.0035201440489698</v>
      </c>
      <c r="F784" s="69">
        <f ca="1">IF([1]DataRaw!$V754="","",[1]DataRaw!W754)</f>
        <v>-0.62809999999999999</v>
      </c>
      <c r="G784" s="70">
        <f ca="1">IF([1]DataRaw!$V754="","",[1]DataRaw!X754)</f>
        <v>0.80769012134431162</v>
      </c>
      <c r="H784" s="70">
        <f ca="1">IF([1]DataRaw!$V754="","",[1]DataRaw!Y754)</f>
        <v>0.89871581790035926</v>
      </c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65">
        <f ca="1">IF([1]DataRaw!$V755="","",[1]DataRaw!L755)</f>
        <v>44998</v>
      </c>
      <c r="E785" s="66">
        <f ca="1">IF([1]DataRaw!$V755="","",[1]DataRaw!V755)</f>
        <v>-1.6096850584618345</v>
      </c>
      <c r="F785" s="66">
        <f ca="1">IF([1]DataRaw!$V755="","",[1]DataRaw!W755)</f>
        <v>0.4592</v>
      </c>
      <c r="G785" s="67">
        <f ca="1">IF([1]DataRaw!$V755="","",[1]DataRaw!X755)</f>
        <v>0.80778765458469903</v>
      </c>
      <c r="H785" s="67">
        <f ca="1">IF([1]DataRaw!$V755="","",[1]DataRaw!Y755)</f>
        <v>0.89877007882144089</v>
      </c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68">
        <f ca="1">IF([1]DataRaw!$V756="","",[1]DataRaw!L756)</f>
        <v>44995</v>
      </c>
      <c r="E786" s="69">
        <f ca="1">IF([1]DataRaw!$V756="","",[1]DataRaw!V756)</f>
        <v>-0.66125878493462198</v>
      </c>
      <c r="F786" s="69">
        <f ca="1">IF([1]DataRaw!$V756="","",[1]DataRaw!W756)</f>
        <v>-0.57579999999999998</v>
      </c>
      <c r="G786" s="70">
        <f ca="1">IF([1]DataRaw!$V756="","",[1]DataRaw!X756)</f>
        <v>0.80768966274492549</v>
      </c>
      <c r="H786" s="70">
        <f ca="1">IF([1]DataRaw!$V756="","",[1]DataRaw!Y756)</f>
        <v>0.8987155627588328</v>
      </c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65">
        <f ca="1">IF([1]DataRaw!$V757="","",[1]DataRaw!L757)</f>
        <v>44994</v>
      </c>
      <c r="E787" s="66">
        <f ca="1">IF([1]DataRaw!$V757="","",[1]DataRaw!V757)</f>
        <v>-0.85776585176205478</v>
      </c>
      <c r="F787" s="66">
        <f ca="1">IF([1]DataRaw!$V757="","",[1]DataRaw!W757)</f>
        <v>8.4900000000000003E-2</v>
      </c>
      <c r="G787" s="67">
        <f ca="1">IF([1]DataRaw!$V757="","",[1]DataRaw!X757)</f>
        <v>0.80769531868387701</v>
      </c>
      <c r="H787" s="67">
        <f ca="1">IF([1]DataRaw!$V757="","",[1]DataRaw!Y757)</f>
        <v>0.89871870943242138</v>
      </c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68">
        <f ca="1">IF([1]DataRaw!$V758="","",[1]DataRaw!L758)</f>
        <v>44993</v>
      </c>
      <c r="E788" s="69">
        <f ca="1">IF([1]DataRaw!$V758="","",[1]DataRaw!V758)</f>
        <v>-0.72316702113327325</v>
      </c>
      <c r="F788" s="69">
        <f ca="1">IF([1]DataRaw!$V758="","",[1]DataRaw!W758)</f>
        <v>-0.73729999999999996</v>
      </c>
      <c r="G788" s="70">
        <f ca="1">IF([1]DataRaw!$V758="","",[1]DataRaw!X758)</f>
        <v>0.80780529267761414</v>
      </c>
      <c r="H788" s="70">
        <f ca="1">IF([1]DataRaw!$V758="","",[1]DataRaw!Y758)</f>
        <v>0.89877989111773859</v>
      </c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65">
        <f ca="1">IF([1]DataRaw!$V759="","",[1]DataRaw!L759)</f>
        <v>44992</v>
      </c>
      <c r="E789" s="66">
        <f ca="1">IF([1]DataRaw!$V759="","",[1]DataRaw!V759)</f>
        <v>-1.1661182606361331</v>
      </c>
      <c r="F789" s="66">
        <f ca="1">IF([1]DataRaw!$V759="","",[1]DataRaw!W759)</f>
        <v>-0.76690000000000003</v>
      </c>
      <c r="G789" s="67">
        <f ca="1">IF([1]DataRaw!$V759="","",[1]DataRaw!X759)</f>
        <v>0.80775349772853</v>
      </c>
      <c r="H789" s="67">
        <f ca="1">IF([1]DataRaw!$V759="","",[1]DataRaw!Y759)</f>
        <v>0.89875107662162501</v>
      </c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68">
        <f ca="1">IF([1]DataRaw!$V760="","",[1]DataRaw!L760)</f>
        <v>44991</v>
      </c>
      <c r="E790" s="69">
        <f ca="1">IF([1]DataRaw!$V760="","",[1]DataRaw!V760)</f>
        <v>0.55538169337987864</v>
      </c>
      <c r="F790" s="69">
        <f ca="1">IF([1]DataRaw!$V760="","",[1]DataRaw!W760)</f>
        <v>0.33110000000000001</v>
      </c>
      <c r="G790" s="70">
        <f ca="1">IF([1]DataRaw!$V760="","",[1]DataRaw!X760)</f>
        <v>0.80768583328869981</v>
      </c>
      <c r="H790" s="70">
        <f ca="1">IF([1]DataRaw!$V760="","",[1]DataRaw!Y760)</f>
        <v>0.89871343224005495</v>
      </c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65">
        <f ca="1">IF([1]DataRaw!$V761="","",[1]DataRaw!L761)</f>
        <v>44988</v>
      </c>
      <c r="E791" s="66">
        <f ca="1">IF([1]DataRaw!$V761="","",[1]DataRaw!V761)</f>
        <v>0.75619140709279431</v>
      </c>
      <c r="F791" s="66">
        <f ca="1">IF([1]DataRaw!$V761="","",[1]DataRaw!W761)</f>
        <v>0.50949999999999995</v>
      </c>
      <c r="G791" s="67">
        <f ca="1">IF([1]DataRaw!$V761="","",[1]DataRaw!X761)</f>
        <v>0.80765560909305234</v>
      </c>
      <c r="H791" s="67">
        <f ca="1">IF([1]DataRaw!$V761="","",[1]DataRaw!Y761)</f>
        <v>0.89869661682519553</v>
      </c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68">
        <f ca="1">IF([1]DataRaw!$V762="","",[1]DataRaw!L762)</f>
        <v>44987</v>
      </c>
      <c r="E792" s="69">
        <f ca="1">IF([1]DataRaw!$V762="","",[1]DataRaw!V762)</f>
        <v>0.85686658564414819</v>
      </c>
      <c r="F792" s="69">
        <f ca="1">IF([1]DataRaw!$V762="","",[1]DataRaw!W762)</f>
        <v>-0.39700000000000002</v>
      </c>
      <c r="G792" s="70">
        <f ca="1">IF([1]DataRaw!$V762="","",[1]DataRaw!X762)</f>
        <v>0.80737455167362648</v>
      </c>
      <c r="H792" s="70">
        <f ca="1">IF([1]DataRaw!$V762="","",[1]DataRaw!Y762)</f>
        <v>0.89854023375340653</v>
      </c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65">
        <f ca="1">IF([1]DataRaw!$V763="","",[1]DataRaw!L763)</f>
        <v>44986</v>
      </c>
      <c r="E793" s="66">
        <f ca="1">IF([1]DataRaw!$V763="","",[1]DataRaw!V763)</f>
        <v>2.0752191411763272</v>
      </c>
      <c r="F793" s="66">
        <f ca="1">IF([1]DataRaw!$V763="","",[1]DataRaw!W763)</f>
        <v>-1.1836</v>
      </c>
      <c r="G793" s="67">
        <f ca="1">IF([1]DataRaw!$V763="","",[1]DataRaw!X763)</f>
        <v>0.8073695344320958</v>
      </c>
      <c r="H793" s="67">
        <f ca="1">IF([1]DataRaw!$V763="","",[1]DataRaw!Y763)</f>
        <v>0.89853744186433093</v>
      </c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68">
        <f ca="1">IF([1]DataRaw!$V764="","",[1]DataRaw!L764)</f>
        <v>44985</v>
      </c>
      <c r="E794" s="69">
        <f ca="1">IF([1]DataRaw!$V764="","",[1]DataRaw!V764)</f>
        <v>-1.4927782581270608</v>
      </c>
      <c r="F794" s="69">
        <f ca="1">IF([1]DataRaw!$V764="","",[1]DataRaw!W764)</f>
        <v>0.91390000000000005</v>
      </c>
      <c r="G794" s="70">
        <f ca="1">IF([1]DataRaw!$V764="","",[1]DataRaw!X764)</f>
        <v>0.80763809461367286</v>
      </c>
      <c r="H794" s="70">
        <f ca="1">IF([1]DataRaw!$V764="","",[1]DataRaw!Y764)</f>
        <v>0.89868687239420209</v>
      </c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65">
        <f ca="1">IF([1]DataRaw!$V765="","",[1]DataRaw!L765)</f>
        <v>44984</v>
      </c>
      <c r="E795" s="66">
        <f ca="1">IF([1]DataRaw!$V765="","",[1]DataRaw!V765)</f>
        <v>0.57367995078619638</v>
      </c>
      <c r="F795" s="66">
        <f ca="1">IF([1]DataRaw!$V765="","",[1]DataRaw!W765)</f>
        <v>-0.75429999999999997</v>
      </c>
      <c r="G795" s="67">
        <f ca="1">IF([1]DataRaw!$V765="","",[1]DataRaw!X765)</f>
        <v>0.80783385691412879</v>
      </c>
      <c r="H795" s="67">
        <f ca="1">IF([1]DataRaw!$V765="","",[1]DataRaw!Y765)</f>
        <v>0.89879578154001638</v>
      </c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68">
        <f ca="1">IF([1]DataRaw!$V766="","",[1]DataRaw!L766)</f>
        <v>44981</v>
      </c>
      <c r="E796" s="69">
        <f ca="1">IF([1]DataRaw!$V766="","",[1]DataRaw!V766)</f>
        <v>0.168732748244424</v>
      </c>
      <c r="F796" s="69">
        <f ca="1">IF([1]DataRaw!$V766="","",[1]DataRaw!W766)</f>
        <v>-0.15970000000000001</v>
      </c>
      <c r="G796" s="70">
        <f ca="1">IF([1]DataRaw!$V766="","",[1]DataRaw!X766)</f>
        <v>0.80792500685405133</v>
      </c>
      <c r="H796" s="70">
        <f ca="1">IF([1]DataRaw!$V766="","",[1]DataRaw!Y766)</f>
        <v>0.89884648681187562</v>
      </c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65">
        <f ca="1">IF([1]DataRaw!$V767="","",[1]DataRaw!L767)</f>
        <v>44980</v>
      </c>
      <c r="E797" s="66">
        <f ca="1">IF([1]DataRaw!$V767="","",[1]DataRaw!V767)</f>
        <v>0.94106651952498299</v>
      </c>
      <c r="F797" s="66">
        <f ca="1">IF([1]DataRaw!$V767="","",[1]DataRaw!W767)</f>
        <v>-2.06E-2</v>
      </c>
      <c r="G797" s="67">
        <f ca="1">IF([1]DataRaw!$V767="","",[1]DataRaw!X767)</f>
        <v>0.80795654096837954</v>
      </c>
      <c r="H797" s="67">
        <f ca="1">IF([1]DataRaw!$V767="","",[1]DataRaw!Y767)</f>
        <v>0.89886402807564814</v>
      </c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68">
        <f ca="1">IF([1]DataRaw!$V768="","",[1]DataRaw!L768)</f>
        <v>44979</v>
      </c>
      <c r="E798" s="69">
        <f ca="1">IF([1]DataRaw!$V768="","",[1]DataRaw!V768)</f>
        <v>-0.67689319559259054</v>
      </c>
      <c r="F798" s="69">
        <f ca="1">IF([1]DataRaw!$V768="","",[1]DataRaw!W768)</f>
        <v>-0.61839999999999995</v>
      </c>
      <c r="G798" s="70">
        <f ca="1">IF([1]DataRaw!$V768="","",[1]DataRaw!X768)</f>
        <v>0.80786125979244738</v>
      </c>
      <c r="H798" s="70">
        <f ca="1">IF([1]DataRaw!$V768="","",[1]DataRaw!Y768)</f>
        <v>0.89881102562910709</v>
      </c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65">
        <f ca="1">IF([1]DataRaw!$V769="","",[1]DataRaw!L769)</f>
        <v>44978</v>
      </c>
      <c r="E799" s="66">
        <f ca="1">IF([1]DataRaw!$V769="","",[1]DataRaw!V769)</f>
        <v>0.61691539763453862</v>
      </c>
      <c r="F799" s="66">
        <f ca="1">IF([1]DataRaw!$V769="","",[1]DataRaw!W769)</f>
        <v>-0.71579999999999999</v>
      </c>
      <c r="G799" s="67">
        <f ca="1">IF([1]DataRaw!$V769="","",[1]DataRaw!X769)</f>
        <v>0.80786745435360585</v>
      </c>
      <c r="H799" s="67">
        <f ca="1">IF([1]DataRaw!$V769="","",[1]DataRaw!Y769)</f>
        <v>0.89881447159778527</v>
      </c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68">
        <f ca="1">IF([1]DataRaw!$V770="","",[1]DataRaw!L770)</f>
        <v>44974</v>
      </c>
      <c r="E800" s="69">
        <f ca="1">IF([1]DataRaw!$V770="","",[1]DataRaw!V770)</f>
        <v>-2.5119921327624524</v>
      </c>
      <c r="F800" s="69">
        <f ca="1">IF([1]DataRaw!$V770="","",[1]DataRaw!W770)</f>
        <v>-1.3331999999999999</v>
      </c>
      <c r="G800" s="70">
        <f ca="1">IF([1]DataRaw!$V770="","",[1]DataRaw!X770)</f>
        <v>0.80795263781826643</v>
      </c>
      <c r="H800" s="70">
        <f ca="1">IF([1]DataRaw!$V770="","",[1]DataRaw!Y770)</f>
        <v>0.89886185691588139</v>
      </c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65">
        <f ca="1">IF([1]DataRaw!$V771="","",[1]DataRaw!L771)</f>
        <v>44973</v>
      </c>
      <c r="E801" s="66">
        <f ca="1">IF([1]DataRaw!$V771="","",[1]DataRaw!V771)</f>
        <v>-1.5086442429858493</v>
      </c>
      <c r="F801" s="66">
        <f ca="1">IF([1]DataRaw!$V771="","",[1]DataRaw!W771)</f>
        <v>1.2157</v>
      </c>
      <c r="G801" s="67">
        <f ca="1">IF([1]DataRaw!$V771="","",[1]DataRaw!X771)</f>
        <v>0.80772296490891649</v>
      </c>
      <c r="H801" s="67">
        <f ca="1">IF([1]DataRaw!$V771="","",[1]DataRaw!Y771)</f>
        <v>0.89873409021184703</v>
      </c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68">
        <f ca="1">IF([1]DataRaw!$V772="","",[1]DataRaw!L772)</f>
        <v>44972</v>
      </c>
      <c r="E802" s="69">
        <f ca="1">IF([1]DataRaw!$V772="","",[1]DataRaw!V772)</f>
        <v>-1.5231113468581277</v>
      </c>
      <c r="F802" s="69">
        <f ca="1">IF([1]DataRaw!$V772="","",[1]DataRaw!W772)</f>
        <v>1.2224999999999999</v>
      </c>
      <c r="G802" s="70">
        <f ca="1">IF([1]DataRaw!$V772="","",[1]DataRaw!X772)</f>
        <v>0.80801125956228614</v>
      </c>
      <c r="H802" s="70">
        <f ca="1">IF([1]DataRaw!$V772="","",[1]DataRaw!Y772)</f>
        <v>0.89889446519727001</v>
      </c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65">
        <f ca="1">IF([1]DataRaw!$V773="","",[1]DataRaw!L773)</f>
        <v>44971</v>
      </c>
      <c r="E803" s="66">
        <f ca="1">IF([1]DataRaw!$V773="","",[1]DataRaw!V773)</f>
        <v>0.44846636657795091</v>
      </c>
      <c r="F803" s="66">
        <f ca="1">IF([1]DataRaw!$V773="","",[1]DataRaw!W773)</f>
        <v>-1.6198999999999999</v>
      </c>
      <c r="G803" s="67">
        <f ca="1">IF([1]DataRaw!$V773="","",[1]DataRaw!X773)</f>
        <v>0.80828642764626357</v>
      </c>
      <c r="H803" s="67">
        <f ca="1">IF([1]DataRaw!$V773="","",[1]DataRaw!Y773)</f>
        <v>0.89904751133978655</v>
      </c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68">
        <f ca="1">IF([1]DataRaw!$V774="","",[1]DataRaw!L774)</f>
        <v>44970</v>
      </c>
      <c r="E804" s="69">
        <f ca="1">IF([1]DataRaw!$V774="","",[1]DataRaw!V774)</f>
        <v>-0.8016297958401426</v>
      </c>
      <c r="F804" s="69">
        <f ca="1">IF([1]DataRaw!$V774="","",[1]DataRaw!W774)</f>
        <v>-0.34799999999999998</v>
      </c>
      <c r="G804" s="70">
        <f ca="1">IF([1]DataRaw!$V774="","",[1]DataRaw!X774)</f>
        <v>0.80875041826761174</v>
      </c>
      <c r="H804" s="70">
        <f ca="1">IF([1]DataRaw!$V774="","",[1]DataRaw!Y774)</f>
        <v>0.89930551998061914</v>
      </c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65">
        <f ca="1">IF([1]DataRaw!$V775="","",[1]DataRaw!L775)</f>
        <v>44967</v>
      </c>
      <c r="E805" s="66">
        <f ca="1">IF([1]DataRaw!$V775="","",[1]DataRaw!V775)</f>
        <v>3.2170352962338074</v>
      </c>
      <c r="F805" s="66">
        <f ca="1">IF([1]DataRaw!$V775="","",[1]DataRaw!W775)</f>
        <v>0.99809999999999999</v>
      </c>
      <c r="G805" s="67">
        <f ca="1">IF([1]DataRaw!$V775="","",[1]DataRaw!X775)</f>
        <v>0.80873378357447601</v>
      </c>
      <c r="H805" s="67">
        <f ca="1">IF([1]DataRaw!$V775="","",[1]DataRaw!Y775)</f>
        <v>0.89929627130021839</v>
      </c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68">
        <f ca="1">IF([1]DataRaw!$V776="","",[1]DataRaw!L776)</f>
        <v>44966</v>
      </c>
      <c r="E806" s="69">
        <f ca="1">IF([1]DataRaw!$V776="","",[1]DataRaw!V776)</f>
        <v>-0.77429684966860168</v>
      </c>
      <c r="F806" s="69">
        <f ca="1">IF([1]DataRaw!$V776="","",[1]DataRaw!W776)</f>
        <v>1.1517999999999999</v>
      </c>
      <c r="G806" s="70">
        <f ca="1">IF([1]DataRaw!$V776="","",[1]DataRaw!X776)</f>
        <v>0.80825866324211393</v>
      </c>
      <c r="H806" s="70">
        <f ca="1">IF([1]DataRaw!$V776="","",[1]DataRaw!Y776)</f>
        <v>0.89903207019667208</v>
      </c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65">
        <f ca="1">IF([1]DataRaw!$V777="","",[1]DataRaw!L777)</f>
        <v>44965</v>
      </c>
      <c r="E807" s="66">
        <f ca="1">IF([1]DataRaw!$V777="","",[1]DataRaw!V777)</f>
        <v>-1.2606720965202882</v>
      </c>
      <c r="F807" s="66">
        <f ca="1">IF([1]DataRaw!$V777="","",[1]DataRaw!W777)</f>
        <v>0.39050000000000001</v>
      </c>
      <c r="G807" s="67">
        <f ca="1">IF([1]DataRaw!$V777="","",[1]DataRaw!X777)</f>
        <v>0.80842311445746884</v>
      </c>
      <c r="H807" s="67">
        <f ca="1">IF([1]DataRaw!$V777="","",[1]DataRaw!Y777)</f>
        <v>0.89912352569458931</v>
      </c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68">
        <f ca="1">IF([1]DataRaw!$V778="","",[1]DataRaw!L778)</f>
        <v>44964</v>
      </c>
      <c r="E808" s="69">
        <f ca="1">IF([1]DataRaw!$V778="","",[1]DataRaw!V778)</f>
        <v>2.9948896799838951</v>
      </c>
      <c r="F808" s="69">
        <f ca="1">IF([1]DataRaw!$V778="","",[1]DataRaw!W778)</f>
        <v>-0.13980000000000001</v>
      </c>
      <c r="G808" s="70">
        <f ca="1">IF([1]DataRaw!$V778="","",[1]DataRaw!X778)</f>
        <v>0.8083381088091578</v>
      </c>
      <c r="H808" s="70">
        <f ca="1">IF([1]DataRaw!$V778="","",[1]DataRaw!Y778)</f>
        <v>0.89907625305596728</v>
      </c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65">
        <f ca="1">IF([1]DataRaw!$V779="","",[1]DataRaw!L779)</f>
        <v>44963</v>
      </c>
      <c r="E809" s="66">
        <f ca="1">IF([1]DataRaw!$V779="","",[1]DataRaw!V779)</f>
        <v>-0.4539094422167908</v>
      </c>
      <c r="F809" s="66">
        <f ca="1">IF([1]DataRaw!$V779="","",[1]DataRaw!W779)</f>
        <v>0.28410000000000002</v>
      </c>
      <c r="G809" s="67">
        <f ca="1">IF([1]DataRaw!$V779="","",[1]DataRaw!X779)</f>
        <v>0.8080518105907829</v>
      </c>
      <c r="H809" s="67">
        <f ca="1">IF([1]DataRaw!$V779="","",[1]DataRaw!Y779)</f>
        <v>0.89891702097066939</v>
      </c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68">
        <f ca="1">IF([1]DataRaw!$V780="","",[1]DataRaw!L780)</f>
        <v>44960</v>
      </c>
      <c r="E810" s="69">
        <f ca="1">IF([1]DataRaw!$V780="","",[1]DataRaw!V780)</f>
        <v>-0.92217256549190529</v>
      </c>
      <c r="F810" s="69">
        <f ca="1">IF([1]DataRaw!$V780="","",[1]DataRaw!W780)</f>
        <v>1.6149</v>
      </c>
      <c r="G810" s="70">
        <f ca="1">IF([1]DataRaw!$V780="","",[1]DataRaw!X780)</f>
        <v>0.8078483356142111</v>
      </c>
      <c r="H810" s="70">
        <f ca="1">IF([1]DataRaw!$V780="","",[1]DataRaw!Y780)</f>
        <v>0.89880383600328007</v>
      </c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65">
        <f ca="1">IF([1]DataRaw!$V781="","",[1]DataRaw!L781)</f>
        <v>44959</v>
      </c>
      <c r="E811" s="66">
        <f ca="1">IF([1]DataRaw!$V781="","",[1]DataRaw!V781)</f>
        <v>-2.4476240168577452</v>
      </c>
      <c r="F811" s="66">
        <f ca="1">IF([1]DataRaw!$V781="","",[1]DataRaw!W781)</f>
        <v>-0.68120000000000003</v>
      </c>
      <c r="G811" s="67">
        <f ca="1">IF([1]DataRaw!$V781="","",[1]DataRaw!X781)</f>
        <v>0.80843565505619075</v>
      </c>
      <c r="H811" s="67">
        <f ca="1">IF([1]DataRaw!$V781="","",[1]DataRaw!Y781)</f>
        <v>0.89913049945833268</v>
      </c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68">
        <f ca="1">IF([1]DataRaw!$V782="","",[1]DataRaw!L782)</f>
        <v>44958</v>
      </c>
      <c r="E812" s="69">
        <f ca="1">IF([1]DataRaw!$V782="","",[1]DataRaw!V782)</f>
        <v>-2.0377791566023506</v>
      </c>
      <c r="F812" s="69">
        <f ca="1">IF([1]DataRaw!$V782="","",[1]DataRaw!W782)</f>
        <v>0.94299999999999995</v>
      </c>
      <c r="G812" s="70">
        <f ca="1">IF([1]DataRaw!$V782="","",[1]DataRaw!X782)</f>
        <v>0.80804552767437177</v>
      </c>
      <c r="H812" s="70">
        <f ca="1">IF([1]DataRaw!$V782="","",[1]DataRaw!Y782)</f>
        <v>0.89891352624953402</v>
      </c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65">
        <f ca="1">IF([1]DataRaw!$V783="","",[1]DataRaw!L783)</f>
        <v>44957</v>
      </c>
      <c r="E813" s="66">
        <f ca="1">IF([1]DataRaw!$V783="","",[1]DataRaw!V783)</f>
        <v>0.24108030976299549</v>
      </c>
      <c r="F813" s="66">
        <f ca="1">IF([1]DataRaw!$V783="","",[1]DataRaw!W783)</f>
        <v>1.9164000000000001</v>
      </c>
      <c r="G813" s="67">
        <f ca="1">IF([1]DataRaw!$V783="","",[1]DataRaw!X783)</f>
        <v>0.80787930568325206</v>
      </c>
      <c r="H813" s="67">
        <f ca="1">IF([1]DataRaw!$V783="","",[1]DataRaw!Y783)</f>
        <v>0.89882106432996556</v>
      </c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68">
        <f ca="1">IF([1]DataRaw!$V784="","",[1]DataRaw!L784)</f>
        <v>44956</v>
      </c>
      <c r="E814" s="69">
        <f ca="1">IF([1]DataRaw!$V784="","",[1]DataRaw!V784)</f>
        <v>-1.7788510070614298</v>
      </c>
      <c r="F814" s="69">
        <f ca="1">IF([1]DataRaw!$V784="","",[1]DataRaw!W784)</f>
        <v>5.5999999999999999E-3</v>
      </c>
      <c r="G814" s="70">
        <f ca="1">IF([1]DataRaw!$V784="","",[1]DataRaw!X784)</f>
        <v>0.80838832296035312</v>
      </c>
      <c r="H814" s="70">
        <f ca="1">IF([1]DataRaw!$V784="","",[1]DataRaw!Y784)</f>
        <v>0.89910417803520026</v>
      </c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65">
        <f ca="1">IF([1]DataRaw!$V785="","",[1]DataRaw!L785)</f>
        <v>44953</v>
      </c>
      <c r="E815" s="66">
        <f ca="1">IF([1]DataRaw!$V785="","",[1]DataRaw!V785)</f>
        <v>-2.6551680867846708</v>
      </c>
      <c r="F815" s="66">
        <f ca="1">IF([1]DataRaw!$V785="","",[1]DataRaw!W785)</f>
        <v>0.82940000000000003</v>
      </c>
      <c r="G815" s="67">
        <f ca="1">IF([1]DataRaw!$V785="","",[1]DataRaw!X785)</f>
        <v>0.80834149932881638</v>
      </c>
      <c r="H815" s="67">
        <f ca="1">IF([1]DataRaw!$V785="","",[1]DataRaw!Y785)</f>
        <v>0.89907813861133135</v>
      </c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68">
        <f ca="1">IF([1]DataRaw!$V786="","",[1]DataRaw!L786)</f>
        <v>44952</v>
      </c>
      <c r="E816" s="69">
        <f ca="1">IF([1]DataRaw!$V786="","",[1]DataRaw!V786)</f>
        <v>3.2334647813445945</v>
      </c>
      <c r="F816" s="69">
        <f ca="1">IF([1]DataRaw!$V786="","",[1]DataRaw!W786)</f>
        <v>0.78559999999999997</v>
      </c>
      <c r="G816" s="70">
        <f ca="1">IF([1]DataRaw!$V786="","",[1]DataRaw!X786)</f>
        <v>0.80833685768178354</v>
      </c>
      <c r="H816" s="70">
        <f ca="1">IF([1]DataRaw!$V786="","",[1]DataRaw!Y786)</f>
        <v>0.89907555727079114</v>
      </c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65">
        <f ca="1">IF([1]DataRaw!$V787="","",[1]DataRaw!L787)</f>
        <v>44951</v>
      </c>
      <c r="E817" s="66">
        <f ca="1">IF([1]DataRaw!$V787="","",[1]DataRaw!V787)</f>
        <v>-0.14760945047038485</v>
      </c>
      <c r="F817" s="66">
        <f ca="1">IF([1]DataRaw!$V787="","",[1]DataRaw!W787)</f>
        <v>-0.37959999999999999</v>
      </c>
      <c r="G817" s="67">
        <f ca="1">IF([1]DataRaw!$V787="","",[1]DataRaw!X787)</f>
        <v>0.80791395629800233</v>
      </c>
      <c r="H817" s="67">
        <f ca="1">IF([1]DataRaw!$V787="","",[1]DataRaw!Y787)</f>
        <v>0.89884033971445809</v>
      </c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68">
        <f ca="1">IF([1]DataRaw!$V788="","",[1]DataRaw!L788)</f>
        <v>44950</v>
      </c>
      <c r="E818" s="69">
        <f ca="1">IF([1]DataRaw!$V788="","",[1]DataRaw!V788)</f>
        <v>-0.10753541354322793</v>
      </c>
      <c r="F818" s="69">
        <f ca="1">IF([1]DataRaw!$V788="","",[1]DataRaw!W788)</f>
        <v>1.0387</v>
      </c>
      <c r="G818" s="70">
        <f ca="1">IF([1]DataRaw!$V788="","",[1]DataRaw!X788)</f>
        <v>0.80790631687097281</v>
      </c>
      <c r="H818" s="70">
        <f ca="1">IF([1]DataRaw!$V788="","",[1]DataRaw!Y788)</f>
        <v>0.89883609010262422</v>
      </c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65">
        <f ca="1">IF([1]DataRaw!$V789="","",[1]DataRaw!L789)</f>
        <v>44949</v>
      </c>
      <c r="E819" s="66">
        <f ca="1">IF([1]DataRaw!$V789="","",[1]DataRaw!V789)</f>
        <v>-0.40481123762622606</v>
      </c>
      <c r="F819" s="66">
        <f ca="1">IF([1]DataRaw!$V789="","",[1]DataRaw!W789)</f>
        <v>-0.1157</v>
      </c>
      <c r="G819" s="67">
        <f ca="1">IF([1]DataRaw!$V789="","",[1]DataRaw!X789)</f>
        <v>0.80809369877855663</v>
      </c>
      <c r="H819" s="67">
        <f ca="1">IF([1]DataRaw!$V789="","",[1]DataRaw!Y789)</f>
        <v>0.89894031992038081</v>
      </c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68">
        <f ca="1">IF([1]DataRaw!$V790="","",[1]DataRaw!L790)</f>
        <v>44946</v>
      </c>
      <c r="E820" s="69">
        <f ca="1">IF([1]DataRaw!$V790="","",[1]DataRaw!V790)</f>
        <v>1.3456808395542643</v>
      </c>
      <c r="F820" s="69">
        <f ca="1">IF([1]DataRaw!$V790="","",[1]DataRaw!W790)</f>
        <v>0.47789999999999999</v>
      </c>
      <c r="G820" s="70">
        <f ca="1">IF([1]DataRaw!$V790="","",[1]DataRaw!X790)</f>
        <v>0.80810872583299576</v>
      </c>
      <c r="H820" s="70">
        <f ca="1">IF([1]DataRaw!$V790="","",[1]DataRaw!Y790)</f>
        <v>0.89894867808623857</v>
      </c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65">
        <f ca="1">IF([1]DataRaw!$V791="","",[1]DataRaw!L791)</f>
        <v>44945</v>
      </c>
      <c r="E821" s="66">
        <f ca="1">IF([1]DataRaw!$V791="","",[1]DataRaw!V791)</f>
        <v>1.0108207000417182</v>
      </c>
      <c r="F821" s="66">
        <f ca="1">IF([1]DataRaw!$V791="","",[1]DataRaw!W791)</f>
        <v>-0.36890000000000001</v>
      </c>
      <c r="G821" s="67">
        <f ca="1">IF([1]DataRaw!$V791="","",[1]DataRaw!X791)</f>
        <v>0.80803404383564148</v>
      </c>
      <c r="H821" s="67">
        <f ca="1">IF([1]DataRaw!$V791="","",[1]DataRaw!Y791)</f>
        <v>0.89890713860534088</v>
      </c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68">
        <f ca="1">IF([1]DataRaw!$V792="","",[1]DataRaw!L792)</f>
        <v>44944</v>
      </c>
      <c r="E822" s="69">
        <f ca="1">IF([1]DataRaw!$V792="","",[1]DataRaw!V792)</f>
        <v>-1.2065548807566915</v>
      </c>
      <c r="F822" s="69">
        <f ca="1">IF([1]DataRaw!$V792="","",[1]DataRaw!W792)</f>
        <v>-0.8478</v>
      </c>
      <c r="G822" s="70">
        <f ca="1">IF([1]DataRaw!$V792="","",[1]DataRaw!X792)</f>
        <v>0.80803406006037526</v>
      </c>
      <c r="H822" s="70">
        <f ca="1">IF([1]DataRaw!$V792="","",[1]DataRaw!Y792)</f>
        <v>0.89890714763004043</v>
      </c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65">
        <f ca="1">IF([1]DataRaw!$V793="","",[1]DataRaw!L793)</f>
        <v>44943</v>
      </c>
      <c r="E823" s="66">
        <f ca="1">IF([1]DataRaw!$V793="","",[1]DataRaw!V793)</f>
        <v>0.50306781283279445</v>
      </c>
      <c r="F823" s="66">
        <f ca="1">IF([1]DataRaw!$V793="","",[1]DataRaw!W793)</f>
        <v>-0.69750000000000001</v>
      </c>
      <c r="G823" s="67">
        <f ca="1">IF([1]DataRaw!$V793="","",[1]DataRaw!X793)</f>
        <v>0.80770102649292963</v>
      </c>
      <c r="H823" s="67">
        <f ca="1">IF([1]DataRaw!$V793="","",[1]DataRaw!Y793)</f>
        <v>0.89872188495269745</v>
      </c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68">
        <f ca="1">IF([1]DataRaw!$V794="","",[1]DataRaw!L794)</f>
        <v>44939</v>
      </c>
      <c r="E824" s="69">
        <f ca="1">IF([1]DataRaw!$V794="","",[1]DataRaw!V794)</f>
        <v>0.55875414077965613</v>
      </c>
      <c r="F824" s="69">
        <f ca="1">IF([1]DataRaw!$V794="","",[1]DataRaw!W794)</f>
        <v>-0.62060000000000004</v>
      </c>
      <c r="G824" s="70">
        <f ca="1">IF([1]DataRaw!$V794="","",[1]DataRaw!X794)</f>
        <v>0.8078008503408719</v>
      </c>
      <c r="H824" s="70">
        <f ca="1">IF([1]DataRaw!$V794="","",[1]DataRaw!Y794)</f>
        <v>0.89877741979918024</v>
      </c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65">
        <f ca="1">IF([1]DataRaw!$V795="","",[1]DataRaw!L795)</f>
        <v>44938</v>
      </c>
      <c r="E825" s="66">
        <f ca="1">IF([1]DataRaw!$V795="","",[1]DataRaw!V795)</f>
        <v>1.057581353523892</v>
      </c>
      <c r="F825" s="66">
        <f ca="1">IF([1]DataRaw!$V795="","",[1]DataRaw!W795)</f>
        <v>0.60350000000000004</v>
      </c>
      <c r="G825" s="67">
        <f ca="1">IF([1]DataRaw!$V795="","",[1]DataRaw!X795)</f>
        <v>0.80769446487909102</v>
      </c>
      <c r="H825" s="67">
        <f ca="1">IF([1]DataRaw!$V795="","",[1]DataRaw!Y795)</f>
        <v>0.8987182344200495</v>
      </c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68">
        <f ca="1">IF([1]DataRaw!$V796="","",[1]DataRaw!L796)</f>
        <v>44937</v>
      </c>
      <c r="E826" s="69">
        <f ca="1">IF([1]DataRaw!$V796="","",[1]DataRaw!V796)</f>
        <v>4.7224416836234892E-2</v>
      </c>
      <c r="F826" s="69">
        <f ca="1">IF([1]DataRaw!$V796="","",[1]DataRaw!W796)</f>
        <v>1.1154999999999999</v>
      </c>
      <c r="G826" s="70">
        <f ca="1">IF([1]DataRaw!$V796="","",[1]DataRaw!X796)</f>
        <v>0.80745098633800416</v>
      </c>
      <c r="H826" s="70">
        <f ca="1">IF([1]DataRaw!$V796="","",[1]DataRaw!Y796)</f>
        <v>0.89858276543566318</v>
      </c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65">
        <f ca="1">IF([1]DataRaw!$V797="","",[1]DataRaw!L797)</f>
        <v>44936</v>
      </c>
      <c r="E827" s="66">
        <f ca="1">IF([1]DataRaw!$V797="","",[1]DataRaw!V797)</f>
        <v>0.80887415999001966</v>
      </c>
      <c r="F827" s="66">
        <f ca="1">IF([1]DataRaw!$V797="","",[1]DataRaw!W797)</f>
        <v>0.68459999999999999</v>
      </c>
      <c r="G827" s="67">
        <f ca="1">IF([1]DataRaw!$V797="","",[1]DataRaw!X797)</f>
        <v>0.80770566338439953</v>
      </c>
      <c r="H827" s="67">
        <f ca="1">IF([1]DataRaw!$V797="","",[1]DataRaw!Y797)</f>
        <v>0.89872446466333578</v>
      </c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68">
        <f ca="1">IF([1]DataRaw!$V798="","",[1]DataRaw!L798)</f>
        <v>44935</v>
      </c>
      <c r="E828" s="69">
        <f ca="1">IF([1]DataRaw!$V798="","",[1]DataRaw!V798)</f>
        <v>-0.3048556886026354</v>
      </c>
      <c r="F828" s="69">
        <f ca="1">IF([1]DataRaw!$V798="","",[1]DataRaw!W798)</f>
        <v>-1.5589</v>
      </c>
      <c r="G828" s="70">
        <f ca="1">IF([1]DataRaw!$V798="","",[1]DataRaw!X798)</f>
        <v>0.80775680323470622</v>
      </c>
      <c r="H828" s="70">
        <f ca="1">IF([1]DataRaw!$V798="","",[1]DataRaw!Y798)</f>
        <v>0.89875291556395309</v>
      </c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65">
        <f ca="1">IF([1]DataRaw!$V799="","",[1]DataRaw!L799)</f>
        <v>44932</v>
      </c>
      <c r="E829" s="66">
        <f ca="1">IF([1]DataRaw!$V799="","",[1]DataRaw!V799)</f>
        <v>0.71491874065651362</v>
      </c>
      <c r="F829" s="66">
        <f ca="1">IF([1]DataRaw!$V799="","",[1]DataRaw!W799)</f>
        <v>0.49380000000000002</v>
      </c>
      <c r="G829" s="67">
        <f ca="1">IF([1]DataRaw!$V799="","",[1]DataRaw!X799)</f>
        <v>0.80797975180165627</v>
      </c>
      <c r="H829" s="67">
        <f ca="1">IF([1]DataRaw!$V799="","",[1]DataRaw!Y799)</f>
        <v>0.89887693918670331</v>
      </c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68">
        <f ca="1">IF([1]DataRaw!$V800="","",[1]DataRaw!L800)</f>
        <v>44931</v>
      </c>
      <c r="E830" s="69">
        <f ca="1">IF([1]DataRaw!$V800="","",[1]DataRaw!V800)</f>
        <v>2.5036454697303943</v>
      </c>
      <c r="F830" s="69">
        <f ca="1">IF([1]DataRaw!$V800="","",[1]DataRaw!W800)</f>
        <v>-0.26619999999999999</v>
      </c>
      <c r="G830" s="70">
        <f ca="1">IF([1]DataRaw!$V800="","",[1]DataRaw!X800)</f>
        <v>0.80797866856466893</v>
      </c>
      <c r="H830" s="70">
        <f ca="1">IF([1]DataRaw!$V800="","",[1]DataRaw!Y800)</f>
        <v>0.89887633663628552</v>
      </c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65">
        <f ca="1">IF([1]DataRaw!$V801="","",[1]DataRaw!L801)</f>
        <v>44930</v>
      </c>
      <c r="E831" s="66">
        <f ca="1">IF([1]DataRaw!$V801="","",[1]DataRaw!V801)</f>
        <v>-0.46543017189511704</v>
      </c>
      <c r="F831" s="66">
        <f ca="1">IF([1]DataRaw!$V801="","",[1]DataRaw!W801)</f>
        <v>0.75649999999999995</v>
      </c>
      <c r="G831" s="67">
        <f ca="1">IF([1]DataRaw!$V801="","",[1]DataRaw!X801)</f>
        <v>0.80771229363927666</v>
      </c>
      <c r="H831" s="67">
        <f ca="1">IF([1]DataRaw!$V801="","",[1]DataRaw!Y801)</f>
        <v>0.89872815335855405</v>
      </c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68">
        <f ca="1">IF([1]DataRaw!$V802="","",[1]DataRaw!L802)</f>
        <v>44929</v>
      </c>
      <c r="E832" s="69">
        <f ca="1">IF([1]DataRaw!$V802="","",[1]DataRaw!V802)</f>
        <v>-2.5404067064364044</v>
      </c>
      <c r="F832" s="69">
        <f ca="1">IF([1]DataRaw!$V802="","",[1]DataRaw!W802)</f>
        <v>-0.89570000000000005</v>
      </c>
      <c r="G832" s="70">
        <f ca="1">IF([1]DataRaw!$V802="","",[1]DataRaw!X802)</f>
        <v>0.80770849214820217</v>
      </c>
      <c r="H832" s="70">
        <f ca="1">IF([1]DataRaw!$V802="","",[1]DataRaw!Y802)</f>
        <v>0.8987260384278416</v>
      </c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65" t="str">
        <f>IF([1]DataRaw!$V803="","",[1]DataRaw!L803)</f>
        <v/>
      </c>
      <c r="E833" s="66" t="str">
        <f>IF([1]DataRaw!$V803="","",[1]DataRaw!V803)</f>
        <v/>
      </c>
      <c r="F833" s="66" t="str">
        <f>IF([1]DataRaw!$V803="","",[1]DataRaw!W803)</f>
        <v/>
      </c>
      <c r="G833" s="67" t="str">
        <f>IF([1]DataRaw!$V803="","",[1]DataRaw!X803)</f>
        <v/>
      </c>
      <c r="H833" s="67" t="str">
        <f>IF([1]DataRaw!$V803="","",[1]DataRaw!Y803)</f>
        <v/>
      </c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68" t="str">
        <f>IF([1]DataRaw!$V804="","",[1]DataRaw!L804)</f>
        <v/>
      </c>
      <c r="E834" s="69" t="str">
        <f>IF([1]DataRaw!$V804="","",[1]DataRaw!V804)</f>
        <v/>
      </c>
      <c r="F834" s="69" t="str">
        <f>IF([1]DataRaw!$V804="","",[1]DataRaw!W804)</f>
        <v/>
      </c>
      <c r="G834" s="70" t="str">
        <f>IF([1]DataRaw!$V804="","",[1]DataRaw!X804)</f>
        <v/>
      </c>
      <c r="H834" s="70" t="str">
        <f>IF([1]DataRaw!$V804="","",[1]DataRaw!Y804)</f>
        <v/>
      </c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65" t="str">
        <f>IF([1]DataRaw!$V805="","",[1]DataRaw!L805)</f>
        <v/>
      </c>
      <c r="E835" s="66" t="str">
        <f>IF([1]DataRaw!$V805="","",[1]DataRaw!V805)</f>
        <v/>
      </c>
      <c r="F835" s="66" t="str">
        <f>IF([1]DataRaw!$V805="","",[1]DataRaw!W805)</f>
        <v/>
      </c>
      <c r="G835" s="67" t="str">
        <f>IF([1]DataRaw!$V805="","",[1]DataRaw!X805)</f>
        <v/>
      </c>
      <c r="H835" s="67" t="str">
        <f>IF([1]DataRaw!$V805="","",[1]DataRaw!Y805)</f>
        <v/>
      </c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68" t="str">
        <f>IF([1]DataRaw!$V806="","",[1]DataRaw!L806)</f>
        <v/>
      </c>
      <c r="E836" s="69" t="str">
        <f>IF([1]DataRaw!$V806="","",[1]DataRaw!V806)</f>
        <v/>
      </c>
      <c r="F836" s="69" t="str">
        <f>IF([1]DataRaw!$V806="","",[1]DataRaw!W806)</f>
        <v/>
      </c>
      <c r="G836" s="70" t="str">
        <f>IF([1]DataRaw!$V806="","",[1]DataRaw!X806)</f>
        <v/>
      </c>
      <c r="H836" s="70" t="str">
        <f>IF([1]DataRaw!$V806="","",[1]DataRaw!Y806)</f>
        <v/>
      </c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65" t="str">
        <f>IF([1]DataRaw!$V807="","",[1]DataRaw!L807)</f>
        <v/>
      </c>
      <c r="E837" s="66" t="str">
        <f>IF([1]DataRaw!$V807="","",[1]DataRaw!V807)</f>
        <v/>
      </c>
      <c r="F837" s="66" t="str">
        <f>IF([1]DataRaw!$V807="","",[1]DataRaw!W807)</f>
        <v/>
      </c>
      <c r="G837" s="67" t="str">
        <f>IF([1]DataRaw!$V807="","",[1]DataRaw!X807)</f>
        <v/>
      </c>
      <c r="H837" s="67" t="str">
        <f>IF([1]DataRaw!$V807="","",[1]DataRaw!Y807)</f>
        <v/>
      </c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68" t="str">
        <f>IF([1]DataRaw!$V808="","",[1]DataRaw!L808)</f>
        <v/>
      </c>
      <c r="E838" s="69" t="str">
        <f>IF([1]DataRaw!$V808="","",[1]DataRaw!V808)</f>
        <v/>
      </c>
      <c r="F838" s="69" t="str">
        <f>IF([1]DataRaw!$V808="","",[1]DataRaw!W808)</f>
        <v/>
      </c>
      <c r="G838" s="70" t="str">
        <f>IF([1]DataRaw!$V808="","",[1]DataRaw!X808)</f>
        <v/>
      </c>
      <c r="H838" s="70" t="str">
        <f>IF([1]DataRaw!$V808="","",[1]DataRaw!Y808)</f>
        <v/>
      </c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65" t="str">
        <f>IF([1]DataRaw!$V809="","",[1]DataRaw!L809)</f>
        <v/>
      </c>
      <c r="E839" s="66" t="str">
        <f>IF([1]DataRaw!$V809="","",[1]DataRaw!V809)</f>
        <v/>
      </c>
      <c r="F839" s="66" t="str">
        <f>IF([1]DataRaw!$V809="","",[1]DataRaw!W809)</f>
        <v/>
      </c>
      <c r="G839" s="67" t="str">
        <f>IF([1]DataRaw!$V809="","",[1]DataRaw!X809)</f>
        <v/>
      </c>
      <c r="H839" s="67" t="str">
        <f>IF([1]DataRaw!$V809="","",[1]DataRaw!Y809)</f>
        <v/>
      </c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68" t="str">
        <f>IF([1]DataRaw!$V810="","",[1]DataRaw!L810)</f>
        <v/>
      </c>
      <c r="E840" s="69" t="str">
        <f>IF([1]DataRaw!$V810="","",[1]DataRaw!V810)</f>
        <v/>
      </c>
      <c r="F840" s="69" t="str">
        <f>IF([1]DataRaw!$V810="","",[1]DataRaw!W810)</f>
        <v/>
      </c>
      <c r="G840" s="70" t="str">
        <f>IF([1]DataRaw!$V810="","",[1]DataRaw!X810)</f>
        <v/>
      </c>
      <c r="H840" s="70" t="str">
        <f>IF([1]DataRaw!$V810="","",[1]DataRaw!Y810)</f>
        <v/>
      </c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65" t="str">
        <f>IF([1]DataRaw!$V811="","",[1]DataRaw!L811)</f>
        <v/>
      </c>
      <c r="E841" s="66" t="str">
        <f>IF([1]DataRaw!$V811="","",[1]DataRaw!V811)</f>
        <v/>
      </c>
      <c r="F841" s="66" t="str">
        <f>IF([1]DataRaw!$V811="","",[1]DataRaw!W811)</f>
        <v/>
      </c>
      <c r="G841" s="67" t="str">
        <f>IF([1]DataRaw!$V811="","",[1]DataRaw!X811)</f>
        <v/>
      </c>
      <c r="H841" s="67" t="str">
        <f>IF([1]DataRaw!$V811="","",[1]DataRaw!Y811)</f>
        <v/>
      </c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68" t="str">
        <f>IF([1]DataRaw!$V812="","",[1]DataRaw!L812)</f>
        <v/>
      </c>
      <c r="E842" s="69" t="str">
        <f>IF([1]DataRaw!$V812="","",[1]DataRaw!V812)</f>
        <v/>
      </c>
      <c r="F842" s="69" t="str">
        <f>IF([1]DataRaw!$V812="","",[1]DataRaw!W812)</f>
        <v/>
      </c>
      <c r="G842" s="70" t="str">
        <f>IF([1]DataRaw!$V812="","",[1]DataRaw!X812)</f>
        <v/>
      </c>
      <c r="H842" s="70" t="str">
        <f>IF([1]DataRaw!$V812="","",[1]DataRaw!Y812)</f>
        <v/>
      </c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65" t="str">
        <f>IF([1]DataRaw!$V813="","",[1]DataRaw!L813)</f>
        <v/>
      </c>
      <c r="E843" s="66" t="str">
        <f>IF([1]DataRaw!$V813="","",[1]DataRaw!V813)</f>
        <v/>
      </c>
      <c r="F843" s="66" t="str">
        <f>IF([1]DataRaw!$V813="","",[1]DataRaw!W813)</f>
        <v/>
      </c>
      <c r="G843" s="67" t="str">
        <f>IF([1]DataRaw!$V813="","",[1]DataRaw!X813)</f>
        <v/>
      </c>
      <c r="H843" s="67" t="str">
        <f>IF([1]DataRaw!$V813="","",[1]DataRaw!Y813)</f>
        <v/>
      </c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68" t="str">
        <f>IF([1]DataRaw!$V814="","",[1]DataRaw!L814)</f>
        <v/>
      </c>
      <c r="E844" s="69" t="str">
        <f>IF([1]DataRaw!$V814="","",[1]DataRaw!V814)</f>
        <v/>
      </c>
      <c r="F844" s="69" t="str">
        <f>IF([1]DataRaw!$V814="","",[1]DataRaw!W814)</f>
        <v/>
      </c>
      <c r="G844" s="70" t="str">
        <f>IF([1]DataRaw!$V814="","",[1]DataRaw!X814)</f>
        <v/>
      </c>
      <c r="H844" s="70" t="str">
        <f>IF([1]DataRaw!$V814="","",[1]DataRaw!Y814)</f>
        <v/>
      </c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65" t="str">
        <f>IF([1]DataRaw!$V815="","",[1]DataRaw!L815)</f>
        <v/>
      </c>
      <c r="E845" s="66" t="str">
        <f>IF([1]DataRaw!$V815="","",[1]DataRaw!V815)</f>
        <v/>
      </c>
      <c r="F845" s="66" t="str">
        <f>IF([1]DataRaw!$V815="","",[1]DataRaw!W815)</f>
        <v/>
      </c>
      <c r="G845" s="67" t="str">
        <f>IF([1]DataRaw!$V815="","",[1]DataRaw!X815)</f>
        <v/>
      </c>
      <c r="H845" s="67" t="str">
        <f>IF([1]DataRaw!$V815="","",[1]DataRaw!Y815)</f>
        <v/>
      </c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68" t="str">
        <f>IF([1]DataRaw!$V816="","",[1]DataRaw!L816)</f>
        <v/>
      </c>
      <c r="E846" s="69" t="str">
        <f>IF([1]DataRaw!$V816="","",[1]DataRaw!V816)</f>
        <v/>
      </c>
      <c r="F846" s="69" t="str">
        <f>IF([1]DataRaw!$V816="","",[1]DataRaw!W816)</f>
        <v/>
      </c>
      <c r="G846" s="70" t="str">
        <f>IF([1]DataRaw!$V816="","",[1]DataRaw!X816)</f>
        <v/>
      </c>
      <c r="H846" s="70" t="str">
        <f>IF([1]DataRaw!$V816="","",[1]DataRaw!Y816)</f>
        <v/>
      </c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65" t="str">
        <f>IF([1]DataRaw!$V817="","",[1]DataRaw!L817)</f>
        <v/>
      </c>
      <c r="E847" s="66" t="str">
        <f>IF([1]DataRaw!$V817="","",[1]DataRaw!V817)</f>
        <v/>
      </c>
      <c r="F847" s="66" t="str">
        <f>IF([1]DataRaw!$V817="","",[1]DataRaw!W817)</f>
        <v/>
      </c>
      <c r="G847" s="67" t="str">
        <f>IF([1]DataRaw!$V817="","",[1]DataRaw!X817)</f>
        <v/>
      </c>
      <c r="H847" s="67" t="str">
        <f>IF([1]DataRaw!$V817="","",[1]DataRaw!Y817)</f>
        <v/>
      </c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68" t="str">
        <f>IF([1]DataRaw!$V818="","",[1]DataRaw!L818)</f>
        <v/>
      </c>
      <c r="E848" s="69" t="str">
        <f>IF([1]DataRaw!$V818="","",[1]DataRaw!V818)</f>
        <v/>
      </c>
      <c r="F848" s="69" t="str">
        <f>IF([1]DataRaw!$V818="","",[1]DataRaw!W818)</f>
        <v/>
      </c>
      <c r="G848" s="70" t="str">
        <f>IF([1]DataRaw!$V818="","",[1]DataRaw!X818)</f>
        <v/>
      </c>
      <c r="H848" s="70" t="str">
        <f>IF([1]DataRaw!$V818="","",[1]DataRaw!Y818)</f>
        <v/>
      </c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65" t="str">
        <f>IF([1]DataRaw!$V819="","",[1]DataRaw!L819)</f>
        <v/>
      </c>
      <c r="E849" s="66" t="str">
        <f>IF([1]DataRaw!$V819="","",[1]DataRaw!V819)</f>
        <v/>
      </c>
      <c r="F849" s="66" t="str">
        <f>IF([1]DataRaw!$V819="","",[1]DataRaw!W819)</f>
        <v/>
      </c>
      <c r="G849" s="67" t="str">
        <f>IF([1]DataRaw!$V819="","",[1]DataRaw!X819)</f>
        <v/>
      </c>
      <c r="H849" s="67" t="str">
        <f>IF([1]DataRaw!$V819="","",[1]DataRaw!Y819)</f>
        <v/>
      </c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68" t="str">
        <f>IF([1]DataRaw!$V820="","",[1]DataRaw!L820)</f>
        <v/>
      </c>
      <c r="E850" s="69" t="str">
        <f>IF([1]DataRaw!$V820="","",[1]DataRaw!V820)</f>
        <v/>
      </c>
      <c r="F850" s="69" t="str">
        <f>IF([1]DataRaw!$V820="","",[1]DataRaw!W820)</f>
        <v/>
      </c>
      <c r="G850" s="70" t="str">
        <f>IF([1]DataRaw!$V820="","",[1]DataRaw!X820)</f>
        <v/>
      </c>
      <c r="H850" s="70" t="str">
        <f>IF([1]DataRaw!$V820="","",[1]DataRaw!Y820)</f>
        <v/>
      </c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65" t="str">
        <f>IF([1]DataRaw!$V821="","",[1]DataRaw!L821)</f>
        <v/>
      </c>
      <c r="E851" s="66" t="str">
        <f>IF([1]DataRaw!$V821="","",[1]DataRaw!V821)</f>
        <v/>
      </c>
      <c r="F851" s="66" t="str">
        <f>IF([1]DataRaw!$V821="","",[1]DataRaw!W821)</f>
        <v/>
      </c>
      <c r="G851" s="67" t="str">
        <f>IF([1]DataRaw!$V821="","",[1]DataRaw!X821)</f>
        <v/>
      </c>
      <c r="H851" s="67" t="str">
        <f>IF([1]DataRaw!$V821="","",[1]DataRaw!Y821)</f>
        <v/>
      </c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68" t="str">
        <f>IF([1]DataRaw!$V822="","",[1]DataRaw!L822)</f>
        <v/>
      </c>
      <c r="E852" s="69" t="str">
        <f>IF([1]DataRaw!$V822="","",[1]DataRaw!V822)</f>
        <v/>
      </c>
      <c r="F852" s="69" t="str">
        <f>IF([1]DataRaw!$V822="","",[1]DataRaw!W822)</f>
        <v/>
      </c>
      <c r="G852" s="70" t="str">
        <f>IF([1]DataRaw!$V822="","",[1]DataRaw!X822)</f>
        <v/>
      </c>
      <c r="H852" s="70" t="str">
        <f>IF([1]DataRaw!$V822="","",[1]DataRaw!Y822)</f>
        <v/>
      </c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65" t="str">
        <f>IF([1]DataRaw!$V823="","",[1]DataRaw!L823)</f>
        <v/>
      </c>
      <c r="E853" s="66" t="str">
        <f>IF([1]DataRaw!$V823="","",[1]DataRaw!V823)</f>
        <v/>
      </c>
      <c r="F853" s="66" t="str">
        <f>IF([1]DataRaw!$V823="","",[1]DataRaw!W823)</f>
        <v/>
      </c>
      <c r="G853" s="67" t="str">
        <f>IF([1]DataRaw!$V823="","",[1]DataRaw!X823)</f>
        <v/>
      </c>
      <c r="H853" s="67" t="str">
        <f>IF([1]DataRaw!$V823="","",[1]DataRaw!Y823)</f>
        <v/>
      </c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68" t="str">
        <f>IF([1]DataRaw!$V824="","",[1]DataRaw!L824)</f>
        <v/>
      </c>
      <c r="E854" s="69" t="str">
        <f>IF([1]DataRaw!$V824="","",[1]DataRaw!V824)</f>
        <v/>
      </c>
      <c r="F854" s="69" t="str">
        <f>IF([1]DataRaw!$V824="","",[1]DataRaw!W824)</f>
        <v/>
      </c>
      <c r="G854" s="70" t="str">
        <f>IF([1]DataRaw!$V824="","",[1]DataRaw!X824)</f>
        <v/>
      </c>
      <c r="H854" s="70" t="str">
        <f>IF([1]DataRaw!$V824="","",[1]DataRaw!Y824)</f>
        <v/>
      </c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65" t="str">
        <f>IF([1]DataRaw!$V825="","",[1]DataRaw!L825)</f>
        <v/>
      </c>
      <c r="E855" s="66" t="str">
        <f>IF([1]DataRaw!$V825="","",[1]DataRaw!V825)</f>
        <v/>
      </c>
      <c r="F855" s="66" t="str">
        <f>IF([1]DataRaw!$V825="","",[1]DataRaw!W825)</f>
        <v/>
      </c>
      <c r="G855" s="67" t="str">
        <f>IF([1]DataRaw!$V825="","",[1]DataRaw!X825)</f>
        <v/>
      </c>
      <c r="H855" s="67" t="str">
        <f>IF([1]DataRaw!$V825="","",[1]DataRaw!Y825)</f>
        <v/>
      </c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68" t="str">
        <f>IF([1]DataRaw!$V826="","",[1]DataRaw!L826)</f>
        <v/>
      </c>
      <c r="E856" s="69" t="str">
        <f>IF([1]DataRaw!$V826="","",[1]DataRaw!V826)</f>
        <v/>
      </c>
      <c r="F856" s="69" t="str">
        <f>IF([1]DataRaw!$V826="","",[1]DataRaw!W826)</f>
        <v/>
      </c>
      <c r="G856" s="70" t="str">
        <f>IF([1]DataRaw!$V826="","",[1]DataRaw!X826)</f>
        <v/>
      </c>
      <c r="H856" s="70" t="str">
        <f>IF([1]DataRaw!$V826="","",[1]DataRaw!Y826)</f>
        <v/>
      </c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65" t="str">
        <f>IF([1]DataRaw!$V827="","",[1]DataRaw!L827)</f>
        <v/>
      </c>
      <c r="E857" s="66" t="str">
        <f>IF([1]DataRaw!$V827="","",[1]DataRaw!V827)</f>
        <v/>
      </c>
      <c r="F857" s="66" t="str">
        <f>IF([1]DataRaw!$V827="","",[1]DataRaw!W827)</f>
        <v/>
      </c>
      <c r="G857" s="67" t="str">
        <f>IF([1]DataRaw!$V827="","",[1]DataRaw!X827)</f>
        <v/>
      </c>
      <c r="H857" s="67" t="str">
        <f>IF([1]DataRaw!$V827="","",[1]DataRaw!Y827)</f>
        <v/>
      </c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68" t="str">
        <f>IF([1]DataRaw!$V828="","",[1]DataRaw!L828)</f>
        <v/>
      </c>
      <c r="E858" s="69" t="str">
        <f>IF([1]DataRaw!$V828="","",[1]DataRaw!V828)</f>
        <v/>
      </c>
      <c r="F858" s="69" t="str">
        <f>IF([1]DataRaw!$V828="","",[1]DataRaw!W828)</f>
        <v/>
      </c>
      <c r="G858" s="70" t="str">
        <f>IF([1]DataRaw!$V828="","",[1]DataRaw!X828)</f>
        <v/>
      </c>
      <c r="H858" s="70" t="str">
        <f>IF([1]DataRaw!$V828="","",[1]DataRaw!Y828)</f>
        <v/>
      </c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65" t="str">
        <f>IF([1]DataRaw!$V829="","",[1]DataRaw!L829)</f>
        <v/>
      </c>
      <c r="E859" s="66" t="str">
        <f>IF([1]DataRaw!$V829="","",[1]DataRaw!V829)</f>
        <v/>
      </c>
      <c r="F859" s="66" t="str">
        <f>IF([1]DataRaw!$V829="","",[1]DataRaw!W829)</f>
        <v/>
      </c>
      <c r="G859" s="67" t="str">
        <f>IF([1]DataRaw!$V829="","",[1]DataRaw!X829)</f>
        <v/>
      </c>
      <c r="H859" s="67" t="str">
        <f>IF([1]DataRaw!$V829="","",[1]DataRaw!Y829)</f>
        <v/>
      </c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68" t="str">
        <f>IF([1]DataRaw!$V830="","",[1]DataRaw!L830)</f>
        <v/>
      </c>
      <c r="E860" s="69" t="str">
        <f>IF([1]DataRaw!$V830="","",[1]DataRaw!V830)</f>
        <v/>
      </c>
      <c r="F860" s="69" t="str">
        <f>IF([1]DataRaw!$V830="","",[1]DataRaw!W830)</f>
        <v/>
      </c>
      <c r="G860" s="70" t="str">
        <f>IF([1]DataRaw!$V830="","",[1]DataRaw!X830)</f>
        <v/>
      </c>
      <c r="H860" s="70" t="str">
        <f>IF([1]DataRaw!$V830="","",[1]DataRaw!Y830)</f>
        <v/>
      </c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65" t="str">
        <f>IF([1]DataRaw!$V831="","",[1]DataRaw!L831)</f>
        <v/>
      </c>
      <c r="E861" s="66" t="str">
        <f>IF([1]DataRaw!$V831="","",[1]DataRaw!V831)</f>
        <v/>
      </c>
      <c r="F861" s="66" t="str">
        <f>IF([1]DataRaw!$V831="","",[1]DataRaw!W831)</f>
        <v/>
      </c>
      <c r="G861" s="67" t="str">
        <f>IF([1]DataRaw!$V831="","",[1]DataRaw!X831)</f>
        <v/>
      </c>
      <c r="H861" s="67" t="str">
        <f>IF([1]DataRaw!$V831="","",[1]DataRaw!Y831)</f>
        <v/>
      </c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68" t="str">
        <f>IF([1]DataRaw!$V832="","",[1]DataRaw!L832)</f>
        <v/>
      </c>
      <c r="E862" s="69" t="str">
        <f>IF([1]DataRaw!$V832="","",[1]DataRaw!V832)</f>
        <v/>
      </c>
      <c r="F862" s="69" t="str">
        <f>IF([1]DataRaw!$V832="","",[1]DataRaw!W832)</f>
        <v/>
      </c>
      <c r="G862" s="70" t="str">
        <f>IF([1]DataRaw!$V832="","",[1]DataRaw!X832)</f>
        <v/>
      </c>
      <c r="H862" s="70" t="str">
        <f>IF([1]DataRaw!$V832="","",[1]DataRaw!Y832)</f>
        <v/>
      </c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65" t="str">
        <f>IF([1]DataRaw!$V833="","",[1]DataRaw!L833)</f>
        <v/>
      </c>
      <c r="E863" s="66" t="str">
        <f>IF([1]DataRaw!$V833="","",[1]DataRaw!V833)</f>
        <v/>
      </c>
      <c r="F863" s="66" t="str">
        <f>IF([1]DataRaw!$V833="","",[1]DataRaw!W833)</f>
        <v/>
      </c>
      <c r="G863" s="67" t="str">
        <f>IF([1]DataRaw!$V833="","",[1]DataRaw!X833)</f>
        <v/>
      </c>
      <c r="H863" s="67" t="str">
        <f>IF([1]DataRaw!$V833="","",[1]DataRaw!Y833)</f>
        <v/>
      </c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68" t="str">
        <f>IF([1]DataRaw!$V834="","",[1]DataRaw!L834)</f>
        <v/>
      </c>
      <c r="E864" s="69" t="str">
        <f>IF([1]DataRaw!$V834="","",[1]DataRaw!V834)</f>
        <v/>
      </c>
      <c r="F864" s="69" t="str">
        <f>IF([1]DataRaw!$V834="","",[1]DataRaw!W834)</f>
        <v/>
      </c>
      <c r="G864" s="70" t="str">
        <f>IF([1]DataRaw!$V834="","",[1]DataRaw!X834)</f>
        <v/>
      </c>
      <c r="H864" s="70" t="str">
        <f>IF([1]DataRaw!$V834="","",[1]DataRaw!Y834)</f>
        <v/>
      </c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65" t="str">
        <f>IF([1]DataRaw!$V835="","",[1]DataRaw!L835)</f>
        <v/>
      </c>
      <c r="E865" s="66" t="str">
        <f>IF([1]DataRaw!$V835="","",[1]DataRaw!V835)</f>
        <v/>
      </c>
      <c r="F865" s="66" t="str">
        <f>IF([1]DataRaw!$V835="","",[1]DataRaw!W835)</f>
        <v/>
      </c>
      <c r="G865" s="67" t="str">
        <f>IF([1]DataRaw!$V835="","",[1]DataRaw!X835)</f>
        <v/>
      </c>
      <c r="H865" s="67" t="str">
        <f>IF([1]DataRaw!$V835="","",[1]DataRaw!Y835)</f>
        <v/>
      </c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68" t="str">
        <f>IF([1]DataRaw!$V836="","",[1]DataRaw!L836)</f>
        <v/>
      </c>
      <c r="E866" s="69" t="str">
        <f>IF([1]DataRaw!$V836="","",[1]DataRaw!V836)</f>
        <v/>
      </c>
      <c r="F866" s="69" t="str">
        <f>IF([1]DataRaw!$V836="","",[1]DataRaw!W836)</f>
        <v/>
      </c>
      <c r="G866" s="70" t="str">
        <f>IF([1]DataRaw!$V836="","",[1]DataRaw!X836)</f>
        <v/>
      </c>
      <c r="H866" s="70" t="str">
        <f>IF([1]DataRaw!$V836="","",[1]DataRaw!Y836)</f>
        <v/>
      </c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65" t="str">
        <f>IF([1]DataRaw!$V837="","",[1]DataRaw!L837)</f>
        <v/>
      </c>
      <c r="E867" s="66" t="str">
        <f>IF([1]DataRaw!$V837="","",[1]DataRaw!V837)</f>
        <v/>
      </c>
      <c r="F867" s="66" t="str">
        <f>IF([1]DataRaw!$V837="","",[1]DataRaw!W837)</f>
        <v/>
      </c>
      <c r="G867" s="67" t="str">
        <f>IF([1]DataRaw!$V837="","",[1]DataRaw!X837)</f>
        <v/>
      </c>
      <c r="H867" s="67" t="str">
        <f>IF([1]DataRaw!$V837="","",[1]DataRaw!Y837)</f>
        <v/>
      </c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68" t="str">
        <f>IF([1]DataRaw!$V838="","",[1]DataRaw!L838)</f>
        <v/>
      </c>
      <c r="E868" s="69" t="str">
        <f>IF([1]DataRaw!$V838="","",[1]DataRaw!V838)</f>
        <v/>
      </c>
      <c r="F868" s="69" t="str">
        <f>IF([1]DataRaw!$V838="","",[1]DataRaw!W838)</f>
        <v/>
      </c>
      <c r="G868" s="70" t="str">
        <f>IF([1]DataRaw!$V838="","",[1]DataRaw!X838)</f>
        <v/>
      </c>
      <c r="H868" s="70" t="str">
        <f>IF([1]DataRaw!$V838="","",[1]DataRaw!Y838)</f>
        <v/>
      </c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65" t="str">
        <f>IF([1]DataRaw!$V839="","",[1]DataRaw!L839)</f>
        <v/>
      </c>
      <c r="E869" s="66" t="str">
        <f>IF([1]DataRaw!$V839="","",[1]DataRaw!V839)</f>
        <v/>
      </c>
      <c r="F869" s="66" t="str">
        <f>IF([1]DataRaw!$V839="","",[1]DataRaw!W839)</f>
        <v/>
      </c>
      <c r="G869" s="67" t="str">
        <f>IF([1]DataRaw!$V839="","",[1]DataRaw!X839)</f>
        <v/>
      </c>
      <c r="H869" s="67" t="str">
        <f>IF([1]DataRaw!$V839="","",[1]DataRaw!Y839)</f>
        <v/>
      </c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68" t="str">
        <f>IF([1]DataRaw!$V840="","",[1]DataRaw!L840)</f>
        <v/>
      </c>
      <c r="E870" s="69" t="str">
        <f>IF([1]DataRaw!$V840="","",[1]DataRaw!V840)</f>
        <v/>
      </c>
      <c r="F870" s="69" t="str">
        <f>IF([1]DataRaw!$V840="","",[1]DataRaw!W840)</f>
        <v/>
      </c>
      <c r="G870" s="70" t="str">
        <f>IF([1]DataRaw!$V840="","",[1]DataRaw!X840)</f>
        <v/>
      </c>
      <c r="H870" s="70" t="str">
        <f>IF([1]DataRaw!$V840="","",[1]DataRaw!Y840)</f>
        <v/>
      </c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65" t="str">
        <f>IF([1]DataRaw!$V841="","",[1]DataRaw!L841)</f>
        <v/>
      </c>
      <c r="E871" s="66" t="str">
        <f>IF([1]DataRaw!$V841="","",[1]DataRaw!V841)</f>
        <v/>
      </c>
      <c r="F871" s="66" t="str">
        <f>IF([1]DataRaw!$V841="","",[1]DataRaw!W841)</f>
        <v/>
      </c>
      <c r="G871" s="67" t="str">
        <f>IF([1]DataRaw!$V841="","",[1]DataRaw!X841)</f>
        <v/>
      </c>
      <c r="H871" s="67" t="str">
        <f>IF([1]DataRaw!$V841="","",[1]DataRaw!Y841)</f>
        <v/>
      </c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68" t="str">
        <f>IF([1]DataRaw!$V842="","",[1]DataRaw!L842)</f>
        <v/>
      </c>
      <c r="E872" s="69" t="str">
        <f>IF([1]DataRaw!$V842="","",[1]DataRaw!V842)</f>
        <v/>
      </c>
      <c r="F872" s="69" t="str">
        <f>IF([1]DataRaw!$V842="","",[1]DataRaw!W842)</f>
        <v/>
      </c>
      <c r="G872" s="70" t="str">
        <f>IF([1]DataRaw!$V842="","",[1]DataRaw!X842)</f>
        <v/>
      </c>
      <c r="H872" s="70" t="str">
        <f>IF([1]DataRaw!$V842="","",[1]DataRaw!Y842)</f>
        <v/>
      </c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65" t="str">
        <f>IF([1]DataRaw!$V843="","",[1]DataRaw!L843)</f>
        <v/>
      </c>
      <c r="E873" s="66" t="str">
        <f>IF([1]DataRaw!$V843="","",[1]DataRaw!V843)</f>
        <v/>
      </c>
      <c r="F873" s="66" t="str">
        <f>IF([1]DataRaw!$V843="","",[1]DataRaw!W843)</f>
        <v/>
      </c>
      <c r="G873" s="67" t="str">
        <f>IF([1]DataRaw!$V843="","",[1]DataRaw!X843)</f>
        <v/>
      </c>
      <c r="H873" s="67" t="str">
        <f>IF([1]DataRaw!$V843="","",[1]DataRaw!Y843)</f>
        <v/>
      </c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68" t="str">
        <f>IF([1]DataRaw!$V844="","",[1]DataRaw!L844)</f>
        <v/>
      </c>
      <c r="E874" s="69" t="str">
        <f>IF([1]DataRaw!$V844="","",[1]DataRaw!V844)</f>
        <v/>
      </c>
      <c r="F874" s="69" t="str">
        <f>IF([1]DataRaw!$V844="","",[1]DataRaw!W844)</f>
        <v/>
      </c>
      <c r="G874" s="70" t="str">
        <f>IF([1]DataRaw!$V844="","",[1]DataRaw!X844)</f>
        <v/>
      </c>
      <c r="H874" s="70" t="str">
        <f>IF([1]DataRaw!$V844="","",[1]DataRaw!Y844)</f>
        <v/>
      </c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65" t="str">
        <f>IF([1]DataRaw!$V845="","",[1]DataRaw!L845)</f>
        <v/>
      </c>
      <c r="E875" s="66" t="str">
        <f>IF([1]DataRaw!$V845="","",[1]DataRaw!V845)</f>
        <v/>
      </c>
      <c r="F875" s="66" t="str">
        <f>IF([1]DataRaw!$V845="","",[1]DataRaw!W845)</f>
        <v/>
      </c>
      <c r="G875" s="67" t="str">
        <f>IF([1]DataRaw!$V845="","",[1]DataRaw!X845)</f>
        <v/>
      </c>
      <c r="H875" s="67" t="str">
        <f>IF([1]DataRaw!$V845="","",[1]DataRaw!Y845)</f>
        <v/>
      </c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68" t="str">
        <f>IF([1]DataRaw!$V846="","",[1]DataRaw!L846)</f>
        <v/>
      </c>
      <c r="E876" s="69" t="str">
        <f>IF([1]DataRaw!$V846="","",[1]DataRaw!V846)</f>
        <v/>
      </c>
      <c r="F876" s="69" t="str">
        <f>IF([1]DataRaw!$V846="","",[1]DataRaw!W846)</f>
        <v/>
      </c>
      <c r="G876" s="70" t="str">
        <f>IF([1]DataRaw!$V846="","",[1]DataRaw!X846)</f>
        <v/>
      </c>
      <c r="H876" s="70" t="str">
        <f>IF([1]DataRaw!$V846="","",[1]DataRaw!Y846)</f>
        <v/>
      </c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65" t="str">
        <f>IF([1]DataRaw!$V847="","",[1]DataRaw!L847)</f>
        <v/>
      </c>
      <c r="E877" s="66" t="str">
        <f>IF([1]DataRaw!$V847="","",[1]DataRaw!V847)</f>
        <v/>
      </c>
      <c r="F877" s="66" t="str">
        <f>IF([1]DataRaw!$V847="","",[1]DataRaw!W847)</f>
        <v/>
      </c>
      <c r="G877" s="67" t="str">
        <f>IF([1]DataRaw!$V847="","",[1]DataRaw!X847)</f>
        <v/>
      </c>
      <c r="H877" s="67" t="str">
        <f>IF([1]DataRaw!$V847="","",[1]DataRaw!Y847)</f>
        <v/>
      </c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68" t="str">
        <f>IF([1]DataRaw!$V848="","",[1]DataRaw!L848)</f>
        <v/>
      </c>
      <c r="E878" s="69" t="str">
        <f>IF([1]DataRaw!$V848="","",[1]DataRaw!V848)</f>
        <v/>
      </c>
      <c r="F878" s="69" t="str">
        <f>IF([1]DataRaw!$V848="","",[1]DataRaw!W848)</f>
        <v/>
      </c>
      <c r="G878" s="70" t="str">
        <f>IF([1]DataRaw!$V848="","",[1]DataRaw!X848)</f>
        <v/>
      </c>
      <c r="H878" s="70" t="str">
        <f>IF([1]DataRaw!$V848="","",[1]DataRaw!Y848)</f>
        <v/>
      </c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65" t="str">
        <f>IF([1]DataRaw!$V849="","",[1]DataRaw!L849)</f>
        <v/>
      </c>
      <c r="E879" s="66" t="str">
        <f>IF([1]DataRaw!$V849="","",[1]DataRaw!V849)</f>
        <v/>
      </c>
      <c r="F879" s="66" t="str">
        <f>IF([1]DataRaw!$V849="","",[1]DataRaw!W849)</f>
        <v/>
      </c>
      <c r="G879" s="67" t="str">
        <f>IF([1]DataRaw!$V849="","",[1]DataRaw!X849)</f>
        <v/>
      </c>
      <c r="H879" s="67" t="str">
        <f>IF([1]DataRaw!$V849="","",[1]DataRaw!Y849)</f>
        <v/>
      </c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68" t="str">
        <f>IF([1]DataRaw!$V850="","",[1]DataRaw!L850)</f>
        <v/>
      </c>
      <c r="E880" s="69" t="str">
        <f>IF([1]DataRaw!$V850="","",[1]DataRaw!V850)</f>
        <v/>
      </c>
      <c r="F880" s="69" t="str">
        <f>IF([1]DataRaw!$V850="","",[1]DataRaw!W850)</f>
        <v/>
      </c>
      <c r="G880" s="70" t="str">
        <f>IF([1]DataRaw!$V850="","",[1]DataRaw!X850)</f>
        <v/>
      </c>
      <c r="H880" s="70" t="str">
        <f>IF([1]DataRaw!$V850="","",[1]DataRaw!Y850)</f>
        <v/>
      </c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65" t="str">
        <f>IF([1]DataRaw!$V851="","",[1]DataRaw!L851)</f>
        <v/>
      </c>
      <c r="E881" s="66" t="str">
        <f>IF([1]DataRaw!$V851="","",[1]DataRaw!V851)</f>
        <v/>
      </c>
      <c r="F881" s="66" t="str">
        <f>IF([1]DataRaw!$V851="","",[1]DataRaw!W851)</f>
        <v/>
      </c>
      <c r="G881" s="67" t="str">
        <f>IF([1]DataRaw!$V851="","",[1]DataRaw!X851)</f>
        <v/>
      </c>
      <c r="H881" s="67" t="str">
        <f>IF([1]DataRaw!$V851="","",[1]DataRaw!Y851)</f>
        <v/>
      </c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68" t="str">
        <f>IF([1]DataRaw!$V852="","",[1]DataRaw!L852)</f>
        <v/>
      </c>
      <c r="E882" s="69" t="str">
        <f>IF([1]DataRaw!$V852="","",[1]DataRaw!V852)</f>
        <v/>
      </c>
      <c r="F882" s="69" t="str">
        <f>IF([1]DataRaw!$V852="","",[1]DataRaw!W852)</f>
        <v/>
      </c>
      <c r="G882" s="70" t="str">
        <f>IF([1]DataRaw!$V852="","",[1]DataRaw!X852)</f>
        <v/>
      </c>
      <c r="H882" s="70" t="str">
        <f>IF([1]DataRaw!$V852="","",[1]DataRaw!Y852)</f>
        <v/>
      </c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65" t="str">
        <f>IF([1]DataRaw!$V853="","",[1]DataRaw!L853)</f>
        <v/>
      </c>
      <c r="E883" s="66" t="str">
        <f>IF([1]DataRaw!$V853="","",[1]DataRaw!V853)</f>
        <v/>
      </c>
      <c r="F883" s="66" t="str">
        <f>IF([1]DataRaw!$V853="","",[1]DataRaw!W853)</f>
        <v/>
      </c>
      <c r="G883" s="67" t="str">
        <f>IF([1]DataRaw!$V853="","",[1]DataRaw!X853)</f>
        <v/>
      </c>
      <c r="H883" s="67" t="str">
        <f>IF([1]DataRaw!$V853="","",[1]DataRaw!Y853)</f>
        <v/>
      </c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68" t="str">
        <f>IF([1]DataRaw!$V854="","",[1]DataRaw!L854)</f>
        <v/>
      </c>
      <c r="E884" s="69" t="str">
        <f>IF([1]DataRaw!$V854="","",[1]DataRaw!V854)</f>
        <v/>
      </c>
      <c r="F884" s="69" t="str">
        <f>IF([1]DataRaw!$V854="","",[1]DataRaw!W854)</f>
        <v/>
      </c>
      <c r="G884" s="70" t="str">
        <f>IF([1]DataRaw!$V854="","",[1]DataRaw!X854)</f>
        <v/>
      </c>
      <c r="H884" s="70" t="str">
        <f>IF([1]DataRaw!$V854="","",[1]DataRaw!Y854)</f>
        <v/>
      </c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65" t="str">
        <f>IF([1]DataRaw!$V855="","",[1]DataRaw!L855)</f>
        <v/>
      </c>
      <c r="E885" s="66" t="str">
        <f>IF([1]DataRaw!$V855="","",[1]DataRaw!V855)</f>
        <v/>
      </c>
      <c r="F885" s="66" t="str">
        <f>IF([1]DataRaw!$V855="","",[1]DataRaw!W855)</f>
        <v/>
      </c>
      <c r="G885" s="67" t="str">
        <f>IF([1]DataRaw!$V855="","",[1]DataRaw!X855)</f>
        <v/>
      </c>
      <c r="H885" s="67" t="str">
        <f>IF([1]DataRaw!$V855="","",[1]DataRaw!Y855)</f>
        <v/>
      </c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68" t="str">
        <f>IF([1]DataRaw!$V856="","",[1]DataRaw!L856)</f>
        <v/>
      </c>
      <c r="E886" s="69" t="str">
        <f>IF([1]DataRaw!$V856="","",[1]DataRaw!V856)</f>
        <v/>
      </c>
      <c r="F886" s="69" t="str">
        <f>IF([1]DataRaw!$V856="","",[1]DataRaw!W856)</f>
        <v/>
      </c>
      <c r="G886" s="70" t="str">
        <f>IF([1]DataRaw!$V856="","",[1]DataRaw!X856)</f>
        <v/>
      </c>
      <c r="H886" s="70" t="str">
        <f>IF([1]DataRaw!$V856="","",[1]DataRaw!Y856)</f>
        <v/>
      </c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65" t="str">
        <f>IF([1]DataRaw!$V857="","",[1]DataRaw!L857)</f>
        <v/>
      </c>
      <c r="E887" s="66" t="str">
        <f>IF([1]DataRaw!$V857="","",[1]DataRaw!V857)</f>
        <v/>
      </c>
      <c r="F887" s="66" t="str">
        <f>IF([1]DataRaw!$V857="","",[1]DataRaw!W857)</f>
        <v/>
      </c>
      <c r="G887" s="67" t="str">
        <f>IF([1]DataRaw!$V857="","",[1]DataRaw!X857)</f>
        <v/>
      </c>
      <c r="H887" s="67" t="str">
        <f>IF([1]DataRaw!$V857="","",[1]DataRaw!Y857)</f>
        <v/>
      </c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68" t="str">
        <f>IF([1]DataRaw!$V858="","",[1]DataRaw!L858)</f>
        <v/>
      </c>
      <c r="E888" s="69" t="str">
        <f>IF([1]DataRaw!$V858="","",[1]DataRaw!V858)</f>
        <v/>
      </c>
      <c r="F888" s="69" t="str">
        <f>IF([1]DataRaw!$V858="","",[1]DataRaw!W858)</f>
        <v/>
      </c>
      <c r="G888" s="70" t="str">
        <f>IF([1]DataRaw!$V858="","",[1]DataRaw!X858)</f>
        <v/>
      </c>
      <c r="H888" s="70" t="str">
        <f>IF([1]DataRaw!$V858="","",[1]DataRaw!Y858)</f>
        <v/>
      </c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65" t="str">
        <f>IF([1]DataRaw!$V859="","",[1]DataRaw!L859)</f>
        <v/>
      </c>
      <c r="E889" s="66" t="str">
        <f>IF([1]DataRaw!$V859="","",[1]DataRaw!V859)</f>
        <v/>
      </c>
      <c r="F889" s="66" t="str">
        <f>IF([1]DataRaw!$V859="","",[1]DataRaw!W859)</f>
        <v/>
      </c>
      <c r="G889" s="67" t="str">
        <f>IF([1]DataRaw!$V859="","",[1]DataRaw!X859)</f>
        <v/>
      </c>
      <c r="H889" s="67" t="str">
        <f>IF([1]DataRaw!$V859="","",[1]DataRaw!Y859)</f>
        <v/>
      </c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68" t="str">
        <f>IF([1]DataRaw!$V860="","",[1]DataRaw!L860)</f>
        <v/>
      </c>
      <c r="E890" s="69" t="str">
        <f>IF([1]DataRaw!$V860="","",[1]DataRaw!V860)</f>
        <v/>
      </c>
      <c r="F890" s="69" t="str">
        <f>IF([1]DataRaw!$V860="","",[1]DataRaw!W860)</f>
        <v/>
      </c>
      <c r="G890" s="70" t="str">
        <f>IF([1]DataRaw!$V860="","",[1]DataRaw!X860)</f>
        <v/>
      </c>
      <c r="H890" s="70" t="str">
        <f>IF([1]DataRaw!$V860="","",[1]DataRaw!Y860)</f>
        <v/>
      </c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65" t="str">
        <f>IF([1]DataRaw!$V861="","",[1]DataRaw!L861)</f>
        <v/>
      </c>
      <c r="E891" s="66" t="str">
        <f>IF([1]DataRaw!$V861="","",[1]DataRaw!V861)</f>
        <v/>
      </c>
      <c r="F891" s="66" t="str">
        <f>IF([1]DataRaw!$V861="","",[1]DataRaw!W861)</f>
        <v/>
      </c>
      <c r="G891" s="67" t="str">
        <f>IF([1]DataRaw!$V861="","",[1]DataRaw!X861)</f>
        <v/>
      </c>
      <c r="H891" s="67" t="str">
        <f>IF([1]DataRaw!$V861="","",[1]DataRaw!Y861)</f>
        <v/>
      </c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68" t="str">
        <f>IF([1]DataRaw!$V862="","",[1]DataRaw!L862)</f>
        <v/>
      </c>
      <c r="E892" s="69" t="str">
        <f>IF([1]DataRaw!$V862="","",[1]DataRaw!V862)</f>
        <v/>
      </c>
      <c r="F892" s="69" t="str">
        <f>IF([1]DataRaw!$V862="","",[1]DataRaw!W862)</f>
        <v/>
      </c>
      <c r="G892" s="70" t="str">
        <f>IF([1]DataRaw!$V862="","",[1]DataRaw!X862)</f>
        <v/>
      </c>
      <c r="H892" s="70" t="str">
        <f>IF([1]DataRaw!$V862="","",[1]DataRaw!Y862)</f>
        <v/>
      </c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65" t="str">
        <f>IF([1]DataRaw!$V863="","",[1]DataRaw!L863)</f>
        <v/>
      </c>
      <c r="E893" s="66" t="str">
        <f>IF([1]DataRaw!$V863="","",[1]DataRaw!V863)</f>
        <v/>
      </c>
      <c r="F893" s="66" t="str">
        <f>IF([1]DataRaw!$V863="","",[1]DataRaw!W863)</f>
        <v/>
      </c>
      <c r="G893" s="67" t="str">
        <f>IF([1]DataRaw!$V863="","",[1]DataRaw!X863)</f>
        <v/>
      </c>
      <c r="H893" s="67" t="str">
        <f>IF([1]DataRaw!$V863="","",[1]DataRaw!Y863)</f>
        <v/>
      </c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68" t="str">
        <f>IF([1]DataRaw!$V864="","",[1]DataRaw!L864)</f>
        <v/>
      </c>
      <c r="E894" s="69" t="str">
        <f>IF([1]DataRaw!$V864="","",[1]DataRaw!V864)</f>
        <v/>
      </c>
      <c r="F894" s="69" t="str">
        <f>IF([1]DataRaw!$V864="","",[1]DataRaw!W864)</f>
        <v/>
      </c>
      <c r="G894" s="70" t="str">
        <f>IF([1]DataRaw!$V864="","",[1]DataRaw!X864)</f>
        <v/>
      </c>
      <c r="H894" s="70" t="str">
        <f>IF([1]DataRaw!$V864="","",[1]DataRaw!Y864)</f>
        <v/>
      </c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65" t="str">
        <f>IF([1]DataRaw!$V865="","",[1]DataRaw!L865)</f>
        <v/>
      </c>
      <c r="E895" s="66" t="str">
        <f>IF([1]DataRaw!$V865="","",[1]DataRaw!V865)</f>
        <v/>
      </c>
      <c r="F895" s="66" t="str">
        <f>IF([1]DataRaw!$V865="","",[1]DataRaw!W865)</f>
        <v/>
      </c>
      <c r="G895" s="67" t="str">
        <f>IF([1]DataRaw!$V865="","",[1]DataRaw!X865)</f>
        <v/>
      </c>
      <c r="H895" s="67" t="str">
        <f>IF([1]DataRaw!$V865="","",[1]DataRaw!Y865)</f>
        <v/>
      </c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68" t="str">
        <f>IF([1]DataRaw!$V866="","",[1]DataRaw!L866)</f>
        <v/>
      </c>
      <c r="E896" s="69" t="str">
        <f>IF([1]DataRaw!$V866="","",[1]DataRaw!V866)</f>
        <v/>
      </c>
      <c r="F896" s="69" t="str">
        <f>IF([1]DataRaw!$V866="","",[1]DataRaw!W866)</f>
        <v/>
      </c>
      <c r="G896" s="70" t="str">
        <f>IF([1]DataRaw!$V866="","",[1]DataRaw!X866)</f>
        <v/>
      </c>
      <c r="H896" s="70" t="str">
        <f>IF([1]DataRaw!$V866="","",[1]DataRaw!Y866)</f>
        <v/>
      </c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65" t="str">
        <f>IF([1]DataRaw!$V867="","",[1]DataRaw!L867)</f>
        <v/>
      </c>
      <c r="E897" s="66" t="str">
        <f>IF([1]DataRaw!$V867="","",[1]DataRaw!V867)</f>
        <v/>
      </c>
      <c r="F897" s="66" t="str">
        <f>IF([1]DataRaw!$V867="","",[1]DataRaw!W867)</f>
        <v/>
      </c>
      <c r="G897" s="67" t="str">
        <f>IF([1]DataRaw!$V867="","",[1]DataRaw!X867)</f>
        <v/>
      </c>
      <c r="H897" s="67" t="str">
        <f>IF([1]DataRaw!$V867="","",[1]DataRaw!Y867)</f>
        <v/>
      </c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68" t="str">
        <f>IF([1]DataRaw!$V868="","",[1]DataRaw!L868)</f>
        <v/>
      </c>
      <c r="E898" s="69" t="str">
        <f>IF([1]DataRaw!$V868="","",[1]DataRaw!V868)</f>
        <v/>
      </c>
      <c r="F898" s="69" t="str">
        <f>IF([1]DataRaw!$V868="","",[1]DataRaw!W868)</f>
        <v/>
      </c>
      <c r="G898" s="70" t="str">
        <f>IF([1]DataRaw!$V868="","",[1]DataRaw!X868)</f>
        <v/>
      </c>
      <c r="H898" s="70" t="str">
        <f>IF([1]DataRaw!$V868="","",[1]DataRaw!Y868)</f>
        <v/>
      </c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65" t="str">
        <f>IF([1]DataRaw!$V869="","",[1]DataRaw!L869)</f>
        <v/>
      </c>
      <c r="E899" s="66" t="str">
        <f>IF([1]DataRaw!$V869="","",[1]DataRaw!V869)</f>
        <v/>
      </c>
      <c r="F899" s="66" t="str">
        <f>IF([1]DataRaw!$V869="","",[1]DataRaw!W869)</f>
        <v/>
      </c>
      <c r="G899" s="67" t="str">
        <f>IF([1]DataRaw!$V869="","",[1]DataRaw!X869)</f>
        <v/>
      </c>
      <c r="H899" s="67" t="str">
        <f>IF([1]DataRaw!$V869="","",[1]DataRaw!Y869)</f>
        <v/>
      </c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68" t="str">
        <f>IF([1]DataRaw!$V870="","",[1]DataRaw!L870)</f>
        <v/>
      </c>
      <c r="E900" s="69" t="str">
        <f>IF([1]DataRaw!$V870="","",[1]DataRaw!V870)</f>
        <v/>
      </c>
      <c r="F900" s="69" t="str">
        <f>IF([1]DataRaw!$V870="","",[1]DataRaw!W870)</f>
        <v/>
      </c>
      <c r="G900" s="70" t="str">
        <f>IF([1]DataRaw!$V870="","",[1]DataRaw!X870)</f>
        <v/>
      </c>
      <c r="H900" s="70" t="str">
        <f>IF([1]DataRaw!$V870="","",[1]DataRaw!Y870)</f>
        <v/>
      </c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65" t="str">
        <f>IF([1]DataRaw!$V871="","",[1]DataRaw!L871)</f>
        <v/>
      </c>
      <c r="E901" s="66" t="str">
        <f>IF([1]DataRaw!$V871="","",[1]DataRaw!V871)</f>
        <v/>
      </c>
      <c r="F901" s="66" t="str">
        <f>IF([1]DataRaw!$V871="","",[1]DataRaw!W871)</f>
        <v/>
      </c>
      <c r="G901" s="67" t="str">
        <f>IF([1]DataRaw!$V871="","",[1]DataRaw!X871)</f>
        <v/>
      </c>
      <c r="H901" s="67" t="str">
        <f>IF([1]DataRaw!$V871="","",[1]DataRaw!Y871)</f>
        <v/>
      </c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68" t="str">
        <f>IF([1]DataRaw!$V872="","",[1]DataRaw!L872)</f>
        <v/>
      </c>
      <c r="E902" s="69" t="str">
        <f>IF([1]DataRaw!$V872="","",[1]DataRaw!V872)</f>
        <v/>
      </c>
      <c r="F902" s="69" t="str">
        <f>IF([1]DataRaw!$V872="","",[1]DataRaw!W872)</f>
        <v/>
      </c>
      <c r="G902" s="70" t="str">
        <f>IF([1]DataRaw!$V872="","",[1]DataRaw!X872)</f>
        <v/>
      </c>
      <c r="H902" s="70" t="str">
        <f>IF([1]DataRaw!$V872="","",[1]DataRaw!Y872)</f>
        <v/>
      </c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65" t="str">
        <f>IF([1]DataRaw!$V873="","",[1]DataRaw!L873)</f>
        <v/>
      </c>
      <c r="E903" s="66" t="str">
        <f>IF([1]DataRaw!$V873="","",[1]DataRaw!V873)</f>
        <v/>
      </c>
      <c r="F903" s="66" t="str">
        <f>IF([1]DataRaw!$V873="","",[1]DataRaw!W873)</f>
        <v/>
      </c>
      <c r="G903" s="67" t="str">
        <f>IF([1]DataRaw!$V873="","",[1]DataRaw!X873)</f>
        <v/>
      </c>
      <c r="H903" s="67" t="str">
        <f>IF([1]DataRaw!$V873="","",[1]DataRaw!Y873)</f>
        <v/>
      </c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68" t="str">
        <f>IF([1]DataRaw!$V874="","",[1]DataRaw!L874)</f>
        <v/>
      </c>
      <c r="E904" s="69" t="str">
        <f>IF([1]DataRaw!$V874="","",[1]DataRaw!V874)</f>
        <v/>
      </c>
      <c r="F904" s="69" t="str">
        <f>IF([1]DataRaw!$V874="","",[1]DataRaw!W874)</f>
        <v/>
      </c>
      <c r="G904" s="70" t="str">
        <f>IF([1]DataRaw!$V874="","",[1]DataRaw!X874)</f>
        <v/>
      </c>
      <c r="H904" s="70" t="str">
        <f>IF([1]DataRaw!$V874="","",[1]DataRaw!Y874)</f>
        <v/>
      </c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65" t="str">
        <f>IF([1]DataRaw!$V875="","",[1]DataRaw!L875)</f>
        <v/>
      </c>
      <c r="E905" s="66" t="str">
        <f>IF([1]DataRaw!$V875="","",[1]DataRaw!V875)</f>
        <v/>
      </c>
      <c r="F905" s="66" t="str">
        <f>IF([1]DataRaw!$V875="","",[1]DataRaw!W875)</f>
        <v/>
      </c>
      <c r="G905" s="67" t="str">
        <f>IF([1]DataRaw!$V875="","",[1]DataRaw!X875)</f>
        <v/>
      </c>
      <c r="H905" s="67" t="str">
        <f>IF([1]DataRaw!$V875="","",[1]DataRaw!Y875)</f>
        <v/>
      </c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68" t="str">
        <f>IF([1]DataRaw!$V876="","",[1]DataRaw!L876)</f>
        <v/>
      </c>
      <c r="E906" s="69" t="str">
        <f>IF([1]DataRaw!$V876="","",[1]DataRaw!V876)</f>
        <v/>
      </c>
      <c r="F906" s="69" t="str">
        <f>IF([1]DataRaw!$V876="","",[1]DataRaw!W876)</f>
        <v/>
      </c>
      <c r="G906" s="70" t="str">
        <f>IF([1]DataRaw!$V876="","",[1]DataRaw!X876)</f>
        <v/>
      </c>
      <c r="H906" s="70" t="str">
        <f>IF([1]DataRaw!$V876="","",[1]DataRaw!Y876)</f>
        <v/>
      </c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65" t="str">
        <f>IF([1]DataRaw!$V877="","",[1]DataRaw!L877)</f>
        <v/>
      </c>
      <c r="E907" s="66" t="str">
        <f>IF([1]DataRaw!$V877="","",[1]DataRaw!V877)</f>
        <v/>
      </c>
      <c r="F907" s="66" t="str">
        <f>IF([1]DataRaw!$V877="","",[1]DataRaw!W877)</f>
        <v/>
      </c>
      <c r="G907" s="67" t="str">
        <f>IF([1]DataRaw!$V877="","",[1]DataRaw!X877)</f>
        <v/>
      </c>
      <c r="H907" s="67" t="str">
        <f>IF([1]DataRaw!$V877="","",[1]DataRaw!Y877)</f>
        <v/>
      </c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68" t="str">
        <f>IF([1]DataRaw!$V878="","",[1]DataRaw!L878)</f>
        <v/>
      </c>
      <c r="E908" s="69" t="str">
        <f>IF([1]DataRaw!$V878="","",[1]DataRaw!V878)</f>
        <v/>
      </c>
      <c r="F908" s="69" t="str">
        <f>IF([1]DataRaw!$V878="","",[1]DataRaw!W878)</f>
        <v/>
      </c>
      <c r="G908" s="70" t="str">
        <f>IF([1]DataRaw!$V878="","",[1]DataRaw!X878)</f>
        <v/>
      </c>
      <c r="H908" s="70" t="str">
        <f>IF([1]DataRaw!$V878="","",[1]DataRaw!Y878)</f>
        <v/>
      </c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65" t="str">
        <f>IF([1]DataRaw!$V879="","",[1]DataRaw!L879)</f>
        <v/>
      </c>
      <c r="E909" s="66" t="str">
        <f>IF([1]DataRaw!$V879="","",[1]DataRaw!V879)</f>
        <v/>
      </c>
      <c r="F909" s="66" t="str">
        <f>IF([1]DataRaw!$V879="","",[1]DataRaw!W879)</f>
        <v/>
      </c>
      <c r="G909" s="67" t="str">
        <f>IF([1]DataRaw!$V879="","",[1]DataRaw!X879)</f>
        <v/>
      </c>
      <c r="H909" s="67" t="str">
        <f>IF([1]DataRaw!$V879="","",[1]DataRaw!Y879)</f>
        <v/>
      </c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68" t="str">
        <f>IF([1]DataRaw!$V880="","",[1]DataRaw!L880)</f>
        <v/>
      </c>
      <c r="E910" s="69" t="str">
        <f>IF([1]DataRaw!$V880="","",[1]DataRaw!V880)</f>
        <v/>
      </c>
      <c r="F910" s="69" t="str">
        <f>IF([1]DataRaw!$V880="","",[1]DataRaw!W880)</f>
        <v/>
      </c>
      <c r="G910" s="70" t="str">
        <f>IF([1]DataRaw!$V880="","",[1]DataRaw!X880)</f>
        <v/>
      </c>
      <c r="H910" s="70" t="str">
        <f>IF([1]DataRaw!$V880="","",[1]DataRaw!Y880)</f>
        <v/>
      </c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65" t="str">
        <f>IF([1]DataRaw!$V881="","",[1]DataRaw!L881)</f>
        <v/>
      </c>
      <c r="E911" s="66" t="str">
        <f>IF([1]DataRaw!$V881="","",[1]DataRaw!V881)</f>
        <v/>
      </c>
      <c r="F911" s="66" t="str">
        <f>IF([1]DataRaw!$V881="","",[1]DataRaw!W881)</f>
        <v/>
      </c>
      <c r="G911" s="67" t="str">
        <f>IF([1]DataRaw!$V881="","",[1]DataRaw!X881)</f>
        <v/>
      </c>
      <c r="H911" s="67" t="str">
        <f>IF([1]DataRaw!$V881="","",[1]DataRaw!Y881)</f>
        <v/>
      </c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68" t="str">
        <f>IF([1]DataRaw!$V882="","",[1]DataRaw!L882)</f>
        <v/>
      </c>
      <c r="E912" s="69" t="str">
        <f>IF([1]DataRaw!$V882="","",[1]DataRaw!V882)</f>
        <v/>
      </c>
      <c r="F912" s="69" t="str">
        <f>IF([1]DataRaw!$V882="","",[1]DataRaw!W882)</f>
        <v/>
      </c>
      <c r="G912" s="70" t="str">
        <f>IF([1]DataRaw!$V882="","",[1]DataRaw!X882)</f>
        <v/>
      </c>
      <c r="H912" s="70" t="str">
        <f>IF([1]DataRaw!$V882="","",[1]DataRaw!Y882)</f>
        <v/>
      </c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65" t="str">
        <f>IF([1]DataRaw!$V883="","",[1]DataRaw!L883)</f>
        <v/>
      </c>
      <c r="E913" s="66" t="str">
        <f>IF([1]DataRaw!$V883="","",[1]DataRaw!V883)</f>
        <v/>
      </c>
      <c r="F913" s="66" t="str">
        <f>IF([1]DataRaw!$V883="","",[1]DataRaw!W883)</f>
        <v/>
      </c>
      <c r="G913" s="67" t="str">
        <f>IF([1]DataRaw!$V883="","",[1]DataRaw!X883)</f>
        <v/>
      </c>
      <c r="H913" s="67" t="str">
        <f>IF([1]DataRaw!$V883="","",[1]DataRaw!Y883)</f>
        <v/>
      </c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68" t="str">
        <f>IF([1]DataRaw!$V884="","",[1]DataRaw!L884)</f>
        <v/>
      </c>
      <c r="E914" s="69" t="str">
        <f>IF([1]DataRaw!$V884="","",[1]DataRaw!V884)</f>
        <v/>
      </c>
      <c r="F914" s="69" t="str">
        <f>IF([1]DataRaw!$V884="","",[1]DataRaw!W884)</f>
        <v/>
      </c>
      <c r="G914" s="70" t="str">
        <f>IF([1]DataRaw!$V884="","",[1]DataRaw!X884)</f>
        <v/>
      </c>
      <c r="H914" s="70" t="str">
        <f>IF([1]DataRaw!$V884="","",[1]DataRaw!Y884)</f>
        <v/>
      </c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65" t="str">
        <f>IF([1]DataRaw!$V885="","",[1]DataRaw!L885)</f>
        <v/>
      </c>
      <c r="E915" s="66" t="str">
        <f>IF([1]DataRaw!$V885="","",[1]DataRaw!V885)</f>
        <v/>
      </c>
      <c r="F915" s="66" t="str">
        <f>IF([1]DataRaw!$V885="","",[1]DataRaw!W885)</f>
        <v/>
      </c>
      <c r="G915" s="67" t="str">
        <f>IF([1]DataRaw!$V885="","",[1]DataRaw!X885)</f>
        <v/>
      </c>
      <c r="H915" s="67" t="str">
        <f>IF([1]DataRaw!$V885="","",[1]DataRaw!Y885)</f>
        <v/>
      </c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68" t="str">
        <f>IF([1]DataRaw!$V886="","",[1]DataRaw!L886)</f>
        <v/>
      </c>
      <c r="E916" s="69" t="str">
        <f>IF([1]DataRaw!$V886="","",[1]DataRaw!V886)</f>
        <v/>
      </c>
      <c r="F916" s="69" t="str">
        <f>IF([1]DataRaw!$V886="","",[1]DataRaw!W886)</f>
        <v/>
      </c>
      <c r="G916" s="70" t="str">
        <f>IF([1]DataRaw!$V886="","",[1]DataRaw!X886)</f>
        <v/>
      </c>
      <c r="H916" s="70" t="str">
        <f>IF([1]DataRaw!$V886="","",[1]DataRaw!Y886)</f>
        <v/>
      </c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65" t="str">
        <f>IF([1]DataRaw!$V887="","",[1]DataRaw!L887)</f>
        <v/>
      </c>
      <c r="E917" s="66" t="str">
        <f>IF([1]DataRaw!$V887="","",[1]DataRaw!V887)</f>
        <v/>
      </c>
      <c r="F917" s="66" t="str">
        <f>IF([1]DataRaw!$V887="","",[1]DataRaw!W887)</f>
        <v/>
      </c>
      <c r="G917" s="67" t="str">
        <f>IF([1]DataRaw!$V887="","",[1]DataRaw!X887)</f>
        <v/>
      </c>
      <c r="H917" s="67" t="str">
        <f>IF([1]DataRaw!$V887="","",[1]DataRaw!Y887)</f>
        <v/>
      </c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68" t="str">
        <f>IF([1]DataRaw!$V888="","",[1]DataRaw!L888)</f>
        <v/>
      </c>
      <c r="E918" s="69" t="str">
        <f>IF([1]DataRaw!$V888="","",[1]DataRaw!V888)</f>
        <v/>
      </c>
      <c r="F918" s="69" t="str">
        <f>IF([1]DataRaw!$V888="","",[1]DataRaw!W888)</f>
        <v/>
      </c>
      <c r="G918" s="70" t="str">
        <f>IF([1]DataRaw!$V888="","",[1]DataRaw!X888)</f>
        <v/>
      </c>
      <c r="H918" s="70" t="str">
        <f>IF([1]DataRaw!$V888="","",[1]DataRaw!Y888)</f>
        <v/>
      </c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65" t="str">
        <f>IF([1]DataRaw!$V889="","",[1]DataRaw!L889)</f>
        <v/>
      </c>
      <c r="E919" s="66" t="str">
        <f>IF([1]DataRaw!$V889="","",[1]DataRaw!V889)</f>
        <v/>
      </c>
      <c r="F919" s="66" t="str">
        <f>IF([1]DataRaw!$V889="","",[1]DataRaw!W889)</f>
        <v/>
      </c>
      <c r="G919" s="67" t="str">
        <f>IF([1]DataRaw!$V889="","",[1]DataRaw!X889)</f>
        <v/>
      </c>
      <c r="H919" s="67" t="str">
        <f>IF([1]DataRaw!$V889="","",[1]DataRaw!Y889)</f>
        <v/>
      </c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68" t="str">
        <f>IF([1]DataRaw!$V890="","",[1]DataRaw!L890)</f>
        <v/>
      </c>
      <c r="E920" s="69" t="str">
        <f>IF([1]DataRaw!$V890="","",[1]DataRaw!V890)</f>
        <v/>
      </c>
      <c r="F920" s="69" t="str">
        <f>IF([1]DataRaw!$V890="","",[1]DataRaw!W890)</f>
        <v/>
      </c>
      <c r="G920" s="70" t="str">
        <f>IF([1]DataRaw!$V890="","",[1]DataRaw!X890)</f>
        <v/>
      </c>
      <c r="H920" s="70" t="str">
        <f>IF([1]DataRaw!$V890="","",[1]DataRaw!Y890)</f>
        <v/>
      </c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65" t="str">
        <f>IF([1]DataRaw!$V891="","",[1]DataRaw!L891)</f>
        <v/>
      </c>
      <c r="E921" s="66" t="str">
        <f>IF([1]DataRaw!$V891="","",[1]DataRaw!V891)</f>
        <v/>
      </c>
      <c r="F921" s="66" t="str">
        <f>IF([1]DataRaw!$V891="","",[1]DataRaw!W891)</f>
        <v/>
      </c>
      <c r="G921" s="67" t="str">
        <f>IF([1]DataRaw!$V891="","",[1]DataRaw!X891)</f>
        <v/>
      </c>
      <c r="H921" s="67" t="str">
        <f>IF([1]DataRaw!$V891="","",[1]DataRaw!Y891)</f>
        <v/>
      </c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68" t="str">
        <f>IF([1]DataRaw!$V892="","",[1]DataRaw!L892)</f>
        <v/>
      </c>
      <c r="E922" s="69" t="str">
        <f>IF([1]DataRaw!$V892="","",[1]DataRaw!V892)</f>
        <v/>
      </c>
      <c r="F922" s="69" t="str">
        <f>IF([1]DataRaw!$V892="","",[1]DataRaw!W892)</f>
        <v/>
      </c>
      <c r="G922" s="70" t="str">
        <f>IF([1]DataRaw!$V892="","",[1]DataRaw!X892)</f>
        <v/>
      </c>
      <c r="H922" s="70" t="str">
        <f>IF([1]DataRaw!$V892="","",[1]DataRaw!Y892)</f>
        <v/>
      </c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65" t="str">
        <f>IF([1]DataRaw!$V893="","",[1]DataRaw!L893)</f>
        <v/>
      </c>
      <c r="E923" s="66" t="str">
        <f>IF([1]DataRaw!$V893="","",[1]DataRaw!V893)</f>
        <v/>
      </c>
      <c r="F923" s="66" t="str">
        <f>IF([1]DataRaw!$V893="","",[1]DataRaw!W893)</f>
        <v/>
      </c>
      <c r="G923" s="67" t="str">
        <f>IF([1]DataRaw!$V893="","",[1]DataRaw!X893)</f>
        <v/>
      </c>
      <c r="H923" s="67" t="str">
        <f>IF([1]DataRaw!$V893="","",[1]DataRaw!Y893)</f>
        <v/>
      </c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68" t="str">
        <f>IF([1]DataRaw!$V894="","",[1]DataRaw!L894)</f>
        <v/>
      </c>
      <c r="E924" s="69" t="str">
        <f>IF([1]DataRaw!$V894="","",[1]DataRaw!V894)</f>
        <v/>
      </c>
      <c r="F924" s="69" t="str">
        <f>IF([1]DataRaw!$V894="","",[1]DataRaw!W894)</f>
        <v/>
      </c>
      <c r="G924" s="70" t="str">
        <f>IF([1]DataRaw!$V894="","",[1]DataRaw!X894)</f>
        <v/>
      </c>
      <c r="H924" s="70" t="str">
        <f>IF([1]DataRaw!$V894="","",[1]DataRaw!Y894)</f>
        <v/>
      </c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65" t="str">
        <f>IF([1]DataRaw!$V895="","",[1]DataRaw!L895)</f>
        <v/>
      </c>
      <c r="E925" s="66" t="str">
        <f>IF([1]DataRaw!$V895="","",[1]DataRaw!V895)</f>
        <v/>
      </c>
      <c r="F925" s="66" t="str">
        <f>IF([1]DataRaw!$V895="","",[1]DataRaw!W895)</f>
        <v/>
      </c>
      <c r="G925" s="67" t="str">
        <f>IF([1]DataRaw!$V895="","",[1]DataRaw!X895)</f>
        <v/>
      </c>
      <c r="H925" s="67" t="str">
        <f>IF([1]DataRaw!$V895="","",[1]DataRaw!Y895)</f>
        <v/>
      </c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68" t="str">
        <f>IF([1]DataRaw!$V896="","",[1]DataRaw!L896)</f>
        <v/>
      </c>
      <c r="E926" s="69" t="str">
        <f>IF([1]DataRaw!$V896="","",[1]DataRaw!V896)</f>
        <v/>
      </c>
      <c r="F926" s="69" t="str">
        <f>IF([1]DataRaw!$V896="","",[1]DataRaw!W896)</f>
        <v/>
      </c>
      <c r="G926" s="70" t="str">
        <f>IF([1]DataRaw!$V896="","",[1]DataRaw!X896)</f>
        <v/>
      </c>
      <c r="H926" s="70" t="str">
        <f>IF([1]DataRaw!$V896="","",[1]DataRaw!Y896)</f>
        <v/>
      </c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65" t="str">
        <f>IF([1]DataRaw!$V897="","",[1]DataRaw!L897)</f>
        <v/>
      </c>
      <c r="E927" s="66" t="str">
        <f>IF([1]DataRaw!$V897="","",[1]DataRaw!V897)</f>
        <v/>
      </c>
      <c r="F927" s="66" t="str">
        <f>IF([1]DataRaw!$V897="","",[1]DataRaw!W897)</f>
        <v/>
      </c>
      <c r="G927" s="67" t="str">
        <f>IF([1]DataRaw!$V897="","",[1]DataRaw!X897)</f>
        <v/>
      </c>
      <c r="H927" s="67" t="str">
        <f>IF([1]DataRaw!$V897="","",[1]DataRaw!Y897)</f>
        <v/>
      </c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68" t="str">
        <f>IF([1]DataRaw!$V898="","",[1]DataRaw!L898)</f>
        <v/>
      </c>
      <c r="E928" s="69" t="str">
        <f>IF([1]DataRaw!$V898="","",[1]DataRaw!V898)</f>
        <v/>
      </c>
      <c r="F928" s="69" t="str">
        <f>IF([1]DataRaw!$V898="","",[1]DataRaw!W898)</f>
        <v/>
      </c>
      <c r="G928" s="70" t="str">
        <f>IF([1]DataRaw!$V898="","",[1]DataRaw!X898)</f>
        <v/>
      </c>
      <c r="H928" s="70" t="str">
        <f>IF([1]DataRaw!$V898="","",[1]DataRaw!Y898)</f>
        <v/>
      </c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65" t="str">
        <f>IF([1]DataRaw!$V899="","",[1]DataRaw!L899)</f>
        <v/>
      </c>
      <c r="E929" s="66" t="str">
        <f>IF([1]DataRaw!$V899="","",[1]DataRaw!V899)</f>
        <v/>
      </c>
      <c r="F929" s="66" t="str">
        <f>IF([1]DataRaw!$V899="","",[1]DataRaw!W899)</f>
        <v/>
      </c>
      <c r="G929" s="67" t="str">
        <f>IF([1]DataRaw!$V899="","",[1]DataRaw!X899)</f>
        <v/>
      </c>
      <c r="H929" s="67" t="str">
        <f>IF([1]DataRaw!$V899="","",[1]DataRaw!Y899)</f>
        <v/>
      </c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68" t="str">
        <f>IF([1]DataRaw!$V900="","",[1]DataRaw!L900)</f>
        <v/>
      </c>
      <c r="E930" s="69" t="str">
        <f>IF([1]DataRaw!$V900="","",[1]DataRaw!V900)</f>
        <v/>
      </c>
      <c r="F930" s="69" t="str">
        <f>IF([1]DataRaw!$V900="","",[1]DataRaw!W900)</f>
        <v/>
      </c>
      <c r="G930" s="70" t="str">
        <f>IF([1]DataRaw!$V900="","",[1]DataRaw!X900)</f>
        <v/>
      </c>
      <c r="H930" s="70" t="str">
        <f>IF([1]DataRaw!$V900="","",[1]DataRaw!Y900)</f>
        <v/>
      </c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65" t="str">
        <f>IF([1]DataRaw!$V901="","",[1]DataRaw!L901)</f>
        <v/>
      </c>
      <c r="E931" s="66" t="str">
        <f>IF([1]DataRaw!$V901="","",[1]DataRaw!V901)</f>
        <v/>
      </c>
      <c r="F931" s="66" t="str">
        <f>IF([1]DataRaw!$V901="","",[1]DataRaw!W901)</f>
        <v/>
      </c>
      <c r="G931" s="67" t="str">
        <f>IF([1]DataRaw!$V901="","",[1]DataRaw!X901)</f>
        <v/>
      </c>
      <c r="H931" s="67" t="str">
        <f>IF([1]DataRaw!$V901="","",[1]DataRaw!Y901)</f>
        <v/>
      </c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68" t="str">
        <f>IF([1]DataRaw!$V902="","",[1]DataRaw!L902)</f>
        <v/>
      </c>
      <c r="E932" s="69" t="str">
        <f>IF([1]DataRaw!$V902="","",[1]DataRaw!V902)</f>
        <v/>
      </c>
      <c r="F932" s="69" t="str">
        <f>IF([1]DataRaw!$V902="","",[1]DataRaw!W902)</f>
        <v/>
      </c>
      <c r="G932" s="70" t="str">
        <f>IF([1]DataRaw!$V902="","",[1]DataRaw!X902)</f>
        <v/>
      </c>
      <c r="H932" s="70" t="str">
        <f>IF([1]DataRaw!$V902="","",[1]DataRaw!Y902)</f>
        <v/>
      </c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65" t="str">
        <f>IF([1]DataRaw!$V903="","",[1]DataRaw!L903)</f>
        <v/>
      </c>
      <c r="E933" s="66" t="str">
        <f>IF([1]DataRaw!$V903="","",[1]DataRaw!V903)</f>
        <v/>
      </c>
      <c r="F933" s="66" t="str">
        <f>IF([1]DataRaw!$V903="","",[1]DataRaw!W903)</f>
        <v/>
      </c>
      <c r="G933" s="67" t="str">
        <f>IF([1]DataRaw!$V903="","",[1]DataRaw!X903)</f>
        <v/>
      </c>
      <c r="H933" s="67" t="str">
        <f>IF([1]DataRaw!$V903="","",[1]DataRaw!Y903)</f>
        <v/>
      </c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68" t="str">
        <f>IF([1]DataRaw!$V904="","",[1]DataRaw!L904)</f>
        <v/>
      </c>
      <c r="E934" s="69" t="str">
        <f>IF([1]DataRaw!$V904="","",[1]DataRaw!V904)</f>
        <v/>
      </c>
      <c r="F934" s="69" t="str">
        <f>IF([1]DataRaw!$V904="","",[1]DataRaw!W904)</f>
        <v/>
      </c>
      <c r="G934" s="70" t="str">
        <f>IF([1]DataRaw!$V904="","",[1]DataRaw!X904)</f>
        <v/>
      </c>
      <c r="H934" s="70" t="str">
        <f>IF([1]DataRaw!$V904="","",[1]DataRaw!Y904)</f>
        <v/>
      </c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65" t="str">
        <f>IF([1]DataRaw!$V905="","",[1]DataRaw!L905)</f>
        <v/>
      </c>
      <c r="E935" s="66" t="str">
        <f>IF([1]DataRaw!$V905="","",[1]DataRaw!V905)</f>
        <v/>
      </c>
      <c r="F935" s="66" t="str">
        <f>IF([1]DataRaw!$V905="","",[1]DataRaw!W905)</f>
        <v/>
      </c>
      <c r="G935" s="67" t="str">
        <f>IF([1]DataRaw!$V905="","",[1]DataRaw!X905)</f>
        <v/>
      </c>
      <c r="H935" s="67" t="str">
        <f>IF([1]DataRaw!$V905="","",[1]DataRaw!Y905)</f>
        <v/>
      </c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68" t="str">
        <f>IF([1]DataRaw!$V906="","",[1]DataRaw!L906)</f>
        <v/>
      </c>
      <c r="E936" s="69" t="str">
        <f>IF([1]DataRaw!$V906="","",[1]DataRaw!V906)</f>
        <v/>
      </c>
      <c r="F936" s="69" t="str">
        <f>IF([1]DataRaw!$V906="","",[1]DataRaw!W906)</f>
        <v/>
      </c>
      <c r="G936" s="70" t="str">
        <f>IF([1]DataRaw!$V906="","",[1]DataRaw!X906)</f>
        <v/>
      </c>
      <c r="H936" s="70" t="str">
        <f>IF([1]DataRaw!$V906="","",[1]DataRaw!Y906)</f>
        <v/>
      </c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65" t="str">
        <f>IF([1]DataRaw!$V907="","",[1]DataRaw!L907)</f>
        <v/>
      </c>
      <c r="E937" s="66" t="str">
        <f>IF([1]DataRaw!$V907="","",[1]DataRaw!V907)</f>
        <v/>
      </c>
      <c r="F937" s="66" t="str">
        <f>IF([1]DataRaw!$V907="","",[1]DataRaw!W907)</f>
        <v/>
      </c>
      <c r="G937" s="67" t="str">
        <f>IF([1]DataRaw!$V907="","",[1]DataRaw!X907)</f>
        <v/>
      </c>
      <c r="H937" s="67" t="str">
        <f>IF([1]DataRaw!$V907="","",[1]DataRaw!Y907)</f>
        <v/>
      </c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68" t="str">
        <f>IF([1]DataRaw!$V908="","",[1]DataRaw!L908)</f>
        <v/>
      </c>
      <c r="E938" s="69" t="str">
        <f>IF([1]DataRaw!$V908="","",[1]DataRaw!V908)</f>
        <v/>
      </c>
      <c r="F938" s="69" t="str">
        <f>IF([1]DataRaw!$V908="","",[1]DataRaw!W908)</f>
        <v/>
      </c>
      <c r="G938" s="70" t="str">
        <f>IF([1]DataRaw!$V908="","",[1]DataRaw!X908)</f>
        <v/>
      </c>
      <c r="H938" s="70" t="str">
        <f>IF([1]DataRaw!$V908="","",[1]DataRaw!Y908)</f>
        <v/>
      </c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65" t="str">
        <f>IF([1]DataRaw!$V909="","",[1]DataRaw!L909)</f>
        <v/>
      </c>
      <c r="E939" s="66" t="str">
        <f>IF([1]DataRaw!$V909="","",[1]DataRaw!V909)</f>
        <v/>
      </c>
      <c r="F939" s="66" t="str">
        <f>IF([1]DataRaw!$V909="","",[1]DataRaw!W909)</f>
        <v/>
      </c>
      <c r="G939" s="67" t="str">
        <f>IF([1]DataRaw!$V909="","",[1]DataRaw!X909)</f>
        <v/>
      </c>
      <c r="H939" s="67" t="str">
        <f>IF([1]DataRaw!$V909="","",[1]DataRaw!Y909)</f>
        <v/>
      </c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68" t="str">
        <f>IF([1]DataRaw!$V910="","",[1]DataRaw!L910)</f>
        <v/>
      </c>
      <c r="E940" s="69" t="str">
        <f>IF([1]DataRaw!$V910="","",[1]DataRaw!V910)</f>
        <v/>
      </c>
      <c r="F940" s="69" t="str">
        <f>IF([1]DataRaw!$V910="","",[1]DataRaw!W910)</f>
        <v/>
      </c>
      <c r="G940" s="70" t="str">
        <f>IF([1]DataRaw!$V910="","",[1]DataRaw!X910)</f>
        <v/>
      </c>
      <c r="H940" s="70" t="str">
        <f>IF([1]DataRaw!$V910="","",[1]DataRaw!Y910)</f>
        <v/>
      </c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65" t="str">
        <f>IF([1]DataRaw!$V911="","",[1]DataRaw!L911)</f>
        <v/>
      </c>
      <c r="E941" s="66" t="str">
        <f>IF([1]DataRaw!$V911="","",[1]DataRaw!V911)</f>
        <v/>
      </c>
      <c r="F941" s="66" t="str">
        <f>IF([1]DataRaw!$V911="","",[1]DataRaw!W911)</f>
        <v/>
      </c>
      <c r="G941" s="67" t="str">
        <f>IF([1]DataRaw!$V911="","",[1]DataRaw!X911)</f>
        <v/>
      </c>
      <c r="H941" s="67" t="str">
        <f>IF([1]DataRaw!$V911="","",[1]DataRaw!Y911)</f>
        <v/>
      </c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68" t="str">
        <f>IF([1]DataRaw!$V912="","",[1]DataRaw!L912)</f>
        <v/>
      </c>
      <c r="E942" s="69" t="str">
        <f>IF([1]DataRaw!$V912="","",[1]DataRaw!V912)</f>
        <v/>
      </c>
      <c r="F942" s="69" t="str">
        <f>IF([1]DataRaw!$V912="","",[1]DataRaw!W912)</f>
        <v/>
      </c>
      <c r="G942" s="70" t="str">
        <f>IF([1]DataRaw!$V912="","",[1]DataRaw!X912)</f>
        <v/>
      </c>
      <c r="H942" s="70" t="str">
        <f>IF([1]DataRaw!$V912="","",[1]DataRaw!Y912)</f>
        <v/>
      </c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65" t="str">
        <f>IF([1]DataRaw!$V913="","",[1]DataRaw!L913)</f>
        <v/>
      </c>
      <c r="E943" s="66" t="str">
        <f>IF([1]DataRaw!$V913="","",[1]DataRaw!V913)</f>
        <v/>
      </c>
      <c r="F943" s="66" t="str">
        <f>IF([1]DataRaw!$V913="","",[1]DataRaw!W913)</f>
        <v/>
      </c>
      <c r="G943" s="67" t="str">
        <f>IF([1]DataRaw!$V913="","",[1]DataRaw!X913)</f>
        <v/>
      </c>
      <c r="H943" s="67" t="str">
        <f>IF([1]DataRaw!$V913="","",[1]DataRaw!Y913)</f>
        <v/>
      </c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68" t="str">
        <f>IF([1]DataRaw!$V914="","",[1]DataRaw!L914)</f>
        <v/>
      </c>
      <c r="E944" s="69" t="str">
        <f>IF([1]DataRaw!$V914="","",[1]DataRaw!V914)</f>
        <v/>
      </c>
      <c r="F944" s="69" t="str">
        <f>IF([1]DataRaw!$V914="","",[1]DataRaw!W914)</f>
        <v/>
      </c>
      <c r="G944" s="70" t="str">
        <f>IF([1]DataRaw!$V914="","",[1]DataRaw!X914)</f>
        <v/>
      </c>
      <c r="H944" s="70" t="str">
        <f>IF([1]DataRaw!$V914="","",[1]DataRaw!Y914)</f>
        <v/>
      </c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65" t="str">
        <f>IF([1]DataRaw!$V915="","",[1]DataRaw!L915)</f>
        <v/>
      </c>
      <c r="E945" s="66" t="str">
        <f>IF([1]DataRaw!$V915="","",[1]DataRaw!V915)</f>
        <v/>
      </c>
      <c r="F945" s="66" t="str">
        <f>IF([1]DataRaw!$V915="","",[1]DataRaw!W915)</f>
        <v/>
      </c>
      <c r="G945" s="67" t="str">
        <f>IF([1]DataRaw!$V915="","",[1]DataRaw!X915)</f>
        <v/>
      </c>
      <c r="H945" s="67" t="str">
        <f>IF([1]DataRaw!$V915="","",[1]DataRaw!Y915)</f>
        <v/>
      </c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68" t="str">
        <f>IF([1]DataRaw!$V916="","",[1]DataRaw!L916)</f>
        <v/>
      </c>
      <c r="E946" s="69" t="str">
        <f>IF([1]DataRaw!$V916="","",[1]DataRaw!V916)</f>
        <v/>
      </c>
      <c r="F946" s="69" t="str">
        <f>IF([1]DataRaw!$V916="","",[1]DataRaw!W916)</f>
        <v/>
      </c>
      <c r="G946" s="70" t="str">
        <f>IF([1]DataRaw!$V916="","",[1]DataRaw!X916)</f>
        <v/>
      </c>
      <c r="H946" s="70" t="str">
        <f>IF([1]DataRaw!$V916="","",[1]DataRaw!Y916)</f>
        <v/>
      </c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65" t="str">
        <f>IF([1]DataRaw!$V917="","",[1]DataRaw!L917)</f>
        <v/>
      </c>
      <c r="E947" s="66" t="str">
        <f>IF([1]DataRaw!$V917="","",[1]DataRaw!V917)</f>
        <v/>
      </c>
      <c r="F947" s="66" t="str">
        <f>IF([1]DataRaw!$V917="","",[1]DataRaw!W917)</f>
        <v/>
      </c>
      <c r="G947" s="67" t="str">
        <f>IF([1]DataRaw!$V917="","",[1]DataRaw!X917)</f>
        <v/>
      </c>
      <c r="H947" s="67" t="str">
        <f>IF([1]DataRaw!$V917="","",[1]DataRaw!Y917)</f>
        <v/>
      </c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68" t="str">
        <f>IF([1]DataRaw!$V918="","",[1]DataRaw!L918)</f>
        <v/>
      </c>
      <c r="E948" s="69" t="str">
        <f>IF([1]DataRaw!$V918="","",[1]DataRaw!V918)</f>
        <v/>
      </c>
      <c r="F948" s="69" t="str">
        <f>IF([1]DataRaw!$V918="","",[1]DataRaw!W918)</f>
        <v/>
      </c>
      <c r="G948" s="70" t="str">
        <f>IF([1]DataRaw!$V918="","",[1]DataRaw!X918)</f>
        <v/>
      </c>
      <c r="H948" s="70" t="str">
        <f>IF([1]DataRaw!$V918="","",[1]DataRaw!Y918)</f>
        <v/>
      </c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65" t="str">
        <f>IF([1]DataRaw!$V919="","",[1]DataRaw!L919)</f>
        <v/>
      </c>
      <c r="E949" s="66" t="str">
        <f>IF([1]DataRaw!$V919="","",[1]DataRaw!V919)</f>
        <v/>
      </c>
      <c r="F949" s="66" t="str">
        <f>IF([1]DataRaw!$V919="","",[1]DataRaw!W919)</f>
        <v/>
      </c>
      <c r="G949" s="67" t="str">
        <f>IF([1]DataRaw!$V919="","",[1]DataRaw!X919)</f>
        <v/>
      </c>
      <c r="H949" s="67" t="str">
        <f>IF([1]DataRaw!$V919="","",[1]DataRaw!Y919)</f>
        <v/>
      </c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68" t="str">
        <f>IF([1]DataRaw!$V920="","",[1]DataRaw!L920)</f>
        <v/>
      </c>
      <c r="E950" s="69" t="str">
        <f>IF([1]DataRaw!$V920="","",[1]DataRaw!V920)</f>
        <v/>
      </c>
      <c r="F950" s="69" t="str">
        <f>IF([1]DataRaw!$V920="","",[1]DataRaw!W920)</f>
        <v/>
      </c>
      <c r="G950" s="70" t="str">
        <f>IF([1]DataRaw!$V920="","",[1]DataRaw!X920)</f>
        <v/>
      </c>
      <c r="H950" s="70" t="str">
        <f>IF([1]DataRaw!$V920="","",[1]DataRaw!Y920)</f>
        <v/>
      </c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65" t="str">
        <f>IF([1]DataRaw!$V921="","",[1]DataRaw!L921)</f>
        <v/>
      </c>
      <c r="E951" s="66" t="str">
        <f>IF([1]DataRaw!$V921="","",[1]DataRaw!V921)</f>
        <v/>
      </c>
      <c r="F951" s="66" t="str">
        <f>IF([1]DataRaw!$V921="","",[1]DataRaw!W921)</f>
        <v/>
      </c>
      <c r="G951" s="67" t="str">
        <f>IF([1]DataRaw!$V921="","",[1]DataRaw!X921)</f>
        <v/>
      </c>
      <c r="H951" s="67" t="str">
        <f>IF([1]DataRaw!$V921="","",[1]DataRaw!Y921)</f>
        <v/>
      </c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68" t="str">
        <f>IF([1]DataRaw!$V922="","",[1]DataRaw!L922)</f>
        <v/>
      </c>
      <c r="E952" s="69" t="str">
        <f>IF([1]DataRaw!$V922="","",[1]DataRaw!V922)</f>
        <v/>
      </c>
      <c r="F952" s="69" t="str">
        <f>IF([1]DataRaw!$V922="","",[1]DataRaw!W922)</f>
        <v/>
      </c>
      <c r="G952" s="70" t="str">
        <f>IF([1]DataRaw!$V922="","",[1]DataRaw!X922)</f>
        <v/>
      </c>
      <c r="H952" s="70" t="str">
        <f>IF([1]DataRaw!$V922="","",[1]DataRaw!Y922)</f>
        <v/>
      </c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65" t="str">
        <f>IF([1]DataRaw!$V923="","",[1]DataRaw!L923)</f>
        <v/>
      </c>
      <c r="E953" s="66" t="str">
        <f>IF([1]DataRaw!$V923="","",[1]DataRaw!V923)</f>
        <v/>
      </c>
      <c r="F953" s="66" t="str">
        <f>IF([1]DataRaw!$V923="","",[1]DataRaw!W923)</f>
        <v/>
      </c>
      <c r="G953" s="67" t="str">
        <f>IF([1]DataRaw!$V923="","",[1]DataRaw!X923)</f>
        <v/>
      </c>
      <c r="H953" s="67" t="str">
        <f>IF([1]DataRaw!$V923="","",[1]DataRaw!Y923)</f>
        <v/>
      </c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68" t="str">
        <f>IF([1]DataRaw!$V924="","",[1]DataRaw!L924)</f>
        <v/>
      </c>
      <c r="E954" s="69" t="str">
        <f>IF([1]DataRaw!$V924="","",[1]DataRaw!V924)</f>
        <v/>
      </c>
      <c r="F954" s="69" t="str">
        <f>IF([1]DataRaw!$V924="","",[1]DataRaw!W924)</f>
        <v/>
      </c>
      <c r="G954" s="70" t="str">
        <f>IF([1]DataRaw!$V924="","",[1]DataRaw!X924)</f>
        <v/>
      </c>
      <c r="H954" s="70" t="str">
        <f>IF([1]DataRaw!$V924="","",[1]DataRaw!Y924)</f>
        <v/>
      </c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65" t="str">
        <f>IF([1]DataRaw!$V925="","",[1]DataRaw!L925)</f>
        <v/>
      </c>
      <c r="E955" s="66" t="str">
        <f>IF([1]DataRaw!$V925="","",[1]DataRaw!V925)</f>
        <v/>
      </c>
      <c r="F955" s="66" t="str">
        <f>IF([1]DataRaw!$V925="","",[1]DataRaw!W925)</f>
        <v/>
      </c>
      <c r="G955" s="67" t="str">
        <f>IF([1]DataRaw!$V925="","",[1]DataRaw!X925)</f>
        <v/>
      </c>
      <c r="H955" s="67" t="str">
        <f>IF([1]DataRaw!$V925="","",[1]DataRaw!Y925)</f>
        <v/>
      </c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68" t="str">
        <f>IF([1]DataRaw!$V926="","",[1]DataRaw!L926)</f>
        <v/>
      </c>
      <c r="E956" s="69" t="str">
        <f>IF([1]DataRaw!$V926="","",[1]DataRaw!V926)</f>
        <v/>
      </c>
      <c r="F956" s="69" t="str">
        <f>IF([1]DataRaw!$V926="","",[1]DataRaw!W926)</f>
        <v/>
      </c>
      <c r="G956" s="70" t="str">
        <f>IF([1]DataRaw!$V926="","",[1]DataRaw!X926)</f>
        <v/>
      </c>
      <c r="H956" s="70" t="str">
        <f>IF([1]DataRaw!$V926="","",[1]DataRaw!Y926)</f>
        <v/>
      </c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65" t="str">
        <f>IF([1]DataRaw!$V927="","",[1]DataRaw!L927)</f>
        <v/>
      </c>
      <c r="E957" s="66" t="str">
        <f>IF([1]DataRaw!$V927="","",[1]DataRaw!V927)</f>
        <v/>
      </c>
      <c r="F957" s="66" t="str">
        <f>IF([1]DataRaw!$V927="","",[1]DataRaw!W927)</f>
        <v/>
      </c>
      <c r="G957" s="67" t="str">
        <f>IF([1]DataRaw!$V927="","",[1]DataRaw!X927)</f>
        <v/>
      </c>
      <c r="H957" s="67" t="str">
        <f>IF([1]DataRaw!$V927="","",[1]DataRaw!Y927)</f>
        <v/>
      </c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68" t="str">
        <f>IF([1]DataRaw!$V928="","",[1]DataRaw!L928)</f>
        <v/>
      </c>
      <c r="E958" s="69" t="str">
        <f>IF([1]DataRaw!$V928="","",[1]DataRaw!V928)</f>
        <v/>
      </c>
      <c r="F958" s="69" t="str">
        <f>IF([1]DataRaw!$V928="","",[1]DataRaw!W928)</f>
        <v/>
      </c>
      <c r="G958" s="70" t="str">
        <f>IF([1]DataRaw!$V928="","",[1]DataRaw!X928)</f>
        <v/>
      </c>
      <c r="H958" s="70" t="str">
        <f>IF([1]DataRaw!$V928="","",[1]DataRaw!Y928)</f>
        <v/>
      </c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65" t="str">
        <f>IF([1]DataRaw!$V929="","",[1]DataRaw!L929)</f>
        <v/>
      </c>
      <c r="E959" s="66" t="str">
        <f>IF([1]DataRaw!$V929="","",[1]DataRaw!V929)</f>
        <v/>
      </c>
      <c r="F959" s="66" t="str">
        <f>IF([1]DataRaw!$V929="","",[1]DataRaw!W929)</f>
        <v/>
      </c>
      <c r="G959" s="67" t="str">
        <f>IF([1]DataRaw!$V929="","",[1]DataRaw!X929)</f>
        <v/>
      </c>
      <c r="H959" s="67" t="str">
        <f>IF([1]DataRaw!$V929="","",[1]DataRaw!Y929)</f>
        <v/>
      </c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68" t="str">
        <f>IF([1]DataRaw!$V930="","",[1]DataRaw!L930)</f>
        <v/>
      </c>
      <c r="E960" s="69" t="str">
        <f>IF([1]DataRaw!$V930="","",[1]DataRaw!V930)</f>
        <v/>
      </c>
      <c r="F960" s="69" t="str">
        <f>IF([1]DataRaw!$V930="","",[1]DataRaw!W930)</f>
        <v/>
      </c>
      <c r="G960" s="70" t="str">
        <f>IF([1]DataRaw!$V930="","",[1]DataRaw!X930)</f>
        <v/>
      </c>
      <c r="H960" s="70" t="str">
        <f>IF([1]DataRaw!$V930="","",[1]DataRaw!Y930)</f>
        <v/>
      </c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65" t="str">
        <f>IF([1]DataRaw!$V931="","",[1]DataRaw!L931)</f>
        <v/>
      </c>
      <c r="E961" s="66" t="str">
        <f>IF([1]DataRaw!$V931="","",[1]DataRaw!V931)</f>
        <v/>
      </c>
      <c r="F961" s="66" t="str">
        <f>IF([1]DataRaw!$V931="","",[1]DataRaw!W931)</f>
        <v/>
      </c>
      <c r="G961" s="67" t="str">
        <f>IF([1]DataRaw!$V931="","",[1]DataRaw!X931)</f>
        <v/>
      </c>
      <c r="H961" s="67" t="str">
        <f>IF([1]DataRaw!$V931="","",[1]DataRaw!Y931)</f>
        <v/>
      </c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68" t="str">
        <f>IF([1]DataRaw!$V932="","",[1]DataRaw!L932)</f>
        <v/>
      </c>
      <c r="E962" s="69" t="str">
        <f>IF([1]DataRaw!$V932="","",[1]DataRaw!V932)</f>
        <v/>
      </c>
      <c r="F962" s="69" t="str">
        <f>IF([1]DataRaw!$V932="","",[1]DataRaw!W932)</f>
        <v/>
      </c>
      <c r="G962" s="70" t="str">
        <f>IF([1]DataRaw!$V932="","",[1]DataRaw!X932)</f>
        <v/>
      </c>
      <c r="H962" s="70" t="str">
        <f>IF([1]DataRaw!$V932="","",[1]DataRaw!Y932)</f>
        <v/>
      </c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65" t="str">
        <f>IF([1]DataRaw!$V933="","",[1]DataRaw!L933)</f>
        <v/>
      </c>
      <c r="E963" s="66" t="str">
        <f>IF([1]DataRaw!$V933="","",[1]DataRaw!V933)</f>
        <v/>
      </c>
      <c r="F963" s="66" t="str">
        <f>IF([1]DataRaw!$V933="","",[1]DataRaw!W933)</f>
        <v/>
      </c>
      <c r="G963" s="67" t="str">
        <f>IF([1]DataRaw!$V933="","",[1]DataRaw!X933)</f>
        <v/>
      </c>
      <c r="H963" s="67" t="str">
        <f>IF([1]DataRaw!$V933="","",[1]DataRaw!Y933)</f>
        <v/>
      </c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68" t="str">
        <f>IF([1]DataRaw!$V934="","",[1]DataRaw!L934)</f>
        <v/>
      </c>
      <c r="E964" s="69" t="str">
        <f>IF([1]DataRaw!$V934="","",[1]DataRaw!V934)</f>
        <v/>
      </c>
      <c r="F964" s="69" t="str">
        <f>IF([1]DataRaw!$V934="","",[1]DataRaw!W934)</f>
        <v/>
      </c>
      <c r="G964" s="70" t="str">
        <f>IF([1]DataRaw!$V934="","",[1]DataRaw!X934)</f>
        <v/>
      </c>
      <c r="H964" s="70" t="str">
        <f>IF([1]DataRaw!$V934="","",[1]DataRaw!Y934)</f>
        <v/>
      </c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65" t="str">
        <f>IF([1]DataRaw!$V935="","",[1]DataRaw!L935)</f>
        <v/>
      </c>
      <c r="E965" s="66" t="str">
        <f>IF([1]DataRaw!$V935="","",[1]DataRaw!V935)</f>
        <v/>
      </c>
      <c r="F965" s="66" t="str">
        <f>IF([1]DataRaw!$V935="","",[1]DataRaw!W935)</f>
        <v/>
      </c>
      <c r="G965" s="67" t="str">
        <f>IF([1]DataRaw!$V935="","",[1]DataRaw!X935)</f>
        <v/>
      </c>
      <c r="H965" s="67" t="str">
        <f>IF([1]DataRaw!$V935="","",[1]DataRaw!Y935)</f>
        <v/>
      </c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68" t="str">
        <f>IF([1]DataRaw!$V936="","",[1]DataRaw!L936)</f>
        <v/>
      </c>
      <c r="E966" s="69" t="str">
        <f>IF([1]DataRaw!$V936="","",[1]DataRaw!V936)</f>
        <v/>
      </c>
      <c r="F966" s="69" t="str">
        <f>IF([1]DataRaw!$V936="","",[1]DataRaw!W936)</f>
        <v/>
      </c>
      <c r="G966" s="70" t="str">
        <f>IF([1]DataRaw!$V936="","",[1]DataRaw!X936)</f>
        <v/>
      </c>
      <c r="H966" s="70" t="str">
        <f>IF([1]DataRaw!$V936="","",[1]DataRaw!Y936)</f>
        <v/>
      </c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65" t="str">
        <f>IF([1]DataRaw!$V937="","",[1]DataRaw!L937)</f>
        <v/>
      </c>
      <c r="E967" s="66" t="str">
        <f>IF([1]DataRaw!$V937="","",[1]DataRaw!V937)</f>
        <v/>
      </c>
      <c r="F967" s="66" t="str">
        <f>IF([1]DataRaw!$V937="","",[1]DataRaw!W937)</f>
        <v/>
      </c>
      <c r="G967" s="67" t="str">
        <f>IF([1]DataRaw!$V937="","",[1]DataRaw!X937)</f>
        <v/>
      </c>
      <c r="H967" s="67" t="str">
        <f>IF([1]DataRaw!$V937="","",[1]DataRaw!Y937)</f>
        <v/>
      </c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68" t="str">
        <f>IF([1]DataRaw!$V938="","",[1]DataRaw!L938)</f>
        <v/>
      </c>
      <c r="E968" s="69" t="str">
        <f>IF([1]DataRaw!$V938="","",[1]DataRaw!V938)</f>
        <v/>
      </c>
      <c r="F968" s="69" t="str">
        <f>IF([1]DataRaw!$V938="","",[1]DataRaw!W938)</f>
        <v/>
      </c>
      <c r="G968" s="70" t="str">
        <f>IF([1]DataRaw!$V938="","",[1]DataRaw!X938)</f>
        <v/>
      </c>
      <c r="H968" s="70" t="str">
        <f>IF([1]DataRaw!$V938="","",[1]DataRaw!Y938)</f>
        <v/>
      </c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65" t="str">
        <f>IF([1]DataRaw!$V939="","",[1]DataRaw!L939)</f>
        <v/>
      </c>
      <c r="E969" s="66" t="str">
        <f>IF([1]DataRaw!$V939="","",[1]DataRaw!V939)</f>
        <v/>
      </c>
      <c r="F969" s="66" t="str">
        <f>IF([1]DataRaw!$V939="","",[1]DataRaw!W939)</f>
        <v/>
      </c>
      <c r="G969" s="67" t="str">
        <f>IF([1]DataRaw!$V939="","",[1]DataRaw!X939)</f>
        <v/>
      </c>
      <c r="H969" s="67" t="str">
        <f>IF([1]DataRaw!$V939="","",[1]DataRaw!Y939)</f>
        <v/>
      </c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68" t="str">
        <f>IF([1]DataRaw!$V940="","",[1]DataRaw!L940)</f>
        <v/>
      </c>
      <c r="E970" s="69" t="str">
        <f>IF([1]DataRaw!$V940="","",[1]DataRaw!V940)</f>
        <v/>
      </c>
      <c r="F970" s="69" t="str">
        <f>IF([1]DataRaw!$V940="","",[1]DataRaw!W940)</f>
        <v/>
      </c>
      <c r="G970" s="70" t="str">
        <f>IF([1]DataRaw!$V940="","",[1]DataRaw!X940)</f>
        <v/>
      </c>
      <c r="H970" s="70" t="str">
        <f>IF([1]DataRaw!$V940="","",[1]DataRaw!Y940)</f>
        <v/>
      </c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65" t="str">
        <f>IF([1]DataRaw!$V941="","",[1]DataRaw!L941)</f>
        <v/>
      </c>
      <c r="E971" s="66" t="str">
        <f>IF([1]DataRaw!$V941="","",[1]DataRaw!V941)</f>
        <v/>
      </c>
      <c r="F971" s="66" t="str">
        <f>IF([1]DataRaw!$V941="","",[1]DataRaw!W941)</f>
        <v/>
      </c>
      <c r="G971" s="67" t="str">
        <f>IF([1]DataRaw!$V941="","",[1]DataRaw!X941)</f>
        <v/>
      </c>
      <c r="H971" s="67" t="str">
        <f>IF([1]DataRaw!$V941="","",[1]DataRaw!Y941)</f>
        <v/>
      </c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68" t="str">
        <f>IF([1]DataRaw!$V942="","",[1]DataRaw!L942)</f>
        <v/>
      </c>
      <c r="E972" s="69" t="str">
        <f>IF([1]DataRaw!$V942="","",[1]DataRaw!V942)</f>
        <v/>
      </c>
      <c r="F972" s="69" t="str">
        <f>IF([1]DataRaw!$V942="","",[1]DataRaw!W942)</f>
        <v/>
      </c>
      <c r="G972" s="70" t="str">
        <f>IF([1]DataRaw!$V942="","",[1]DataRaw!X942)</f>
        <v/>
      </c>
      <c r="H972" s="70" t="str">
        <f>IF([1]DataRaw!$V942="","",[1]DataRaw!Y942)</f>
        <v/>
      </c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65" t="str">
        <f>IF([1]DataRaw!$V943="","",[1]DataRaw!L943)</f>
        <v/>
      </c>
      <c r="E973" s="66" t="str">
        <f>IF([1]DataRaw!$V943="","",[1]DataRaw!V943)</f>
        <v/>
      </c>
      <c r="F973" s="66" t="str">
        <f>IF([1]DataRaw!$V943="","",[1]DataRaw!W943)</f>
        <v/>
      </c>
      <c r="G973" s="67" t="str">
        <f>IF([1]DataRaw!$V943="","",[1]DataRaw!X943)</f>
        <v/>
      </c>
      <c r="H973" s="67" t="str">
        <f>IF([1]DataRaw!$V943="","",[1]DataRaw!Y943)</f>
        <v/>
      </c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68" t="str">
        <f>IF([1]DataRaw!$V944="","",[1]DataRaw!L944)</f>
        <v/>
      </c>
      <c r="E974" s="69" t="str">
        <f>IF([1]DataRaw!$V944="","",[1]DataRaw!V944)</f>
        <v/>
      </c>
      <c r="F974" s="69" t="str">
        <f>IF([1]DataRaw!$V944="","",[1]DataRaw!W944)</f>
        <v/>
      </c>
      <c r="G974" s="70" t="str">
        <f>IF([1]DataRaw!$V944="","",[1]DataRaw!X944)</f>
        <v/>
      </c>
      <c r="H974" s="70" t="str">
        <f>IF([1]DataRaw!$V944="","",[1]DataRaw!Y944)</f>
        <v/>
      </c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65" t="str">
        <f>IF([1]DataRaw!$V945="","",[1]DataRaw!L945)</f>
        <v/>
      </c>
      <c r="E975" s="66" t="str">
        <f>IF([1]DataRaw!$V945="","",[1]DataRaw!V945)</f>
        <v/>
      </c>
      <c r="F975" s="66" t="str">
        <f>IF([1]DataRaw!$V945="","",[1]DataRaw!W945)</f>
        <v/>
      </c>
      <c r="G975" s="67" t="str">
        <f>IF([1]DataRaw!$V945="","",[1]DataRaw!X945)</f>
        <v/>
      </c>
      <c r="H975" s="67" t="str">
        <f>IF([1]DataRaw!$V945="","",[1]DataRaw!Y945)</f>
        <v/>
      </c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68" t="str">
        <f>IF([1]DataRaw!$V946="","",[1]DataRaw!L946)</f>
        <v/>
      </c>
      <c r="E976" s="69" t="str">
        <f>IF([1]DataRaw!$V946="","",[1]DataRaw!V946)</f>
        <v/>
      </c>
      <c r="F976" s="69" t="str">
        <f>IF([1]DataRaw!$V946="","",[1]DataRaw!W946)</f>
        <v/>
      </c>
      <c r="G976" s="70" t="str">
        <f>IF([1]DataRaw!$V946="","",[1]DataRaw!X946)</f>
        <v/>
      </c>
      <c r="H976" s="70" t="str">
        <f>IF([1]DataRaw!$V946="","",[1]DataRaw!Y946)</f>
        <v/>
      </c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65" t="str">
        <f>IF([1]DataRaw!$V947="","",[1]DataRaw!L947)</f>
        <v/>
      </c>
      <c r="E977" s="66" t="str">
        <f>IF([1]DataRaw!$V947="","",[1]DataRaw!V947)</f>
        <v/>
      </c>
      <c r="F977" s="66" t="str">
        <f>IF([1]DataRaw!$V947="","",[1]DataRaw!W947)</f>
        <v/>
      </c>
      <c r="G977" s="67" t="str">
        <f>IF([1]DataRaw!$V947="","",[1]DataRaw!X947)</f>
        <v/>
      </c>
      <c r="H977" s="67" t="str">
        <f>IF([1]DataRaw!$V947="","",[1]DataRaw!Y947)</f>
        <v/>
      </c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68" t="str">
        <f>IF([1]DataRaw!$V948="","",[1]DataRaw!L948)</f>
        <v/>
      </c>
      <c r="E978" s="69" t="str">
        <f>IF([1]DataRaw!$V948="","",[1]DataRaw!V948)</f>
        <v/>
      </c>
      <c r="F978" s="69" t="str">
        <f>IF([1]DataRaw!$V948="","",[1]DataRaw!W948)</f>
        <v/>
      </c>
      <c r="G978" s="70" t="str">
        <f>IF([1]DataRaw!$V948="","",[1]DataRaw!X948)</f>
        <v/>
      </c>
      <c r="H978" s="70" t="str">
        <f>IF([1]DataRaw!$V948="","",[1]DataRaw!Y948)</f>
        <v/>
      </c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65" t="str">
        <f>IF([1]DataRaw!$V949="","",[1]DataRaw!L949)</f>
        <v/>
      </c>
      <c r="E979" s="66" t="str">
        <f>IF([1]DataRaw!$V949="","",[1]DataRaw!V949)</f>
        <v/>
      </c>
      <c r="F979" s="66" t="str">
        <f>IF([1]DataRaw!$V949="","",[1]DataRaw!W949)</f>
        <v/>
      </c>
      <c r="G979" s="67" t="str">
        <f>IF([1]DataRaw!$V949="","",[1]DataRaw!X949)</f>
        <v/>
      </c>
      <c r="H979" s="67" t="str">
        <f>IF([1]DataRaw!$V949="","",[1]DataRaw!Y949)</f>
        <v/>
      </c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68" t="str">
        <f>IF([1]DataRaw!$V950="","",[1]DataRaw!L950)</f>
        <v/>
      </c>
      <c r="E980" s="69" t="str">
        <f>IF([1]DataRaw!$V950="","",[1]DataRaw!V950)</f>
        <v/>
      </c>
      <c r="F980" s="69" t="str">
        <f>IF([1]DataRaw!$V950="","",[1]DataRaw!W950)</f>
        <v/>
      </c>
      <c r="G980" s="70" t="str">
        <f>IF([1]DataRaw!$V950="","",[1]DataRaw!X950)</f>
        <v/>
      </c>
      <c r="H980" s="70" t="str">
        <f>IF([1]DataRaw!$V950="","",[1]DataRaw!Y950)</f>
        <v/>
      </c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65" t="str">
        <f>IF([1]DataRaw!$V951="","",[1]DataRaw!L951)</f>
        <v/>
      </c>
      <c r="E981" s="66" t="str">
        <f>IF([1]DataRaw!$V951="","",[1]DataRaw!V951)</f>
        <v/>
      </c>
      <c r="F981" s="66" t="str">
        <f>IF([1]DataRaw!$V951="","",[1]DataRaw!W951)</f>
        <v/>
      </c>
      <c r="G981" s="67" t="str">
        <f>IF([1]DataRaw!$V951="","",[1]DataRaw!X951)</f>
        <v/>
      </c>
      <c r="H981" s="67" t="str">
        <f>IF([1]DataRaw!$V951="","",[1]DataRaw!Y951)</f>
        <v/>
      </c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68" t="str">
        <f>IF([1]DataRaw!$V952="","",[1]DataRaw!L952)</f>
        <v/>
      </c>
      <c r="E982" s="69" t="str">
        <f>IF([1]DataRaw!$V952="","",[1]DataRaw!V952)</f>
        <v/>
      </c>
      <c r="F982" s="69" t="str">
        <f>IF([1]DataRaw!$V952="","",[1]DataRaw!W952)</f>
        <v/>
      </c>
      <c r="G982" s="70" t="str">
        <f>IF([1]DataRaw!$V952="","",[1]DataRaw!X952)</f>
        <v/>
      </c>
      <c r="H982" s="70" t="str">
        <f>IF([1]DataRaw!$V952="","",[1]DataRaw!Y952)</f>
        <v/>
      </c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65" t="str">
        <f>IF([1]DataRaw!$V953="","",[1]DataRaw!L953)</f>
        <v/>
      </c>
      <c r="E983" s="66" t="str">
        <f>IF([1]DataRaw!$V953="","",[1]DataRaw!V953)</f>
        <v/>
      </c>
      <c r="F983" s="66" t="str">
        <f>IF([1]DataRaw!$V953="","",[1]DataRaw!W953)</f>
        <v/>
      </c>
      <c r="G983" s="67" t="str">
        <f>IF([1]DataRaw!$V953="","",[1]DataRaw!X953)</f>
        <v/>
      </c>
      <c r="H983" s="67" t="str">
        <f>IF([1]DataRaw!$V953="","",[1]DataRaw!Y953)</f>
        <v/>
      </c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68" t="str">
        <f>IF([1]DataRaw!$V954="","",[1]DataRaw!L954)</f>
        <v/>
      </c>
      <c r="E984" s="69" t="str">
        <f>IF([1]DataRaw!$V954="","",[1]DataRaw!V954)</f>
        <v/>
      </c>
      <c r="F984" s="69" t="str">
        <f>IF([1]DataRaw!$V954="","",[1]DataRaw!W954)</f>
        <v/>
      </c>
      <c r="G984" s="70" t="str">
        <f>IF([1]DataRaw!$V954="","",[1]DataRaw!X954)</f>
        <v/>
      </c>
      <c r="H984" s="70" t="str">
        <f>IF([1]DataRaw!$V954="","",[1]DataRaw!Y954)</f>
        <v/>
      </c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65" t="str">
        <f>IF([1]DataRaw!$V955="","",[1]DataRaw!L955)</f>
        <v/>
      </c>
      <c r="E985" s="66" t="str">
        <f>IF([1]DataRaw!$V955="","",[1]DataRaw!V955)</f>
        <v/>
      </c>
      <c r="F985" s="66" t="str">
        <f>IF([1]DataRaw!$V955="","",[1]DataRaw!W955)</f>
        <v/>
      </c>
      <c r="G985" s="67" t="str">
        <f>IF([1]DataRaw!$V955="","",[1]DataRaw!X955)</f>
        <v/>
      </c>
      <c r="H985" s="67" t="str">
        <f>IF([1]DataRaw!$V955="","",[1]DataRaw!Y955)</f>
        <v/>
      </c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68" t="str">
        <f>IF([1]DataRaw!$V956="","",[1]DataRaw!L956)</f>
        <v/>
      </c>
      <c r="E986" s="69" t="str">
        <f>IF([1]DataRaw!$V956="","",[1]DataRaw!V956)</f>
        <v/>
      </c>
      <c r="F986" s="69" t="str">
        <f>IF([1]DataRaw!$V956="","",[1]DataRaw!W956)</f>
        <v/>
      </c>
      <c r="G986" s="70" t="str">
        <f>IF([1]DataRaw!$V956="","",[1]DataRaw!X956)</f>
        <v/>
      </c>
      <c r="H986" s="70" t="str">
        <f>IF([1]DataRaw!$V956="","",[1]DataRaw!Y956)</f>
        <v/>
      </c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65" t="str">
        <f>IF([1]DataRaw!$V957="","",[1]DataRaw!L957)</f>
        <v/>
      </c>
      <c r="E987" s="66" t="str">
        <f>IF([1]DataRaw!$V957="","",[1]DataRaw!V957)</f>
        <v/>
      </c>
      <c r="F987" s="66" t="str">
        <f>IF([1]DataRaw!$V957="","",[1]DataRaw!W957)</f>
        <v/>
      </c>
      <c r="G987" s="67" t="str">
        <f>IF([1]DataRaw!$V957="","",[1]DataRaw!X957)</f>
        <v/>
      </c>
      <c r="H987" s="67" t="str">
        <f>IF([1]DataRaw!$V957="","",[1]DataRaw!Y957)</f>
        <v/>
      </c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68" t="str">
        <f>IF([1]DataRaw!$V958="","",[1]DataRaw!L958)</f>
        <v/>
      </c>
      <c r="E988" s="69" t="str">
        <f>IF([1]DataRaw!$V958="","",[1]DataRaw!V958)</f>
        <v/>
      </c>
      <c r="F988" s="69" t="str">
        <f>IF([1]DataRaw!$V958="","",[1]DataRaw!W958)</f>
        <v/>
      </c>
      <c r="G988" s="70" t="str">
        <f>IF([1]DataRaw!$V958="","",[1]DataRaw!X958)</f>
        <v/>
      </c>
      <c r="H988" s="70" t="str">
        <f>IF([1]DataRaw!$V958="","",[1]DataRaw!Y958)</f>
        <v/>
      </c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65" t="str">
        <f>IF([1]DataRaw!$V959="","",[1]DataRaw!L959)</f>
        <v/>
      </c>
      <c r="E989" s="66" t="str">
        <f>IF([1]DataRaw!$V959="","",[1]DataRaw!V959)</f>
        <v/>
      </c>
      <c r="F989" s="66" t="str">
        <f>IF([1]DataRaw!$V959="","",[1]DataRaw!W959)</f>
        <v/>
      </c>
      <c r="G989" s="67" t="str">
        <f>IF([1]DataRaw!$V959="","",[1]DataRaw!X959)</f>
        <v/>
      </c>
      <c r="H989" s="67" t="str">
        <f>IF([1]DataRaw!$V959="","",[1]DataRaw!Y959)</f>
        <v/>
      </c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68" t="str">
        <f>IF([1]DataRaw!$V960="","",[1]DataRaw!L960)</f>
        <v/>
      </c>
      <c r="E990" s="69" t="str">
        <f>IF([1]DataRaw!$V960="","",[1]DataRaw!V960)</f>
        <v/>
      </c>
      <c r="F990" s="69" t="str">
        <f>IF([1]DataRaw!$V960="","",[1]DataRaw!W960)</f>
        <v/>
      </c>
      <c r="G990" s="70" t="str">
        <f>IF([1]DataRaw!$V960="","",[1]DataRaw!X960)</f>
        <v/>
      </c>
      <c r="H990" s="70" t="str">
        <f>IF([1]DataRaw!$V960="","",[1]DataRaw!Y960)</f>
        <v/>
      </c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65" t="str">
        <f>IF([1]DataRaw!$V961="","",[1]DataRaw!L961)</f>
        <v/>
      </c>
      <c r="E991" s="66" t="str">
        <f>IF([1]DataRaw!$V961="","",[1]DataRaw!V961)</f>
        <v/>
      </c>
      <c r="F991" s="66" t="str">
        <f>IF([1]DataRaw!$V961="","",[1]DataRaw!W961)</f>
        <v/>
      </c>
      <c r="G991" s="67" t="str">
        <f>IF([1]DataRaw!$V961="","",[1]DataRaw!X961)</f>
        <v/>
      </c>
      <c r="H991" s="67" t="str">
        <f>IF([1]DataRaw!$V961="","",[1]DataRaw!Y961)</f>
        <v/>
      </c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68" t="str">
        <f>IF([1]DataRaw!$V962="","",[1]DataRaw!L962)</f>
        <v/>
      </c>
      <c r="E992" s="69" t="str">
        <f>IF([1]DataRaw!$V962="","",[1]DataRaw!V962)</f>
        <v/>
      </c>
      <c r="F992" s="69" t="str">
        <f>IF([1]DataRaw!$V962="","",[1]DataRaw!W962)</f>
        <v/>
      </c>
      <c r="G992" s="70" t="str">
        <f>IF([1]DataRaw!$V962="","",[1]DataRaw!X962)</f>
        <v/>
      </c>
      <c r="H992" s="70" t="str">
        <f>IF([1]DataRaw!$V962="","",[1]DataRaw!Y962)</f>
        <v/>
      </c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65" t="str">
        <f>IF([1]DataRaw!$V963="","",[1]DataRaw!L963)</f>
        <v/>
      </c>
      <c r="E993" s="66" t="str">
        <f>IF([1]DataRaw!$V963="","",[1]DataRaw!V963)</f>
        <v/>
      </c>
      <c r="F993" s="66" t="str">
        <f>IF([1]DataRaw!$V963="","",[1]DataRaw!W963)</f>
        <v/>
      </c>
      <c r="G993" s="67" t="str">
        <f>IF([1]DataRaw!$V963="","",[1]DataRaw!X963)</f>
        <v/>
      </c>
      <c r="H993" s="67" t="str">
        <f>IF([1]DataRaw!$V963="","",[1]DataRaw!Y963)</f>
        <v/>
      </c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68" t="str">
        <f>IF([1]DataRaw!$V964="","",[1]DataRaw!L964)</f>
        <v/>
      </c>
      <c r="E994" s="69" t="str">
        <f>IF([1]DataRaw!$V964="","",[1]DataRaw!V964)</f>
        <v/>
      </c>
      <c r="F994" s="69" t="str">
        <f>IF([1]DataRaw!$V964="","",[1]DataRaw!W964)</f>
        <v/>
      </c>
      <c r="G994" s="70" t="str">
        <f>IF([1]DataRaw!$V964="","",[1]DataRaw!X964)</f>
        <v/>
      </c>
      <c r="H994" s="70" t="str">
        <f>IF([1]DataRaw!$V964="","",[1]DataRaw!Y964)</f>
        <v/>
      </c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65" t="str">
        <f>IF([1]DataRaw!$V965="","",[1]DataRaw!L965)</f>
        <v/>
      </c>
      <c r="E995" s="66" t="str">
        <f>IF([1]DataRaw!$V965="","",[1]DataRaw!V965)</f>
        <v/>
      </c>
      <c r="F995" s="66" t="str">
        <f>IF([1]DataRaw!$V965="","",[1]DataRaw!W965)</f>
        <v/>
      </c>
      <c r="G995" s="67" t="str">
        <f>IF([1]DataRaw!$V965="","",[1]DataRaw!X965)</f>
        <v/>
      </c>
      <c r="H995" s="67" t="str">
        <f>IF([1]DataRaw!$V965="","",[1]DataRaw!Y965)</f>
        <v/>
      </c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68" t="str">
        <f>IF([1]DataRaw!$V966="","",[1]DataRaw!L966)</f>
        <v/>
      </c>
      <c r="E996" s="69" t="str">
        <f>IF([1]DataRaw!$V966="","",[1]DataRaw!V966)</f>
        <v/>
      </c>
      <c r="F996" s="69" t="str">
        <f>IF([1]DataRaw!$V966="","",[1]DataRaw!W966)</f>
        <v/>
      </c>
      <c r="G996" s="70" t="str">
        <f>IF([1]DataRaw!$V966="","",[1]DataRaw!X966)</f>
        <v/>
      </c>
      <c r="H996" s="70" t="str">
        <f>IF([1]DataRaw!$V966="","",[1]DataRaw!Y966)</f>
        <v/>
      </c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65" t="str">
        <f>IF([1]DataRaw!$V967="","",[1]DataRaw!L967)</f>
        <v/>
      </c>
      <c r="E997" s="66" t="str">
        <f>IF([1]DataRaw!$V967="","",[1]DataRaw!V967)</f>
        <v/>
      </c>
      <c r="F997" s="66" t="str">
        <f>IF([1]DataRaw!$V967="","",[1]DataRaw!W967)</f>
        <v/>
      </c>
      <c r="G997" s="67" t="str">
        <f>IF([1]DataRaw!$V967="","",[1]DataRaw!X967)</f>
        <v/>
      </c>
      <c r="H997" s="67" t="str">
        <f>IF([1]DataRaw!$V967="","",[1]DataRaw!Y967)</f>
        <v/>
      </c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68" t="str">
        <f>IF([1]DataRaw!$V968="","",[1]DataRaw!L968)</f>
        <v/>
      </c>
      <c r="E998" s="69" t="str">
        <f>IF([1]DataRaw!$V968="","",[1]DataRaw!V968)</f>
        <v/>
      </c>
      <c r="F998" s="69" t="str">
        <f>IF([1]DataRaw!$V968="","",[1]DataRaw!W968)</f>
        <v/>
      </c>
      <c r="G998" s="70" t="str">
        <f>IF([1]DataRaw!$V968="","",[1]DataRaw!X968)</f>
        <v/>
      </c>
      <c r="H998" s="70" t="str">
        <f>IF([1]DataRaw!$V968="","",[1]DataRaw!Y968)</f>
        <v/>
      </c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65" t="str">
        <f>IF([1]DataRaw!$V969="","",[1]DataRaw!L969)</f>
        <v/>
      </c>
      <c r="E999" s="66" t="str">
        <f>IF([1]DataRaw!$V969="","",[1]DataRaw!V969)</f>
        <v/>
      </c>
      <c r="F999" s="66" t="str">
        <f>IF([1]DataRaw!$V969="","",[1]DataRaw!W969)</f>
        <v/>
      </c>
      <c r="G999" s="67" t="str">
        <f>IF([1]DataRaw!$V969="","",[1]DataRaw!X969)</f>
        <v/>
      </c>
      <c r="H999" s="67" t="str">
        <f>IF([1]DataRaw!$V969="","",[1]DataRaw!Y969)</f>
        <v/>
      </c>
      <c r="I999" s="1"/>
      <c r="J999" s="1"/>
      <c r="K999" s="1"/>
      <c r="L999" s="1"/>
      <c r="M999" s="1"/>
    </row>
    <row r="1000" spans="1:13" x14ac:dyDescent="0.25">
      <c r="A1000" s="1"/>
      <c r="B1000" s="1"/>
      <c r="C1000" s="1"/>
      <c r="D1000" s="68" t="str">
        <f>IF([1]DataRaw!$V970="","",[1]DataRaw!L970)</f>
        <v/>
      </c>
      <c r="E1000" s="69" t="str">
        <f>IF([1]DataRaw!$V970="","",[1]DataRaw!V970)</f>
        <v/>
      </c>
      <c r="F1000" s="69" t="str">
        <f>IF([1]DataRaw!$V970="","",[1]DataRaw!W970)</f>
        <v/>
      </c>
      <c r="G1000" s="70" t="str">
        <f>IF([1]DataRaw!$V970="","",[1]DataRaw!X970)</f>
        <v/>
      </c>
      <c r="H1000" s="70" t="str">
        <f>IF([1]DataRaw!$V970="","",[1]DataRaw!Y970)</f>
        <v/>
      </c>
      <c r="I1000" s="1"/>
      <c r="J1000" s="1"/>
      <c r="K1000" s="1"/>
      <c r="L1000" s="1"/>
      <c r="M1000" s="1"/>
    </row>
    <row r="1001" spans="1:13" x14ac:dyDescent="0.25">
      <c r="A1001" s="1"/>
      <c r="B1001" s="1"/>
      <c r="C1001" s="1"/>
      <c r="D1001" s="65" t="str">
        <f>IF([1]DataRaw!$V971="","",[1]DataRaw!L971)</f>
        <v/>
      </c>
      <c r="E1001" s="66" t="str">
        <f>IF([1]DataRaw!$V971="","",[1]DataRaw!V971)</f>
        <v/>
      </c>
      <c r="F1001" s="66" t="str">
        <f>IF([1]DataRaw!$V971="","",[1]DataRaw!W971)</f>
        <v/>
      </c>
      <c r="G1001" s="67" t="str">
        <f>IF([1]DataRaw!$V971="","",[1]DataRaw!X971)</f>
        <v/>
      </c>
      <c r="H1001" s="67" t="str">
        <f>IF([1]DataRaw!$V971="","",[1]DataRaw!Y971)</f>
        <v/>
      </c>
      <c r="I1001" s="1"/>
      <c r="J1001" s="1"/>
      <c r="K1001" s="1"/>
      <c r="L1001" s="1"/>
      <c r="M1001" s="1"/>
    </row>
    <row r="1002" spans="1:13" x14ac:dyDescent="0.25">
      <c r="A1002" s="1"/>
      <c r="B1002" s="1"/>
      <c r="C1002" s="1"/>
      <c r="D1002" s="68" t="str">
        <f>IF([1]DataRaw!$V972="","",[1]DataRaw!L972)</f>
        <v/>
      </c>
      <c r="E1002" s="69" t="str">
        <f>IF([1]DataRaw!$V972="","",[1]DataRaw!V972)</f>
        <v/>
      </c>
      <c r="F1002" s="69" t="str">
        <f>IF([1]DataRaw!$V972="","",[1]DataRaw!W972)</f>
        <v/>
      </c>
      <c r="G1002" s="70" t="str">
        <f>IF([1]DataRaw!$V972="","",[1]DataRaw!X972)</f>
        <v/>
      </c>
      <c r="H1002" s="70" t="str">
        <f>IF([1]DataRaw!$V972="","",[1]DataRaw!Y972)</f>
        <v/>
      </c>
      <c r="I1002" s="1"/>
      <c r="J1002" s="1"/>
      <c r="K1002" s="1"/>
      <c r="L1002" s="1"/>
      <c r="M1002" s="1"/>
    </row>
    <row r="1003" spans="1:13" x14ac:dyDescent="0.25">
      <c r="A1003" s="1"/>
      <c r="B1003" s="1"/>
      <c r="C1003" s="1"/>
      <c r="D1003" s="65" t="str">
        <f>IF([1]DataRaw!$V973="","",[1]DataRaw!L973)</f>
        <v/>
      </c>
      <c r="E1003" s="66" t="str">
        <f>IF([1]DataRaw!$V973="","",[1]DataRaw!V973)</f>
        <v/>
      </c>
      <c r="F1003" s="66" t="str">
        <f>IF([1]DataRaw!$V973="","",[1]DataRaw!W973)</f>
        <v/>
      </c>
      <c r="G1003" s="67" t="str">
        <f>IF([1]DataRaw!$V973="","",[1]DataRaw!X973)</f>
        <v/>
      </c>
      <c r="H1003" s="67" t="str">
        <f>IF([1]DataRaw!$V973="","",[1]DataRaw!Y973)</f>
        <v/>
      </c>
      <c r="I1003" s="1"/>
      <c r="J1003" s="1"/>
      <c r="K1003" s="1"/>
      <c r="L1003" s="1"/>
      <c r="M1003" s="1"/>
    </row>
    <row r="1004" spans="1:13" x14ac:dyDescent="0.25">
      <c r="A1004" s="1"/>
      <c r="B1004" s="1"/>
      <c r="C1004" s="1"/>
      <c r="D1004" s="68" t="str">
        <f>IF([1]DataRaw!$V974="","",[1]DataRaw!L974)</f>
        <v/>
      </c>
      <c r="E1004" s="69" t="str">
        <f>IF([1]DataRaw!$V974="","",[1]DataRaw!V974)</f>
        <v/>
      </c>
      <c r="F1004" s="69" t="str">
        <f>IF([1]DataRaw!$V974="","",[1]DataRaw!W974)</f>
        <v/>
      </c>
      <c r="G1004" s="70" t="str">
        <f>IF([1]DataRaw!$V974="","",[1]DataRaw!X974)</f>
        <v/>
      </c>
      <c r="H1004" s="70" t="str">
        <f>IF([1]DataRaw!$V974="","",[1]DataRaw!Y974)</f>
        <v/>
      </c>
      <c r="I1004" s="1"/>
      <c r="J1004" s="1"/>
      <c r="K1004" s="1"/>
      <c r="L1004" s="1"/>
      <c r="M1004" s="1"/>
    </row>
    <row r="1005" spans="1:13" x14ac:dyDescent="0.25">
      <c r="A1005" s="1"/>
      <c r="B1005" s="1"/>
      <c r="C1005" s="1"/>
      <c r="D1005" s="65" t="str">
        <f>IF([1]DataRaw!$V975="","",[1]DataRaw!L975)</f>
        <v/>
      </c>
      <c r="E1005" s="66" t="str">
        <f>IF([1]DataRaw!$V975="","",[1]DataRaw!V975)</f>
        <v/>
      </c>
      <c r="F1005" s="66" t="str">
        <f>IF([1]DataRaw!$V975="","",[1]DataRaw!W975)</f>
        <v/>
      </c>
      <c r="G1005" s="67" t="str">
        <f>IF([1]DataRaw!$V975="","",[1]DataRaw!X975)</f>
        <v/>
      </c>
      <c r="H1005" s="67" t="str">
        <f>IF([1]DataRaw!$V975="","",[1]DataRaw!Y975)</f>
        <v/>
      </c>
      <c r="I1005" s="1"/>
      <c r="J1005" s="1"/>
      <c r="K1005" s="1"/>
      <c r="L1005" s="1"/>
      <c r="M1005" s="1"/>
    </row>
    <row r="1006" spans="1:13" x14ac:dyDescent="0.25">
      <c r="A1006" s="1"/>
      <c r="B1006" s="1"/>
      <c r="C1006" s="1"/>
      <c r="D1006" s="68" t="str">
        <f>IF([1]DataRaw!$V976="","",[1]DataRaw!L976)</f>
        <v/>
      </c>
      <c r="E1006" s="69" t="str">
        <f>IF([1]DataRaw!$V976="","",[1]DataRaw!V976)</f>
        <v/>
      </c>
      <c r="F1006" s="69" t="str">
        <f>IF([1]DataRaw!$V976="","",[1]DataRaw!W976)</f>
        <v/>
      </c>
      <c r="G1006" s="70" t="str">
        <f>IF([1]DataRaw!$V976="","",[1]DataRaw!X976)</f>
        <v/>
      </c>
      <c r="H1006" s="70" t="str">
        <f>IF([1]DataRaw!$V976="","",[1]DataRaw!Y976)</f>
        <v/>
      </c>
      <c r="I1006" s="1"/>
      <c r="J1006" s="1"/>
      <c r="K1006" s="1"/>
      <c r="L1006" s="1"/>
      <c r="M1006" s="1"/>
    </row>
    <row r="1007" spans="1:13" x14ac:dyDescent="0.25">
      <c r="A1007" s="1"/>
      <c r="B1007" s="1"/>
      <c r="C1007" s="1"/>
      <c r="D1007" s="65" t="str">
        <f>IF([1]DataRaw!$V977="","",[1]DataRaw!L977)</f>
        <v/>
      </c>
      <c r="E1007" s="66" t="str">
        <f>IF([1]DataRaw!$V977="","",[1]DataRaw!V977)</f>
        <v/>
      </c>
      <c r="F1007" s="66" t="str">
        <f>IF([1]DataRaw!$V977="","",[1]DataRaw!W977)</f>
        <v/>
      </c>
      <c r="G1007" s="67" t="str">
        <f>IF([1]DataRaw!$V977="","",[1]DataRaw!X977)</f>
        <v/>
      </c>
      <c r="H1007" s="67" t="str">
        <f>IF([1]DataRaw!$V977="","",[1]DataRaw!Y977)</f>
        <v/>
      </c>
      <c r="I1007" s="1"/>
      <c r="J1007" s="1"/>
      <c r="K1007" s="1"/>
      <c r="L1007" s="1"/>
      <c r="M1007" s="1"/>
    </row>
    <row r="1008" spans="1:13" x14ac:dyDescent="0.25">
      <c r="A1008" s="1"/>
      <c r="B1008" s="1"/>
      <c r="C1008" s="1"/>
      <c r="D1008" s="68" t="str">
        <f>IF([1]DataRaw!$V978="","",[1]DataRaw!L978)</f>
        <v/>
      </c>
      <c r="E1008" s="69" t="str">
        <f>IF([1]DataRaw!$V978="","",[1]DataRaw!V978)</f>
        <v/>
      </c>
      <c r="F1008" s="69" t="str">
        <f>IF([1]DataRaw!$V978="","",[1]DataRaw!W978)</f>
        <v/>
      </c>
      <c r="G1008" s="70" t="str">
        <f>IF([1]DataRaw!$V978="","",[1]DataRaw!X978)</f>
        <v/>
      </c>
      <c r="H1008" s="70" t="str">
        <f>IF([1]DataRaw!$V978="","",[1]DataRaw!Y978)</f>
        <v/>
      </c>
      <c r="I1008" s="1"/>
      <c r="J1008" s="1"/>
      <c r="K1008" s="1"/>
      <c r="L1008" s="1"/>
      <c r="M1008" s="1"/>
    </row>
    <row r="1009" spans="1:13" x14ac:dyDescent="0.25">
      <c r="A1009" s="1"/>
      <c r="B1009" s="1"/>
      <c r="C1009" s="1"/>
      <c r="D1009" s="65" t="str">
        <f>IF([1]DataRaw!$V979="","",[1]DataRaw!L979)</f>
        <v/>
      </c>
      <c r="E1009" s="66" t="str">
        <f>IF([1]DataRaw!$V979="","",[1]DataRaw!V979)</f>
        <v/>
      </c>
      <c r="F1009" s="66" t="str">
        <f>IF([1]DataRaw!$V979="","",[1]DataRaw!W979)</f>
        <v/>
      </c>
      <c r="G1009" s="67" t="str">
        <f>IF([1]DataRaw!$V979="","",[1]DataRaw!X979)</f>
        <v/>
      </c>
      <c r="H1009" s="67" t="str">
        <f>IF([1]DataRaw!$V979="","",[1]DataRaw!Y979)</f>
        <v/>
      </c>
      <c r="I1009" s="1"/>
      <c r="J1009" s="1"/>
      <c r="K1009" s="1"/>
      <c r="L1009" s="1"/>
      <c r="M1009" s="1"/>
    </row>
    <row r="1010" spans="1:13" x14ac:dyDescent="0.25">
      <c r="A1010" s="1"/>
      <c r="B1010" s="1"/>
      <c r="C1010" s="1"/>
      <c r="D1010" s="68" t="str">
        <f>IF([1]DataRaw!$V980="","",[1]DataRaw!L980)</f>
        <v/>
      </c>
      <c r="E1010" s="69" t="str">
        <f>IF([1]DataRaw!$V980="","",[1]DataRaw!V980)</f>
        <v/>
      </c>
      <c r="F1010" s="69" t="str">
        <f>IF([1]DataRaw!$V980="","",[1]DataRaw!W980)</f>
        <v/>
      </c>
      <c r="G1010" s="70" t="str">
        <f>IF([1]DataRaw!$V980="","",[1]DataRaw!X980)</f>
        <v/>
      </c>
      <c r="H1010" s="70" t="str">
        <f>IF([1]DataRaw!$V980="","",[1]DataRaw!Y980)</f>
        <v/>
      </c>
      <c r="I1010" s="1"/>
      <c r="J1010" s="1"/>
      <c r="K1010" s="1"/>
      <c r="L1010" s="1"/>
      <c r="M1010" s="1"/>
    </row>
    <row r="1011" spans="1:13" x14ac:dyDescent="0.25">
      <c r="A1011" s="1"/>
      <c r="B1011" s="1"/>
      <c r="C1011" s="1"/>
      <c r="D1011" s="65" t="str">
        <f>IF([1]DataRaw!$V981="","",[1]DataRaw!L981)</f>
        <v/>
      </c>
      <c r="E1011" s="66" t="str">
        <f>IF([1]DataRaw!$V981="","",[1]DataRaw!V981)</f>
        <v/>
      </c>
      <c r="F1011" s="66" t="str">
        <f>IF([1]DataRaw!$V981="","",[1]DataRaw!W981)</f>
        <v/>
      </c>
      <c r="G1011" s="67" t="str">
        <f>IF([1]DataRaw!$V981="","",[1]DataRaw!X981)</f>
        <v/>
      </c>
      <c r="H1011" s="67" t="str">
        <f>IF([1]DataRaw!$V981="","",[1]DataRaw!Y981)</f>
        <v/>
      </c>
      <c r="I1011" s="1"/>
      <c r="J1011" s="1"/>
      <c r="K1011" s="1"/>
      <c r="L1011" s="1"/>
      <c r="M1011" s="1"/>
    </row>
    <row r="1012" spans="1:13" x14ac:dyDescent="0.25">
      <c r="A1012" s="1"/>
      <c r="B1012" s="1"/>
      <c r="C1012" s="1"/>
      <c r="D1012" s="68" t="str">
        <f>IF([1]DataRaw!$V982="","",[1]DataRaw!L982)</f>
        <v/>
      </c>
      <c r="E1012" s="69" t="str">
        <f>IF([1]DataRaw!$V982="","",[1]DataRaw!V982)</f>
        <v/>
      </c>
      <c r="F1012" s="69" t="str">
        <f>IF([1]DataRaw!$V982="","",[1]DataRaw!W982)</f>
        <v/>
      </c>
      <c r="G1012" s="70" t="str">
        <f>IF([1]DataRaw!$V982="","",[1]DataRaw!X982)</f>
        <v/>
      </c>
      <c r="H1012" s="70" t="str">
        <f>IF([1]DataRaw!$V982="","",[1]DataRaw!Y982)</f>
        <v/>
      </c>
      <c r="I1012" s="1"/>
      <c r="J1012" s="1"/>
      <c r="K1012" s="1"/>
      <c r="L1012" s="1"/>
      <c r="M1012" s="1"/>
    </row>
    <row r="1013" spans="1:13" x14ac:dyDescent="0.25">
      <c r="A1013" s="1"/>
      <c r="B1013" s="1"/>
      <c r="C1013" s="1"/>
      <c r="D1013" s="65" t="str">
        <f>IF([1]DataRaw!$V983="","",[1]DataRaw!L983)</f>
        <v/>
      </c>
      <c r="E1013" s="66" t="str">
        <f>IF([1]DataRaw!$V983="","",[1]DataRaw!V983)</f>
        <v/>
      </c>
      <c r="F1013" s="66" t="str">
        <f>IF([1]DataRaw!$V983="","",[1]DataRaw!W983)</f>
        <v/>
      </c>
      <c r="G1013" s="67" t="str">
        <f>IF([1]DataRaw!$V983="","",[1]DataRaw!X983)</f>
        <v/>
      </c>
      <c r="H1013" s="67" t="str">
        <f>IF([1]DataRaw!$V983="","",[1]DataRaw!Y983)</f>
        <v/>
      </c>
      <c r="I1013" s="1"/>
      <c r="J1013" s="1"/>
      <c r="K1013" s="1"/>
      <c r="L1013" s="1"/>
      <c r="M1013" s="1"/>
    </row>
    <row r="1014" spans="1:13" x14ac:dyDescent="0.25">
      <c r="A1014" s="1"/>
      <c r="B1014" s="1"/>
      <c r="C1014" s="1"/>
      <c r="D1014" s="68" t="str">
        <f>IF([1]DataRaw!$V984="","",[1]DataRaw!L984)</f>
        <v/>
      </c>
      <c r="E1014" s="69" t="str">
        <f>IF([1]DataRaw!$V984="","",[1]DataRaw!V984)</f>
        <v/>
      </c>
      <c r="F1014" s="69" t="str">
        <f>IF([1]DataRaw!$V984="","",[1]DataRaw!W984)</f>
        <v/>
      </c>
      <c r="G1014" s="70" t="str">
        <f>IF([1]DataRaw!$V984="","",[1]DataRaw!X984)</f>
        <v/>
      </c>
      <c r="H1014" s="70" t="str">
        <f>IF([1]DataRaw!$V984="","",[1]DataRaw!Y984)</f>
        <v/>
      </c>
      <c r="I1014" s="1"/>
      <c r="J1014" s="1"/>
      <c r="K1014" s="1"/>
      <c r="L1014" s="1"/>
      <c r="M1014" s="1"/>
    </row>
    <row r="1015" spans="1:13" x14ac:dyDescent="0.25">
      <c r="A1015" s="1"/>
      <c r="B1015" s="1"/>
      <c r="C1015" s="1"/>
      <c r="D1015" s="65" t="str">
        <f>IF([1]DataRaw!$V985="","",[1]DataRaw!L985)</f>
        <v/>
      </c>
      <c r="E1015" s="66" t="str">
        <f>IF([1]DataRaw!$V985="","",[1]DataRaw!V985)</f>
        <v/>
      </c>
      <c r="F1015" s="66" t="str">
        <f>IF([1]DataRaw!$V985="","",[1]DataRaw!W985)</f>
        <v/>
      </c>
      <c r="G1015" s="67" t="str">
        <f>IF([1]DataRaw!$V985="","",[1]DataRaw!X985)</f>
        <v/>
      </c>
      <c r="H1015" s="67" t="str">
        <f>IF([1]DataRaw!$V985="","",[1]DataRaw!Y985)</f>
        <v/>
      </c>
      <c r="I1015" s="1"/>
      <c r="J1015" s="1"/>
      <c r="K1015" s="1"/>
      <c r="L1015" s="1"/>
      <c r="M1015" s="1"/>
    </row>
    <row r="1016" spans="1:13" x14ac:dyDescent="0.25">
      <c r="A1016" s="1"/>
      <c r="B1016" s="1"/>
      <c r="C1016" s="1"/>
      <c r="D1016" s="68" t="str">
        <f>IF([1]DataRaw!$V986="","",[1]DataRaw!L986)</f>
        <v/>
      </c>
      <c r="E1016" s="69" t="str">
        <f>IF([1]DataRaw!$V986="","",[1]DataRaw!V986)</f>
        <v/>
      </c>
      <c r="F1016" s="69" t="str">
        <f>IF([1]DataRaw!$V986="","",[1]DataRaw!W986)</f>
        <v/>
      </c>
      <c r="G1016" s="70" t="str">
        <f>IF([1]DataRaw!$V986="","",[1]DataRaw!X986)</f>
        <v/>
      </c>
      <c r="H1016" s="70" t="str">
        <f>IF([1]DataRaw!$V986="","",[1]DataRaw!Y986)</f>
        <v/>
      </c>
      <c r="I1016" s="1"/>
      <c r="J1016" s="1"/>
      <c r="K1016" s="1"/>
      <c r="L1016" s="1"/>
      <c r="M1016" s="1"/>
    </row>
    <row r="1017" spans="1:13" x14ac:dyDescent="0.25">
      <c r="A1017" s="1"/>
      <c r="B1017" s="1"/>
      <c r="C1017" s="1"/>
      <c r="D1017" s="65" t="str">
        <f>IF([1]DataRaw!$V987="","",[1]DataRaw!L987)</f>
        <v/>
      </c>
      <c r="E1017" s="66" t="str">
        <f>IF([1]DataRaw!$V987="","",[1]DataRaw!V987)</f>
        <v/>
      </c>
      <c r="F1017" s="66" t="str">
        <f>IF([1]DataRaw!$V987="","",[1]DataRaw!W987)</f>
        <v/>
      </c>
      <c r="G1017" s="67" t="str">
        <f>IF([1]DataRaw!$V987="","",[1]DataRaw!X987)</f>
        <v/>
      </c>
      <c r="H1017" s="67" t="str">
        <f>IF([1]DataRaw!$V987="","",[1]DataRaw!Y987)</f>
        <v/>
      </c>
      <c r="I1017" s="1"/>
      <c r="J1017" s="1"/>
      <c r="K1017" s="1"/>
      <c r="L1017" s="1"/>
      <c r="M1017" s="1"/>
    </row>
    <row r="1018" spans="1:13" x14ac:dyDescent="0.25">
      <c r="A1018" s="1"/>
      <c r="B1018" s="1"/>
      <c r="C1018" s="1"/>
      <c r="D1018" s="68" t="str">
        <f>IF([1]DataRaw!$V988="","",[1]DataRaw!L988)</f>
        <v/>
      </c>
      <c r="E1018" s="69" t="str">
        <f>IF([1]DataRaw!$V988="","",[1]DataRaw!V988)</f>
        <v/>
      </c>
      <c r="F1018" s="69" t="str">
        <f>IF([1]DataRaw!$V988="","",[1]DataRaw!W988)</f>
        <v/>
      </c>
      <c r="G1018" s="70" t="str">
        <f>IF([1]DataRaw!$V988="","",[1]DataRaw!X988)</f>
        <v/>
      </c>
      <c r="H1018" s="70" t="str">
        <f>IF([1]DataRaw!$V988="","",[1]DataRaw!Y988)</f>
        <v/>
      </c>
      <c r="I1018" s="1"/>
      <c r="J1018" s="1"/>
      <c r="K1018" s="1"/>
      <c r="L1018" s="1"/>
      <c r="M1018" s="1"/>
    </row>
    <row r="1019" spans="1:13" x14ac:dyDescent="0.25">
      <c r="A1019" s="1"/>
      <c r="B1019" s="1"/>
      <c r="C1019" s="1"/>
      <c r="D1019" s="65" t="str">
        <f>IF([1]DataRaw!$V989="","",[1]DataRaw!L989)</f>
        <v/>
      </c>
      <c r="E1019" s="66" t="str">
        <f>IF([1]DataRaw!$V989="","",[1]DataRaw!V989)</f>
        <v/>
      </c>
      <c r="F1019" s="66" t="str">
        <f>IF([1]DataRaw!$V989="","",[1]DataRaw!W989)</f>
        <v/>
      </c>
      <c r="G1019" s="67" t="str">
        <f>IF([1]DataRaw!$V989="","",[1]DataRaw!X989)</f>
        <v/>
      </c>
      <c r="H1019" s="67" t="str">
        <f>IF([1]DataRaw!$V989="","",[1]DataRaw!Y989)</f>
        <v/>
      </c>
      <c r="I1019" s="1"/>
      <c r="J1019" s="1"/>
      <c r="K1019" s="1"/>
      <c r="L1019" s="1"/>
      <c r="M1019" s="1"/>
    </row>
    <row r="1020" spans="1:13" x14ac:dyDescent="0.25">
      <c r="A1020" s="1"/>
      <c r="B1020" s="1"/>
      <c r="C1020" s="1"/>
      <c r="D1020" s="68" t="str">
        <f>IF([1]DataRaw!$V990="","",[1]DataRaw!L990)</f>
        <v/>
      </c>
      <c r="E1020" s="69" t="str">
        <f>IF([1]DataRaw!$V990="","",[1]DataRaw!V990)</f>
        <v/>
      </c>
      <c r="F1020" s="69" t="str">
        <f>IF([1]DataRaw!$V990="","",[1]DataRaw!W990)</f>
        <v/>
      </c>
      <c r="G1020" s="70" t="str">
        <f>IF([1]DataRaw!$V990="","",[1]DataRaw!X990)</f>
        <v/>
      </c>
      <c r="H1020" s="70" t="str">
        <f>IF([1]DataRaw!$V990="","",[1]DataRaw!Y990)</f>
        <v/>
      </c>
      <c r="I1020" s="1"/>
      <c r="J1020" s="1"/>
      <c r="K1020" s="1"/>
      <c r="L1020" s="1"/>
      <c r="M1020" s="1"/>
    </row>
    <row r="1021" spans="1:13" x14ac:dyDescent="0.25">
      <c r="A1021" s="1"/>
      <c r="B1021" s="1"/>
      <c r="C1021" s="1"/>
      <c r="D1021" s="65" t="str">
        <f>IF([1]DataRaw!$V991="","",[1]DataRaw!L991)</f>
        <v/>
      </c>
      <c r="E1021" s="66" t="str">
        <f>IF([1]DataRaw!$V991="","",[1]DataRaw!V991)</f>
        <v/>
      </c>
      <c r="F1021" s="66" t="str">
        <f>IF([1]DataRaw!$V991="","",[1]DataRaw!W991)</f>
        <v/>
      </c>
      <c r="G1021" s="67" t="str">
        <f>IF([1]DataRaw!$V991="","",[1]DataRaw!X991)</f>
        <v/>
      </c>
      <c r="H1021" s="67" t="str">
        <f>IF([1]DataRaw!$V991="","",[1]DataRaw!Y991)</f>
        <v/>
      </c>
      <c r="I1021" s="1"/>
      <c r="J1021" s="1"/>
      <c r="K1021" s="1"/>
      <c r="L1021" s="1"/>
      <c r="M1021" s="1"/>
    </row>
    <row r="1022" spans="1:13" x14ac:dyDescent="0.25">
      <c r="A1022" s="1"/>
      <c r="B1022" s="1"/>
      <c r="C1022" s="1"/>
      <c r="D1022" s="68" t="str">
        <f>IF([1]DataRaw!$V992="","",[1]DataRaw!L992)</f>
        <v/>
      </c>
      <c r="E1022" s="69" t="str">
        <f>IF([1]DataRaw!$V992="","",[1]DataRaw!V992)</f>
        <v/>
      </c>
      <c r="F1022" s="69" t="str">
        <f>IF([1]DataRaw!$V992="","",[1]DataRaw!W992)</f>
        <v/>
      </c>
      <c r="G1022" s="70" t="str">
        <f>IF([1]DataRaw!$V992="","",[1]DataRaw!X992)</f>
        <v/>
      </c>
      <c r="H1022" s="70" t="str">
        <f>IF([1]DataRaw!$V992="","",[1]DataRaw!Y992)</f>
        <v/>
      </c>
      <c r="I1022" s="1"/>
      <c r="J1022" s="1"/>
      <c r="K1022" s="1"/>
      <c r="L1022" s="1"/>
      <c r="M1022" s="1"/>
    </row>
    <row r="1023" spans="1:13" x14ac:dyDescent="0.25">
      <c r="A1023" s="1"/>
      <c r="B1023" s="1"/>
      <c r="C1023" s="1"/>
      <c r="D1023" s="65" t="str">
        <f>IF([1]DataRaw!$V993="","",[1]DataRaw!L993)</f>
        <v/>
      </c>
      <c r="E1023" s="66" t="str">
        <f>IF([1]DataRaw!$V993="","",[1]DataRaw!V993)</f>
        <v/>
      </c>
      <c r="F1023" s="66" t="str">
        <f>IF([1]DataRaw!$V993="","",[1]DataRaw!W993)</f>
        <v/>
      </c>
      <c r="G1023" s="67" t="str">
        <f>IF([1]DataRaw!$V993="","",[1]DataRaw!X993)</f>
        <v/>
      </c>
      <c r="H1023" s="67" t="str">
        <f>IF([1]DataRaw!$V993="","",[1]DataRaw!Y993)</f>
        <v/>
      </c>
      <c r="I1023" s="1"/>
      <c r="J1023" s="1"/>
      <c r="K1023" s="1"/>
      <c r="L1023" s="1"/>
      <c r="M1023" s="1"/>
    </row>
    <row r="1024" spans="1:13" x14ac:dyDescent="0.25">
      <c r="A1024" s="1"/>
      <c r="B1024" s="1"/>
      <c r="C1024" s="1"/>
      <c r="D1024" s="68" t="str">
        <f>IF([1]DataRaw!$V994="","",[1]DataRaw!L994)</f>
        <v/>
      </c>
      <c r="E1024" s="69" t="str">
        <f>IF([1]DataRaw!$V994="","",[1]DataRaw!V994)</f>
        <v/>
      </c>
      <c r="F1024" s="69" t="str">
        <f>IF([1]DataRaw!$V994="","",[1]DataRaw!W994)</f>
        <v/>
      </c>
      <c r="G1024" s="70" t="str">
        <f>IF([1]DataRaw!$V994="","",[1]DataRaw!X994)</f>
        <v/>
      </c>
      <c r="H1024" s="70" t="str">
        <f>IF([1]DataRaw!$V994="","",[1]DataRaw!Y994)</f>
        <v/>
      </c>
      <c r="I1024" s="1"/>
      <c r="J1024" s="1"/>
      <c r="K1024" s="1"/>
      <c r="L1024" s="1"/>
      <c r="M1024" s="1"/>
    </row>
    <row r="1025" spans="1:13" x14ac:dyDescent="0.25">
      <c r="A1025" s="1"/>
      <c r="B1025" s="1"/>
      <c r="C1025" s="1"/>
      <c r="D1025" s="65" t="str">
        <f>IF([1]DataRaw!$V995="","",[1]DataRaw!L995)</f>
        <v/>
      </c>
      <c r="E1025" s="66" t="str">
        <f>IF([1]DataRaw!$V995="","",[1]DataRaw!V995)</f>
        <v/>
      </c>
      <c r="F1025" s="66" t="str">
        <f>IF([1]DataRaw!$V995="","",[1]DataRaw!W995)</f>
        <v/>
      </c>
      <c r="G1025" s="67" t="str">
        <f>IF([1]DataRaw!$V995="","",[1]DataRaw!X995)</f>
        <v/>
      </c>
      <c r="H1025" s="67" t="str">
        <f>IF([1]DataRaw!$V995="","",[1]DataRaw!Y995)</f>
        <v/>
      </c>
      <c r="I1025" s="1"/>
      <c r="J1025" s="1"/>
      <c r="K1025" s="1"/>
      <c r="L1025" s="1"/>
      <c r="M1025" s="1"/>
    </row>
    <row r="1026" spans="1:13" x14ac:dyDescent="0.25">
      <c r="A1026" s="1"/>
      <c r="B1026" s="1"/>
      <c r="C1026" s="1"/>
      <c r="D1026" s="68" t="str">
        <f>IF([1]DataRaw!$V996="","",[1]DataRaw!L996)</f>
        <v/>
      </c>
      <c r="E1026" s="69" t="str">
        <f>IF([1]DataRaw!$V996="","",[1]DataRaw!V996)</f>
        <v/>
      </c>
      <c r="F1026" s="69" t="str">
        <f>IF([1]DataRaw!$V996="","",[1]DataRaw!W996)</f>
        <v/>
      </c>
      <c r="G1026" s="70" t="str">
        <f>IF([1]DataRaw!$V996="","",[1]DataRaw!X996)</f>
        <v/>
      </c>
      <c r="H1026" s="70" t="str">
        <f>IF([1]DataRaw!$V996="","",[1]DataRaw!Y996)</f>
        <v/>
      </c>
      <c r="I1026" s="1"/>
      <c r="J1026" s="1"/>
      <c r="K1026" s="1"/>
      <c r="L1026" s="1"/>
      <c r="M1026" s="1"/>
    </row>
    <row r="1027" spans="1:13" x14ac:dyDescent="0.25">
      <c r="A1027" s="1"/>
      <c r="B1027" s="1"/>
      <c r="C1027" s="1"/>
      <c r="D1027" s="65" t="str">
        <f>IF([1]DataRaw!$V997="","",[1]DataRaw!L997)</f>
        <v/>
      </c>
      <c r="E1027" s="66" t="str">
        <f>IF([1]DataRaw!$V997="","",[1]DataRaw!V997)</f>
        <v/>
      </c>
      <c r="F1027" s="66" t="str">
        <f>IF([1]DataRaw!$V997="","",[1]DataRaw!W997)</f>
        <v/>
      </c>
      <c r="G1027" s="67" t="str">
        <f>IF([1]DataRaw!$V997="","",[1]DataRaw!X997)</f>
        <v/>
      </c>
      <c r="H1027" s="67" t="str">
        <f>IF([1]DataRaw!$V997="","",[1]DataRaw!Y997)</f>
        <v/>
      </c>
      <c r="I1027" s="1"/>
      <c r="J1027" s="1"/>
      <c r="K1027" s="1"/>
      <c r="L1027" s="1"/>
      <c r="M1027" s="1"/>
    </row>
    <row r="1028" spans="1:13" x14ac:dyDescent="0.25">
      <c r="A1028" s="1"/>
      <c r="B1028" s="1"/>
      <c r="C1028" s="1"/>
      <c r="D1028" s="68" t="str">
        <f>IF([1]DataRaw!$V998="","",[1]DataRaw!L998)</f>
        <v/>
      </c>
      <c r="E1028" s="69" t="str">
        <f>IF([1]DataRaw!$V998="","",[1]DataRaw!V998)</f>
        <v/>
      </c>
      <c r="F1028" s="69" t="str">
        <f>IF([1]DataRaw!$V998="","",[1]DataRaw!W998)</f>
        <v/>
      </c>
      <c r="G1028" s="70" t="str">
        <f>IF([1]DataRaw!$V998="","",[1]DataRaw!X998)</f>
        <v/>
      </c>
      <c r="H1028" s="70" t="str">
        <f>IF([1]DataRaw!$V998="","",[1]DataRaw!Y998)</f>
        <v/>
      </c>
      <c r="I1028" s="1"/>
      <c r="J1028" s="1"/>
      <c r="K1028" s="1"/>
      <c r="L1028" s="1"/>
      <c r="M1028" s="1"/>
    </row>
    <row r="1029" spans="1:13" x14ac:dyDescent="0.25">
      <c r="A1029" s="1"/>
      <c r="B1029" s="1"/>
      <c r="C1029" s="1"/>
      <c r="D1029" s="65" t="str">
        <f>IF([1]DataRaw!$V999="","",[1]DataRaw!L999)</f>
        <v/>
      </c>
      <c r="E1029" s="66" t="str">
        <f>IF([1]DataRaw!$V999="","",[1]DataRaw!V999)</f>
        <v/>
      </c>
      <c r="F1029" s="66" t="str">
        <f>IF([1]DataRaw!$V999="","",[1]DataRaw!W999)</f>
        <v/>
      </c>
      <c r="G1029" s="67" t="str">
        <f>IF([1]DataRaw!$V999="","",[1]DataRaw!X999)</f>
        <v/>
      </c>
      <c r="H1029" s="67" t="str">
        <f>IF([1]DataRaw!$V999="","",[1]DataRaw!Y999)</f>
        <v/>
      </c>
      <c r="I1029" s="1"/>
      <c r="J1029" s="1"/>
      <c r="K1029" s="1"/>
      <c r="L1029" s="1"/>
      <c r="M1029" s="1"/>
    </row>
    <row r="1030" spans="1:13" x14ac:dyDescent="0.25">
      <c r="A1030" s="1"/>
      <c r="B1030" s="1"/>
      <c r="C1030" s="1"/>
      <c r="D1030" s="68" t="str">
        <f>IF([1]DataRaw!$V1000="","",[1]DataRaw!L1000)</f>
        <v/>
      </c>
      <c r="E1030" s="69" t="str">
        <f>IF([1]DataRaw!$V1000="","",[1]DataRaw!V1000)</f>
        <v/>
      </c>
      <c r="F1030" s="69" t="str">
        <f>IF([1]DataRaw!$V1000="","",[1]DataRaw!W1000)</f>
        <v/>
      </c>
      <c r="G1030" s="70" t="str">
        <f>IF([1]DataRaw!$V1000="","",[1]DataRaw!X1000)</f>
        <v/>
      </c>
      <c r="H1030" s="70" t="str">
        <f>IF([1]DataRaw!$V1000="","",[1]DataRaw!Y1000)</f>
        <v/>
      </c>
      <c r="I1030" s="1"/>
      <c r="J1030" s="1"/>
      <c r="K1030" s="1"/>
      <c r="L1030" s="1"/>
      <c r="M1030" s="1"/>
    </row>
    <row r="1031" spans="1:13" x14ac:dyDescent="0.25">
      <c r="A1031" s="1"/>
      <c r="B1031" s="1"/>
      <c r="C1031" s="1"/>
      <c r="D1031" s="65" t="str">
        <f>IF([1]DataRaw!$V1001="","",[1]DataRaw!L1001)</f>
        <v/>
      </c>
      <c r="E1031" s="66" t="str">
        <f>IF([1]DataRaw!$V1001="","",[1]DataRaw!V1001)</f>
        <v/>
      </c>
      <c r="F1031" s="66" t="str">
        <f>IF([1]DataRaw!$V1001="","",[1]DataRaw!W1001)</f>
        <v/>
      </c>
      <c r="G1031" s="67" t="str">
        <f>IF([1]DataRaw!$V1001="","",[1]DataRaw!X1001)</f>
        <v/>
      </c>
      <c r="H1031" s="67" t="str">
        <f>IF([1]DataRaw!$V1001="","",[1]DataRaw!Y1001)</f>
        <v/>
      </c>
      <c r="I1031" s="1"/>
      <c r="J1031" s="1"/>
      <c r="K1031" s="1"/>
      <c r="L1031" s="1"/>
      <c r="M1031" s="1"/>
    </row>
    <row r="1032" spans="1:13" x14ac:dyDescent="0.25">
      <c r="A1032" s="1"/>
      <c r="B1032" s="1"/>
      <c r="C1032" s="1"/>
      <c r="D1032" s="68" t="str">
        <f>IF([1]DataRaw!$V1002="","",[1]DataRaw!L1002)</f>
        <v/>
      </c>
      <c r="E1032" s="69" t="str">
        <f>IF([1]DataRaw!$V1002="","",[1]DataRaw!V1002)</f>
        <v/>
      </c>
      <c r="F1032" s="69" t="str">
        <f>IF([1]DataRaw!$V1002="","",[1]DataRaw!W1002)</f>
        <v/>
      </c>
      <c r="G1032" s="70" t="str">
        <f>IF([1]DataRaw!$V1002="","",[1]DataRaw!X1002)</f>
        <v/>
      </c>
      <c r="H1032" s="70" t="str">
        <f>IF([1]DataRaw!$V1002="","",[1]DataRaw!Y1002)</f>
        <v/>
      </c>
      <c r="I1032" s="1"/>
      <c r="J1032" s="1"/>
      <c r="K1032" s="1"/>
      <c r="L1032" s="1"/>
      <c r="M1032" s="1"/>
    </row>
    <row r="1033" spans="1:13" x14ac:dyDescent="0.25">
      <c r="A1033" s="1"/>
      <c r="B1033" s="1"/>
      <c r="C1033" s="1"/>
      <c r="D1033" s="65" t="str">
        <f>IF([1]DataRaw!$V1003="","",[1]DataRaw!L1003)</f>
        <v/>
      </c>
      <c r="E1033" s="66" t="str">
        <f>IF([1]DataRaw!$V1003="","",[1]DataRaw!V1003)</f>
        <v/>
      </c>
      <c r="F1033" s="66" t="str">
        <f>IF([1]DataRaw!$V1003="","",[1]DataRaw!W1003)</f>
        <v/>
      </c>
      <c r="G1033" s="67" t="str">
        <f>IF([1]DataRaw!$V1003="","",[1]DataRaw!X1003)</f>
        <v/>
      </c>
      <c r="H1033" s="67" t="str">
        <f>IF([1]DataRaw!$V1003="","",[1]DataRaw!Y1003)</f>
        <v/>
      </c>
      <c r="I1033" s="1"/>
      <c r="J1033" s="1"/>
      <c r="K1033" s="1"/>
      <c r="L1033" s="1"/>
      <c r="M1033" s="1"/>
    </row>
    <row r="1034" spans="1:13" x14ac:dyDescent="0.25">
      <c r="A1034" s="1"/>
      <c r="B1034" s="1"/>
      <c r="C1034" s="1"/>
      <c r="D1034" s="68" t="str">
        <f>IF([1]DataRaw!$V1004="","",[1]DataRaw!L1004)</f>
        <v/>
      </c>
      <c r="E1034" s="69" t="str">
        <f>IF([1]DataRaw!$V1004="","",[1]DataRaw!V1004)</f>
        <v/>
      </c>
      <c r="F1034" s="69" t="str">
        <f>IF([1]DataRaw!$V1004="","",[1]DataRaw!W1004)</f>
        <v/>
      </c>
      <c r="G1034" s="70" t="str">
        <f>IF([1]DataRaw!$V1004="","",[1]DataRaw!X1004)</f>
        <v/>
      </c>
      <c r="H1034" s="70" t="str">
        <f>IF([1]DataRaw!$V1004="","",[1]DataRaw!Y1004)</f>
        <v/>
      </c>
      <c r="I1034" s="1"/>
      <c r="J1034" s="1"/>
      <c r="K1034" s="1"/>
      <c r="L1034" s="1"/>
      <c r="M1034" s="1"/>
    </row>
    <row r="1035" spans="1:13" x14ac:dyDescent="0.25">
      <c r="A1035" s="1"/>
      <c r="B1035" s="1"/>
      <c r="C1035" s="1"/>
      <c r="D1035" s="58"/>
      <c r="E1035" s="1"/>
      <c r="F1035" s="1"/>
      <c r="G1035" s="1"/>
      <c r="H1035" s="1"/>
      <c r="I1035" s="1"/>
      <c r="J1035" s="1"/>
      <c r="K1035" s="1"/>
      <c r="L1035" s="1"/>
      <c r="M1035" s="61"/>
    </row>
    <row r="1036" spans="1:13" x14ac:dyDescent="0.25">
      <c r="A1036" s="1"/>
      <c r="B1036" s="1"/>
      <c r="C1036" s="1"/>
      <c r="D1036" s="58"/>
      <c r="E1036" s="1"/>
      <c r="F1036" s="1"/>
      <c r="G1036" s="1"/>
      <c r="H1036" s="1"/>
      <c r="I1036" s="1"/>
      <c r="J1036" s="1"/>
      <c r="K1036" s="1"/>
      <c r="L1036" s="1"/>
      <c r="M1036" s="61"/>
    </row>
    <row r="1037" spans="1:13" x14ac:dyDescent="0.25">
      <c r="A1037" s="1"/>
      <c r="B1037" s="1"/>
      <c r="C1037" s="1"/>
      <c r="D1037" s="58"/>
      <c r="E1037" s="1"/>
      <c r="F1037" s="1"/>
      <c r="G1037" s="1"/>
      <c r="H1037" s="1"/>
      <c r="I1037" s="1"/>
      <c r="J1037" s="1"/>
      <c r="K1037" s="1"/>
      <c r="L1037" s="1"/>
      <c r="M1037" s="61"/>
    </row>
    <row r="1038" spans="1:13" x14ac:dyDescent="0.25">
      <c r="A1038" s="1"/>
      <c r="B1038" s="1"/>
      <c r="C1038" s="1"/>
      <c r="D1038" s="58"/>
      <c r="E1038" s="1"/>
      <c r="F1038" s="1"/>
      <c r="G1038" s="1"/>
      <c r="H1038" s="1"/>
      <c r="I1038" s="1"/>
      <c r="J1038" s="1"/>
      <c r="K1038" s="1"/>
      <c r="L1038" s="1"/>
      <c r="M1038" s="61"/>
    </row>
    <row r="1039" spans="1:13" x14ac:dyDescent="0.25">
      <c r="A1039" s="1"/>
      <c r="B1039" s="1"/>
      <c r="C1039" s="1"/>
      <c r="D1039" s="58"/>
      <c r="E1039" s="1"/>
      <c r="F1039" s="1"/>
      <c r="G1039" s="1"/>
      <c r="H1039" s="1"/>
      <c r="I1039" s="1"/>
      <c r="J1039" s="1"/>
      <c r="K1039" s="1"/>
      <c r="L1039" s="1"/>
      <c r="M1039" s="61"/>
    </row>
    <row r="1040" spans="1:13" x14ac:dyDescent="0.25">
      <c r="A1040" s="1"/>
      <c r="B1040" s="1"/>
      <c r="C1040" s="1"/>
      <c r="D1040" s="58"/>
      <c r="E1040" s="1"/>
      <c r="F1040" s="1"/>
      <c r="G1040" s="1"/>
      <c r="H1040" s="1"/>
      <c r="I1040" s="1"/>
      <c r="J1040" s="1"/>
      <c r="K1040" s="1"/>
      <c r="L1040" s="1"/>
      <c r="M1040" s="61"/>
    </row>
    <row r="1041" spans="1:13" x14ac:dyDescent="0.25">
      <c r="A1041" s="1"/>
      <c r="B1041" s="1"/>
      <c r="C1041" s="1"/>
      <c r="D1041" s="58"/>
      <c r="E1041" s="1"/>
      <c r="F1041" s="1"/>
      <c r="G1041" s="1"/>
      <c r="H1041" s="1"/>
      <c r="I1041" s="1"/>
      <c r="J1041" s="1"/>
      <c r="K1041" s="1"/>
      <c r="L1041" s="1"/>
      <c r="M1041" s="61"/>
    </row>
    <row r="1042" spans="1:13" x14ac:dyDescent="0.25">
      <c r="A1042" s="1"/>
      <c r="B1042" s="1"/>
      <c r="C1042" s="1"/>
      <c r="D1042" s="58"/>
      <c r="E1042" s="1"/>
      <c r="F1042" s="1"/>
      <c r="G1042" s="1"/>
      <c r="H1042" s="1"/>
      <c r="I1042" s="1"/>
      <c r="J1042" s="1"/>
      <c r="K1042" s="1"/>
      <c r="L1042" s="1"/>
      <c r="M1042" s="61"/>
    </row>
    <row r="1043" spans="1:13" x14ac:dyDescent="0.25">
      <c r="A1043" s="1"/>
      <c r="B1043" s="1"/>
      <c r="C1043" s="1"/>
      <c r="D1043" s="58"/>
      <c r="E1043" s="1"/>
      <c r="F1043" s="1"/>
      <c r="G1043" s="1"/>
      <c r="H1043" s="1"/>
      <c r="I1043" s="1"/>
      <c r="J1043" s="1"/>
      <c r="K1043" s="1"/>
      <c r="L1043" s="1"/>
      <c r="M1043" s="61"/>
    </row>
    <row r="1044" spans="1:13" x14ac:dyDescent="0.25">
      <c r="A1044" s="1"/>
      <c r="B1044" s="1"/>
      <c r="C1044" s="1"/>
      <c r="D1044" s="58"/>
      <c r="E1044" s="1"/>
      <c r="F1044" s="1"/>
      <c r="G1044" s="1"/>
      <c r="H1044" s="1"/>
      <c r="I1044" s="1"/>
      <c r="J1044" s="1"/>
      <c r="K1044" s="1"/>
      <c r="L1044" s="1"/>
      <c r="M1044" s="61"/>
    </row>
    <row r="1045" spans="1:13" x14ac:dyDescent="0.25">
      <c r="A1045" s="1"/>
      <c r="B1045" s="1"/>
      <c r="C1045" s="1"/>
      <c r="D1045" s="58"/>
      <c r="E1045" s="1"/>
      <c r="F1045" s="1"/>
      <c r="G1045" s="1"/>
      <c r="H1045" s="1"/>
      <c r="I1045" s="1"/>
      <c r="J1045" s="1"/>
      <c r="K1045" s="1"/>
      <c r="L1045" s="1"/>
      <c r="M1045" s="61"/>
    </row>
    <row r="1046" spans="1:13" x14ac:dyDescent="0.25">
      <c r="A1046" s="1"/>
      <c r="B1046" s="1"/>
      <c r="C1046" s="1"/>
      <c r="D1046" s="58"/>
      <c r="E1046" s="1"/>
      <c r="F1046" s="1"/>
      <c r="G1046" s="1"/>
      <c r="H1046" s="1"/>
      <c r="I1046" s="1"/>
      <c r="J1046" s="1"/>
      <c r="K1046" s="1"/>
      <c r="L1046" s="1"/>
      <c r="M1046" s="61"/>
    </row>
    <row r="1047" spans="1:13" x14ac:dyDescent="0.25">
      <c r="A1047" s="1"/>
      <c r="B1047" s="1"/>
      <c r="C1047" s="1"/>
      <c r="D1047" s="58"/>
      <c r="E1047" s="1"/>
      <c r="F1047" s="1"/>
      <c r="G1047" s="1"/>
      <c r="H1047" s="1"/>
      <c r="I1047" s="1"/>
      <c r="J1047" s="1"/>
      <c r="K1047" s="1"/>
      <c r="L1047" s="1"/>
      <c r="M1047" s="61"/>
    </row>
    <row r="1048" spans="1:13" x14ac:dyDescent="0.25">
      <c r="A1048" s="1"/>
      <c r="B1048" s="1"/>
      <c r="C1048" s="1"/>
      <c r="D1048" s="58"/>
      <c r="E1048" s="1"/>
      <c r="F1048" s="1"/>
      <c r="G1048" s="1"/>
      <c r="H1048" s="1"/>
      <c r="I1048" s="1"/>
      <c r="J1048" s="1"/>
      <c r="K1048" s="1"/>
      <c r="L1048" s="1"/>
      <c r="M1048" s="61"/>
    </row>
    <row r="1049" spans="1:13" x14ac:dyDescent="0.25">
      <c r="A1049" s="1"/>
      <c r="B1049" s="1"/>
      <c r="C1049" s="1"/>
      <c r="D1049" s="58"/>
      <c r="E1049" s="1"/>
      <c r="F1049" s="1"/>
      <c r="G1049" s="1"/>
      <c r="H1049" s="1"/>
      <c r="I1049" s="1"/>
      <c r="J1049" s="1"/>
      <c r="K1049" s="1"/>
      <c r="L1049" s="1"/>
      <c r="M1049" s="61"/>
    </row>
    <row r="1050" spans="1:13" x14ac:dyDescent="0.25">
      <c r="A1050" s="1"/>
      <c r="B1050" s="1"/>
      <c r="C1050" s="1"/>
      <c r="D1050" s="58"/>
      <c r="E1050" s="1"/>
      <c r="F1050" s="1"/>
      <c r="G1050" s="1"/>
      <c r="H1050" s="1"/>
      <c r="I1050" s="1"/>
      <c r="J1050" s="1"/>
      <c r="K1050" s="1"/>
      <c r="L1050" s="1"/>
      <c r="M1050" s="61"/>
    </row>
    <row r="1051" spans="1:13" x14ac:dyDescent="0.25">
      <c r="A1051" s="1"/>
      <c r="B1051" s="1"/>
      <c r="C1051" s="1"/>
      <c r="D1051" s="58"/>
      <c r="E1051" s="1"/>
      <c r="F1051" s="1"/>
      <c r="G1051" s="1"/>
      <c r="H1051" s="1"/>
      <c r="I1051" s="1"/>
      <c r="J1051" s="1"/>
      <c r="K1051" s="1"/>
      <c r="L1051" s="1"/>
      <c r="M1051" s="61"/>
    </row>
    <row r="1052" spans="1:13" x14ac:dyDescent="0.25">
      <c r="A1052" s="1"/>
      <c r="B1052" s="1"/>
      <c r="C1052" s="1"/>
      <c r="D1052" s="58"/>
      <c r="E1052" s="1"/>
      <c r="F1052" s="1"/>
      <c r="G1052" s="1"/>
      <c r="H1052" s="1"/>
      <c r="I1052" s="1"/>
      <c r="J1052" s="1"/>
      <c r="K1052" s="1"/>
      <c r="L1052" s="1"/>
      <c r="M1052" s="61"/>
    </row>
    <row r="1053" spans="1:13" x14ac:dyDescent="0.25">
      <c r="A1053" s="1"/>
      <c r="B1053" s="1"/>
      <c r="C1053" s="1"/>
      <c r="D1053" s="58"/>
      <c r="E1053" s="1"/>
      <c r="F1053" s="1"/>
      <c r="G1053" s="1"/>
      <c r="H1053" s="1"/>
      <c r="I1053" s="1"/>
      <c r="J1053" s="1"/>
      <c r="K1053" s="1"/>
      <c r="L1053" s="1"/>
      <c r="M1053" s="61"/>
    </row>
    <row r="1054" spans="1:13" x14ac:dyDescent="0.25">
      <c r="A1054" s="1"/>
      <c r="B1054" s="1"/>
      <c r="C1054" s="1"/>
      <c r="D1054" s="58"/>
      <c r="E1054" s="1"/>
      <c r="F1054" s="1"/>
      <c r="G1054" s="1"/>
      <c r="H1054" s="1"/>
      <c r="I1054" s="1"/>
      <c r="J1054" s="1"/>
      <c r="K1054" s="1"/>
      <c r="L1054" s="1"/>
      <c r="M1054" s="61"/>
    </row>
    <row r="1055" spans="1:13" x14ac:dyDescent="0.25">
      <c r="A1055" s="1"/>
      <c r="B1055" s="1"/>
      <c r="C1055" s="1"/>
      <c r="D1055" s="58"/>
      <c r="E1055" s="1"/>
      <c r="F1055" s="1"/>
      <c r="G1055" s="1"/>
      <c r="H1055" s="1"/>
      <c r="I1055" s="1"/>
      <c r="J1055" s="1"/>
      <c r="K1055" s="1"/>
      <c r="L1055" s="1"/>
      <c r="M1055" s="61"/>
    </row>
    <row r="1056" spans="1:13" x14ac:dyDescent="0.25">
      <c r="A1056" s="1"/>
      <c r="B1056" s="1"/>
      <c r="C1056" s="1"/>
      <c r="D1056" s="58"/>
      <c r="E1056" s="1"/>
      <c r="F1056" s="1"/>
      <c r="G1056" s="1"/>
      <c r="H1056" s="1"/>
      <c r="I1056" s="1"/>
      <c r="J1056" s="1"/>
      <c r="K1056" s="1"/>
      <c r="L1056" s="1"/>
      <c r="M1056" s="61"/>
    </row>
    <row r="1057" spans="1:13" x14ac:dyDescent="0.25">
      <c r="A1057" s="1"/>
      <c r="B1057" s="1"/>
      <c r="C1057" s="1"/>
      <c r="D1057" s="58"/>
      <c r="E1057" s="1"/>
      <c r="F1057" s="1"/>
      <c r="G1057" s="1"/>
      <c r="H1057" s="1"/>
      <c r="I1057" s="1"/>
      <c r="J1057" s="1"/>
      <c r="K1057" s="1"/>
      <c r="L1057" s="1"/>
      <c r="M1057" s="61"/>
    </row>
    <row r="1058" spans="1:13" x14ac:dyDescent="0.25">
      <c r="A1058" s="1"/>
      <c r="B1058" s="1"/>
      <c r="C1058" s="1"/>
      <c r="D1058" s="58"/>
      <c r="E1058" s="1"/>
      <c r="F1058" s="1"/>
      <c r="G1058" s="1"/>
      <c r="H1058" s="1"/>
      <c r="I1058" s="1"/>
      <c r="J1058" s="1"/>
      <c r="K1058" s="1"/>
      <c r="L1058" s="1"/>
      <c r="M1058" s="61"/>
    </row>
    <row r="1059" spans="1:13" x14ac:dyDescent="0.25">
      <c r="A1059" s="1"/>
      <c r="B1059" s="1"/>
      <c r="C1059" s="1"/>
      <c r="D1059" s="58"/>
      <c r="E1059" s="1"/>
      <c r="F1059" s="1"/>
      <c r="G1059" s="1"/>
      <c r="H1059" s="1"/>
      <c r="I1059" s="1"/>
      <c r="J1059" s="1"/>
      <c r="K1059" s="1"/>
      <c r="L1059" s="1"/>
      <c r="M1059" s="61"/>
    </row>
    <row r="1060" spans="1:13" x14ac:dyDescent="0.25">
      <c r="A1060" s="1"/>
      <c r="B1060" s="1"/>
      <c r="C1060" s="1"/>
      <c r="D1060" s="58"/>
      <c r="E1060" s="1"/>
      <c r="F1060" s="1"/>
      <c r="G1060" s="1"/>
      <c r="H1060" s="1"/>
      <c r="I1060" s="1"/>
      <c r="J1060" s="1"/>
      <c r="K1060" s="1"/>
      <c r="L1060" s="1"/>
      <c r="M1060" s="61"/>
    </row>
    <row r="1061" spans="1:13" x14ac:dyDescent="0.25">
      <c r="A1061" s="1"/>
      <c r="B1061" s="1"/>
      <c r="C1061" s="1"/>
      <c r="D1061" s="58"/>
      <c r="E1061" s="1"/>
      <c r="F1061" s="1"/>
      <c r="G1061" s="1"/>
      <c r="H1061" s="1"/>
      <c r="I1061" s="1"/>
      <c r="J1061" s="1"/>
      <c r="K1061" s="1"/>
      <c r="L1061" s="1"/>
      <c r="M1061" s="61"/>
    </row>
    <row r="1062" spans="1:13" x14ac:dyDescent="0.25">
      <c r="A1062" s="1"/>
      <c r="B1062" s="1"/>
      <c r="C1062" s="1"/>
      <c r="D1062" s="58"/>
      <c r="E1062" s="1"/>
      <c r="F1062" s="1"/>
      <c r="G1062" s="1"/>
      <c r="H1062" s="1"/>
      <c r="I1062" s="1"/>
      <c r="J1062" s="1"/>
      <c r="K1062" s="1"/>
      <c r="L1062" s="1"/>
      <c r="M1062" s="61"/>
    </row>
    <row r="1063" spans="1:13" x14ac:dyDescent="0.25">
      <c r="A1063" s="1"/>
      <c r="B1063" s="1"/>
      <c r="C1063" s="1"/>
      <c r="D1063" s="58"/>
      <c r="E1063" s="1"/>
      <c r="F1063" s="1"/>
      <c r="G1063" s="1"/>
      <c r="H1063" s="1"/>
      <c r="I1063" s="1"/>
      <c r="J1063" s="1"/>
      <c r="K1063" s="1"/>
      <c r="L1063" s="1"/>
      <c r="M1063" s="61"/>
    </row>
    <row r="1064" spans="1:13" x14ac:dyDescent="0.25">
      <c r="A1064" s="1"/>
      <c r="B1064" s="1"/>
      <c r="C1064" s="1"/>
      <c r="D1064" s="58"/>
      <c r="E1064" s="1"/>
      <c r="F1064" s="1"/>
      <c r="G1064" s="1"/>
      <c r="H1064" s="1"/>
      <c r="I1064" s="1"/>
      <c r="J1064" s="1"/>
      <c r="K1064" s="1"/>
      <c r="L1064" s="1"/>
      <c r="M1064" s="61"/>
    </row>
    <row r="1065" spans="1:13" x14ac:dyDescent="0.25">
      <c r="A1065" s="1"/>
      <c r="B1065" s="1"/>
      <c r="C1065" s="1"/>
      <c r="D1065" s="58"/>
      <c r="E1065" s="1"/>
      <c r="F1065" s="1"/>
      <c r="G1065" s="1"/>
      <c r="H1065" s="1"/>
      <c r="I1065" s="1"/>
      <c r="J1065" s="1"/>
      <c r="K1065" s="1"/>
      <c r="L1065" s="1"/>
      <c r="M1065" s="61"/>
    </row>
    <row r="1066" spans="1:13" x14ac:dyDescent="0.25">
      <c r="A1066" s="1"/>
      <c r="B1066" s="1"/>
      <c r="C1066" s="1"/>
      <c r="D1066" s="58"/>
      <c r="E1066" s="1"/>
      <c r="F1066" s="1"/>
      <c r="G1066" s="1"/>
      <c r="H1066" s="1"/>
      <c r="I1066" s="1"/>
      <c r="J1066" s="1"/>
      <c r="K1066" s="1"/>
      <c r="L1066" s="1"/>
      <c r="M1066" s="61"/>
    </row>
    <row r="1067" spans="1:13" x14ac:dyDescent="0.25">
      <c r="A1067" s="1"/>
      <c r="B1067" s="1"/>
      <c r="C1067" s="1"/>
      <c r="D1067" s="58"/>
      <c r="E1067" s="1"/>
      <c r="F1067" s="1"/>
      <c r="G1067" s="1"/>
      <c r="H1067" s="1"/>
      <c r="I1067" s="1"/>
      <c r="J1067" s="1"/>
      <c r="K1067" s="1"/>
      <c r="L1067" s="1"/>
      <c r="M1067" s="61"/>
    </row>
    <row r="1068" spans="1:13" x14ac:dyDescent="0.25">
      <c r="A1068" s="1"/>
      <c r="B1068" s="1"/>
      <c r="C1068" s="1"/>
      <c r="D1068" s="58"/>
      <c r="E1068" s="1"/>
      <c r="F1068" s="1"/>
      <c r="G1068" s="1"/>
      <c r="H1068" s="1"/>
      <c r="I1068" s="1"/>
      <c r="J1068" s="1"/>
      <c r="K1068" s="1"/>
      <c r="L1068" s="1"/>
      <c r="M1068" s="61"/>
    </row>
    <row r="1069" spans="1:13" x14ac:dyDescent="0.25">
      <c r="A1069" s="1"/>
      <c r="B1069" s="1"/>
      <c r="C1069" s="1"/>
      <c r="D1069" s="58"/>
      <c r="E1069" s="1"/>
      <c r="F1069" s="1"/>
      <c r="G1069" s="1"/>
      <c r="H1069" s="1"/>
      <c r="I1069" s="1"/>
      <c r="J1069" s="1"/>
      <c r="K1069" s="1"/>
      <c r="L1069" s="1"/>
      <c r="M1069" s="61"/>
    </row>
    <row r="1070" spans="1:13" x14ac:dyDescent="0.25">
      <c r="A1070" s="1"/>
      <c r="B1070" s="1"/>
      <c r="C1070" s="1"/>
      <c r="D1070" s="58"/>
      <c r="E1070" s="1"/>
      <c r="F1070" s="1"/>
      <c r="G1070" s="1"/>
      <c r="H1070" s="1"/>
      <c r="I1070" s="1"/>
      <c r="J1070" s="1"/>
      <c r="K1070" s="1"/>
      <c r="L1070" s="1"/>
      <c r="M1070" s="61"/>
    </row>
    <row r="1071" spans="1:13" x14ac:dyDescent="0.25">
      <c r="A1071" s="1"/>
      <c r="B1071" s="1"/>
      <c r="C1071" s="1"/>
      <c r="D1071" s="58"/>
      <c r="E1071" s="1"/>
      <c r="F1071" s="1"/>
      <c r="G1071" s="1"/>
      <c r="H1071" s="1"/>
      <c r="I1071" s="1"/>
      <c r="J1071" s="1"/>
      <c r="K1071" s="1"/>
      <c r="L1071" s="1"/>
      <c r="M1071" s="61"/>
    </row>
    <row r="1072" spans="1:13" x14ac:dyDescent="0.25">
      <c r="A1072" s="1"/>
      <c r="B1072" s="1"/>
      <c r="C1072" s="1"/>
      <c r="D1072" s="58"/>
      <c r="E1072" s="1"/>
      <c r="F1072" s="1"/>
      <c r="G1072" s="1"/>
      <c r="H1072" s="1"/>
      <c r="I1072" s="1"/>
      <c r="J1072" s="1"/>
      <c r="K1072" s="1"/>
      <c r="L1072" s="1"/>
      <c r="M1072" s="61"/>
    </row>
    <row r="1073" spans="1:13" x14ac:dyDescent="0.25">
      <c r="A1073" s="1"/>
      <c r="B1073" s="1"/>
      <c r="C1073" s="1"/>
      <c r="D1073" s="58"/>
      <c r="E1073" s="1"/>
      <c r="F1073" s="1"/>
      <c r="G1073" s="1"/>
      <c r="H1073" s="1"/>
      <c r="I1073" s="1"/>
      <c r="J1073" s="1"/>
      <c r="K1073" s="1"/>
      <c r="L1073" s="1"/>
      <c r="M1073" s="61"/>
    </row>
    <row r="1074" spans="1:13" x14ac:dyDescent="0.25">
      <c r="A1074" s="1"/>
      <c r="B1074" s="1"/>
      <c r="C1074" s="1"/>
      <c r="D1074" s="58"/>
      <c r="E1074" s="1"/>
      <c r="F1074" s="1"/>
      <c r="G1074" s="1"/>
      <c r="H1074" s="1"/>
      <c r="I1074" s="1"/>
      <c r="J1074" s="1"/>
      <c r="K1074" s="1"/>
      <c r="L1074" s="1"/>
      <c r="M1074" s="61"/>
    </row>
    <row r="1075" spans="1:13" x14ac:dyDescent="0.25">
      <c r="A1075" s="1"/>
      <c r="B1075" s="1"/>
      <c r="C1075" s="1"/>
      <c r="D1075" s="58"/>
      <c r="E1075" s="1"/>
      <c r="F1075" s="1"/>
      <c r="G1075" s="1"/>
      <c r="H1075" s="1"/>
      <c r="I1075" s="1"/>
      <c r="J1075" s="1"/>
      <c r="K1075" s="1"/>
      <c r="L1075" s="1"/>
      <c r="M1075" s="61"/>
    </row>
    <row r="1076" spans="1:13" x14ac:dyDescent="0.25">
      <c r="A1076" s="1"/>
      <c r="B1076" s="1"/>
      <c r="C1076" s="1"/>
      <c r="D1076" s="58"/>
      <c r="E1076" s="1"/>
      <c r="F1076" s="1"/>
      <c r="G1076" s="1"/>
      <c r="H1076" s="1"/>
      <c r="I1076" s="1"/>
      <c r="J1076" s="1"/>
      <c r="K1076" s="1"/>
      <c r="L1076" s="1"/>
      <c r="M1076" s="61"/>
    </row>
    <row r="1077" spans="1:13" x14ac:dyDescent="0.25">
      <c r="A1077" s="1"/>
      <c r="B1077" s="1"/>
      <c r="C1077" s="1"/>
      <c r="D1077" s="58"/>
      <c r="E1077" s="1"/>
      <c r="F1077" s="1"/>
      <c r="G1077" s="1"/>
      <c r="H1077" s="1"/>
      <c r="I1077" s="1"/>
      <c r="J1077" s="1"/>
      <c r="K1077" s="1"/>
      <c r="L1077" s="1"/>
      <c r="M1077" s="61"/>
    </row>
    <row r="1078" spans="1:13" x14ac:dyDescent="0.25">
      <c r="A1078" s="1"/>
      <c r="B1078" s="1"/>
      <c r="C1078" s="1"/>
      <c r="D1078" s="58"/>
      <c r="E1078" s="1"/>
      <c r="F1078" s="1"/>
      <c r="G1078" s="1"/>
      <c r="H1078" s="1"/>
      <c r="I1078" s="1"/>
      <c r="J1078" s="1"/>
      <c r="K1078" s="1"/>
      <c r="L1078" s="1"/>
      <c r="M1078" s="61"/>
    </row>
    <row r="1079" spans="1:13" x14ac:dyDescent="0.25">
      <c r="A1079" s="1"/>
      <c r="B1079" s="1"/>
      <c r="C1079" s="1"/>
      <c r="D1079" s="58"/>
      <c r="E1079" s="1"/>
      <c r="F1079" s="1"/>
      <c r="G1079" s="1"/>
      <c r="H1079" s="1"/>
      <c r="I1079" s="1"/>
      <c r="J1079" s="1"/>
      <c r="K1079" s="1"/>
      <c r="L1079" s="1"/>
      <c r="M1079" s="61"/>
    </row>
    <row r="1080" spans="1:13" x14ac:dyDescent="0.25">
      <c r="A1080" s="1"/>
      <c r="B1080" s="1"/>
      <c r="C1080" s="1"/>
      <c r="D1080" s="58"/>
      <c r="E1080" s="1"/>
      <c r="F1080" s="1"/>
      <c r="G1080" s="1"/>
      <c r="H1080" s="1"/>
      <c r="I1080" s="1"/>
      <c r="J1080" s="1"/>
      <c r="K1080" s="1"/>
      <c r="L1080" s="1"/>
      <c r="M1080" s="61"/>
    </row>
    <row r="1081" spans="1:13" x14ac:dyDescent="0.25">
      <c r="A1081" s="1"/>
      <c r="B1081" s="1"/>
      <c r="C1081" s="1"/>
      <c r="D1081" s="58"/>
      <c r="E1081" s="1"/>
      <c r="F1081" s="1"/>
      <c r="G1081" s="1"/>
      <c r="H1081" s="1"/>
      <c r="I1081" s="1"/>
      <c r="J1081" s="1"/>
      <c r="K1081" s="1"/>
      <c r="L1081" s="1"/>
      <c r="M1081" s="61"/>
    </row>
    <row r="1082" spans="1:13" x14ac:dyDescent="0.25">
      <c r="A1082" s="1"/>
      <c r="B1082" s="1"/>
      <c r="C1082" s="1"/>
      <c r="D1082" s="58"/>
      <c r="E1082" s="1"/>
      <c r="F1082" s="1"/>
      <c r="G1082" s="1"/>
      <c r="H1082" s="1"/>
      <c r="I1082" s="1"/>
      <c r="J1082" s="1"/>
      <c r="K1082" s="1"/>
      <c r="L1082" s="1"/>
      <c r="M1082" s="61"/>
    </row>
    <row r="1083" spans="1:13" x14ac:dyDescent="0.25">
      <c r="A1083" s="1"/>
      <c r="B1083" s="1"/>
      <c r="C1083" s="1"/>
      <c r="D1083" s="58"/>
      <c r="E1083" s="1"/>
      <c r="F1083" s="1"/>
      <c r="G1083" s="1"/>
      <c r="H1083" s="1"/>
      <c r="I1083" s="1"/>
      <c r="J1083" s="1"/>
      <c r="K1083" s="1"/>
      <c r="L1083" s="1"/>
      <c r="M1083" s="61"/>
    </row>
    <row r="1084" spans="1:13" x14ac:dyDescent="0.25">
      <c r="A1084" s="1"/>
      <c r="B1084" s="1"/>
      <c r="C1084" s="1"/>
      <c r="D1084" s="58"/>
      <c r="E1084" s="1"/>
      <c r="F1084" s="1"/>
      <c r="G1084" s="1"/>
      <c r="H1084" s="1"/>
      <c r="I1084" s="1"/>
      <c r="J1084" s="1"/>
      <c r="K1084" s="1"/>
      <c r="L1084" s="1"/>
      <c r="M1084" s="61"/>
    </row>
    <row r="1085" spans="1:13" x14ac:dyDescent="0.25">
      <c r="A1085" s="1"/>
      <c r="B1085" s="1"/>
      <c r="C1085" s="1"/>
      <c r="D1085" s="58"/>
      <c r="E1085" s="1"/>
      <c r="F1085" s="1"/>
      <c r="G1085" s="1"/>
      <c r="H1085" s="1"/>
      <c r="I1085" s="1"/>
      <c r="J1085" s="1"/>
      <c r="K1085" s="1"/>
      <c r="L1085" s="1"/>
      <c r="M1085" s="61"/>
    </row>
    <row r="1086" spans="1:13" x14ac:dyDescent="0.25">
      <c r="A1086" s="1"/>
      <c r="B1086" s="1"/>
      <c r="C1086" s="1"/>
      <c r="D1086" s="58"/>
      <c r="E1086" s="1"/>
      <c r="F1086" s="1"/>
      <c r="G1086" s="1"/>
      <c r="H1086" s="1"/>
      <c r="I1086" s="1"/>
      <c r="J1086" s="1"/>
      <c r="K1086" s="1"/>
      <c r="L1086" s="1"/>
      <c r="M1086" s="61"/>
    </row>
    <row r="1087" spans="1:13" x14ac:dyDescent="0.25">
      <c r="A1087" s="1"/>
      <c r="B1087" s="1"/>
      <c r="C1087" s="1"/>
      <c r="D1087" s="58"/>
      <c r="E1087" s="1"/>
      <c r="F1087" s="1"/>
      <c r="G1087" s="1"/>
      <c r="H1087" s="1"/>
      <c r="I1087" s="1"/>
      <c r="J1087" s="1"/>
      <c r="K1087" s="1"/>
      <c r="L1087" s="1"/>
      <c r="M1087" s="61"/>
    </row>
    <row r="1088" spans="1:13" x14ac:dyDescent="0.25">
      <c r="A1088" s="1"/>
      <c r="B1088" s="1"/>
      <c r="C1088" s="1"/>
      <c r="D1088" s="58"/>
      <c r="E1088" s="1"/>
      <c r="F1088" s="1"/>
      <c r="G1088" s="1"/>
      <c r="H1088" s="1"/>
      <c r="I1088" s="1"/>
      <c r="J1088" s="1"/>
      <c r="K1088" s="1"/>
      <c r="L1088" s="1"/>
      <c r="M1088" s="61"/>
    </row>
    <row r="1089" spans="1:13" x14ac:dyDescent="0.25">
      <c r="A1089" s="1"/>
      <c r="B1089" s="1"/>
      <c r="C1089" s="1"/>
      <c r="D1089" s="58"/>
      <c r="E1089" s="1"/>
      <c r="F1089" s="1"/>
      <c r="G1089" s="1"/>
      <c r="H1089" s="1"/>
      <c r="I1089" s="1"/>
      <c r="J1089" s="1"/>
      <c r="K1089" s="1"/>
      <c r="L1089" s="1"/>
      <c r="M1089" s="61"/>
    </row>
    <row r="1090" spans="1:13" x14ac:dyDescent="0.25">
      <c r="A1090" s="1"/>
      <c r="B1090" s="1"/>
      <c r="C1090" s="1"/>
      <c r="D1090" s="58"/>
      <c r="E1090" s="1"/>
      <c r="F1090" s="1"/>
      <c r="G1090" s="1"/>
      <c r="H1090" s="1"/>
      <c r="I1090" s="1"/>
      <c r="J1090" s="1"/>
      <c r="K1090" s="1"/>
      <c r="L1090" s="1"/>
      <c r="M1090" s="61"/>
    </row>
    <row r="1091" spans="1:13" x14ac:dyDescent="0.25">
      <c r="A1091" s="1"/>
      <c r="B1091" s="1"/>
      <c r="C1091" s="1"/>
      <c r="D1091" s="58"/>
      <c r="E1091" s="1"/>
      <c r="F1091" s="1"/>
      <c r="G1091" s="1"/>
      <c r="H1091" s="1"/>
      <c r="I1091" s="1"/>
      <c r="J1091" s="1"/>
      <c r="K1091" s="1"/>
      <c r="L1091" s="1"/>
      <c r="M1091" s="61"/>
    </row>
    <row r="1092" spans="1:13" x14ac:dyDescent="0.25">
      <c r="A1092" s="1"/>
      <c r="B1092" s="1"/>
      <c r="C1092" s="1"/>
      <c r="D1092" s="58"/>
      <c r="E1092" s="1"/>
      <c r="F1092" s="1"/>
      <c r="G1092" s="1"/>
      <c r="H1092" s="1"/>
      <c r="I1092" s="1"/>
      <c r="J1092" s="1"/>
      <c r="K1092" s="1"/>
      <c r="L1092" s="1"/>
      <c r="M1092" s="61"/>
    </row>
    <row r="1093" spans="1:13" x14ac:dyDescent="0.25">
      <c r="A1093" s="1"/>
      <c r="B1093" s="1"/>
      <c r="C1093" s="1"/>
      <c r="D1093" s="58"/>
      <c r="E1093" s="1"/>
      <c r="F1093" s="1"/>
      <c r="G1093" s="1"/>
      <c r="H1093" s="1"/>
      <c r="I1093" s="1"/>
      <c r="J1093" s="1"/>
      <c r="K1093" s="1"/>
      <c r="L1093" s="1"/>
      <c r="M1093" s="61"/>
    </row>
    <row r="1094" spans="1:13" x14ac:dyDescent="0.25">
      <c r="A1094" s="1"/>
      <c r="B1094" s="1"/>
      <c r="C1094" s="1"/>
      <c r="D1094" s="58"/>
      <c r="E1094" s="1"/>
      <c r="F1094" s="1"/>
      <c r="G1094" s="1"/>
      <c r="H1094" s="1"/>
      <c r="I1094" s="1"/>
      <c r="J1094" s="1"/>
      <c r="K1094" s="1"/>
      <c r="L1094" s="1"/>
      <c r="M1094" s="61"/>
    </row>
    <row r="1095" spans="1:13" x14ac:dyDescent="0.25">
      <c r="A1095" s="1"/>
      <c r="B1095" s="1"/>
      <c r="C1095" s="1"/>
      <c r="D1095" s="58"/>
      <c r="E1095" s="1"/>
      <c r="F1095" s="1"/>
      <c r="G1095" s="1"/>
      <c r="H1095" s="1"/>
      <c r="I1095" s="1"/>
      <c r="J1095" s="1"/>
      <c r="K1095" s="1"/>
      <c r="L1095" s="1"/>
      <c r="M1095" s="61"/>
    </row>
    <row r="1096" spans="1:13" x14ac:dyDescent="0.25">
      <c r="A1096" s="1"/>
      <c r="B1096" s="1"/>
      <c r="C1096" s="1"/>
      <c r="D1096" s="58"/>
      <c r="E1096" s="1"/>
      <c r="F1096" s="1"/>
      <c r="G1096" s="1"/>
      <c r="H1096" s="1"/>
      <c r="I1096" s="1"/>
      <c r="J1096" s="1"/>
      <c r="K1096" s="1"/>
      <c r="L1096" s="1"/>
      <c r="M1096" s="61"/>
    </row>
    <row r="1097" spans="1:13" x14ac:dyDescent="0.25">
      <c r="A1097" s="1"/>
      <c r="B1097" s="1"/>
      <c r="C1097" s="1"/>
      <c r="D1097" s="58"/>
      <c r="E1097" s="1"/>
      <c r="F1097" s="1"/>
      <c r="G1097" s="1"/>
      <c r="H1097" s="1"/>
      <c r="I1097" s="1"/>
      <c r="J1097" s="1"/>
      <c r="K1097" s="1"/>
      <c r="L1097" s="1"/>
      <c r="M1097" s="61"/>
    </row>
    <row r="1098" spans="1:13" x14ac:dyDescent="0.25">
      <c r="A1098" s="1"/>
      <c r="B1098" s="1"/>
      <c r="C1098" s="1"/>
      <c r="D1098" s="58"/>
      <c r="E1098" s="1"/>
      <c r="F1098" s="1"/>
      <c r="G1098" s="1"/>
      <c r="H1098" s="1"/>
      <c r="I1098" s="1"/>
      <c r="J1098" s="1"/>
      <c r="K1098" s="1"/>
      <c r="L1098" s="1"/>
      <c r="M1098" s="61"/>
    </row>
    <row r="1099" spans="1:13" x14ac:dyDescent="0.25">
      <c r="A1099" s="1"/>
      <c r="B1099" s="1"/>
      <c r="C1099" s="1"/>
      <c r="D1099" s="58"/>
      <c r="E1099" s="1"/>
      <c r="F1099" s="1"/>
      <c r="G1099" s="1"/>
      <c r="H1099" s="1"/>
      <c r="I1099" s="1"/>
      <c r="J1099" s="1"/>
      <c r="K1099" s="1"/>
      <c r="L1099" s="1"/>
      <c r="M1099" s="61"/>
    </row>
    <row r="1100" spans="1:13" x14ac:dyDescent="0.25">
      <c r="A1100" s="1"/>
      <c r="B1100" s="1"/>
      <c r="C1100" s="1"/>
      <c r="D1100" s="58"/>
      <c r="E1100" s="1"/>
      <c r="F1100" s="1"/>
      <c r="G1100" s="1"/>
      <c r="H1100" s="1"/>
      <c r="I1100" s="1"/>
      <c r="J1100" s="1"/>
      <c r="K1100" s="1"/>
      <c r="L1100" s="1"/>
      <c r="M1100" s="61"/>
    </row>
    <row r="1101" spans="1:13" x14ac:dyDescent="0.25">
      <c r="A1101" s="1"/>
      <c r="B1101" s="1"/>
      <c r="C1101" s="1"/>
      <c r="D1101" s="58"/>
      <c r="E1101" s="1"/>
      <c r="F1101" s="1"/>
      <c r="G1101" s="1"/>
      <c r="H1101" s="1"/>
      <c r="I1101" s="1"/>
      <c r="J1101" s="1"/>
      <c r="K1101" s="1"/>
      <c r="L1101" s="1"/>
      <c r="M1101" s="61"/>
    </row>
    <row r="1102" spans="1:13" x14ac:dyDescent="0.25">
      <c r="A1102" s="1"/>
      <c r="B1102" s="1"/>
      <c r="C1102" s="1"/>
      <c r="D1102" s="58"/>
      <c r="E1102" s="1"/>
      <c r="F1102" s="1"/>
      <c r="G1102" s="1"/>
      <c r="H1102" s="1"/>
      <c r="I1102" s="1"/>
      <c r="J1102" s="1"/>
      <c r="K1102" s="1"/>
      <c r="L1102" s="1"/>
      <c r="M1102" s="61"/>
    </row>
    <row r="1103" spans="1:13" x14ac:dyDescent="0.25">
      <c r="A1103" s="1"/>
      <c r="B1103" s="1"/>
      <c r="C1103" s="1"/>
      <c r="D1103" s="58"/>
      <c r="E1103" s="1"/>
      <c r="F1103" s="1"/>
      <c r="G1103" s="1"/>
      <c r="H1103" s="1"/>
      <c r="I1103" s="1"/>
      <c r="J1103" s="1"/>
      <c r="K1103" s="1"/>
      <c r="L1103" s="1"/>
      <c r="M1103" s="61"/>
    </row>
    <row r="1104" spans="1:13" x14ac:dyDescent="0.25">
      <c r="A1104" s="1"/>
      <c r="B1104" s="1"/>
      <c r="C1104" s="1"/>
      <c r="D1104" s="58"/>
      <c r="E1104" s="1"/>
      <c r="F1104" s="1"/>
      <c r="G1104" s="1"/>
      <c r="H1104" s="1"/>
      <c r="I1104" s="1"/>
      <c r="J1104" s="1"/>
      <c r="K1104" s="1"/>
      <c r="L1104" s="1"/>
      <c r="M1104" s="61"/>
    </row>
    <row r="1105" spans="1:13" x14ac:dyDescent="0.25">
      <c r="A1105" s="1"/>
      <c r="B1105" s="1"/>
      <c r="C1105" s="1"/>
      <c r="D1105" s="58"/>
      <c r="E1105" s="1"/>
      <c r="F1105" s="1"/>
      <c r="G1105" s="1"/>
      <c r="H1105" s="1"/>
      <c r="I1105" s="1"/>
      <c r="J1105" s="1"/>
      <c r="K1105" s="1"/>
      <c r="L1105" s="1"/>
      <c r="M1105" s="61"/>
    </row>
    <row r="1106" spans="1:13" x14ac:dyDescent="0.25">
      <c r="A1106" s="1"/>
      <c r="B1106" s="1"/>
      <c r="C1106" s="1"/>
      <c r="D1106" s="58"/>
      <c r="E1106" s="1"/>
      <c r="F1106" s="1"/>
      <c r="G1106" s="1"/>
      <c r="H1106" s="1"/>
      <c r="I1106" s="1"/>
      <c r="J1106" s="1"/>
      <c r="K1106" s="1"/>
      <c r="L1106" s="1"/>
      <c r="M1106" s="61"/>
    </row>
    <row r="1107" spans="1:13" x14ac:dyDescent="0.25">
      <c r="A1107" s="1"/>
      <c r="B1107" s="1"/>
      <c r="C1107" s="1"/>
      <c r="D1107" s="58"/>
      <c r="E1107" s="1"/>
      <c r="F1107" s="1"/>
      <c r="G1107" s="1"/>
      <c r="H1107" s="1"/>
      <c r="I1107" s="1"/>
      <c r="J1107" s="1"/>
      <c r="K1107" s="1"/>
      <c r="L1107" s="1"/>
      <c r="M1107" s="61"/>
    </row>
    <row r="1108" spans="1:13" x14ac:dyDescent="0.25">
      <c r="A1108" s="1"/>
      <c r="B1108" s="1"/>
      <c r="C1108" s="1"/>
      <c r="D1108" s="58"/>
      <c r="E1108" s="1"/>
      <c r="F1108" s="1"/>
      <c r="G1108" s="1"/>
      <c r="H1108" s="1"/>
      <c r="I1108" s="1"/>
      <c r="J1108" s="1"/>
      <c r="K1108" s="1"/>
      <c r="L1108" s="1"/>
      <c r="M1108" s="61"/>
    </row>
    <row r="1109" spans="1:13" x14ac:dyDescent="0.25">
      <c r="A1109" s="1"/>
      <c r="B1109" s="1"/>
      <c r="C1109" s="1"/>
      <c r="D1109" s="58"/>
      <c r="E1109" s="1"/>
      <c r="F1109" s="1"/>
      <c r="G1109" s="1"/>
      <c r="H1109" s="1"/>
      <c r="I1109" s="1"/>
      <c r="J1109" s="1"/>
      <c r="K1109" s="1"/>
      <c r="L1109" s="1"/>
      <c r="M1109" s="61"/>
    </row>
    <row r="1110" spans="1:13" x14ac:dyDescent="0.25">
      <c r="A1110" s="1"/>
      <c r="B1110" s="1"/>
      <c r="C1110" s="1"/>
      <c r="D1110" s="58"/>
      <c r="E1110" s="1"/>
      <c r="F1110" s="1"/>
      <c r="G1110" s="1"/>
      <c r="H1110" s="1"/>
      <c r="I1110" s="1"/>
      <c r="J1110" s="1"/>
      <c r="K1110" s="1"/>
      <c r="L1110" s="1"/>
      <c r="M1110" s="61"/>
    </row>
    <row r="1111" spans="1:13" x14ac:dyDescent="0.25">
      <c r="A1111" s="1"/>
      <c r="B1111" s="1"/>
      <c r="C1111" s="1"/>
      <c r="D1111" s="58"/>
      <c r="E1111" s="1"/>
      <c r="F1111" s="1"/>
      <c r="G1111" s="1"/>
      <c r="H1111" s="1"/>
      <c r="I1111" s="1"/>
      <c r="J1111" s="1"/>
      <c r="K1111" s="1"/>
      <c r="L1111" s="1"/>
      <c r="M1111" s="61"/>
    </row>
    <row r="1112" spans="1:13" x14ac:dyDescent="0.25">
      <c r="A1112" s="1"/>
      <c r="B1112" s="1"/>
      <c r="C1112" s="1"/>
      <c r="D1112" s="58"/>
      <c r="E1112" s="1"/>
      <c r="F1112" s="1"/>
      <c r="G1112" s="1"/>
      <c r="H1112" s="1"/>
      <c r="I1112" s="1"/>
      <c r="J1112" s="1"/>
      <c r="K1112" s="1"/>
      <c r="L1112" s="1"/>
      <c r="M1112" s="61"/>
    </row>
    <row r="1113" spans="1:13" x14ac:dyDescent="0.25">
      <c r="A1113" s="1"/>
      <c r="B1113" s="1"/>
      <c r="C1113" s="1"/>
      <c r="D1113" s="58"/>
      <c r="E1113" s="1"/>
      <c r="F1113" s="1"/>
      <c r="G1113" s="1"/>
      <c r="H1113" s="1"/>
      <c r="I1113" s="1"/>
      <c r="J1113" s="1"/>
      <c r="K1113" s="1"/>
      <c r="L1113" s="1"/>
      <c r="M1113" s="61"/>
    </row>
    <row r="1114" spans="1:13" x14ac:dyDescent="0.25">
      <c r="A1114" s="1"/>
      <c r="B1114" s="1"/>
      <c r="C1114" s="1"/>
      <c r="D1114" s="58"/>
      <c r="E1114" s="1"/>
      <c r="F1114" s="1"/>
      <c r="G1114" s="1"/>
      <c r="H1114" s="1"/>
      <c r="I1114" s="1"/>
      <c r="J1114" s="1"/>
      <c r="K1114" s="1"/>
      <c r="L1114" s="1"/>
      <c r="M1114" s="61"/>
    </row>
    <row r="1115" spans="1:13" x14ac:dyDescent="0.25">
      <c r="A1115" s="1"/>
      <c r="B1115" s="1"/>
      <c r="C1115" s="1"/>
      <c r="D1115" s="58"/>
      <c r="E1115" s="1"/>
      <c r="F1115" s="1"/>
      <c r="G1115" s="1"/>
      <c r="H1115" s="1"/>
      <c r="I1115" s="1"/>
      <c r="J1115" s="1"/>
      <c r="K1115" s="1"/>
      <c r="L1115" s="1"/>
      <c r="M1115" s="61"/>
    </row>
    <row r="1116" spans="1:13" x14ac:dyDescent="0.25">
      <c r="A1116" s="1"/>
      <c r="B1116" s="1"/>
      <c r="C1116" s="1"/>
      <c r="D1116" s="58"/>
      <c r="E1116" s="1"/>
      <c r="F1116" s="1"/>
      <c r="G1116" s="1"/>
      <c r="H1116" s="1"/>
      <c r="I1116" s="1"/>
      <c r="J1116" s="1"/>
      <c r="K1116" s="1"/>
      <c r="L1116" s="1"/>
      <c r="M1116" s="61"/>
    </row>
    <row r="1117" spans="1:13" x14ac:dyDescent="0.25">
      <c r="A1117" s="1"/>
      <c r="B1117" s="1"/>
      <c r="C1117" s="1"/>
      <c r="D1117" s="58"/>
      <c r="E1117" s="1"/>
      <c r="F1117" s="1"/>
      <c r="G1117" s="1"/>
      <c r="H1117" s="1"/>
      <c r="I1117" s="1"/>
      <c r="J1117" s="1"/>
      <c r="K1117" s="1"/>
      <c r="L1117" s="1"/>
      <c r="M1117" s="61"/>
    </row>
    <row r="1118" spans="1:13" x14ac:dyDescent="0.25">
      <c r="A1118" s="1"/>
      <c r="B1118" s="1"/>
      <c r="C1118" s="1"/>
      <c r="D1118" s="58"/>
      <c r="E1118" s="1"/>
      <c r="F1118" s="1"/>
      <c r="G1118" s="1"/>
      <c r="H1118" s="1"/>
      <c r="I1118" s="1"/>
      <c r="J1118" s="1"/>
      <c r="K1118" s="1"/>
      <c r="L1118" s="1"/>
      <c r="M1118" s="61"/>
    </row>
    <row r="1119" spans="1:13" x14ac:dyDescent="0.25">
      <c r="A1119" s="1"/>
      <c r="B1119" s="1"/>
      <c r="C1119" s="1"/>
      <c r="D1119" s="58"/>
      <c r="E1119" s="1"/>
      <c r="F1119" s="1"/>
      <c r="G1119" s="1"/>
      <c r="H1119" s="1"/>
      <c r="I1119" s="1"/>
      <c r="J1119" s="1"/>
      <c r="K1119" s="1"/>
      <c r="L1119" s="1"/>
      <c r="M1119" s="61"/>
    </row>
    <row r="1120" spans="1:13" x14ac:dyDescent="0.25">
      <c r="A1120" s="1"/>
      <c r="B1120" s="1"/>
      <c r="C1120" s="1"/>
      <c r="D1120" s="58"/>
      <c r="E1120" s="1"/>
      <c r="F1120" s="1"/>
      <c r="G1120" s="1"/>
      <c r="H1120" s="1"/>
      <c r="I1120" s="1"/>
      <c r="J1120" s="1"/>
      <c r="K1120" s="1"/>
      <c r="L1120" s="1"/>
      <c r="M1120" s="61"/>
    </row>
    <row r="1121" spans="1:13" x14ac:dyDescent="0.25">
      <c r="A1121" s="1"/>
      <c r="B1121" s="1"/>
      <c r="C1121" s="1"/>
      <c r="D1121" s="58"/>
      <c r="E1121" s="1"/>
      <c r="F1121" s="1"/>
      <c r="G1121" s="1"/>
      <c r="H1121" s="1"/>
      <c r="I1121" s="1"/>
      <c r="J1121" s="1"/>
      <c r="K1121" s="1"/>
      <c r="L1121" s="1"/>
      <c r="M1121" s="61"/>
    </row>
    <row r="1122" spans="1:13" x14ac:dyDescent="0.25">
      <c r="A1122" s="1"/>
      <c r="B1122" s="1"/>
      <c r="C1122" s="1"/>
      <c r="D1122" s="58"/>
      <c r="E1122" s="1"/>
      <c r="F1122" s="1"/>
      <c r="G1122" s="1"/>
      <c r="H1122" s="1"/>
      <c r="I1122" s="1"/>
      <c r="J1122" s="1"/>
      <c r="K1122" s="1"/>
      <c r="L1122" s="1"/>
      <c r="M1122" s="61"/>
    </row>
    <row r="1123" spans="1:13" x14ac:dyDescent="0.25">
      <c r="A1123" s="1"/>
      <c r="B1123" s="1"/>
      <c r="C1123" s="1"/>
      <c r="D1123" s="58"/>
      <c r="E1123" s="1"/>
      <c r="F1123" s="1"/>
      <c r="G1123" s="1"/>
      <c r="H1123" s="1"/>
      <c r="I1123" s="1"/>
      <c r="J1123" s="1"/>
      <c r="K1123" s="1"/>
      <c r="L1123" s="1"/>
      <c r="M1123" s="61"/>
    </row>
    <row r="1124" spans="1:13" x14ac:dyDescent="0.25">
      <c r="A1124" s="1"/>
      <c r="B1124" s="1"/>
      <c r="C1124" s="1"/>
      <c r="D1124" s="58"/>
      <c r="E1124" s="1"/>
      <c r="F1124" s="1"/>
      <c r="G1124" s="1"/>
      <c r="H1124" s="1"/>
      <c r="I1124" s="1"/>
      <c r="J1124" s="1"/>
      <c r="K1124" s="1"/>
      <c r="L1124" s="1"/>
      <c r="M1124" s="61"/>
    </row>
    <row r="1125" spans="1:13" x14ac:dyDescent="0.25">
      <c r="A1125" s="1"/>
      <c r="B1125" s="1"/>
      <c r="C1125" s="1"/>
      <c r="D1125" s="58"/>
      <c r="E1125" s="1"/>
      <c r="F1125" s="1"/>
      <c r="G1125" s="1"/>
      <c r="H1125" s="1"/>
      <c r="I1125" s="1"/>
      <c r="J1125" s="1"/>
      <c r="K1125" s="1"/>
      <c r="L1125" s="1"/>
      <c r="M1125" s="61"/>
    </row>
    <row r="1126" spans="1:13" x14ac:dyDescent="0.25">
      <c r="A1126" s="1"/>
      <c r="B1126" s="1"/>
      <c r="C1126" s="1"/>
      <c r="D1126" s="58"/>
      <c r="E1126" s="1"/>
      <c r="F1126" s="1"/>
      <c r="G1126" s="1"/>
      <c r="H1126" s="1"/>
      <c r="I1126" s="1"/>
      <c r="J1126" s="1"/>
      <c r="K1126" s="1"/>
      <c r="L1126" s="1"/>
      <c r="M1126" s="61"/>
    </row>
    <row r="1127" spans="1:13" x14ac:dyDescent="0.25">
      <c r="A1127" s="1"/>
      <c r="B1127" s="1"/>
      <c r="C1127" s="1"/>
      <c r="D1127" s="58"/>
      <c r="E1127" s="1"/>
      <c r="F1127" s="1"/>
      <c r="G1127" s="1"/>
      <c r="H1127" s="1"/>
      <c r="I1127" s="1"/>
      <c r="J1127" s="1"/>
      <c r="K1127" s="1"/>
      <c r="L1127" s="1"/>
      <c r="M1127" s="61"/>
    </row>
    <row r="1128" spans="1:13" x14ac:dyDescent="0.25">
      <c r="A1128" s="1"/>
      <c r="B1128" s="1"/>
      <c r="C1128" s="1"/>
      <c r="D1128" s="58"/>
      <c r="E1128" s="1"/>
      <c r="F1128" s="1"/>
      <c r="G1128" s="1"/>
      <c r="H1128" s="1"/>
      <c r="I1128" s="1"/>
      <c r="J1128" s="1"/>
      <c r="K1128" s="1"/>
      <c r="L1128" s="1"/>
      <c r="M1128" s="61"/>
    </row>
    <row r="1129" spans="1:13" x14ac:dyDescent="0.25">
      <c r="A1129" s="1"/>
      <c r="B1129" s="1"/>
      <c r="C1129" s="1"/>
      <c r="D1129" s="58"/>
      <c r="E1129" s="1"/>
      <c r="F1129" s="1"/>
      <c r="G1129" s="1"/>
      <c r="H1129" s="1"/>
      <c r="I1129" s="1"/>
      <c r="J1129" s="1"/>
      <c r="K1129" s="1"/>
      <c r="L1129" s="1"/>
      <c r="M1129" s="61"/>
    </row>
    <row r="1130" spans="1:13" x14ac:dyDescent="0.25">
      <c r="A1130" s="1"/>
      <c r="B1130" s="1"/>
      <c r="C1130" s="1"/>
      <c r="D1130" s="58"/>
      <c r="E1130" s="1"/>
      <c r="F1130" s="1"/>
      <c r="G1130" s="1"/>
      <c r="H1130" s="1"/>
      <c r="I1130" s="1"/>
      <c r="J1130" s="1"/>
      <c r="K1130" s="1"/>
      <c r="L1130" s="1"/>
      <c r="M1130" s="61"/>
    </row>
    <row r="1131" spans="1:13" x14ac:dyDescent="0.25">
      <c r="A1131" s="1"/>
      <c r="B1131" s="1"/>
      <c r="C1131" s="1"/>
      <c r="D1131" s="58"/>
      <c r="E1131" s="1"/>
      <c r="F1131" s="1"/>
      <c r="G1131" s="1"/>
      <c r="H1131" s="1"/>
      <c r="I1131" s="1"/>
      <c r="J1131" s="1"/>
      <c r="K1131" s="1"/>
      <c r="L1131" s="1"/>
      <c r="M1131" s="61"/>
    </row>
    <row r="1132" spans="1:13" x14ac:dyDescent="0.25">
      <c r="A1132" s="1"/>
      <c r="B1132" s="1"/>
      <c r="C1132" s="1"/>
      <c r="D1132" s="58"/>
      <c r="E1132" s="1"/>
      <c r="F1132" s="1"/>
      <c r="G1132" s="1"/>
      <c r="H1132" s="1"/>
      <c r="I1132" s="1"/>
      <c r="J1132" s="1"/>
      <c r="K1132" s="1"/>
      <c r="L1132" s="1"/>
      <c r="M1132" s="61"/>
    </row>
    <row r="1133" spans="1:13" x14ac:dyDescent="0.25">
      <c r="A1133" s="1"/>
      <c r="B1133" s="1"/>
      <c r="C1133" s="1"/>
      <c r="D1133" s="58"/>
      <c r="E1133" s="1"/>
      <c r="F1133" s="1"/>
      <c r="G1133" s="1"/>
      <c r="H1133" s="1"/>
      <c r="I1133" s="1"/>
      <c r="J1133" s="1"/>
      <c r="K1133" s="1"/>
      <c r="L1133" s="1"/>
      <c r="M1133" s="61"/>
    </row>
    <row r="1134" spans="1:13" x14ac:dyDescent="0.25">
      <c r="A1134" s="1"/>
      <c r="B1134" s="1"/>
      <c r="C1134" s="1"/>
      <c r="D1134" s="58"/>
      <c r="E1134" s="1"/>
      <c r="F1134" s="1"/>
      <c r="G1134" s="1"/>
      <c r="H1134" s="1"/>
      <c r="I1134" s="1"/>
      <c r="J1134" s="1"/>
      <c r="K1134" s="1"/>
      <c r="L1134" s="1"/>
      <c r="M1134" s="61"/>
    </row>
    <row r="1135" spans="1:13" x14ac:dyDescent="0.25">
      <c r="A1135" s="1"/>
      <c r="B1135" s="1"/>
      <c r="C1135" s="1"/>
      <c r="D1135" s="58"/>
      <c r="E1135" s="1"/>
      <c r="F1135" s="1"/>
      <c r="G1135" s="1"/>
      <c r="H1135" s="1"/>
      <c r="I1135" s="1"/>
      <c r="J1135" s="1"/>
      <c r="K1135" s="1"/>
      <c r="L1135" s="1"/>
      <c r="M1135" s="61"/>
    </row>
    <row r="1136" spans="1:13" x14ac:dyDescent="0.25">
      <c r="A1136" s="1"/>
      <c r="B1136" s="1"/>
      <c r="C1136" s="1"/>
      <c r="D1136" s="58"/>
      <c r="E1136" s="1"/>
      <c r="F1136" s="1"/>
      <c r="G1136" s="1"/>
      <c r="H1136" s="1"/>
      <c r="I1136" s="1"/>
      <c r="J1136" s="1"/>
      <c r="K1136" s="1"/>
      <c r="L1136" s="1"/>
      <c r="M1136" s="61"/>
    </row>
    <row r="1137" spans="1:13" x14ac:dyDescent="0.25">
      <c r="A1137" s="1"/>
      <c r="B1137" s="1"/>
      <c r="C1137" s="1"/>
      <c r="D1137" s="58"/>
      <c r="E1137" s="1"/>
      <c r="F1137" s="1"/>
      <c r="G1137" s="1"/>
      <c r="H1137" s="1"/>
      <c r="I1137" s="1"/>
      <c r="J1137" s="1"/>
      <c r="K1137" s="1"/>
      <c r="L1137" s="1"/>
      <c r="M1137" s="61"/>
    </row>
    <row r="1138" spans="1:13" x14ac:dyDescent="0.25">
      <c r="A1138" s="1"/>
      <c r="B1138" s="1"/>
      <c r="C1138" s="1"/>
      <c r="D1138" s="58"/>
      <c r="E1138" s="1"/>
      <c r="F1138" s="1"/>
      <c r="G1138" s="1"/>
      <c r="H1138" s="1"/>
      <c r="I1138" s="1"/>
      <c r="J1138" s="1"/>
      <c r="K1138" s="1"/>
      <c r="L1138" s="1"/>
      <c r="M1138" s="61"/>
    </row>
    <row r="1139" spans="1:13" x14ac:dyDescent="0.25">
      <c r="A1139" s="1"/>
      <c r="B1139" s="1"/>
      <c r="C1139" s="1"/>
      <c r="D1139" s="58"/>
      <c r="E1139" s="1"/>
      <c r="F1139" s="1"/>
      <c r="G1139" s="1"/>
      <c r="H1139" s="1"/>
      <c r="I1139" s="1"/>
      <c r="J1139" s="1"/>
      <c r="K1139" s="1"/>
      <c r="L1139" s="1"/>
      <c r="M1139" s="61"/>
    </row>
    <row r="1140" spans="1:13" x14ac:dyDescent="0.25">
      <c r="A1140" s="1"/>
      <c r="B1140" s="1"/>
      <c r="C1140" s="1"/>
      <c r="D1140" s="58"/>
      <c r="E1140" s="1"/>
      <c r="F1140" s="1"/>
      <c r="G1140" s="1"/>
      <c r="H1140" s="1"/>
      <c r="I1140" s="1"/>
      <c r="J1140" s="1"/>
      <c r="K1140" s="1"/>
      <c r="L1140" s="1"/>
      <c r="M1140" s="61"/>
    </row>
    <row r="1141" spans="1:13" x14ac:dyDescent="0.25">
      <c r="A1141" s="1"/>
      <c r="B1141" s="1"/>
      <c r="C1141" s="1"/>
      <c r="D1141" s="58"/>
      <c r="E1141" s="1"/>
      <c r="F1141" s="1"/>
      <c r="G1141" s="1"/>
      <c r="H1141" s="1"/>
      <c r="I1141" s="1"/>
      <c r="J1141" s="1"/>
      <c r="K1141" s="1"/>
      <c r="L1141" s="1"/>
      <c r="M1141" s="61"/>
    </row>
    <row r="1142" spans="1:13" x14ac:dyDescent="0.25">
      <c r="A1142" s="1"/>
      <c r="B1142" s="1"/>
      <c r="C1142" s="1"/>
      <c r="D1142" s="58"/>
      <c r="E1142" s="1"/>
      <c r="F1142" s="1"/>
      <c r="G1142" s="1"/>
      <c r="H1142" s="1"/>
      <c r="I1142" s="1"/>
      <c r="J1142" s="1"/>
      <c r="K1142" s="1"/>
      <c r="L1142" s="1"/>
      <c r="M1142" s="61"/>
    </row>
    <row r="1143" spans="1:13" x14ac:dyDescent="0.25">
      <c r="A1143" s="1"/>
      <c r="B1143" s="1"/>
      <c r="C1143" s="1"/>
      <c r="D1143" s="58"/>
      <c r="E1143" s="1"/>
      <c r="F1143" s="1"/>
      <c r="G1143" s="1"/>
      <c r="H1143" s="1"/>
      <c r="I1143" s="1"/>
      <c r="J1143" s="1"/>
      <c r="K1143" s="1"/>
      <c r="L1143" s="1"/>
      <c r="M1143" s="61"/>
    </row>
    <row r="1144" spans="1:13" x14ac:dyDescent="0.25">
      <c r="A1144" s="1"/>
      <c r="B1144" s="1"/>
      <c r="C1144" s="1"/>
      <c r="D1144" s="58"/>
      <c r="E1144" s="1"/>
      <c r="F1144" s="1"/>
      <c r="G1144" s="1"/>
      <c r="H1144" s="1"/>
      <c r="I1144" s="1"/>
      <c r="J1144" s="1"/>
      <c r="K1144" s="1"/>
      <c r="L1144" s="1"/>
      <c r="M1144" s="61"/>
    </row>
    <row r="1145" spans="1:13" x14ac:dyDescent="0.25">
      <c r="A1145" s="1"/>
      <c r="B1145" s="1"/>
      <c r="C1145" s="1"/>
      <c r="D1145" s="58"/>
      <c r="E1145" s="1"/>
      <c r="F1145" s="1"/>
      <c r="G1145" s="1"/>
      <c r="H1145" s="1"/>
      <c r="I1145" s="1"/>
      <c r="J1145" s="1"/>
      <c r="K1145" s="1"/>
      <c r="L1145" s="1"/>
      <c r="M1145" s="61"/>
    </row>
    <row r="1146" spans="1:13" x14ac:dyDescent="0.25">
      <c r="A1146" s="1"/>
      <c r="B1146" s="1"/>
      <c r="C1146" s="1"/>
      <c r="D1146" s="58"/>
      <c r="E1146" s="1"/>
      <c r="F1146" s="1"/>
      <c r="G1146" s="1"/>
      <c r="H1146" s="1"/>
      <c r="I1146" s="1"/>
      <c r="J1146" s="1"/>
      <c r="K1146" s="1"/>
      <c r="L1146" s="1"/>
      <c r="M1146" s="61"/>
    </row>
    <row r="1147" spans="1:13" x14ac:dyDescent="0.25">
      <c r="A1147" s="1"/>
      <c r="B1147" s="1"/>
      <c r="C1147" s="1"/>
      <c r="D1147" s="58"/>
      <c r="E1147" s="1"/>
      <c r="F1147" s="1"/>
      <c r="G1147" s="1"/>
      <c r="H1147" s="1"/>
      <c r="I1147" s="1"/>
      <c r="J1147" s="1"/>
      <c r="K1147" s="1"/>
      <c r="L1147" s="1"/>
      <c r="M1147" s="61"/>
    </row>
    <row r="1148" spans="1:13" x14ac:dyDescent="0.25">
      <c r="A1148" s="1"/>
      <c r="B1148" s="1"/>
      <c r="C1148" s="1"/>
      <c r="D1148" s="58"/>
      <c r="E1148" s="1"/>
      <c r="F1148" s="1"/>
      <c r="G1148" s="1"/>
      <c r="H1148" s="1"/>
      <c r="I1148" s="1"/>
      <c r="J1148" s="1"/>
      <c r="K1148" s="1"/>
      <c r="L1148" s="1"/>
      <c r="M1148" s="61"/>
    </row>
    <row r="1149" spans="1:13" x14ac:dyDescent="0.25">
      <c r="A1149" s="1"/>
      <c r="B1149" s="1"/>
      <c r="C1149" s="1"/>
      <c r="D1149" s="58"/>
      <c r="E1149" s="1"/>
      <c r="F1149" s="1"/>
      <c r="G1149" s="1"/>
      <c r="H1149" s="1"/>
      <c r="I1149" s="1"/>
      <c r="J1149" s="1"/>
      <c r="K1149" s="1"/>
      <c r="L1149" s="1"/>
      <c r="M1149" s="61"/>
    </row>
    <row r="1150" spans="1:13" x14ac:dyDescent="0.25">
      <c r="A1150" s="1"/>
      <c r="B1150" s="1"/>
      <c r="C1150" s="1"/>
      <c r="D1150" s="58"/>
      <c r="E1150" s="1"/>
      <c r="F1150" s="1"/>
      <c r="G1150" s="1"/>
      <c r="H1150" s="1"/>
      <c r="I1150" s="1"/>
      <c r="J1150" s="1"/>
      <c r="K1150" s="1"/>
      <c r="L1150" s="1"/>
      <c r="M1150" s="61"/>
    </row>
    <row r="1151" spans="1:13" x14ac:dyDescent="0.25">
      <c r="A1151" s="1"/>
      <c r="B1151" s="1"/>
      <c r="C1151" s="1"/>
      <c r="D1151" s="58"/>
      <c r="E1151" s="1"/>
      <c r="F1151" s="1"/>
      <c r="G1151" s="1"/>
      <c r="H1151" s="1"/>
      <c r="I1151" s="1"/>
      <c r="J1151" s="1"/>
      <c r="K1151" s="1"/>
      <c r="L1151" s="1"/>
      <c r="M1151" s="61"/>
    </row>
    <row r="1152" spans="1:13" x14ac:dyDescent="0.25">
      <c r="A1152" s="1"/>
      <c r="B1152" s="1"/>
      <c r="C1152" s="1"/>
      <c r="D1152" s="58"/>
      <c r="E1152" s="1"/>
      <c r="F1152" s="1"/>
      <c r="G1152" s="1"/>
      <c r="H1152" s="1"/>
      <c r="I1152" s="1"/>
      <c r="J1152" s="1"/>
      <c r="K1152" s="1"/>
      <c r="L1152" s="1"/>
      <c r="M1152" s="61"/>
    </row>
    <row r="1153" spans="1:13" x14ac:dyDescent="0.25">
      <c r="A1153" s="1"/>
      <c r="B1153" s="1"/>
      <c r="C1153" s="1"/>
      <c r="D1153" s="58"/>
      <c r="E1153" s="1"/>
      <c r="F1153" s="1"/>
      <c r="G1153" s="1"/>
      <c r="H1153" s="1"/>
      <c r="I1153" s="1"/>
      <c r="J1153" s="1"/>
      <c r="K1153" s="1"/>
      <c r="L1153" s="1"/>
      <c r="M1153" s="61"/>
    </row>
    <row r="1154" spans="1:13" x14ac:dyDescent="0.25">
      <c r="A1154" s="1"/>
      <c r="B1154" s="1"/>
      <c r="C1154" s="1"/>
      <c r="D1154" s="58"/>
      <c r="E1154" s="1"/>
      <c r="F1154" s="1"/>
      <c r="G1154" s="1"/>
      <c r="H1154" s="1"/>
      <c r="I1154" s="1"/>
      <c r="J1154" s="1"/>
      <c r="K1154" s="1"/>
      <c r="L1154" s="1"/>
      <c r="M1154" s="61"/>
    </row>
    <row r="1155" spans="1:13" x14ac:dyDescent="0.25">
      <c r="A1155" s="1"/>
      <c r="B1155" s="1"/>
      <c r="C1155" s="1"/>
      <c r="D1155" s="58"/>
      <c r="E1155" s="1"/>
      <c r="F1155" s="1"/>
      <c r="G1155" s="1"/>
      <c r="H1155" s="1"/>
      <c r="I1155" s="1"/>
      <c r="J1155" s="1"/>
      <c r="K1155" s="1"/>
      <c r="L1155" s="1"/>
      <c r="M1155" s="61"/>
    </row>
    <row r="1156" spans="1:13" x14ac:dyDescent="0.25">
      <c r="A1156" s="1"/>
      <c r="B1156" s="1"/>
      <c r="C1156" s="1"/>
      <c r="D1156" s="58"/>
      <c r="E1156" s="1"/>
      <c r="F1156" s="1"/>
      <c r="G1156" s="1"/>
      <c r="H1156" s="1"/>
      <c r="I1156" s="1"/>
      <c r="J1156" s="1"/>
      <c r="K1156" s="1"/>
      <c r="L1156" s="1"/>
      <c r="M1156" s="61"/>
    </row>
    <row r="1157" spans="1:13" x14ac:dyDescent="0.25">
      <c r="A1157" s="1"/>
      <c r="B1157" s="1"/>
      <c r="C1157" s="1"/>
      <c r="D1157" s="58"/>
      <c r="E1157" s="1"/>
      <c r="F1157" s="1"/>
      <c r="G1157" s="1"/>
      <c r="H1157" s="1"/>
      <c r="I1157" s="1"/>
      <c r="J1157" s="1"/>
      <c r="K1157" s="1"/>
      <c r="L1157" s="1"/>
      <c r="M1157" s="61"/>
    </row>
    <row r="1158" spans="1:13" x14ac:dyDescent="0.25">
      <c r="A1158" s="1"/>
      <c r="B1158" s="1"/>
      <c r="C1158" s="1"/>
      <c r="D1158" s="58"/>
      <c r="E1158" s="1"/>
      <c r="F1158" s="1"/>
      <c r="G1158" s="1"/>
      <c r="H1158" s="1"/>
      <c r="I1158" s="1"/>
      <c r="J1158" s="1"/>
      <c r="K1158" s="1"/>
      <c r="L1158" s="1"/>
      <c r="M1158" s="61"/>
    </row>
    <row r="1159" spans="1:13" x14ac:dyDescent="0.25">
      <c r="A1159" s="1"/>
      <c r="B1159" s="1"/>
      <c r="C1159" s="1"/>
      <c r="D1159" s="58"/>
      <c r="E1159" s="1"/>
      <c r="F1159" s="1"/>
      <c r="G1159" s="1"/>
      <c r="H1159" s="1"/>
      <c r="I1159" s="1"/>
      <c r="J1159" s="1"/>
      <c r="K1159" s="1"/>
      <c r="L1159" s="1"/>
      <c r="M1159" s="61"/>
    </row>
    <row r="1160" spans="1:13" x14ac:dyDescent="0.25">
      <c r="A1160" s="1"/>
      <c r="B1160" s="1"/>
      <c r="C1160" s="1"/>
      <c r="D1160" s="58"/>
      <c r="E1160" s="1"/>
      <c r="F1160" s="1"/>
      <c r="G1160" s="1"/>
      <c r="H1160" s="1"/>
      <c r="I1160" s="1"/>
      <c r="J1160" s="1"/>
      <c r="K1160" s="1"/>
      <c r="L1160" s="1"/>
      <c r="M1160" s="61"/>
    </row>
    <row r="1161" spans="1:13" x14ac:dyDescent="0.25">
      <c r="A1161" s="1"/>
      <c r="B1161" s="1"/>
      <c r="C1161" s="1"/>
      <c r="D1161" s="58"/>
      <c r="E1161" s="1"/>
      <c r="F1161" s="1"/>
      <c r="G1161" s="1"/>
      <c r="H1161" s="1"/>
      <c r="I1161" s="1"/>
      <c r="J1161" s="1"/>
      <c r="K1161" s="1"/>
      <c r="L1161" s="1"/>
      <c r="M1161" s="61"/>
    </row>
    <row r="1162" spans="1:13" x14ac:dyDescent="0.25">
      <c r="A1162" s="1"/>
      <c r="B1162" s="1"/>
      <c r="C1162" s="1"/>
      <c r="D1162" s="58"/>
      <c r="E1162" s="1"/>
      <c r="F1162" s="1"/>
      <c r="G1162" s="1"/>
      <c r="H1162" s="1"/>
      <c r="I1162" s="1"/>
      <c r="J1162" s="1"/>
      <c r="K1162" s="1"/>
      <c r="L1162" s="1"/>
      <c r="M1162" s="61"/>
    </row>
    <row r="1163" spans="1:13" x14ac:dyDescent="0.25">
      <c r="A1163" s="1"/>
      <c r="B1163" s="1"/>
      <c r="C1163" s="1"/>
      <c r="D1163" s="58"/>
      <c r="E1163" s="1"/>
      <c r="F1163" s="1"/>
      <c r="G1163" s="1"/>
      <c r="H1163" s="1"/>
      <c r="I1163" s="1"/>
      <c r="J1163" s="1"/>
      <c r="K1163" s="1"/>
      <c r="L1163" s="1"/>
      <c r="M1163" s="61"/>
    </row>
    <row r="1164" spans="1:13" x14ac:dyDescent="0.25">
      <c r="A1164" s="1"/>
      <c r="B1164" s="1"/>
      <c r="C1164" s="1"/>
      <c r="D1164" s="58"/>
      <c r="E1164" s="1"/>
      <c r="F1164" s="1"/>
      <c r="G1164" s="1"/>
      <c r="H1164" s="1"/>
      <c r="I1164" s="1"/>
      <c r="J1164" s="1"/>
      <c r="K1164" s="1"/>
      <c r="L1164" s="1"/>
      <c r="M1164" s="61"/>
    </row>
    <row r="1165" spans="1:13" x14ac:dyDescent="0.25">
      <c r="A1165" s="1"/>
      <c r="B1165" s="1"/>
      <c r="C1165" s="1"/>
      <c r="D1165" s="58"/>
      <c r="E1165" s="1"/>
      <c r="F1165" s="1"/>
      <c r="G1165" s="1"/>
      <c r="H1165" s="1"/>
      <c r="I1165" s="1"/>
      <c r="J1165" s="1"/>
      <c r="K1165" s="1"/>
      <c r="L1165" s="1"/>
      <c r="M1165" s="61"/>
    </row>
    <row r="1166" spans="1:13" x14ac:dyDescent="0.25">
      <c r="A1166" s="1"/>
      <c r="B1166" s="1"/>
      <c r="C1166" s="1"/>
      <c r="D1166" s="58"/>
      <c r="E1166" s="1"/>
      <c r="F1166" s="1"/>
      <c r="G1166" s="1"/>
      <c r="H1166" s="1"/>
      <c r="I1166" s="1"/>
      <c r="J1166" s="1"/>
      <c r="K1166" s="1"/>
      <c r="L1166" s="1"/>
      <c r="M1166" s="61"/>
    </row>
    <row r="1167" spans="1:13" x14ac:dyDescent="0.25">
      <c r="A1167" s="1"/>
      <c r="B1167" s="1"/>
      <c r="C1167" s="1"/>
      <c r="D1167" s="58"/>
      <c r="E1167" s="1"/>
      <c r="F1167" s="1"/>
      <c r="G1167" s="1"/>
      <c r="H1167" s="1"/>
      <c r="I1167" s="1"/>
      <c r="J1167" s="1"/>
      <c r="K1167" s="1"/>
      <c r="L1167" s="1"/>
      <c r="M1167" s="61"/>
    </row>
    <row r="1168" spans="1:13" x14ac:dyDescent="0.25">
      <c r="A1168" s="1"/>
      <c r="B1168" s="1"/>
      <c r="C1168" s="1"/>
      <c r="D1168" s="58"/>
      <c r="E1168" s="1"/>
      <c r="F1168" s="1"/>
      <c r="G1168" s="1"/>
      <c r="H1168" s="1"/>
      <c r="I1168" s="1"/>
      <c r="J1168" s="1"/>
      <c r="K1168" s="1"/>
      <c r="L1168" s="1"/>
      <c r="M1168" s="61"/>
    </row>
    <row r="1169" spans="1:13" x14ac:dyDescent="0.25">
      <c r="A1169" s="1"/>
      <c r="B1169" s="1"/>
      <c r="C1169" s="1"/>
      <c r="D1169" s="58"/>
      <c r="E1169" s="1"/>
      <c r="F1169" s="1"/>
      <c r="G1169" s="1"/>
      <c r="H1169" s="1"/>
      <c r="I1169" s="1"/>
      <c r="J1169" s="1"/>
      <c r="K1169" s="1"/>
      <c r="L1169" s="1"/>
      <c r="M1169" s="61"/>
    </row>
    <row r="1170" spans="1:13" x14ac:dyDescent="0.25">
      <c r="A1170" s="1"/>
      <c r="B1170" s="1"/>
      <c r="C1170" s="1"/>
      <c r="D1170" s="58"/>
      <c r="E1170" s="1"/>
      <c r="F1170" s="1"/>
      <c r="G1170" s="1"/>
      <c r="H1170" s="1"/>
      <c r="I1170" s="1"/>
      <c r="J1170" s="1"/>
      <c r="K1170" s="1"/>
      <c r="L1170" s="1"/>
      <c r="M1170" s="61"/>
    </row>
    <row r="1171" spans="1:13" x14ac:dyDescent="0.25">
      <c r="A1171" s="1"/>
      <c r="B1171" s="1"/>
      <c r="C1171" s="1"/>
      <c r="D1171" s="58"/>
      <c r="E1171" s="1"/>
      <c r="F1171" s="1"/>
      <c r="G1171" s="1"/>
      <c r="H1171" s="1"/>
      <c r="I1171" s="1"/>
      <c r="J1171" s="1"/>
      <c r="K1171" s="1"/>
      <c r="L1171" s="1"/>
      <c r="M1171" s="61"/>
    </row>
    <row r="1172" spans="1:13" x14ac:dyDescent="0.25">
      <c r="A1172" s="1"/>
      <c r="B1172" s="1"/>
      <c r="C1172" s="1"/>
      <c r="D1172" s="58"/>
      <c r="E1172" s="1"/>
      <c r="F1172" s="1"/>
      <c r="G1172" s="1"/>
      <c r="H1172" s="1"/>
      <c r="I1172" s="1"/>
      <c r="J1172" s="1"/>
      <c r="K1172" s="1"/>
      <c r="L1172" s="1"/>
      <c r="M1172" s="61"/>
    </row>
    <row r="1173" spans="1:13" x14ac:dyDescent="0.25">
      <c r="A1173" s="1"/>
      <c r="B1173" s="1"/>
      <c r="C1173" s="1"/>
      <c r="D1173" s="58"/>
      <c r="E1173" s="1"/>
      <c r="F1173" s="1"/>
      <c r="G1173" s="1"/>
      <c r="H1173" s="1"/>
      <c r="I1173" s="1"/>
      <c r="J1173" s="1"/>
      <c r="K1173" s="1"/>
      <c r="L1173" s="1"/>
      <c r="M1173" s="61"/>
    </row>
    <row r="1174" spans="1:13" x14ac:dyDescent="0.25">
      <c r="A1174" s="1"/>
      <c r="B1174" s="1"/>
      <c r="C1174" s="1"/>
      <c r="D1174" s="58"/>
      <c r="E1174" s="1"/>
      <c r="F1174" s="1"/>
      <c r="G1174" s="1"/>
      <c r="H1174" s="1"/>
      <c r="I1174" s="1"/>
      <c r="J1174" s="1"/>
      <c r="K1174" s="1"/>
      <c r="L1174" s="1"/>
      <c r="M1174" s="61"/>
    </row>
    <row r="1175" spans="1:13" x14ac:dyDescent="0.25">
      <c r="A1175" s="1"/>
      <c r="B1175" s="1"/>
      <c r="C1175" s="1"/>
      <c r="D1175" s="58"/>
      <c r="E1175" s="1"/>
      <c r="F1175" s="1"/>
      <c r="G1175" s="1"/>
      <c r="H1175" s="1"/>
      <c r="I1175" s="1"/>
      <c r="J1175" s="1"/>
      <c r="K1175" s="1"/>
      <c r="L1175" s="1"/>
      <c r="M1175" s="61"/>
    </row>
    <row r="1176" spans="1:13" x14ac:dyDescent="0.25">
      <c r="A1176" s="1"/>
      <c r="B1176" s="1"/>
      <c r="C1176" s="1"/>
      <c r="D1176" s="58"/>
      <c r="E1176" s="1"/>
      <c r="F1176" s="1"/>
      <c r="G1176" s="1"/>
      <c r="H1176" s="1"/>
      <c r="I1176" s="1"/>
      <c r="J1176" s="1"/>
      <c r="K1176" s="1"/>
      <c r="L1176" s="1"/>
      <c r="M1176" s="61"/>
    </row>
    <row r="1177" spans="1:13" x14ac:dyDescent="0.25">
      <c r="A1177" s="1"/>
      <c r="B1177" s="1"/>
      <c r="C1177" s="1"/>
      <c r="D1177" s="58"/>
      <c r="E1177" s="1"/>
      <c r="F1177" s="1"/>
      <c r="G1177" s="1"/>
      <c r="H1177" s="1"/>
      <c r="I1177" s="1"/>
      <c r="J1177" s="1"/>
      <c r="K1177" s="1"/>
      <c r="L1177" s="1"/>
      <c r="M1177" s="61"/>
    </row>
    <row r="1178" spans="1:13" x14ac:dyDescent="0.25">
      <c r="A1178" s="1"/>
      <c r="B1178" s="1"/>
      <c r="C1178" s="1"/>
      <c r="D1178" s="58"/>
      <c r="E1178" s="1"/>
      <c r="F1178" s="1"/>
      <c r="G1178" s="1"/>
      <c r="H1178" s="1"/>
      <c r="I1178" s="1"/>
      <c r="J1178" s="1"/>
      <c r="K1178" s="1"/>
      <c r="L1178" s="1"/>
      <c r="M1178" s="61"/>
    </row>
    <row r="1179" spans="1:13" x14ac:dyDescent="0.25">
      <c r="A1179" s="1"/>
      <c r="B1179" s="1"/>
      <c r="C1179" s="1"/>
      <c r="D1179" s="58"/>
      <c r="E1179" s="1"/>
      <c r="F1179" s="1"/>
      <c r="G1179" s="1"/>
      <c r="H1179" s="1"/>
      <c r="I1179" s="1"/>
      <c r="J1179" s="1"/>
      <c r="K1179" s="1"/>
      <c r="L1179" s="1"/>
      <c r="M1179" s="61"/>
    </row>
    <row r="1180" spans="1:13" x14ac:dyDescent="0.25">
      <c r="A1180" s="1"/>
      <c r="B1180" s="1"/>
      <c r="C1180" s="1"/>
      <c r="D1180" s="58"/>
      <c r="E1180" s="1"/>
      <c r="F1180" s="1"/>
      <c r="G1180" s="1"/>
      <c r="H1180" s="1"/>
      <c r="I1180" s="1"/>
      <c r="J1180" s="1"/>
      <c r="K1180" s="1"/>
      <c r="L1180" s="1"/>
      <c r="M1180" s="61"/>
    </row>
    <row r="1181" spans="1:13" x14ac:dyDescent="0.25">
      <c r="A1181" s="1"/>
      <c r="B1181" s="1"/>
      <c r="C1181" s="1"/>
      <c r="D1181" s="58"/>
      <c r="E1181" s="1"/>
      <c r="F1181" s="1"/>
      <c r="G1181" s="1"/>
      <c r="H1181" s="1"/>
      <c r="I1181" s="1"/>
      <c r="J1181" s="1"/>
      <c r="K1181" s="1"/>
      <c r="L1181" s="1"/>
      <c r="M1181" s="61"/>
    </row>
    <row r="1182" spans="1:13" x14ac:dyDescent="0.25">
      <c r="A1182" s="1"/>
      <c r="B1182" s="1"/>
      <c r="C1182" s="1"/>
      <c r="D1182" s="58"/>
      <c r="E1182" s="1"/>
      <c r="F1182" s="1"/>
      <c r="G1182" s="1"/>
      <c r="H1182" s="1"/>
      <c r="I1182" s="1"/>
      <c r="J1182" s="1"/>
      <c r="K1182" s="1"/>
      <c r="L1182" s="1"/>
      <c r="M1182" s="61"/>
    </row>
    <row r="1183" spans="1:13" x14ac:dyDescent="0.25">
      <c r="A1183" s="1"/>
      <c r="B1183" s="1"/>
      <c r="C1183" s="1"/>
      <c r="D1183" s="58"/>
      <c r="E1183" s="1"/>
      <c r="F1183" s="1"/>
      <c r="G1183" s="1"/>
      <c r="H1183" s="1"/>
      <c r="I1183" s="1"/>
      <c r="J1183" s="1"/>
      <c r="K1183" s="1"/>
      <c r="L1183" s="1"/>
      <c r="M1183" s="61"/>
    </row>
    <row r="1184" spans="1:13" x14ac:dyDescent="0.25">
      <c r="A1184" s="1"/>
      <c r="B1184" s="1"/>
      <c r="C1184" s="1"/>
      <c r="D1184" s="58"/>
      <c r="E1184" s="1"/>
      <c r="F1184" s="1"/>
      <c r="G1184" s="1"/>
      <c r="H1184" s="1"/>
      <c r="I1184" s="1"/>
      <c r="J1184" s="1"/>
      <c r="K1184" s="1"/>
      <c r="L1184" s="1"/>
      <c r="M1184" s="61"/>
    </row>
    <row r="1185" spans="1:13" x14ac:dyDescent="0.25">
      <c r="A1185" s="1"/>
      <c r="B1185" s="1"/>
      <c r="C1185" s="1"/>
      <c r="D1185" s="58"/>
      <c r="E1185" s="1"/>
      <c r="F1185" s="1"/>
      <c r="G1185" s="1"/>
      <c r="H1185" s="1"/>
      <c r="I1185" s="1"/>
      <c r="J1185" s="1"/>
      <c r="K1185" s="1"/>
      <c r="L1185" s="1"/>
      <c r="M1185" s="61"/>
    </row>
    <row r="1186" spans="1:13" x14ac:dyDescent="0.25">
      <c r="A1186" s="1"/>
      <c r="B1186" s="1"/>
      <c r="C1186" s="1"/>
      <c r="D1186" s="58"/>
      <c r="E1186" s="1"/>
      <c r="F1186" s="1"/>
      <c r="G1186" s="1"/>
      <c r="H1186" s="1"/>
      <c r="I1186" s="1"/>
      <c r="J1186" s="1"/>
      <c r="K1186" s="1"/>
      <c r="L1186" s="1"/>
      <c r="M1186" s="61"/>
    </row>
    <row r="1187" spans="1:13" x14ac:dyDescent="0.25">
      <c r="A1187" s="1"/>
      <c r="B1187" s="1"/>
      <c r="C1187" s="1"/>
      <c r="D1187" s="58"/>
      <c r="E1187" s="1"/>
      <c r="F1187" s="1"/>
      <c r="G1187" s="1"/>
      <c r="H1187" s="1"/>
      <c r="I1187" s="1"/>
      <c r="J1187" s="1"/>
      <c r="K1187" s="1"/>
      <c r="L1187" s="1"/>
      <c r="M1187" s="61"/>
    </row>
    <row r="1188" spans="1:13" x14ac:dyDescent="0.25">
      <c r="A1188" s="1"/>
      <c r="B1188" s="1"/>
      <c r="C1188" s="1"/>
      <c r="D1188" s="58"/>
      <c r="E1188" s="1"/>
      <c r="F1188" s="1"/>
      <c r="G1188" s="1"/>
      <c r="H1188" s="1"/>
      <c r="I1188" s="1"/>
      <c r="J1188" s="1"/>
      <c r="K1188" s="1"/>
      <c r="L1188" s="1"/>
      <c r="M1188" s="61"/>
    </row>
    <row r="1189" spans="1:13" x14ac:dyDescent="0.25">
      <c r="A1189" s="1"/>
      <c r="B1189" s="1"/>
      <c r="C1189" s="1"/>
      <c r="D1189" s="58"/>
      <c r="E1189" s="1"/>
      <c r="F1189" s="1"/>
      <c r="G1189" s="1"/>
      <c r="H1189" s="1"/>
      <c r="I1189" s="1"/>
      <c r="J1189" s="1"/>
      <c r="K1189" s="1"/>
      <c r="L1189" s="1"/>
      <c r="M1189" s="61"/>
    </row>
    <row r="1190" spans="1:13" x14ac:dyDescent="0.25">
      <c r="A1190" s="1"/>
      <c r="B1190" s="1"/>
      <c r="C1190" s="1"/>
      <c r="D1190" s="58"/>
      <c r="E1190" s="1"/>
      <c r="F1190" s="1"/>
      <c r="G1190" s="1"/>
      <c r="H1190" s="1"/>
      <c r="I1190" s="1"/>
      <c r="J1190" s="1"/>
      <c r="K1190" s="1"/>
      <c r="L1190" s="1"/>
      <c r="M1190" s="61"/>
    </row>
    <row r="1191" spans="1:13" x14ac:dyDescent="0.25">
      <c r="A1191" s="1"/>
      <c r="B1191" s="1"/>
      <c r="C1191" s="1"/>
      <c r="D1191" s="58"/>
      <c r="E1191" s="1"/>
      <c r="F1191" s="1"/>
      <c r="G1191" s="1"/>
      <c r="H1191" s="1"/>
      <c r="I1191" s="1"/>
      <c r="J1191" s="1"/>
      <c r="K1191" s="1"/>
      <c r="L1191" s="1"/>
      <c r="M1191" s="61"/>
    </row>
    <row r="1192" spans="1:13" x14ac:dyDescent="0.25">
      <c r="A1192" s="1"/>
      <c r="B1192" s="1"/>
      <c r="C1192" s="1"/>
      <c r="D1192" s="58"/>
      <c r="E1192" s="1"/>
      <c r="F1192" s="1"/>
      <c r="G1192" s="1"/>
      <c r="H1192" s="1"/>
      <c r="I1192" s="1"/>
      <c r="J1192" s="1"/>
      <c r="K1192" s="1"/>
      <c r="L1192" s="1"/>
      <c r="M1192" s="61"/>
    </row>
    <row r="1193" spans="1:13" x14ac:dyDescent="0.25">
      <c r="A1193" s="1"/>
      <c r="B1193" s="1"/>
      <c r="C1193" s="1"/>
      <c r="D1193" s="58"/>
      <c r="E1193" s="1"/>
      <c r="F1193" s="1"/>
      <c r="G1193" s="1"/>
      <c r="H1193" s="1"/>
      <c r="I1193" s="1"/>
      <c r="J1193" s="1"/>
      <c r="K1193" s="1"/>
      <c r="L1193" s="1"/>
      <c r="M1193" s="61"/>
    </row>
    <row r="1194" spans="1:13" x14ac:dyDescent="0.25">
      <c r="A1194" s="1"/>
      <c r="B1194" s="1"/>
      <c r="C1194" s="1"/>
      <c r="D1194" s="58"/>
      <c r="E1194" s="1"/>
      <c r="F1194" s="1"/>
      <c r="G1194" s="1"/>
      <c r="H1194" s="1"/>
      <c r="I1194" s="1"/>
      <c r="J1194" s="1"/>
      <c r="K1194" s="1"/>
      <c r="L1194" s="1"/>
      <c r="M1194" s="61"/>
    </row>
    <row r="1195" spans="1:13" x14ac:dyDescent="0.25">
      <c r="A1195" s="1"/>
      <c r="B1195" s="1"/>
      <c r="C1195" s="1"/>
      <c r="D1195" s="58"/>
      <c r="E1195" s="1"/>
      <c r="F1195" s="1"/>
      <c r="G1195" s="1"/>
      <c r="H1195" s="1"/>
      <c r="I1195" s="1"/>
      <c r="J1195" s="1"/>
      <c r="K1195" s="1"/>
      <c r="L1195" s="1"/>
      <c r="M1195" s="61"/>
    </row>
    <row r="1196" spans="1:13" x14ac:dyDescent="0.25">
      <c r="A1196" s="1"/>
      <c r="B1196" s="1"/>
      <c r="C1196" s="1"/>
      <c r="D1196" s="58"/>
      <c r="E1196" s="1"/>
      <c r="F1196" s="1"/>
      <c r="G1196" s="1"/>
      <c r="H1196" s="1"/>
      <c r="I1196" s="1"/>
      <c r="J1196" s="1"/>
      <c r="K1196" s="1"/>
      <c r="L1196" s="1"/>
      <c r="M1196" s="61"/>
    </row>
    <row r="1197" spans="1:13" x14ac:dyDescent="0.25">
      <c r="A1197" s="1"/>
      <c r="B1197" s="1"/>
      <c r="C1197" s="1"/>
      <c r="D1197" s="58"/>
      <c r="E1197" s="1"/>
      <c r="F1197" s="1"/>
      <c r="G1197" s="1"/>
      <c r="H1197" s="1"/>
      <c r="I1197" s="1"/>
      <c r="J1197" s="1"/>
      <c r="K1197" s="1"/>
      <c r="L1197" s="1"/>
      <c r="M1197" s="61"/>
    </row>
    <row r="1198" spans="1:13" x14ac:dyDescent="0.25">
      <c r="A1198" s="1"/>
      <c r="B1198" s="1"/>
      <c r="C1198" s="1"/>
      <c r="D1198" s="58"/>
      <c r="E1198" s="1"/>
      <c r="F1198" s="1"/>
      <c r="G1198" s="1"/>
      <c r="H1198" s="1"/>
      <c r="I1198" s="1"/>
      <c r="J1198" s="1"/>
      <c r="K1198" s="1"/>
      <c r="L1198" s="1"/>
      <c r="M1198" s="61"/>
    </row>
    <row r="1199" spans="1:13" x14ac:dyDescent="0.25">
      <c r="A1199" s="1"/>
      <c r="B1199" s="1"/>
      <c r="C1199" s="1"/>
      <c r="D1199" s="58"/>
      <c r="E1199" s="1"/>
      <c r="F1199" s="1"/>
      <c r="G1199" s="1"/>
      <c r="H1199" s="1"/>
      <c r="I1199" s="1"/>
      <c r="J1199" s="1"/>
      <c r="K1199" s="1"/>
      <c r="L1199" s="1"/>
      <c r="M1199" s="61"/>
    </row>
    <row r="1200" spans="1:13" x14ac:dyDescent="0.25">
      <c r="A1200" s="1"/>
      <c r="B1200" s="1"/>
      <c r="C1200" s="1"/>
      <c r="D1200" s="58"/>
      <c r="E1200" s="1"/>
      <c r="F1200" s="1"/>
      <c r="G1200" s="1"/>
      <c r="H1200" s="1"/>
      <c r="I1200" s="1"/>
      <c r="J1200" s="1"/>
      <c r="K1200" s="1"/>
      <c r="L1200" s="1"/>
      <c r="M1200" s="61"/>
    </row>
    <row r="1201" spans="1:13" x14ac:dyDescent="0.25">
      <c r="A1201" s="1"/>
      <c r="B1201" s="1"/>
      <c r="C1201" s="1"/>
      <c r="D1201" s="58"/>
      <c r="E1201" s="1"/>
      <c r="F1201" s="1"/>
      <c r="G1201" s="1"/>
      <c r="H1201" s="1"/>
      <c r="I1201" s="1"/>
      <c r="J1201" s="1"/>
      <c r="K1201" s="1"/>
      <c r="L1201" s="1"/>
      <c r="M1201" s="61"/>
    </row>
    <row r="1202" spans="1:13" x14ac:dyDescent="0.25">
      <c r="A1202" s="1"/>
      <c r="B1202" s="1"/>
      <c r="C1202" s="1"/>
      <c r="D1202" s="58"/>
      <c r="E1202" s="1"/>
      <c r="F1202" s="1"/>
      <c r="G1202" s="1"/>
      <c r="H1202" s="1"/>
      <c r="I1202" s="1"/>
      <c r="J1202" s="1"/>
      <c r="K1202" s="1"/>
      <c r="L1202" s="1"/>
      <c r="M1202" s="61"/>
    </row>
    <row r="1203" spans="1:13" x14ac:dyDescent="0.25">
      <c r="A1203" s="1"/>
      <c r="B1203" s="1"/>
      <c r="C1203" s="1"/>
      <c r="D1203" s="58"/>
      <c r="E1203" s="1"/>
      <c r="F1203" s="1"/>
      <c r="G1203" s="1"/>
      <c r="H1203" s="1"/>
      <c r="I1203" s="1"/>
      <c r="J1203" s="1"/>
      <c r="K1203" s="1"/>
      <c r="L1203" s="1"/>
      <c r="M1203" s="61"/>
    </row>
    <row r="1204" spans="1:13" x14ac:dyDescent="0.25">
      <c r="A1204" s="1"/>
      <c r="B1204" s="1"/>
      <c r="C1204" s="1"/>
      <c r="D1204" s="58"/>
      <c r="E1204" s="1"/>
      <c r="F1204" s="1"/>
      <c r="G1204" s="1"/>
      <c r="H1204" s="1"/>
      <c r="I1204" s="1"/>
      <c r="J1204" s="1"/>
      <c r="K1204" s="1"/>
      <c r="L1204" s="1"/>
      <c r="M1204" s="61"/>
    </row>
    <row r="1205" spans="1:13" x14ac:dyDescent="0.25">
      <c r="A1205" s="1"/>
      <c r="B1205" s="1"/>
      <c r="C1205" s="1"/>
      <c r="D1205" s="58"/>
      <c r="E1205" s="1"/>
      <c r="F1205" s="1"/>
      <c r="G1205" s="1"/>
      <c r="H1205" s="1"/>
      <c r="I1205" s="1"/>
      <c r="J1205" s="1"/>
      <c r="K1205" s="1"/>
      <c r="L1205" s="1"/>
      <c r="M1205" s="61"/>
    </row>
    <row r="1206" spans="1:13" x14ac:dyDescent="0.25">
      <c r="A1206" s="1"/>
      <c r="B1206" s="1"/>
      <c r="C1206" s="1"/>
      <c r="D1206" s="58"/>
      <c r="E1206" s="1"/>
      <c r="F1206" s="1"/>
      <c r="G1206" s="1"/>
      <c r="H1206" s="1"/>
      <c r="I1206" s="1"/>
      <c r="J1206" s="1"/>
      <c r="K1206" s="1"/>
      <c r="L1206" s="1"/>
      <c r="M1206" s="61"/>
    </row>
    <row r="1207" spans="1:13" x14ac:dyDescent="0.25">
      <c r="A1207" s="1"/>
      <c r="B1207" s="1"/>
      <c r="C1207" s="1"/>
      <c r="D1207" s="58"/>
      <c r="E1207" s="1"/>
      <c r="F1207" s="1"/>
      <c r="G1207" s="1"/>
      <c r="H1207" s="1"/>
      <c r="I1207" s="1"/>
      <c r="J1207" s="1"/>
      <c r="K1207" s="1"/>
      <c r="L1207" s="1"/>
      <c r="M1207" s="61"/>
    </row>
    <row r="1208" spans="1:13" x14ac:dyDescent="0.25">
      <c r="A1208" s="1"/>
      <c r="B1208" s="1"/>
      <c r="C1208" s="1"/>
      <c r="D1208" s="58"/>
      <c r="E1208" s="1"/>
      <c r="F1208" s="1"/>
      <c r="G1208" s="1"/>
      <c r="H1208" s="1"/>
      <c r="I1208" s="1"/>
      <c r="J1208" s="1"/>
      <c r="K1208" s="1"/>
      <c r="L1208" s="1"/>
      <c r="M1208" s="61"/>
    </row>
    <row r="1209" spans="1:13" x14ac:dyDescent="0.25">
      <c r="A1209" s="1"/>
      <c r="B1209" s="1"/>
      <c r="C1209" s="1"/>
      <c r="D1209" s="58"/>
      <c r="E1209" s="1"/>
      <c r="F1209" s="1"/>
      <c r="G1209" s="1"/>
      <c r="H1209" s="1"/>
      <c r="I1209" s="1"/>
      <c r="J1209" s="1"/>
      <c r="K1209" s="1"/>
      <c r="L1209" s="1"/>
      <c r="M1209" s="61"/>
    </row>
    <row r="1210" spans="1:13" x14ac:dyDescent="0.25">
      <c r="A1210" s="1"/>
      <c r="B1210" s="1"/>
      <c r="C1210" s="1"/>
      <c r="D1210" s="58"/>
      <c r="E1210" s="1"/>
      <c r="F1210" s="1"/>
      <c r="G1210" s="1"/>
      <c r="H1210" s="1"/>
      <c r="I1210" s="1"/>
      <c r="J1210" s="1"/>
      <c r="K1210" s="1"/>
      <c r="L1210" s="1"/>
      <c r="M1210" s="61"/>
    </row>
    <row r="1211" spans="1:13" x14ac:dyDescent="0.25">
      <c r="A1211" s="1"/>
      <c r="B1211" s="1"/>
      <c r="C1211" s="1"/>
      <c r="D1211" s="58"/>
      <c r="E1211" s="1"/>
      <c r="F1211" s="1"/>
      <c r="G1211" s="1"/>
      <c r="H1211" s="1"/>
      <c r="I1211" s="1"/>
      <c r="J1211" s="1"/>
      <c r="K1211" s="1"/>
      <c r="L1211" s="1"/>
      <c r="M1211" s="61"/>
    </row>
    <row r="1212" spans="1:13" x14ac:dyDescent="0.25">
      <c r="A1212" s="1"/>
      <c r="B1212" s="1"/>
      <c r="C1212" s="1"/>
      <c r="D1212" s="58"/>
      <c r="E1212" s="1"/>
      <c r="F1212" s="1"/>
      <c r="G1212" s="1"/>
      <c r="H1212" s="1"/>
      <c r="I1212" s="1"/>
      <c r="J1212" s="1"/>
      <c r="K1212" s="1"/>
      <c r="L1212" s="1"/>
      <c r="M1212" s="61"/>
    </row>
    <row r="1213" spans="1:13" x14ac:dyDescent="0.25">
      <c r="A1213" s="1"/>
      <c r="B1213" s="1"/>
      <c r="C1213" s="1"/>
      <c r="D1213" s="58"/>
      <c r="E1213" s="1"/>
      <c r="F1213" s="1"/>
      <c r="G1213" s="1"/>
      <c r="H1213" s="1"/>
      <c r="I1213" s="1"/>
      <c r="J1213" s="1"/>
      <c r="K1213" s="1"/>
      <c r="L1213" s="1"/>
      <c r="M1213" s="61"/>
    </row>
    <row r="1214" spans="1:13" x14ac:dyDescent="0.25">
      <c r="A1214" s="1"/>
      <c r="B1214" s="1"/>
      <c r="C1214" s="1"/>
      <c r="D1214" s="58"/>
      <c r="E1214" s="1"/>
      <c r="F1214" s="1"/>
      <c r="G1214" s="1"/>
      <c r="H1214" s="1"/>
      <c r="I1214" s="1"/>
      <c r="J1214" s="1"/>
      <c r="K1214" s="1"/>
      <c r="L1214" s="1"/>
      <c r="M1214" s="61"/>
    </row>
    <row r="1215" spans="1:13" x14ac:dyDescent="0.25">
      <c r="A1215" s="1"/>
      <c r="B1215" s="1"/>
      <c r="C1215" s="1"/>
      <c r="D1215" s="58"/>
      <c r="E1215" s="1"/>
      <c r="F1215" s="1"/>
      <c r="G1215" s="1"/>
      <c r="H1215" s="1"/>
      <c r="I1215" s="1"/>
      <c r="J1215" s="1"/>
      <c r="K1215" s="1"/>
      <c r="L1215" s="1"/>
      <c r="M1215" s="61"/>
    </row>
    <row r="1216" spans="1:13" x14ac:dyDescent="0.25">
      <c r="A1216" s="1"/>
      <c r="B1216" s="1"/>
      <c r="C1216" s="1"/>
      <c r="D1216" s="58"/>
      <c r="E1216" s="1"/>
      <c r="F1216" s="1"/>
      <c r="G1216" s="1"/>
      <c r="H1216" s="1"/>
      <c r="I1216" s="1"/>
      <c r="J1216" s="1"/>
      <c r="K1216" s="1"/>
      <c r="L1216" s="1"/>
      <c r="M1216" s="61"/>
    </row>
    <row r="1217" spans="1:13" x14ac:dyDescent="0.25">
      <c r="A1217" s="1"/>
      <c r="B1217" s="1"/>
      <c r="C1217" s="1"/>
      <c r="D1217" s="58"/>
      <c r="E1217" s="1"/>
      <c r="F1217" s="1"/>
      <c r="G1217" s="1"/>
      <c r="H1217" s="1"/>
      <c r="I1217" s="1"/>
      <c r="J1217" s="1"/>
      <c r="K1217" s="1"/>
      <c r="L1217" s="1"/>
      <c r="M1217" s="61"/>
    </row>
    <row r="1218" spans="1:13" x14ac:dyDescent="0.25">
      <c r="A1218" s="1"/>
      <c r="B1218" s="1"/>
      <c r="C1218" s="1"/>
      <c r="D1218" s="58"/>
      <c r="E1218" s="1"/>
      <c r="F1218" s="1"/>
      <c r="G1218" s="1"/>
      <c r="H1218" s="1"/>
      <c r="I1218" s="1"/>
      <c r="J1218" s="1"/>
      <c r="K1218" s="1"/>
      <c r="L1218" s="1"/>
      <c r="M1218" s="61"/>
    </row>
    <row r="1219" spans="1:13" x14ac:dyDescent="0.25">
      <c r="A1219" s="1"/>
      <c r="B1219" s="1"/>
      <c r="C1219" s="1"/>
      <c r="D1219" s="58"/>
      <c r="E1219" s="1"/>
      <c r="F1219" s="1"/>
      <c r="G1219" s="1"/>
      <c r="H1219" s="1"/>
      <c r="I1219" s="1"/>
      <c r="J1219" s="1"/>
      <c r="K1219" s="1"/>
      <c r="L1219" s="1"/>
      <c r="M1219" s="61"/>
    </row>
    <row r="1220" spans="1:13" x14ac:dyDescent="0.25">
      <c r="A1220" s="1"/>
      <c r="B1220" s="1"/>
      <c r="C1220" s="1"/>
      <c r="D1220" s="58"/>
      <c r="E1220" s="1"/>
      <c r="F1220" s="1"/>
      <c r="G1220" s="1"/>
      <c r="H1220" s="1"/>
      <c r="I1220" s="1"/>
      <c r="J1220" s="1"/>
      <c r="K1220" s="1"/>
      <c r="L1220" s="1"/>
      <c r="M1220" s="61"/>
    </row>
    <row r="1221" spans="1:13" x14ac:dyDescent="0.25">
      <c r="A1221" s="1"/>
      <c r="B1221" s="1"/>
      <c r="C1221" s="1"/>
      <c r="D1221" s="58"/>
      <c r="E1221" s="1"/>
      <c r="F1221" s="1"/>
      <c r="G1221" s="1"/>
      <c r="H1221" s="1"/>
      <c r="I1221" s="1"/>
      <c r="J1221" s="1"/>
      <c r="K1221" s="1"/>
      <c r="L1221" s="1"/>
      <c r="M1221" s="61"/>
    </row>
    <row r="1222" spans="1:13" x14ac:dyDescent="0.25">
      <c r="A1222" s="1"/>
      <c r="B1222" s="1"/>
      <c r="C1222" s="1"/>
      <c r="D1222" s="58"/>
      <c r="E1222" s="1"/>
      <c r="F1222" s="1"/>
      <c r="G1222" s="1"/>
      <c r="H1222" s="1"/>
      <c r="I1222" s="1"/>
      <c r="J1222" s="1"/>
      <c r="K1222" s="1"/>
      <c r="L1222" s="1"/>
      <c r="M1222" s="61"/>
    </row>
    <row r="1223" spans="1:13" x14ac:dyDescent="0.25">
      <c r="A1223" s="1"/>
      <c r="B1223" s="1"/>
      <c r="C1223" s="1"/>
      <c r="D1223" s="58"/>
      <c r="E1223" s="1"/>
      <c r="F1223" s="1"/>
      <c r="G1223" s="1"/>
      <c r="H1223" s="1"/>
      <c r="I1223" s="1"/>
      <c r="J1223" s="1"/>
      <c r="K1223" s="1"/>
      <c r="L1223" s="1"/>
      <c r="M1223" s="61"/>
    </row>
    <row r="1224" spans="1:13" x14ac:dyDescent="0.25">
      <c r="A1224" s="1"/>
      <c r="B1224" s="1"/>
      <c r="C1224" s="1"/>
      <c r="D1224" s="58"/>
      <c r="E1224" s="1"/>
      <c r="F1224" s="1"/>
      <c r="G1224" s="1"/>
      <c r="H1224" s="1"/>
      <c r="I1224" s="1"/>
      <c r="J1224" s="1"/>
      <c r="K1224" s="1"/>
      <c r="L1224" s="1"/>
      <c r="M1224" s="61"/>
    </row>
    <row r="1225" spans="1:13" x14ac:dyDescent="0.25">
      <c r="A1225" s="1"/>
      <c r="B1225" s="1"/>
      <c r="C1225" s="1"/>
      <c r="D1225" s="58"/>
      <c r="E1225" s="1"/>
      <c r="F1225" s="1"/>
      <c r="G1225" s="1"/>
      <c r="H1225" s="1"/>
      <c r="I1225" s="1"/>
      <c r="J1225" s="1"/>
      <c r="K1225" s="1"/>
      <c r="L1225" s="1"/>
      <c r="M1225" s="61"/>
    </row>
    <row r="1226" spans="1:13" x14ac:dyDescent="0.25">
      <c r="A1226" s="1"/>
      <c r="B1226" s="1"/>
      <c r="C1226" s="1"/>
      <c r="D1226" s="58"/>
      <c r="E1226" s="1"/>
      <c r="F1226" s="1"/>
      <c r="G1226" s="1"/>
      <c r="H1226" s="1"/>
      <c r="I1226" s="1"/>
      <c r="J1226" s="1"/>
      <c r="K1226" s="1"/>
      <c r="L1226" s="1"/>
      <c r="M1226" s="61"/>
    </row>
    <row r="1227" spans="1:13" x14ac:dyDescent="0.25">
      <c r="A1227" s="1"/>
      <c r="B1227" s="1"/>
      <c r="C1227" s="1"/>
      <c r="D1227" s="58"/>
      <c r="E1227" s="1"/>
      <c r="F1227" s="1"/>
      <c r="G1227" s="1"/>
      <c r="H1227" s="1"/>
      <c r="I1227" s="1"/>
      <c r="J1227" s="1"/>
      <c r="K1227" s="1"/>
      <c r="L1227" s="1"/>
      <c r="M1227" s="61"/>
    </row>
    <row r="1228" spans="1:13" x14ac:dyDescent="0.25">
      <c r="A1228" s="1"/>
      <c r="B1228" s="1"/>
      <c r="C1228" s="1"/>
      <c r="D1228" s="58"/>
      <c r="E1228" s="1"/>
      <c r="F1228" s="1"/>
      <c r="G1228" s="1"/>
      <c r="H1228" s="1"/>
      <c r="I1228" s="1"/>
      <c r="J1228" s="1"/>
      <c r="K1228" s="1"/>
      <c r="L1228" s="1"/>
      <c r="M1228" s="61"/>
    </row>
    <row r="1229" spans="1:13" x14ac:dyDescent="0.25">
      <c r="A1229" s="1"/>
      <c r="B1229" s="1"/>
      <c r="C1229" s="1"/>
      <c r="D1229" s="58"/>
      <c r="E1229" s="1"/>
      <c r="F1229" s="1"/>
      <c r="G1229" s="1"/>
      <c r="H1229" s="1"/>
      <c r="I1229" s="1"/>
      <c r="J1229" s="1"/>
      <c r="K1229" s="1"/>
      <c r="L1229" s="1"/>
      <c r="M1229" s="61"/>
    </row>
    <row r="1230" spans="1:13" x14ac:dyDescent="0.25">
      <c r="A1230" s="1"/>
      <c r="B1230" s="1"/>
      <c r="C1230" s="1"/>
      <c r="D1230" s="58"/>
      <c r="E1230" s="1"/>
      <c r="F1230" s="1"/>
      <c r="G1230" s="1"/>
      <c r="H1230" s="1"/>
      <c r="I1230" s="1"/>
      <c r="J1230" s="1"/>
      <c r="K1230" s="1"/>
      <c r="L1230" s="1"/>
      <c r="M1230" s="61"/>
    </row>
    <row r="1231" spans="1:13" x14ac:dyDescent="0.25">
      <c r="A1231" s="1"/>
      <c r="B1231" s="1"/>
      <c r="C1231" s="1"/>
      <c r="D1231" s="58"/>
      <c r="E1231" s="1"/>
      <c r="F1231" s="1"/>
      <c r="G1231" s="1"/>
      <c r="H1231" s="1"/>
      <c r="I1231" s="1"/>
      <c r="J1231" s="1"/>
      <c r="K1231" s="1"/>
      <c r="L1231" s="1"/>
      <c r="M1231" s="61"/>
    </row>
    <row r="1232" spans="1:13" x14ac:dyDescent="0.25">
      <c r="A1232" s="1"/>
      <c r="B1232" s="1"/>
      <c r="C1232" s="1"/>
      <c r="D1232" s="58"/>
      <c r="E1232" s="1"/>
      <c r="F1232" s="1"/>
      <c r="G1232" s="1"/>
      <c r="H1232" s="1"/>
      <c r="I1232" s="1"/>
      <c r="J1232" s="1"/>
      <c r="K1232" s="1"/>
      <c r="L1232" s="1"/>
      <c r="M1232" s="61"/>
    </row>
    <row r="1233" spans="1:13" x14ac:dyDescent="0.25">
      <c r="A1233" s="1"/>
      <c r="B1233" s="1"/>
      <c r="C1233" s="1"/>
      <c r="D1233" s="58"/>
      <c r="E1233" s="1"/>
      <c r="F1233" s="1"/>
      <c r="G1233" s="1"/>
      <c r="H1233" s="1"/>
      <c r="I1233" s="1"/>
      <c r="J1233" s="1"/>
      <c r="K1233" s="1"/>
      <c r="L1233" s="1"/>
      <c r="M1233" s="61"/>
    </row>
    <row r="1234" spans="1:13" x14ac:dyDescent="0.25">
      <c r="A1234" s="1"/>
      <c r="B1234" s="1"/>
      <c r="C1234" s="1"/>
      <c r="D1234" s="58"/>
      <c r="E1234" s="1"/>
      <c r="F1234" s="1"/>
      <c r="G1234" s="1"/>
      <c r="H1234" s="1"/>
      <c r="I1234" s="1"/>
      <c r="J1234" s="1"/>
      <c r="K1234" s="1"/>
      <c r="L1234" s="1"/>
      <c r="M1234" s="61"/>
    </row>
    <row r="1235" spans="1:13" x14ac:dyDescent="0.25">
      <c r="A1235" s="1"/>
      <c r="B1235" s="1"/>
      <c r="C1235" s="1"/>
      <c r="D1235" s="58"/>
      <c r="E1235" s="1"/>
      <c r="F1235" s="1"/>
      <c r="G1235" s="1"/>
      <c r="H1235" s="1"/>
      <c r="I1235" s="1"/>
      <c r="J1235" s="1"/>
      <c r="K1235" s="1"/>
      <c r="L1235" s="1"/>
      <c r="M1235" s="61"/>
    </row>
    <row r="1236" spans="1:13" x14ac:dyDescent="0.25">
      <c r="A1236" s="1"/>
      <c r="B1236" s="1"/>
      <c r="C1236" s="1"/>
      <c r="D1236" s="58"/>
      <c r="E1236" s="1"/>
      <c r="F1236" s="1"/>
      <c r="G1236" s="1"/>
      <c r="H1236" s="1"/>
      <c r="I1236" s="1"/>
      <c r="J1236" s="1"/>
      <c r="K1236" s="1"/>
      <c r="L1236" s="1"/>
      <c r="M1236" s="61"/>
    </row>
    <row r="1237" spans="1:13" x14ac:dyDescent="0.25">
      <c r="A1237" s="1"/>
      <c r="B1237" s="1"/>
      <c r="C1237" s="1"/>
      <c r="D1237" s="58"/>
      <c r="E1237" s="1"/>
      <c r="F1237" s="1"/>
      <c r="G1237" s="1"/>
      <c r="H1237" s="1"/>
      <c r="I1237" s="1"/>
      <c r="J1237" s="1"/>
      <c r="K1237" s="1"/>
      <c r="L1237" s="1"/>
      <c r="M1237" s="61"/>
    </row>
    <row r="1238" spans="1:13" x14ac:dyDescent="0.25">
      <c r="A1238" s="1"/>
      <c r="B1238" s="1"/>
      <c r="C1238" s="1"/>
      <c r="D1238" s="58"/>
      <c r="E1238" s="1"/>
      <c r="F1238" s="1"/>
      <c r="G1238" s="1"/>
      <c r="H1238" s="1"/>
      <c r="I1238" s="1"/>
      <c r="J1238" s="1"/>
      <c r="K1238" s="1"/>
      <c r="L1238" s="1"/>
      <c r="M1238" s="61"/>
    </row>
    <row r="1239" spans="1:13" x14ac:dyDescent="0.25">
      <c r="A1239" s="1"/>
      <c r="B1239" s="1"/>
      <c r="C1239" s="1"/>
      <c r="D1239" s="58"/>
      <c r="E1239" s="1"/>
      <c r="F1239" s="1"/>
      <c r="G1239" s="1"/>
      <c r="H1239" s="1"/>
      <c r="I1239" s="1"/>
      <c r="J1239" s="1"/>
      <c r="K1239" s="1"/>
      <c r="L1239" s="1"/>
      <c r="M1239" s="61"/>
    </row>
    <row r="1240" spans="1:13" x14ac:dyDescent="0.25">
      <c r="A1240" s="1"/>
      <c r="B1240" s="1"/>
      <c r="C1240" s="1"/>
      <c r="D1240" s="58"/>
      <c r="E1240" s="1"/>
      <c r="F1240" s="1"/>
      <c r="G1240" s="1"/>
      <c r="H1240" s="1"/>
      <c r="I1240" s="1"/>
      <c r="J1240" s="1"/>
      <c r="K1240" s="1"/>
      <c r="L1240" s="1"/>
      <c r="M1240" s="61"/>
    </row>
    <row r="1241" spans="1:13" x14ac:dyDescent="0.25">
      <c r="A1241" s="1"/>
      <c r="B1241" s="1"/>
      <c r="C1241" s="1"/>
      <c r="D1241" s="58"/>
      <c r="E1241" s="1"/>
      <c r="F1241" s="1"/>
      <c r="G1241" s="1"/>
      <c r="H1241" s="1"/>
      <c r="I1241" s="1"/>
      <c r="J1241" s="1"/>
      <c r="K1241" s="1"/>
      <c r="L1241" s="1"/>
      <c r="M1241" s="61"/>
    </row>
    <row r="1242" spans="1:13" x14ac:dyDescent="0.25">
      <c r="A1242" s="1"/>
      <c r="B1242" s="1"/>
      <c r="C1242" s="1"/>
      <c r="D1242" s="58"/>
      <c r="E1242" s="1"/>
      <c r="F1242" s="1"/>
      <c r="G1242" s="1"/>
      <c r="H1242" s="1"/>
      <c r="I1242" s="1"/>
      <c r="J1242" s="1"/>
      <c r="K1242" s="1"/>
      <c r="L1242" s="1"/>
      <c r="M1242" s="61"/>
    </row>
    <row r="1243" spans="1:13" x14ac:dyDescent="0.25">
      <c r="A1243" s="1"/>
      <c r="B1243" s="1"/>
      <c r="C1243" s="1"/>
      <c r="D1243" s="58"/>
      <c r="E1243" s="1"/>
      <c r="F1243" s="1"/>
      <c r="G1243" s="1"/>
      <c r="H1243" s="1"/>
      <c r="I1243" s="1"/>
      <c r="J1243" s="1"/>
      <c r="K1243" s="1"/>
      <c r="L1243" s="1"/>
      <c r="M1243" s="61"/>
    </row>
    <row r="1244" spans="1:13" x14ac:dyDescent="0.25">
      <c r="A1244" s="1"/>
      <c r="B1244" s="1"/>
      <c r="C1244" s="1"/>
      <c r="D1244" s="58"/>
      <c r="E1244" s="1"/>
      <c r="F1244" s="1"/>
      <c r="G1244" s="1"/>
      <c r="H1244" s="1"/>
      <c r="I1244" s="1"/>
      <c r="J1244" s="1"/>
      <c r="K1244" s="1"/>
      <c r="L1244" s="1"/>
      <c r="M1244" s="61"/>
    </row>
    <row r="1245" spans="1:13" x14ac:dyDescent="0.25">
      <c r="A1245" s="1"/>
      <c r="B1245" s="1"/>
      <c r="C1245" s="1"/>
      <c r="D1245" s="58"/>
      <c r="E1245" s="1"/>
      <c r="F1245" s="1"/>
      <c r="G1245" s="1"/>
      <c r="H1245" s="1"/>
      <c r="I1245" s="1"/>
      <c r="J1245" s="1"/>
      <c r="K1245" s="1"/>
      <c r="L1245" s="1"/>
      <c r="M1245" s="61"/>
    </row>
    <row r="1246" spans="1:13" x14ac:dyDescent="0.25">
      <c r="A1246" s="1"/>
      <c r="B1246" s="1"/>
      <c r="C1246" s="1"/>
      <c r="D1246" s="58"/>
      <c r="E1246" s="1"/>
      <c r="F1246" s="1"/>
      <c r="G1246" s="1"/>
      <c r="H1246" s="1"/>
      <c r="I1246" s="1"/>
      <c r="J1246" s="1"/>
      <c r="K1246" s="1"/>
      <c r="L1246" s="1"/>
      <c r="M1246" s="61"/>
    </row>
    <row r="1247" spans="1:13" x14ac:dyDescent="0.25">
      <c r="A1247" s="1"/>
      <c r="B1247" s="1"/>
      <c r="C1247" s="1"/>
      <c r="D1247" s="58"/>
      <c r="E1247" s="1"/>
      <c r="F1247" s="1"/>
      <c r="G1247" s="1"/>
      <c r="H1247" s="1"/>
      <c r="I1247" s="1"/>
      <c r="J1247" s="1"/>
      <c r="K1247" s="1"/>
      <c r="L1247" s="1"/>
      <c r="M1247" s="61"/>
    </row>
    <row r="1248" spans="1:13" x14ac:dyDescent="0.25">
      <c r="A1248" s="1"/>
      <c r="B1248" s="1"/>
      <c r="C1248" s="1"/>
      <c r="D1248" s="58"/>
      <c r="E1248" s="1"/>
      <c r="F1248" s="1"/>
      <c r="G1248" s="1"/>
      <c r="H1248" s="1"/>
      <c r="I1248" s="1"/>
      <c r="J1248" s="1"/>
      <c r="K1248" s="1"/>
      <c r="L1248" s="1"/>
      <c r="M1248" s="61"/>
    </row>
    <row r="1249" spans="1:13" x14ac:dyDescent="0.25">
      <c r="A1249" s="1"/>
      <c r="B1249" s="1"/>
      <c r="C1249" s="1"/>
      <c r="D1249" s="58"/>
      <c r="E1249" s="1"/>
      <c r="F1249" s="1"/>
      <c r="G1249" s="1"/>
      <c r="H1249" s="1"/>
      <c r="I1249" s="1"/>
      <c r="J1249" s="1"/>
      <c r="K1249" s="1"/>
      <c r="L1249" s="1"/>
      <c r="M1249" s="61"/>
    </row>
    <row r="1250" spans="1:13" x14ac:dyDescent="0.25">
      <c r="A1250" s="1"/>
      <c r="B1250" s="1"/>
      <c r="C1250" s="1"/>
      <c r="D1250" s="58"/>
      <c r="E1250" s="1"/>
      <c r="F1250" s="1"/>
      <c r="G1250" s="1"/>
      <c r="H1250" s="1"/>
      <c r="I1250" s="1"/>
      <c r="J1250" s="1"/>
      <c r="K1250" s="1"/>
      <c r="L1250" s="1"/>
      <c r="M1250" s="61"/>
    </row>
    <row r="1251" spans="1:13" x14ac:dyDescent="0.25">
      <c r="A1251" s="1"/>
      <c r="B1251" s="1"/>
      <c r="C1251" s="1"/>
      <c r="D1251" s="58"/>
      <c r="E1251" s="1"/>
      <c r="F1251" s="1"/>
      <c r="G1251" s="1"/>
      <c r="H1251" s="1"/>
      <c r="I1251" s="1"/>
      <c r="J1251" s="1"/>
      <c r="K1251" s="1"/>
      <c r="L1251" s="1"/>
      <c r="M1251" s="61"/>
    </row>
    <row r="1252" spans="1:13" x14ac:dyDescent="0.25">
      <c r="A1252" s="1"/>
      <c r="B1252" s="1"/>
      <c r="C1252" s="1"/>
      <c r="D1252" s="58"/>
      <c r="E1252" s="1"/>
      <c r="F1252" s="1"/>
      <c r="G1252" s="1"/>
      <c r="H1252" s="1"/>
      <c r="I1252" s="1"/>
      <c r="J1252" s="1"/>
      <c r="K1252" s="1"/>
      <c r="L1252" s="1"/>
      <c r="M1252" s="61"/>
    </row>
    <row r="1253" spans="1:13" x14ac:dyDescent="0.25">
      <c r="A1253" s="1"/>
      <c r="B1253" s="1"/>
      <c r="C1253" s="1"/>
      <c r="D1253" s="58"/>
      <c r="E1253" s="1"/>
      <c r="F1253" s="1"/>
      <c r="G1253" s="1"/>
      <c r="H1253" s="1"/>
      <c r="I1253" s="1"/>
      <c r="J1253" s="1"/>
      <c r="K1253" s="1"/>
      <c r="L1253" s="1"/>
      <c r="M1253" s="61"/>
    </row>
    <row r="1254" spans="1:13" x14ac:dyDescent="0.25">
      <c r="A1254" s="1"/>
      <c r="B1254" s="1"/>
      <c r="C1254" s="1"/>
      <c r="D1254" s="58"/>
      <c r="E1254" s="1"/>
      <c r="F1254" s="1"/>
      <c r="G1254" s="1"/>
      <c r="H1254" s="1"/>
      <c r="I1254" s="1"/>
      <c r="J1254" s="1"/>
      <c r="K1254" s="1"/>
      <c r="L1254" s="1"/>
      <c r="M1254" s="61"/>
    </row>
    <row r="1255" spans="1:13" x14ac:dyDescent="0.25">
      <c r="A1255" s="1"/>
      <c r="B1255" s="1"/>
      <c r="C1255" s="1"/>
      <c r="D1255" s="58"/>
      <c r="E1255" s="1"/>
      <c r="F1255" s="1"/>
      <c r="G1255" s="1"/>
      <c r="H1255" s="1"/>
      <c r="I1255" s="1"/>
      <c r="J1255" s="1"/>
      <c r="K1255" s="1"/>
      <c r="L1255" s="1"/>
      <c r="M1255" s="61"/>
    </row>
    <row r="1256" spans="1:13" x14ac:dyDescent="0.25">
      <c r="A1256" s="1"/>
      <c r="B1256" s="1"/>
      <c r="C1256" s="1"/>
      <c r="D1256" s="58"/>
      <c r="E1256" s="1"/>
      <c r="F1256" s="1"/>
      <c r="G1256" s="1"/>
      <c r="H1256" s="1"/>
      <c r="I1256" s="1"/>
      <c r="J1256" s="1"/>
      <c r="K1256" s="1"/>
      <c r="L1256" s="1"/>
      <c r="M1256" s="61"/>
    </row>
    <row r="1257" spans="1:13" x14ac:dyDescent="0.25">
      <c r="A1257" s="1"/>
      <c r="B1257" s="1"/>
      <c r="C1257" s="1"/>
      <c r="D1257" s="58"/>
      <c r="E1257" s="1"/>
      <c r="F1257" s="1"/>
      <c r="G1257" s="1"/>
      <c r="H1257" s="1"/>
      <c r="I1257" s="1"/>
      <c r="J1257" s="1"/>
      <c r="K1257" s="1"/>
      <c r="L1257" s="1"/>
      <c r="M1257" s="61"/>
    </row>
    <row r="1258" spans="1:13" x14ac:dyDescent="0.25">
      <c r="A1258" s="1"/>
      <c r="B1258" s="1"/>
      <c r="C1258" s="1"/>
      <c r="D1258" s="58"/>
      <c r="E1258" s="1"/>
      <c r="F1258" s="1"/>
      <c r="G1258" s="1"/>
      <c r="H1258" s="1"/>
      <c r="I1258" s="1"/>
      <c r="J1258" s="1"/>
      <c r="K1258" s="1"/>
      <c r="L1258" s="1"/>
      <c r="M1258" s="61"/>
    </row>
    <row r="1259" spans="1:13" x14ac:dyDescent="0.25">
      <c r="A1259" s="1"/>
      <c r="B1259" s="1"/>
      <c r="C1259" s="1"/>
      <c r="D1259" s="58"/>
      <c r="E1259" s="1"/>
      <c r="F1259" s="1"/>
      <c r="G1259" s="1"/>
      <c r="H1259" s="1"/>
      <c r="I1259" s="1"/>
      <c r="J1259" s="1"/>
      <c r="K1259" s="1"/>
      <c r="L1259" s="1"/>
      <c r="M1259" s="61"/>
    </row>
    <row r="1260" spans="1:13" x14ac:dyDescent="0.25">
      <c r="A1260" s="1"/>
      <c r="B1260" s="1"/>
      <c r="C1260" s="1"/>
      <c r="D1260" s="58"/>
      <c r="E1260" s="1"/>
      <c r="F1260" s="1"/>
      <c r="G1260" s="1"/>
      <c r="H1260" s="1"/>
      <c r="I1260" s="1"/>
      <c r="J1260" s="1"/>
      <c r="K1260" s="1"/>
      <c r="L1260" s="1"/>
      <c r="M1260" s="61"/>
    </row>
    <row r="1261" spans="1:13" x14ac:dyDescent="0.25">
      <c r="A1261" s="1"/>
      <c r="B1261" s="1"/>
      <c r="C1261" s="1"/>
      <c r="D1261" s="58"/>
      <c r="E1261" s="1"/>
      <c r="F1261" s="1"/>
      <c r="G1261" s="1"/>
      <c r="H1261" s="1"/>
      <c r="I1261" s="1"/>
      <c r="J1261" s="1"/>
      <c r="K1261" s="1"/>
      <c r="L1261" s="1"/>
      <c r="M1261" s="61"/>
    </row>
    <row r="1262" spans="1:13" x14ac:dyDescent="0.25">
      <c r="A1262" s="1"/>
      <c r="B1262" s="1"/>
      <c r="C1262" s="1"/>
      <c r="D1262" s="58"/>
      <c r="E1262" s="1"/>
      <c r="F1262" s="1"/>
      <c r="G1262" s="1"/>
      <c r="H1262" s="1"/>
      <c r="I1262" s="1"/>
      <c r="J1262" s="1"/>
      <c r="K1262" s="1"/>
      <c r="L1262" s="1"/>
      <c r="M1262" s="61"/>
    </row>
    <row r="1263" spans="1:13" x14ac:dyDescent="0.25">
      <c r="A1263" s="1"/>
      <c r="B1263" s="1"/>
      <c r="C1263" s="1"/>
      <c r="D1263" s="58"/>
      <c r="E1263" s="1"/>
      <c r="F1263" s="1"/>
      <c r="G1263" s="1"/>
      <c r="H1263" s="1"/>
      <c r="I1263" s="1"/>
      <c r="J1263" s="1"/>
      <c r="K1263" s="1"/>
      <c r="L1263" s="1"/>
      <c r="M1263" s="61"/>
    </row>
    <row r="1264" spans="1:13" x14ac:dyDescent="0.25">
      <c r="A1264" s="1"/>
      <c r="B1264" s="1"/>
      <c r="C1264" s="1"/>
      <c r="D1264" s="58"/>
      <c r="E1264" s="1"/>
      <c r="F1264" s="1"/>
      <c r="G1264" s="1"/>
      <c r="H1264" s="1"/>
      <c r="I1264" s="1"/>
      <c r="J1264" s="1"/>
      <c r="K1264" s="1"/>
      <c r="L1264" s="1"/>
      <c r="M1264" s="61"/>
    </row>
    <row r="1265" spans="1:13" x14ac:dyDescent="0.25">
      <c r="A1265" s="1"/>
      <c r="B1265" s="1"/>
      <c r="C1265" s="1"/>
      <c r="D1265" s="58"/>
      <c r="E1265" s="1"/>
      <c r="F1265" s="1"/>
      <c r="G1265" s="1"/>
      <c r="H1265" s="1"/>
      <c r="I1265" s="1"/>
      <c r="J1265" s="1"/>
      <c r="K1265" s="1"/>
      <c r="L1265" s="1"/>
      <c r="M1265" s="61"/>
    </row>
    <row r="1266" spans="1:13" x14ac:dyDescent="0.25">
      <c r="A1266" s="1"/>
      <c r="B1266" s="1"/>
      <c r="C1266" s="1"/>
      <c r="D1266" s="58"/>
      <c r="E1266" s="1"/>
      <c r="F1266" s="1"/>
      <c r="G1266" s="1"/>
      <c r="H1266" s="1"/>
      <c r="I1266" s="1"/>
      <c r="J1266" s="1"/>
      <c r="K1266" s="1"/>
      <c r="L1266" s="1"/>
      <c r="M1266" s="61"/>
    </row>
    <row r="1267" spans="1:13" x14ac:dyDescent="0.25">
      <c r="A1267" s="1"/>
      <c r="B1267" s="1"/>
      <c r="C1267" s="1"/>
      <c r="D1267" s="58"/>
      <c r="E1267" s="1"/>
      <c r="F1267" s="1"/>
      <c r="G1267" s="1"/>
      <c r="H1267" s="1"/>
      <c r="I1267" s="1"/>
      <c r="J1267" s="1"/>
      <c r="K1267" s="1"/>
      <c r="L1267" s="1"/>
      <c r="M1267" s="61"/>
    </row>
    <row r="1268" spans="1:13" x14ac:dyDescent="0.25">
      <c r="A1268" s="1"/>
      <c r="B1268" s="1"/>
      <c r="C1268" s="1"/>
      <c r="D1268" s="58"/>
      <c r="E1268" s="1"/>
      <c r="F1268" s="1"/>
      <c r="G1268" s="1"/>
      <c r="H1268" s="1"/>
      <c r="I1268" s="1"/>
      <c r="J1268" s="1"/>
      <c r="K1268" s="1"/>
      <c r="L1268" s="1"/>
      <c r="M1268" s="61"/>
    </row>
    <row r="1269" spans="1:13" x14ac:dyDescent="0.25">
      <c r="A1269" s="1"/>
      <c r="B1269" s="1"/>
      <c r="C1269" s="1"/>
      <c r="D1269" s="58"/>
      <c r="E1269" s="1"/>
      <c r="F1269" s="1"/>
      <c r="G1269" s="1"/>
      <c r="H1269" s="1"/>
      <c r="I1269" s="1"/>
      <c r="J1269" s="1"/>
      <c r="K1269" s="1"/>
      <c r="L1269" s="1"/>
      <c r="M1269" s="61"/>
    </row>
    <row r="1270" spans="1:13" x14ac:dyDescent="0.25">
      <c r="A1270" s="1"/>
      <c r="B1270" s="1"/>
      <c r="C1270" s="1"/>
      <c r="D1270" s="58"/>
      <c r="E1270" s="1"/>
      <c r="F1270" s="1"/>
      <c r="G1270" s="1"/>
      <c r="H1270" s="1"/>
      <c r="I1270" s="1"/>
      <c r="J1270" s="1"/>
      <c r="K1270" s="1"/>
      <c r="L1270" s="1"/>
      <c r="M1270" s="61"/>
    </row>
    <row r="1271" spans="1:13" x14ac:dyDescent="0.25">
      <c r="A1271" s="1"/>
      <c r="B1271" s="1"/>
      <c r="C1271" s="1"/>
      <c r="D1271" s="58"/>
      <c r="E1271" s="1"/>
      <c r="F1271" s="1"/>
      <c r="G1271" s="1"/>
      <c r="H1271" s="1"/>
      <c r="I1271" s="1"/>
      <c r="J1271" s="1"/>
      <c r="K1271" s="1"/>
      <c r="L1271" s="1"/>
      <c r="M1271" s="61"/>
    </row>
    <row r="1272" spans="1:13" x14ac:dyDescent="0.25">
      <c r="A1272" s="1"/>
      <c r="B1272" s="1"/>
      <c r="C1272" s="1"/>
      <c r="D1272" s="58"/>
      <c r="E1272" s="1"/>
      <c r="F1272" s="1"/>
      <c r="G1272" s="1"/>
      <c r="H1272" s="1"/>
      <c r="I1272" s="1"/>
      <c r="J1272" s="1"/>
      <c r="K1272" s="1"/>
      <c r="L1272" s="1"/>
      <c r="M1272" s="61"/>
    </row>
    <row r="1273" spans="1:13" x14ac:dyDescent="0.25">
      <c r="A1273" s="1"/>
      <c r="B1273" s="1"/>
      <c r="C1273" s="1"/>
      <c r="D1273" s="58"/>
      <c r="E1273" s="1"/>
      <c r="F1273" s="1"/>
      <c r="G1273" s="1"/>
      <c r="H1273" s="1"/>
      <c r="I1273" s="1"/>
      <c r="J1273" s="1"/>
      <c r="K1273" s="1"/>
      <c r="L1273" s="1"/>
      <c r="M1273" s="61"/>
    </row>
    <row r="1274" spans="1:13" x14ac:dyDescent="0.25">
      <c r="A1274" s="1"/>
      <c r="B1274" s="1"/>
      <c r="C1274" s="1"/>
      <c r="D1274" s="58"/>
      <c r="E1274" s="1"/>
      <c r="F1274" s="1"/>
      <c r="G1274" s="1"/>
      <c r="H1274" s="1"/>
      <c r="I1274" s="1"/>
      <c r="J1274" s="1"/>
      <c r="K1274" s="1"/>
      <c r="L1274" s="1"/>
      <c r="M1274" s="61"/>
    </row>
    <row r="1275" spans="1:13" x14ac:dyDescent="0.25">
      <c r="A1275" s="1"/>
      <c r="B1275" s="1"/>
      <c r="C1275" s="1"/>
      <c r="D1275" s="58"/>
      <c r="E1275" s="1"/>
      <c r="F1275" s="1"/>
      <c r="G1275" s="1"/>
      <c r="H1275" s="1"/>
      <c r="I1275" s="1"/>
      <c r="J1275" s="1"/>
      <c r="K1275" s="1"/>
      <c r="L1275" s="1"/>
      <c r="M1275" s="61"/>
    </row>
    <row r="1276" spans="1:13" x14ac:dyDescent="0.25">
      <c r="A1276" s="1"/>
      <c r="B1276" s="1"/>
      <c r="C1276" s="1"/>
      <c r="D1276" s="58"/>
      <c r="E1276" s="1"/>
      <c r="F1276" s="1"/>
      <c r="G1276" s="1"/>
      <c r="H1276" s="1"/>
      <c r="I1276" s="1"/>
      <c r="J1276" s="1"/>
      <c r="K1276" s="1"/>
      <c r="L1276" s="1"/>
      <c r="M1276" s="61"/>
    </row>
    <row r="1277" spans="1:13" x14ac:dyDescent="0.25">
      <c r="A1277" s="1"/>
      <c r="B1277" s="1"/>
      <c r="C1277" s="1"/>
      <c r="D1277" s="58"/>
      <c r="E1277" s="1"/>
      <c r="F1277" s="1"/>
      <c r="G1277" s="1"/>
      <c r="H1277" s="1"/>
      <c r="I1277" s="1"/>
      <c r="J1277" s="1"/>
      <c r="K1277" s="1"/>
      <c r="L1277" s="1"/>
      <c r="M1277" s="61"/>
    </row>
    <row r="1278" spans="1:13" x14ac:dyDescent="0.25">
      <c r="A1278" s="1"/>
      <c r="B1278" s="1"/>
      <c r="C1278" s="1"/>
      <c r="D1278" s="58"/>
      <c r="E1278" s="1"/>
      <c r="F1278" s="1"/>
      <c r="G1278" s="1"/>
      <c r="H1278" s="1"/>
      <c r="I1278" s="1"/>
      <c r="J1278" s="1"/>
      <c r="K1278" s="1"/>
      <c r="L1278" s="1"/>
      <c r="M1278" s="61"/>
    </row>
    <row r="1279" spans="1:13" x14ac:dyDescent="0.25">
      <c r="A1279" s="1"/>
      <c r="B1279" s="1"/>
      <c r="C1279" s="1"/>
      <c r="D1279" s="58"/>
      <c r="E1279" s="1"/>
      <c r="F1279" s="1"/>
      <c r="G1279" s="1"/>
      <c r="H1279" s="1"/>
      <c r="I1279" s="1"/>
      <c r="J1279" s="1"/>
      <c r="K1279" s="1"/>
      <c r="L1279" s="1"/>
      <c r="M1279" s="61"/>
    </row>
    <row r="1280" spans="1:13" x14ac:dyDescent="0.25">
      <c r="A1280" s="1"/>
      <c r="B1280" s="1"/>
      <c r="C1280" s="1"/>
      <c r="D1280" s="58"/>
      <c r="E1280" s="1"/>
      <c r="F1280" s="1"/>
      <c r="G1280" s="1"/>
      <c r="H1280" s="1"/>
      <c r="I1280" s="1"/>
      <c r="J1280" s="1"/>
      <c r="K1280" s="1"/>
      <c r="L1280" s="1"/>
      <c r="M1280" s="61"/>
    </row>
    <row r="1281" spans="1:13" x14ac:dyDescent="0.25">
      <c r="A1281" s="1"/>
      <c r="B1281" s="1"/>
      <c r="C1281" s="1"/>
      <c r="D1281" s="58"/>
      <c r="E1281" s="1"/>
      <c r="F1281" s="1"/>
      <c r="G1281" s="1"/>
      <c r="H1281" s="1"/>
      <c r="I1281" s="1"/>
      <c r="J1281" s="1"/>
      <c r="K1281" s="1"/>
      <c r="L1281" s="1"/>
      <c r="M1281" s="61"/>
    </row>
    <row r="1282" spans="1:13" x14ac:dyDescent="0.25">
      <c r="A1282" s="1"/>
      <c r="B1282" s="1"/>
      <c r="C1282" s="1"/>
      <c r="D1282" s="58"/>
      <c r="E1282" s="1"/>
      <c r="F1282" s="1"/>
      <c r="G1282" s="1"/>
      <c r="H1282" s="1"/>
      <c r="I1282" s="1"/>
      <c r="J1282" s="1"/>
      <c r="K1282" s="1"/>
      <c r="L1282" s="1"/>
      <c r="M1282" s="61"/>
    </row>
    <row r="1283" spans="1:13" x14ac:dyDescent="0.25">
      <c r="A1283" s="1"/>
      <c r="B1283" s="1"/>
      <c r="C1283" s="1"/>
      <c r="D1283" s="58"/>
      <c r="E1283" s="1"/>
      <c r="F1283" s="1"/>
      <c r="G1283" s="1"/>
      <c r="H1283" s="1"/>
      <c r="I1283" s="1"/>
      <c r="J1283" s="1"/>
      <c r="K1283" s="1"/>
      <c r="L1283" s="1"/>
      <c r="M1283" s="61"/>
    </row>
    <row r="1284" spans="1:13" x14ac:dyDescent="0.25">
      <c r="A1284" s="1"/>
      <c r="B1284" s="1"/>
      <c r="C1284" s="1"/>
      <c r="D1284" s="58"/>
      <c r="E1284" s="1"/>
      <c r="F1284" s="1"/>
      <c r="G1284" s="1"/>
      <c r="H1284" s="1"/>
      <c r="I1284" s="1"/>
      <c r="J1284" s="1"/>
      <c r="K1284" s="1"/>
      <c r="L1284" s="1"/>
      <c r="M1284" s="61"/>
    </row>
    <row r="1285" spans="1:13" x14ac:dyDescent="0.25">
      <c r="A1285" s="1"/>
      <c r="B1285" s="1"/>
      <c r="C1285" s="1"/>
      <c r="D1285" s="58"/>
      <c r="E1285" s="1"/>
      <c r="F1285" s="1"/>
      <c r="G1285" s="1"/>
      <c r="H1285" s="1"/>
      <c r="I1285" s="1"/>
      <c r="J1285" s="1"/>
      <c r="K1285" s="1"/>
      <c r="L1285" s="1"/>
      <c r="M1285" s="61"/>
    </row>
    <row r="1286" spans="1:13" x14ac:dyDescent="0.25">
      <c r="A1286" s="1"/>
      <c r="B1286" s="1"/>
      <c r="C1286" s="1"/>
      <c r="D1286" s="58"/>
      <c r="E1286" s="1"/>
      <c r="F1286" s="1"/>
      <c r="G1286" s="1"/>
      <c r="H1286" s="1"/>
      <c r="I1286" s="1"/>
      <c r="J1286" s="1"/>
      <c r="K1286" s="1"/>
      <c r="L1286" s="1"/>
      <c r="M1286" s="61"/>
    </row>
    <row r="1287" spans="1:13" x14ac:dyDescent="0.25">
      <c r="A1287" s="1"/>
      <c r="B1287" s="1"/>
      <c r="C1287" s="1"/>
      <c r="D1287" s="58"/>
      <c r="E1287" s="1"/>
      <c r="F1287" s="1"/>
      <c r="G1287" s="1"/>
      <c r="H1287" s="1"/>
      <c r="I1287" s="1"/>
      <c r="J1287" s="1"/>
      <c r="K1287" s="1"/>
      <c r="L1287" s="1"/>
      <c r="M1287" s="61"/>
    </row>
    <row r="1288" spans="1:13" x14ac:dyDescent="0.25">
      <c r="A1288" s="1"/>
      <c r="B1288" s="1"/>
      <c r="C1288" s="1"/>
      <c r="D1288" s="58"/>
      <c r="E1288" s="1"/>
      <c r="F1288" s="1"/>
      <c r="G1288" s="1"/>
      <c r="H1288" s="1"/>
      <c r="I1288" s="1"/>
      <c r="J1288" s="1"/>
      <c r="K1288" s="1"/>
      <c r="L1288" s="1"/>
      <c r="M1288" s="61"/>
    </row>
    <row r="1289" spans="1:13" x14ac:dyDescent="0.25">
      <c r="A1289" s="1"/>
      <c r="B1289" s="1"/>
      <c r="C1289" s="1"/>
      <c r="D1289" s="58"/>
      <c r="E1289" s="1"/>
      <c r="F1289" s="1"/>
      <c r="G1289" s="1"/>
      <c r="H1289" s="1"/>
      <c r="I1289" s="1"/>
      <c r="J1289" s="1"/>
      <c r="K1289" s="1"/>
      <c r="L1289" s="1"/>
      <c r="M1289" s="61"/>
    </row>
    <row r="1290" spans="1:13" x14ac:dyDescent="0.25">
      <c r="A1290" s="1"/>
      <c r="B1290" s="1"/>
      <c r="C1290" s="1"/>
      <c r="D1290" s="58"/>
      <c r="E1290" s="1"/>
      <c r="F1290" s="1"/>
      <c r="G1290" s="1"/>
      <c r="H1290" s="1"/>
      <c r="I1290" s="1"/>
      <c r="J1290" s="1"/>
      <c r="K1290" s="1"/>
      <c r="L1290" s="1"/>
      <c r="M1290" s="61"/>
    </row>
    <row r="1291" spans="1:13" x14ac:dyDescent="0.25">
      <c r="A1291" s="1"/>
      <c r="B1291" s="1"/>
      <c r="C1291" s="1"/>
      <c r="D1291" s="58"/>
      <c r="E1291" s="1"/>
      <c r="F1291" s="1"/>
      <c r="G1291" s="1"/>
      <c r="H1291" s="1"/>
      <c r="I1291" s="1"/>
      <c r="J1291" s="1"/>
      <c r="K1291" s="1"/>
      <c r="L1291" s="1"/>
      <c r="M1291" s="61"/>
    </row>
    <row r="1292" spans="1:13" x14ac:dyDescent="0.25">
      <c r="A1292" s="1"/>
      <c r="B1292" s="1"/>
      <c r="C1292" s="1"/>
      <c r="D1292" s="58"/>
      <c r="E1292" s="1"/>
      <c r="F1292" s="1"/>
      <c r="G1292" s="1"/>
      <c r="H1292" s="1"/>
      <c r="I1292" s="1"/>
      <c r="J1292" s="1"/>
      <c r="K1292" s="1"/>
      <c r="L1292" s="1"/>
      <c r="M1292" s="61"/>
    </row>
    <row r="1293" spans="1:13" x14ac:dyDescent="0.25">
      <c r="A1293" s="1"/>
      <c r="B1293" s="1"/>
      <c r="C1293" s="1"/>
      <c r="D1293" s="58"/>
      <c r="E1293" s="1"/>
      <c r="F1293" s="1"/>
      <c r="G1293" s="1"/>
      <c r="H1293" s="1"/>
      <c r="I1293" s="1"/>
      <c r="J1293" s="1"/>
      <c r="K1293" s="1"/>
      <c r="L1293" s="1"/>
      <c r="M1293" s="61"/>
    </row>
    <row r="1294" spans="1:13" x14ac:dyDescent="0.25">
      <c r="A1294" s="1"/>
      <c r="B1294" s="1"/>
      <c r="C1294" s="1"/>
      <c r="D1294" s="58"/>
      <c r="E1294" s="1"/>
      <c r="F1294" s="1"/>
      <c r="G1294" s="1"/>
      <c r="H1294" s="1"/>
      <c r="I1294" s="1"/>
      <c r="J1294" s="1"/>
      <c r="K1294" s="1"/>
      <c r="L1294" s="1"/>
      <c r="M1294" s="61"/>
    </row>
    <row r="1295" spans="1:13" x14ac:dyDescent="0.25">
      <c r="A1295" s="1"/>
      <c r="B1295" s="1"/>
      <c r="C1295" s="1"/>
      <c r="D1295" s="58"/>
      <c r="E1295" s="1"/>
      <c r="F1295" s="1"/>
      <c r="G1295" s="1"/>
      <c r="H1295" s="1"/>
      <c r="I1295" s="1"/>
      <c r="J1295" s="1"/>
      <c r="K1295" s="1"/>
      <c r="L1295" s="1"/>
      <c r="M1295" s="61"/>
    </row>
    <row r="1296" spans="1:13" x14ac:dyDescent="0.25">
      <c r="A1296" s="1"/>
      <c r="B1296" s="1"/>
      <c r="C1296" s="1"/>
      <c r="D1296" s="58"/>
      <c r="E1296" s="1"/>
      <c r="F1296" s="1"/>
      <c r="G1296" s="1"/>
      <c r="H1296" s="1"/>
      <c r="I1296" s="1"/>
      <c r="J1296" s="1"/>
      <c r="K1296" s="1"/>
      <c r="L1296" s="1"/>
      <c r="M1296" s="61"/>
    </row>
    <row r="1297" spans="1:13" x14ac:dyDescent="0.25">
      <c r="A1297" s="1"/>
      <c r="B1297" s="1"/>
      <c r="C1297" s="1"/>
      <c r="D1297" s="58"/>
      <c r="E1297" s="1"/>
      <c r="F1297" s="1"/>
      <c r="G1297" s="1"/>
      <c r="H1297" s="1"/>
      <c r="I1297" s="1"/>
      <c r="J1297" s="1"/>
      <c r="K1297" s="1"/>
      <c r="L1297" s="1"/>
      <c r="M1297" s="61"/>
    </row>
    <row r="1298" spans="1:13" x14ac:dyDescent="0.25">
      <c r="A1298" s="1"/>
      <c r="B1298" s="1"/>
      <c r="C1298" s="1"/>
      <c r="D1298" s="58"/>
      <c r="E1298" s="1"/>
      <c r="F1298" s="1"/>
      <c r="G1298" s="1"/>
      <c r="H1298" s="1"/>
      <c r="I1298" s="1"/>
      <c r="J1298" s="1"/>
      <c r="K1298" s="1"/>
      <c r="L1298" s="1"/>
      <c r="M1298" s="61"/>
    </row>
    <row r="1299" spans="1:13" x14ac:dyDescent="0.25">
      <c r="A1299" s="1"/>
      <c r="B1299" s="1"/>
      <c r="C1299" s="1"/>
      <c r="D1299" s="58"/>
      <c r="E1299" s="1"/>
      <c r="F1299" s="1"/>
      <c r="G1299" s="1"/>
      <c r="H1299" s="1"/>
      <c r="I1299" s="1"/>
      <c r="J1299" s="1"/>
      <c r="K1299" s="1"/>
      <c r="L1299" s="1"/>
      <c r="M1299" s="61"/>
    </row>
    <row r="1300" spans="1:13" x14ac:dyDescent="0.25">
      <c r="A1300" s="1"/>
      <c r="B1300" s="1"/>
      <c r="C1300" s="1"/>
      <c r="D1300" s="58"/>
      <c r="E1300" s="1"/>
      <c r="F1300" s="1"/>
      <c r="G1300" s="1"/>
      <c r="H1300" s="1"/>
      <c r="I1300" s="1"/>
      <c r="J1300" s="1"/>
      <c r="K1300" s="1"/>
      <c r="L1300" s="1"/>
      <c r="M1300" s="61"/>
    </row>
    <row r="1301" spans="1:13" x14ac:dyDescent="0.25">
      <c r="A1301" s="1"/>
      <c r="B1301" s="1"/>
      <c r="C1301" s="1"/>
      <c r="D1301" s="58"/>
      <c r="E1301" s="1"/>
      <c r="F1301" s="1"/>
      <c r="G1301" s="1"/>
      <c r="H1301" s="1"/>
      <c r="I1301" s="1"/>
      <c r="J1301" s="1"/>
      <c r="K1301" s="1"/>
      <c r="L1301" s="1"/>
      <c r="M1301" s="61"/>
    </row>
    <row r="1302" spans="1:13" x14ac:dyDescent="0.25">
      <c r="A1302" s="1"/>
      <c r="B1302" s="1"/>
      <c r="C1302" s="1"/>
      <c r="D1302" s="58"/>
      <c r="E1302" s="1"/>
      <c r="F1302" s="1"/>
      <c r="G1302" s="1"/>
      <c r="H1302" s="1"/>
      <c r="I1302" s="1"/>
      <c r="J1302" s="1"/>
      <c r="K1302" s="1"/>
      <c r="L1302" s="1"/>
      <c r="M1302" s="61"/>
    </row>
    <row r="1303" spans="1:13" x14ac:dyDescent="0.25">
      <c r="A1303" s="1"/>
      <c r="B1303" s="1"/>
      <c r="C1303" s="1"/>
      <c r="D1303" s="58"/>
      <c r="E1303" s="1"/>
      <c r="F1303" s="1"/>
      <c r="G1303" s="1"/>
      <c r="H1303" s="1"/>
      <c r="I1303" s="1"/>
      <c r="J1303" s="1"/>
      <c r="K1303" s="1"/>
      <c r="L1303" s="1"/>
      <c r="M1303" s="61"/>
    </row>
    <row r="1304" spans="1:13" x14ac:dyDescent="0.25">
      <c r="A1304" s="1"/>
      <c r="B1304" s="1"/>
      <c r="C1304" s="1"/>
      <c r="D1304" s="58"/>
      <c r="E1304" s="1"/>
      <c r="F1304" s="1"/>
      <c r="G1304" s="1"/>
      <c r="H1304" s="1"/>
      <c r="I1304" s="1"/>
      <c r="J1304" s="1"/>
      <c r="K1304" s="1"/>
      <c r="L1304" s="1"/>
      <c r="M1304" s="61"/>
    </row>
    <row r="1305" spans="1:13" x14ac:dyDescent="0.25">
      <c r="A1305" s="1"/>
      <c r="B1305" s="1"/>
      <c r="C1305" s="1"/>
      <c r="D1305" s="58"/>
      <c r="E1305" s="1"/>
      <c r="F1305" s="1"/>
      <c r="G1305" s="1"/>
      <c r="H1305" s="1"/>
      <c r="I1305" s="1"/>
      <c r="J1305" s="1"/>
      <c r="K1305" s="1"/>
      <c r="L1305" s="1"/>
      <c r="M1305" s="61"/>
    </row>
    <row r="1306" spans="1:13" x14ac:dyDescent="0.25">
      <c r="A1306" s="1"/>
      <c r="B1306" s="1"/>
      <c r="C1306" s="1"/>
      <c r="D1306" s="58"/>
      <c r="E1306" s="1"/>
      <c r="F1306" s="1"/>
      <c r="G1306" s="1"/>
      <c r="H1306" s="1"/>
      <c r="I1306" s="1"/>
      <c r="J1306" s="1"/>
      <c r="K1306" s="1"/>
      <c r="L1306" s="1"/>
      <c r="M1306" s="61"/>
    </row>
    <row r="1307" spans="1:13" x14ac:dyDescent="0.25">
      <c r="A1307" s="1"/>
      <c r="B1307" s="1"/>
      <c r="C1307" s="1"/>
      <c r="D1307" s="58"/>
      <c r="E1307" s="1"/>
      <c r="F1307" s="1"/>
      <c r="G1307" s="1"/>
      <c r="H1307" s="1"/>
      <c r="I1307" s="1"/>
      <c r="J1307" s="1"/>
      <c r="K1307" s="1"/>
      <c r="L1307" s="1"/>
      <c r="M1307" s="61"/>
    </row>
    <row r="1308" spans="1:13" x14ac:dyDescent="0.25">
      <c r="A1308" s="1"/>
      <c r="B1308" s="1"/>
      <c r="C1308" s="1"/>
      <c r="D1308" s="58"/>
      <c r="E1308" s="1"/>
      <c r="F1308" s="1"/>
      <c r="G1308" s="1"/>
      <c r="H1308" s="1"/>
      <c r="I1308" s="1"/>
      <c r="J1308" s="1"/>
      <c r="K1308" s="1"/>
      <c r="L1308" s="1"/>
      <c r="M1308" s="61"/>
    </row>
    <row r="1309" spans="1:13" x14ac:dyDescent="0.25">
      <c r="A1309" s="1"/>
      <c r="B1309" s="1"/>
      <c r="C1309" s="1"/>
      <c r="D1309" s="58"/>
      <c r="E1309" s="1"/>
      <c r="F1309" s="1"/>
      <c r="G1309" s="1"/>
      <c r="H1309" s="1"/>
      <c r="I1309" s="1"/>
      <c r="J1309" s="1"/>
      <c r="K1309" s="1"/>
      <c r="L1309" s="1"/>
      <c r="M1309" s="61"/>
    </row>
    <row r="1310" spans="1:13" x14ac:dyDescent="0.25">
      <c r="A1310" s="1"/>
      <c r="B1310" s="1"/>
      <c r="C1310" s="1"/>
      <c r="D1310" s="58"/>
      <c r="E1310" s="1"/>
      <c r="F1310" s="1"/>
      <c r="G1310" s="1"/>
      <c r="H1310" s="1"/>
      <c r="I1310" s="1"/>
      <c r="J1310" s="1"/>
      <c r="K1310" s="1"/>
      <c r="L1310" s="1"/>
      <c r="M1310" s="61"/>
    </row>
    <row r="1311" spans="1:13" x14ac:dyDescent="0.25">
      <c r="A1311" s="1"/>
      <c r="B1311" s="1"/>
      <c r="C1311" s="1"/>
      <c r="D1311" s="58"/>
      <c r="E1311" s="1"/>
      <c r="F1311" s="1"/>
      <c r="G1311" s="1"/>
      <c r="H1311" s="1"/>
      <c r="I1311" s="1"/>
      <c r="J1311" s="1"/>
      <c r="K1311" s="1"/>
      <c r="L1311" s="1"/>
      <c r="M1311" s="61"/>
    </row>
    <row r="1312" spans="1:13" x14ac:dyDescent="0.25">
      <c r="A1312" s="1"/>
      <c r="B1312" s="1"/>
      <c r="C1312" s="1"/>
      <c r="D1312" s="58"/>
      <c r="E1312" s="1"/>
      <c r="F1312" s="1"/>
      <c r="G1312" s="1"/>
      <c r="H1312" s="1"/>
      <c r="I1312" s="1"/>
      <c r="J1312" s="1"/>
      <c r="K1312" s="1"/>
      <c r="L1312" s="1"/>
      <c r="M1312" s="61"/>
    </row>
    <row r="1313" spans="1:13" x14ac:dyDescent="0.25">
      <c r="A1313" s="1"/>
      <c r="B1313" s="1"/>
      <c r="C1313" s="1"/>
      <c r="D1313" s="58"/>
      <c r="E1313" s="1"/>
      <c r="F1313" s="1"/>
      <c r="G1313" s="1"/>
      <c r="H1313" s="1"/>
      <c r="I1313" s="1"/>
      <c r="J1313" s="1"/>
      <c r="K1313" s="1"/>
      <c r="L1313" s="1"/>
      <c r="M1313" s="61"/>
    </row>
    <row r="1314" spans="1:13" x14ac:dyDescent="0.25">
      <c r="A1314" s="1"/>
      <c r="B1314" s="1"/>
      <c r="C1314" s="1"/>
      <c r="D1314" s="58"/>
      <c r="E1314" s="1"/>
      <c r="F1314" s="1"/>
      <c r="G1314" s="1"/>
      <c r="H1314" s="1"/>
      <c r="I1314" s="1"/>
      <c r="J1314" s="1"/>
      <c r="K1314" s="1"/>
      <c r="L1314" s="1"/>
      <c r="M1314" s="61"/>
    </row>
    <row r="1315" spans="1:13" x14ac:dyDescent="0.25">
      <c r="A1315" s="1"/>
      <c r="B1315" s="1"/>
      <c r="C1315" s="1"/>
      <c r="D1315" s="58"/>
      <c r="E1315" s="1"/>
      <c r="F1315" s="1"/>
      <c r="G1315" s="1"/>
      <c r="H1315" s="1"/>
      <c r="I1315" s="1"/>
      <c r="J1315" s="1"/>
      <c r="K1315" s="1"/>
      <c r="L1315" s="1"/>
      <c r="M1315" s="61"/>
    </row>
    <row r="1316" spans="1:13" x14ac:dyDescent="0.25">
      <c r="A1316" s="1"/>
      <c r="B1316" s="1"/>
      <c r="C1316" s="1"/>
      <c r="D1316" s="58"/>
      <c r="E1316" s="1"/>
      <c r="F1316" s="1"/>
      <c r="G1316" s="1"/>
      <c r="H1316" s="1"/>
      <c r="I1316" s="1"/>
      <c r="J1316" s="1"/>
      <c r="K1316" s="1"/>
      <c r="L1316" s="1"/>
      <c r="M1316" s="61"/>
    </row>
    <row r="1317" spans="1:13" x14ac:dyDescent="0.25">
      <c r="A1317" s="1"/>
      <c r="B1317" s="1"/>
      <c r="C1317" s="1"/>
      <c r="D1317" s="58"/>
      <c r="E1317" s="1"/>
      <c r="F1317" s="1"/>
      <c r="G1317" s="1"/>
      <c r="H1317" s="1"/>
      <c r="I1317" s="1"/>
      <c r="J1317" s="1"/>
      <c r="K1317" s="1"/>
      <c r="L1317" s="1"/>
      <c r="M1317" s="61"/>
    </row>
    <row r="1318" spans="1:13" x14ac:dyDescent="0.25">
      <c r="A1318" s="1"/>
      <c r="B1318" s="1"/>
      <c r="C1318" s="1"/>
      <c r="D1318" s="58"/>
      <c r="E1318" s="1"/>
      <c r="F1318" s="1"/>
      <c r="G1318" s="1"/>
      <c r="H1318" s="1"/>
      <c r="I1318" s="1"/>
      <c r="J1318" s="1"/>
      <c r="K1318" s="1"/>
      <c r="L1318" s="1"/>
      <c r="M1318" s="61"/>
    </row>
    <row r="1319" spans="1:13" x14ac:dyDescent="0.25">
      <c r="A1319" s="1"/>
      <c r="B1319" s="1"/>
      <c r="C1319" s="1"/>
      <c r="D1319" s="58"/>
      <c r="E1319" s="1"/>
      <c r="F1319" s="1"/>
      <c r="G1319" s="1"/>
      <c r="H1319" s="1"/>
      <c r="I1319" s="1"/>
      <c r="J1319" s="1"/>
      <c r="K1319" s="1"/>
      <c r="L1319" s="1"/>
      <c r="M1319" s="61"/>
    </row>
    <row r="1320" spans="1:13" x14ac:dyDescent="0.25">
      <c r="A1320" s="1"/>
      <c r="B1320" s="1"/>
      <c r="C1320" s="1"/>
      <c r="D1320" s="58"/>
      <c r="E1320" s="1"/>
      <c r="F1320" s="1"/>
      <c r="G1320" s="1"/>
      <c r="H1320" s="1"/>
      <c r="I1320" s="1"/>
      <c r="J1320" s="1"/>
      <c r="K1320" s="1"/>
      <c r="L1320" s="1"/>
      <c r="M1320" s="61"/>
    </row>
    <row r="1321" spans="1:13" x14ac:dyDescent="0.25">
      <c r="A1321" s="1"/>
      <c r="B1321" s="1"/>
      <c r="C1321" s="1"/>
      <c r="D1321" s="58"/>
      <c r="E1321" s="1"/>
      <c r="F1321" s="1"/>
      <c r="G1321" s="1"/>
      <c r="H1321" s="1"/>
      <c r="I1321" s="1"/>
      <c r="J1321" s="1"/>
      <c r="K1321" s="1"/>
      <c r="L1321" s="1"/>
      <c r="M1321" s="61"/>
    </row>
    <row r="1322" spans="1:13" x14ac:dyDescent="0.25">
      <c r="A1322" s="1"/>
      <c r="B1322" s="1"/>
      <c r="C1322" s="1"/>
      <c r="D1322" s="58"/>
      <c r="E1322" s="1"/>
      <c r="F1322" s="1"/>
      <c r="G1322" s="1"/>
      <c r="H1322" s="1"/>
      <c r="I1322" s="1"/>
      <c r="J1322" s="1"/>
      <c r="K1322" s="1"/>
      <c r="L1322" s="1"/>
      <c r="M1322" s="61"/>
    </row>
    <row r="1323" spans="1:13" x14ac:dyDescent="0.25">
      <c r="A1323" s="1"/>
      <c r="B1323" s="1"/>
      <c r="C1323" s="1"/>
      <c r="D1323" s="58"/>
      <c r="E1323" s="1"/>
      <c r="F1323" s="1"/>
      <c r="G1323" s="1"/>
      <c r="H1323" s="1"/>
      <c r="I1323" s="1"/>
      <c r="J1323" s="1"/>
      <c r="K1323" s="1"/>
      <c r="L1323" s="1"/>
      <c r="M1323" s="61"/>
    </row>
    <row r="1324" spans="1:13" x14ac:dyDescent="0.25">
      <c r="A1324" s="1"/>
      <c r="B1324" s="1"/>
      <c r="C1324" s="1"/>
      <c r="D1324" s="58"/>
      <c r="E1324" s="1"/>
      <c r="F1324" s="1"/>
      <c r="G1324" s="1"/>
      <c r="H1324" s="1"/>
      <c r="I1324" s="1"/>
      <c r="J1324" s="1"/>
      <c r="K1324" s="1"/>
      <c r="L1324" s="1"/>
      <c r="M1324" s="61"/>
    </row>
    <row r="1325" spans="1:13" x14ac:dyDescent="0.25">
      <c r="A1325" s="1"/>
      <c r="B1325" s="1"/>
      <c r="C1325" s="1"/>
      <c r="D1325" s="58"/>
      <c r="E1325" s="1"/>
      <c r="F1325" s="1"/>
      <c r="G1325" s="1"/>
      <c r="H1325" s="1"/>
      <c r="I1325" s="1"/>
      <c r="J1325" s="1"/>
      <c r="K1325" s="1"/>
      <c r="L1325" s="1"/>
      <c r="M1325" s="61"/>
    </row>
    <row r="1326" spans="1:13" x14ac:dyDescent="0.25">
      <c r="A1326" s="1"/>
      <c r="B1326" s="1"/>
      <c r="C1326" s="1"/>
      <c r="D1326" s="58"/>
      <c r="E1326" s="1"/>
      <c r="F1326" s="1"/>
      <c r="G1326" s="1"/>
      <c r="H1326" s="1"/>
      <c r="I1326" s="1"/>
      <c r="J1326" s="1"/>
      <c r="K1326" s="1"/>
      <c r="L1326" s="1"/>
      <c r="M1326" s="61"/>
    </row>
    <row r="1327" spans="1:13" x14ac:dyDescent="0.25">
      <c r="A1327" s="1"/>
      <c r="B1327" s="1"/>
      <c r="C1327" s="1"/>
      <c r="D1327" s="58"/>
      <c r="E1327" s="1"/>
      <c r="F1327" s="1"/>
      <c r="G1327" s="1"/>
      <c r="H1327" s="1"/>
      <c r="I1327" s="1"/>
      <c r="J1327" s="1"/>
      <c r="K1327" s="1"/>
      <c r="L1327" s="1"/>
      <c r="M1327" s="61"/>
    </row>
    <row r="1328" spans="1:13" x14ac:dyDescent="0.25">
      <c r="A1328" s="1"/>
      <c r="B1328" s="1"/>
      <c r="C1328" s="1"/>
      <c r="D1328" s="58"/>
      <c r="E1328" s="1"/>
      <c r="F1328" s="1"/>
      <c r="G1328" s="1"/>
      <c r="H1328" s="1"/>
      <c r="I1328" s="1"/>
      <c r="J1328" s="1"/>
      <c r="K1328" s="1"/>
      <c r="L1328" s="1"/>
      <c r="M1328" s="61"/>
    </row>
    <row r="1329" spans="1:13" x14ac:dyDescent="0.25">
      <c r="A1329" s="1"/>
      <c r="B1329" s="1"/>
      <c r="C1329" s="1"/>
      <c r="D1329" s="58"/>
      <c r="E1329" s="1"/>
      <c r="F1329" s="1"/>
      <c r="G1329" s="1"/>
      <c r="H1329" s="1"/>
      <c r="I1329" s="1"/>
      <c r="J1329" s="1"/>
      <c r="K1329" s="1"/>
      <c r="L1329" s="1"/>
      <c r="M1329" s="61"/>
    </row>
    <row r="1330" spans="1:13" x14ac:dyDescent="0.25">
      <c r="A1330" s="1"/>
      <c r="B1330" s="1"/>
      <c r="C1330" s="1"/>
      <c r="D1330" s="58"/>
      <c r="E1330" s="1"/>
      <c r="F1330" s="1"/>
      <c r="G1330" s="1"/>
      <c r="H1330" s="1"/>
      <c r="I1330" s="1"/>
      <c r="J1330" s="1"/>
      <c r="K1330" s="1"/>
      <c r="L1330" s="1"/>
      <c r="M1330" s="61"/>
    </row>
    <row r="1331" spans="1:13" x14ac:dyDescent="0.25">
      <c r="A1331" s="1"/>
      <c r="B1331" s="1"/>
      <c r="C1331" s="1"/>
      <c r="D1331" s="58"/>
      <c r="E1331" s="1"/>
      <c r="F1331" s="1"/>
      <c r="G1331" s="1"/>
      <c r="H1331" s="1"/>
      <c r="I1331" s="1"/>
      <c r="J1331" s="1"/>
      <c r="K1331" s="1"/>
      <c r="L1331" s="1"/>
      <c r="M1331" s="61"/>
    </row>
    <row r="1332" spans="1:13" x14ac:dyDescent="0.25">
      <c r="A1332" s="1"/>
      <c r="B1332" s="1"/>
      <c r="C1332" s="1"/>
      <c r="D1332" s="58"/>
      <c r="E1332" s="1"/>
      <c r="F1332" s="1"/>
      <c r="G1332" s="1"/>
      <c r="H1332" s="1"/>
      <c r="I1332" s="1"/>
      <c r="J1332" s="1"/>
      <c r="K1332" s="1"/>
      <c r="L1332" s="1"/>
      <c r="M1332" s="61"/>
    </row>
    <row r="1333" spans="1:13" x14ac:dyDescent="0.25">
      <c r="A1333" s="1"/>
      <c r="B1333" s="1"/>
      <c r="C1333" s="1"/>
      <c r="D1333" s="58"/>
      <c r="E1333" s="1"/>
      <c r="F1333" s="1"/>
      <c r="G1333" s="1"/>
      <c r="H1333" s="1"/>
      <c r="I1333" s="1"/>
      <c r="J1333" s="1"/>
      <c r="K1333" s="1"/>
      <c r="L1333" s="1"/>
      <c r="M1333" s="61"/>
    </row>
    <row r="1334" spans="1:13" x14ac:dyDescent="0.25">
      <c r="A1334" s="1"/>
      <c r="B1334" s="1"/>
      <c r="C1334" s="1"/>
      <c r="D1334" s="58"/>
      <c r="E1334" s="1"/>
      <c r="F1334" s="1"/>
      <c r="G1334" s="1"/>
      <c r="H1334" s="1"/>
      <c r="I1334" s="1"/>
      <c r="J1334" s="1"/>
      <c r="K1334" s="1"/>
      <c r="L1334" s="1"/>
      <c r="M1334" s="61"/>
    </row>
    <row r="1335" spans="1:13" x14ac:dyDescent="0.25">
      <c r="A1335" s="1"/>
      <c r="B1335" s="1"/>
      <c r="C1335" s="1"/>
      <c r="D1335" s="58"/>
      <c r="E1335" s="1"/>
      <c r="F1335" s="1"/>
      <c r="G1335" s="1"/>
      <c r="H1335" s="1"/>
      <c r="I1335" s="1"/>
      <c r="J1335" s="1"/>
      <c r="K1335" s="1"/>
      <c r="L1335" s="1"/>
      <c r="M1335" s="61"/>
    </row>
    <row r="1336" spans="1:13" x14ac:dyDescent="0.25">
      <c r="A1336" s="1"/>
      <c r="B1336" s="1"/>
      <c r="C1336" s="1"/>
      <c r="D1336" s="58"/>
      <c r="E1336" s="1"/>
      <c r="F1336" s="1"/>
      <c r="G1336" s="1"/>
      <c r="H1336" s="1"/>
      <c r="I1336" s="1"/>
      <c r="J1336" s="1"/>
      <c r="K1336" s="1"/>
      <c r="L1336" s="1"/>
      <c r="M1336" s="61"/>
    </row>
    <row r="1337" spans="1:13" x14ac:dyDescent="0.25">
      <c r="A1337" s="1"/>
      <c r="B1337" s="1"/>
      <c r="C1337" s="1"/>
      <c r="D1337" s="58"/>
      <c r="E1337" s="1"/>
      <c r="F1337" s="1"/>
      <c r="G1337" s="1"/>
      <c r="H1337" s="1"/>
      <c r="I1337" s="1"/>
      <c r="J1337" s="1"/>
      <c r="K1337" s="1"/>
      <c r="L1337" s="1"/>
      <c r="M1337" s="61"/>
    </row>
    <row r="1338" spans="1:13" x14ac:dyDescent="0.25">
      <c r="A1338" s="1"/>
      <c r="B1338" s="1"/>
      <c r="C1338" s="1"/>
      <c r="D1338" s="58"/>
      <c r="E1338" s="1"/>
      <c r="F1338" s="1"/>
      <c r="G1338" s="1"/>
      <c r="H1338" s="1"/>
      <c r="I1338" s="1"/>
      <c r="J1338" s="1"/>
      <c r="K1338" s="1"/>
      <c r="L1338" s="1"/>
      <c r="M1338" s="61"/>
    </row>
    <row r="1339" spans="1:13" x14ac:dyDescent="0.25">
      <c r="A1339" s="1"/>
      <c r="B1339" s="1"/>
      <c r="C1339" s="1"/>
      <c r="D1339" s="58"/>
      <c r="E1339" s="1"/>
      <c r="F1339" s="1"/>
      <c r="G1339" s="1"/>
      <c r="H1339" s="1"/>
      <c r="I1339" s="1"/>
      <c r="J1339" s="1"/>
      <c r="K1339" s="1"/>
      <c r="L1339" s="1"/>
      <c r="M1339" s="61"/>
    </row>
    <row r="1340" spans="1:13" x14ac:dyDescent="0.25">
      <c r="A1340" s="1"/>
      <c r="B1340" s="1"/>
      <c r="C1340" s="1"/>
      <c r="D1340" s="58"/>
      <c r="E1340" s="1"/>
      <c r="F1340" s="1"/>
      <c r="G1340" s="1"/>
      <c r="H1340" s="1"/>
      <c r="I1340" s="1"/>
      <c r="J1340" s="1"/>
      <c r="K1340" s="1"/>
      <c r="L1340" s="1"/>
      <c r="M1340" s="61"/>
    </row>
    <row r="1341" spans="1:13" x14ac:dyDescent="0.25">
      <c r="A1341" s="1"/>
      <c r="B1341" s="1"/>
      <c r="C1341" s="1"/>
      <c r="D1341" s="58"/>
      <c r="E1341" s="1"/>
      <c r="F1341" s="1"/>
      <c r="G1341" s="1"/>
      <c r="H1341" s="1"/>
      <c r="I1341" s="1"/>
      <c r="J1341" s="1"/>
      <c r="K1341" s="1"/>
      <c r="L1341" s="1"/>
      <c r="M1341" s="61"/>
    </row>
    <row r="1342" spans="1:13" x14ac:dyDescent="0.25">
      <c r="A1342" s="1"/>
      <c r="B1342" s="1"/>
      <c r="C1342" s="1"/>
      <c r="D1342" s="58"/>
      <c r="E1342" s="1"/>
      <c r="F1342" s="1"/>
      <c r="G1342" s="1"/>
      <c r="H1342" s="1"/>
      <c r="I1342" s="1"/>
      <c r="J1342" s="1"/>
      <c r="K1342" s="1"/>
      <c r="L1342" s="1"/>
      <c r="M1342" s="61"/>
    </row>
  </sheetData>
  <mergeCells count="9">
    <mergeCell ref="B22:K23"/>
    <mergeCell ref="B24:K26"/>
    <mergeCell ref="B1:C2"/>
    <mergeCell ref="D1:K2"/>
    <mergeCell ref="D3:G4"/>
    <mergeCell ref="B10:E11"/>
    <mergeCell ref="F10:I11"/>
    <mergeCell ref="B12:C12"/>
    <mergeCell ref="J12:K12"/>
  </mergeCells>
  <dataValidations count="1">
    <dataValidation type="date" operator="lessThan" allowBlank="1" showInputMessage="1" showErrorMessage="1" sqref="K15" xr:uid="{B9989798-AAA7-4857-BC0D-9C66FEBDEA02}">
      <formula1>K16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disabled="1" autoFill="0" autoPict="0" macro="[1]!Button1_Click">
                <anchor moveWithCells="1" sizeWithCells="1">
                  <from>
                    <xdr:col>9</xdr:col>
                    <xdr:colOff>438150</xdr:colOff>
                    <xdr:row>9</xdr:row>
                    <xdr:rowOff>85725</xdr:rowOff>
                  </from>
                  <to>
                    <xdr:col>10</xdr:col>
                    <xdr:colOff>838200</xdr:colOff>
                    <xdr:row>10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8677-7939-46BB-9B1F-777F360A18D9}">
  <dimension ref="B1:K1000"/>
  <sheetViews>
    <sheetView workbookViewId="0">
      <selection sqref="A1:XFD1048576"/>
    </sheetView>
  </sheetViews>
  <sheetFormatPr defaultColWidth="8.85546875" defaultRowHeight="15" x14ac:dyDescent="0.25"/>
  <cols>
    <col min="1" max="1" width="3.7109375" customWidth="1"/>
    <col min="2" max="2" width="12.5703125" style="85" customWidth="1"/>
    <col min="3" max="11" width="14.28515625" style="86" customWidth="1"/>
  </cols>
  <sheetData>
    <row r="1" spans="2:11" s="1" customFormat="1" ht="20.100000000000001" customHeight="1" x14ac:dyDescent="0.25">
      <c r="B1" s="71"/>
      <c r="C1" s="72"/>
      <c r="D1" s="73"/>
      <c r="E1" s="72"/>
      <c r="F1" s="72"/>
      <c r="G1" s="72"/>
      <c r="H1" s="72"/>
      <c r="I1" s="72"/>
      <c r="J1" s="72"/>
      <c r="K1" s="72"/>
    </row>
    <row r="2" spans="2:11" s="1" customFormat="1" ht="20.100000000000001" customHeight="1" x14ac:dyDescent="0.25">
      <c r="B2" s="71"/>
      <c r="C2" s="72"/>
      <c r="D2" s="73"/>
      <c r="E2" s="72"/>
      <c r="F2" s="72"/>
      <c r="G2" s="72"/>
      <c r="H2" s="72"/>
      <c r="I2" s="72"/>
      <c r="J2" s="72"/>
      <c r="K2" s="72"/>
    </row>
    <row r="3" spans="2:11" s="1" customFormat="1" ht="20.100000000000001" customHeight="1" x14ac:dyDescent="0.25">
      <c r="B3" s="71"/>
      <c r="C3" s="72"/>
      <c r="D3" s="73"/>
      <c r="E3" s="72"/>
      <c r="F3" s="72"/>
      <c r="G3" s="72"/>
      <c r="H3" s="72"/>
      <c r="I3" s="72"/>
      <c r="J3" s="72"/>
      <c r="K3" s="72"/>
    </row>
    <row r="5" spans="2:11" x14ac:dyDescent="0.25">
      <c r="B5" s="74" t="s">
        <v>42</v>
      </c>
      <c r="C5" s="75" t="s">
        <v>2</v>
      </c>
      <c r="D5" s="75" t="s">
        <v>3</v>
      </c>
      <c r="E5" s="75" t="s">
        <v>4</v>
      </c>
      <c r="F5" s="75" t="s">
        <v>5</v>
      </c>
      <c r="G5" s="75" t="s">
        <v>6</v>
      </c>
      <c r="H5" s="75" t="s">
        <v>7</v>
      </c>
      <c r="I5" s="75" t="s">
        <v>43</v>
      </c>
      <c r="J5" s="75" t="s">
        <v>9</v>
      </c>
      <c r="K5" s="75" t="s">
        <v>44</v>
      </c>
    </row>
    <row r="6" spans="2:11" s="78" customFormat="1" x14ac:dyDescent="0.25">
      <c r="B6" s="76"/>
      <c r="C6" s="77" t="str">
        <f>IF([1]Main!C6&lt;&gt;"",[1]Main!C6,"")</f>
        <v>XOM US Equity</v>
      </c>
      <c r="D6" s="77" t="str">
        <f>IF([1]Main!D6&lt;&gt;"",[1]Main!D6,"")</f>
        <v>BP/ LN Equity</v>
      </c>
      <c r="E6" s="77" t="str">
        <f>IF([1]Main!E6&lt;&gt;"",[1]Main!E6,"")</f>
        <v>HAL US Equity</v>
      </c>
      <c r="F6" s="77" t="str">
        <f>IF([1]Main!F6&lt;&gt;"",[1]Main!F6,"")</f>
        <v>COP US Equity</v>
      </c>
      <c r="G6" s="77" t="str">
        <f>IF([1]Main!G6&lt;&gt;"",[1]Main!G6,"")</f>
        <v>TSLA US Equity</v>
      </c>
      <c r="H6" s="77" t="str">
        <f>IF([1]Main!H6&lt;&gt;"",[1]Main!H6,"")</f>
        <v>CVX US Equity</v>
      </c>
      <c r="I6" s="77" t="str">
        <f>IF([1]Main!I6&lt;&gt;"",[1]Main!I6,"")</f>
        <v>VLO US Equity</v>
      </c>
      <c r="J6" s="77" t="str">
        <f>IF([1]Main!J6&lt;&gt;"",[1]Main!J6,"")</f>
        <v>GOOGL US Equity</v>
      </c>
      <c r="K6" s="77" t="str">
        <f>IF([1]Main!K6&lt;&gt;"",[1]Main!K6,"")</f>
        <v>AGQ US Equity</v>
      </c>
    </row>
    <row r="7" spans="2:11" x14ac:dyDescent="0.25">
      <c r="B7" s="79">
        <f>IF([1]DataRaw!$L21="","",[1]DataRaw!L21)</f>
        <v>46078</v>
      </c>
      <c r="C7" s="80">
        <f>IF([1]DataRaw!M21="","",[1]DataRaw!M21)</f>
        <v>-0.1339960079098492</v>
      </c>
      <c r="D7" s="80">
        <f>IF([1]DataRaw!N21="","",[1]DataRaw!N21)</f>
        <v>470.25</v>
      </c>
      <c r="E7" s="80">
        <f>IF([1]DataRaw!O21="","",[1]DataRaw!O21)</f>
        <v>35.270000457763672</v>
      </c>
      <c r="F7" s="80">
        <f>IF([1]DataRaw!P21="","",[1]DataRaw!P21)</f>
        <v>-0.52445778440142388</v>
      </c>
      <c r="G7" s="80">
        <f>IF([1]DataRaw!Q21="","",[1]DataRaw!Q21)</f>
        <v>1.9590585510978502</v>
      </c>
      <c r="H7" s="80">
        <f>IF([1]DataRaw!R21="","",[1]DataRaw!R21)</f>
        <v>-0.60429415091015348</v>
      </c>
      <c r="I7" s="80">
        <f>IF([1]DataRaw!S21="","",[1]DataRaw!S21)</f>
        <v>0.15552068913280739</v>
      </c>
      <c r="J7" s="80">
        <f>IF([1]DataRaw!T21="","",[1]DataRaw!T21)</f>
        <v>0.64329170038095784</v>
      </c>
      <c r="K7" s="80">
        <f>IF([1]DataRaw!U21="","",[1]DataRaw!U21)</f>
        <v>2.1781621087969882</v>
      </c>
    </row>
    <row r="8" spans="2:11" x14ac:dyDescent="0.25">
      <c r="B8" s="81">
        <f>IF([1]DataRaw!$L22="","",[1]DataRaw!L22)</f>
        <v>46077</v>
      </c>
      <c r="C8" s="82">
        <f>IF([1]DataRaw!M22="","",[1]DataRaw!M22)</f>
        <v>-0.99495887503316527</v>
      </c>
      <c r="D8" s="82">
        <f>IF([1]DataRaw!N22="","",[1]DataRaw!N22)</f>
        <v>471.2</v>
      </c>
      <c r="E8" s="82">
        <f>IF([1]DataRaw!O22="","",[1]DataRaw!O22)</f>
        <v>35.79</v>
      </c>
      <c r="F8" s="82">
        <f>IF([1]DataRaw!P22="","",[1]DataRaw!P22)</f>
        <v>0.64615944666910086</v>
      </c>
      <c r="G8" s="82">
        <f>IF([1]DataRaw!Q22="","",[1]DataRaw!Q22)</f>
        <v>2.3885151189255462</v>
      </c>
      <c r="H8" s="82">
        <f>IF([1]DataRaw!R22="","",[1]DataRaw!R22)</f>
        <v>0.23254556270618509</v>
      </c>
      <c r="I8" s="82">
        <f>IF([1]DataRaw!S22="","",[1]DataRaw!S22)</f>
        <v>0.98282587770405094</v>
      </c>
      <c r="J8" s="82">
        <f>IF([1]DataRaw!T22="","",[1]DataRaw!T22)</f>
        <v>-0.1894121801663077</v>
      </c>
      <c r="K8" s="82">
        <f>IF([1]DataRaw!U22="","",[1]DataRaw!U22)</f>
        <v>-3.1694176983035312</v>
      </c>
    </row>
    <row r="9" spans="2:11" x14ac:dyDescent="0.25">
      <c r="B9" s="79">
        <f>IF([1]DataRaw!$L23="","",[1]DataRaw!L23)</f>
        <v>46076</v>
      </c>
      <c r="C9" s="80">
        <f>IF([1]DataRaw!M23="","",[1]DataRaw!M23)</f>
        <v>2.3628462791960825</v>
      </c>
      <c r="D9" s="80">
        <f>IF([1]DataRaw!N23="","",[1]DataRaw!N23)</f>
        <v>1409.3000000000002</v>
      </c>
      <c r="E9" s="80">
        <f>IF([1]DataRaw!O23="","",[1]DataRaw!O23)</f>
        <v>105.46</v>
      </c>
      <c r="F9" s="80">
        <f>IF([1]DataRaw!P23="","",[1]DataRaw!P23)</f>
        <v>-0.5880756355740574</v>
      </c>
      <c r="G9" s="80">
        <f>IF([1]DataRaw!Q23="","",[1]DataRaw!Q23)</f>
        <v>-2.9114661745422779</v>
      </c>
      <c r="H9" s="80">
        <f>IF([1]DataRaw!R23="","",[1]DataRaw!R23)</f>
        <v>0.53281139563963997</v>
      </c>
      <c r="I9" s="80">
        <f>IF([1]DataRaw!S23="","",[1]DataRaw!S23)</f>
        <v>-1.6786212392906976</v>
      </c>
      <c r="J9" s="80">
        <f>IF([1]DataRaw!T23="","",[1]DataRaw!T23)</f>
        <v>-1.1080068575782618</v>
      </c>
      <c r="K9" s="80">
        <f>IF([1]DataRaw!U23="","",[1]DataRaw!U23)</f>
        <v>10.068130204390599</v>
      </c>
    </row>
    <row r="10" spans="2:11" x14ac:dyDescent="0.25">
      <c r="B10" s="81">
        <f>IF([1]DataRaw!$L24="","",[1]DataRaw!L24)</f>
        <v>46073</v>
      </c>
      <c r="C10" s="82">
        <f>IF([1]DataRaw!M24="","",[1]DataRaw!M24)</f>
        <v>-2.4441942107703505</v>
      </c>
      <c r="D10" s="82">
        <f>IF([1]DataRaw!N24="","",[1]DataRaw!N24)</f>
        <v>467.6</v>
      </c>
      <c r="E10" s="82">
        <f>IF([1]DataRaw!O24="","",[1]DataRaw!O24)</f>
        <v>35.11</v>
      </c>
      <c r="F10" s="82">
        <f>IF([1]DataRaw!P24="","",[1]DataRaw!P24)</f>
        <v>-0.94990590554709409</v>
      </c>
      <c r="G10" s="82">
        <f>IF([1]DataRaw!Q24="","",[1]DataRaw!Q24)</f>
        <v>2.6717835369559555E-2</v>
      </c>
      <c r="H10" s="82">
        <f>IF([1]DataRaw!R24="","",[1]DataRaw!R24)</f>
        <v>-0.46000649420932699</v>
      </c>
      <c r="I10" s="82">
        <f>IF([1]DataRaw!S24="","",[1]DataRaw!S24)</f>
        <v>0.76289901626178558</v>
      </c>
      <c r="J10" s="82">
        <f>IF([1]DataRaw!T24="","",[1]DataRaw!T24)</f>
        <v>4.0052831434703631</v>
      </c>
      <c r="K10" s="82">
        <f>IF([1]DataRaw!U24="","",[1]DataRaw!U24)</f>
        <v>15.775635407537267</v>
      </c>
    </row>
    <row r="11" spans="2:11" x14ac:dyDescent="0.25">
      <c r="B11" s="79">
        <f>IF([1]DataRaw!$L25="","",[1]DataRaw!L25)</f>
        <v>46072</v>
      </c>
      <c r="C11" s="80">
        <f>IF([1]DataRaw!M25="","",[1]DataRaw!M25)</f>
        <v>0.19246084417307674</v>
      </c>
      <c r="D11" s="80">
        <f>IF([1]DataRaw!N25="","",[1]DataRaw!N25)</f>
        <v>479</v>
      </c>
      <c r="E11" s="80">
        <f>IF([1]DataRaw!O25="","",[1]DataRaw!O25)</f>
        <v>35.369999999999997</v>
      </c>
      <c r="F11" s="80">
        <f>IF([1]DataRaw!P25="","",[1]DataRaw!P25)</f>
        <v>0.96815056098444385</v>
      </c>
      <c r="G11" s="80">
        <f>IF([1]DataRaw!Q25="","",[1]DataRaw!Q25)</f>
        <v>9.4816687737038399E-2</v>
      </c>
      <c r="H11" s="80">
        <f>IF([1]DataRaw!R25="","",[1]DataRaw!R25)</f>
        <v>0.49491488551693941</v>
      </c>
      <c r="I11" s="80">
        <f>IF([1]DataRaw!S25="","",[1]DataRaw!S25)</f>
        <v>-0.1102978040709911</v>
      </c>
      <c r="J11" s="80">
        <f>IF([1]DataRaw!T25="","",[1]DataRaw!T25)</f>
        <v>-0.15824349718127498</v>
      </c>
      <c r="K11" s="80">
        <f>IF([1]DataRaw!U25="","",[1]DataRaw!U25)</f>
        <v>2.6386806596701513</v>
      </c>
    </row>
    <row r="12" spans="2:11" x14ac:dyDescent="0.25">
      <c r="B12" s="81">
        <f>IF([1]DataRaw!$L26="","",[1]DataRaw!L26)</f>
        <v>46071</v>
      </c>
      <c r="C12" s="82">
        <f>IF([1]DataRaw!M26="","",[1]DataRaw!M26)</f>
        <v>3.0713455092687658</v>
      </c>
      <c r="D12" s="82">
        <f>IF([1]DataRaw!N26="","",[1]DataRaw!N26)</f>
        <v>469.5</v>
      </c>
      <c r="E12" s="82">
        <f>IF([1]DataRaw!O26="","",[1]DataRaw!O26)</f>
        <v>34.770000000000003</v>
      </c>
      <c r="F12" s="82">
        <f>IF([1]DataRaw!P26="","",[1]DataRaw!P26)</f>
        <v>1.5995587424158804</v>
      </c>
      <c r="G12" s="82">
        <f>IF([1]DataRaw!Q26="","",[1]DataRaw!Q26)</f>
        <v>0.16803448359837267</v>
      </c>
      <c r="H12" s="82">
        <f>IF([1]DataRaw!R26="","",[1]DataRaw!R26)</f>
        <v>1.83882581002492</v>
      </c>
      <c r="I12" s="82">
        <f>IF([1]DataRaw!S26="","",[1]DataRaw!S26)</f>
        <v>1.0742880308097722</v>
      </c>
      <c r="J12" s="82">
        <f>IF([1]DataRaw!T26="","",[1]DataRaw!T26)</f>
        <v>0.43374610952917103</v>
      </c>
      <c r="K12" s="82">
        <f>IF([1]DataRaw!U26="","",[1]DataRaw!U26)</f>
        <v>11.111111111111112</v>
      </c>
    </row>
    <row r="13" spans="2:11" x14ac:dyDescent="0.25">
      <c r="B13" s="79">
        <f>IF([1]DataRaw!$L27="","",[1]DataRaw!L27)</f>
        <v>46070</v>
      </c>
      <c r="C13" s="80">
        <f>IF([1]DataRaw!M27="","",[1]DataRaw!M27)</f>
        <v>-1.5223981138430387</v>
      </c>
      <c r="D13" s="80">
        <f>IF([1]DataRaw!N27="","",[1]DataRaw!N27)</f>
        <v>1848.2</v>
      </c>
      <c r="E13" s="80">
        <f>IF([1]DataRaw!O27="","",[1]DataRaw!O27)</f>
        <v>135.59</v>
      </c>
      <c r="F13" s="80">
        <f>IF([1]DataRaw!P27="","",[1]DataRaw!P27)</f>
        <v>-2.3781746387866876</v>
      </c>
      <c r="G13" s="80">
        <f>IF([1]DataRaw!Q27="","",[1]DataRaw!Q27)</f>
        <v>-1.631372173246455</v>
      </c>
      <c r="H13" s="80">
        <f>IF([1]DataRaw!R27="","",[1]DataRaw!R27)</f>
        <v>-1.7361489060629138</v>
      </c>
      <c r="I13" s="80">
        <f>IF([1]DataRaw!S27="","",[1]DataRaw!S27)</f>
        <v>-1.4137982714692432</v>
      </c>
      <c r="J13" s="80">
        <f>IF([1]DataRaw!T27="","",[1]DataRaw!T27)</f>
        <v>-1.2102577521915625</v>
      </c>
      <c r="K13" s="80">
        <f>IF([1]DataRaw!U27="","",[1]DataRaw!U27)</f>
        <v>-9.837789125863619</v>
      </c>
    </row>
    <row r="14" spans="2:11" x14ac:dyDescent="0.25">
      <c r="B14" s="81">
        <f>IF([1]DataRaw!$L28="","",[1]DataRaw!L28)</f>
        <v>46066</v>
      </c>
      <c r="C14" s="82">
        <f>IF([1]DataRaw!M28="","",[1]DataRaw!M28)</f>
        <v>-0.98712732608551867</v>
      </c>
      <c r="D14" s="82">
        <f>IF([1]DataRaw!N28="","",[1]DataRaw!N28)</f>
        <v>461</v>
      </c>
      <c r="E14" s="82">
        <f>IF([1]DataRaw!O28="","",[1]DataRaw!O28)</f>
        <v>33.96</v>
      </c>
      <c r="F14" s="82">
        <f>IF([1]DataRaw!P28="","",[1]DataRaw!P28)</f>
        <v>0.54136966525309804</v>
      </c>
      <c r="G14" s="82">
        <f>IF([1]DataRaw!Q28="","",[1]DataRaw!Q28)</f>
        <v>8.8714124727265101E-2</v>
      </c>
      <c r="H14" s="82">
        <f>IF([1]DataRaw!R28="","",[1]DataRaw!R28)</f>
        <v>0.73464912280701944</v>
      </c>
      <c r="I14" s="82">
        <f>IF([1]DataRaw!S28="","",[1]DataRaw!S28)</f>
        <v>1.6555786907724295</v>
      </c>
      <c r="J14" s="82">
        <f>IF([1]DataRaw!T28="","",[1]DataRaw!T28)</f>
        <v>-1.0614886731391497</v>
      </c>
      <c r="K14" s="82">
        <f>IF([1]DataRaw!U28="","",[1]DataRaw!U28)</f>
        <v>5.9263383978999311</v>
      </c>
    </row>
    <row r="15" spans="2:11" x14ac:dyDescent="0.25">
      <c r="B15" s="79">
        <f>IF([1]DataRaw!$L29="","",[1]DataRaw!L29)</f>
        <v>46065</v>
      </c>
      <c r="C15" s="80">
        <f>IF([1]DataRaw!M29="","",[1]DataRaw!M29)</f>
        <v>-3.6191823090768809</v>
      </c>
      <c r="D15" s="80">
        <f>IF([1]DataRaw!N29="","",[1]DataRaw!N29)</f>
        <v>458</v>
      </c>
      <c r="E15" s="80">
        <f>IF([1]DataRaw!O29="","",[1]DataRaw!O29)</f>
        <v>34.29</v>
      </c>
      <c r="F15" s="80">
        <f>IF([1]DataRaw!P29="","",[1]DataRaw!P29)</f>
        <v>-0.34169589065731087</v>
      </c>
      <c r="G15" s="80">
        <f>IF([1]DataRaw!Q29="","",[1]DataRaw!Q29)</f>
        <v>-2.6151726714455807</v>
      </c>
      <c r="H15" s="80">
        <f>IF([1]DataRaw!R29="","",[1]DataRaw!R29)</f>
        <v>-1.8404907975460054</v>
      </c>
      <c r="I15" s="80">
        <f>IF([1]DataRaw!S29="","",[1]DataRaw!S29)</f>
        <v>-3.437622597096897</v>
      </c>
      <c r="J15" s="80">
        <f>IF([1]DataRaw!T29="","",[1]DataRaw!T29)</f>
        <v>-0.63030614870079105</v>
      </c>
      <c r="K15" s="80">
        <f>IF([1]DataRaw!U29="","",[1]DataRaw!U29)</f>
        <v>-22.305315203955509</v>
      </c>
    </row>
    <row r="16" spans="2:11" x14ac:dyDescent="0.25">
      <c r="B16" s="81">
        <f>IF([1]DataRaw!$L30="","",[1]DataRaw!L30)</f>
        <v>46064</v>
      </c>
      <c r="C16" s="82">
        <f>IF([1]DataRaw!M30="","",[1]DataRaw!M30)</f>
        <v>2.6189062603074071</v>
      </c>
      <c r="D16" s="82">
        <f>IF([1]DataRaw!N30="","",[1]DataRaw!N30)</f>
        <v>472.75</v>
      </c>
      <c r="E16" s="82">
        <f>IF([1]DataRaw!O30="","",[1]DataRaw!O30)</f>
        <v>35.03</v>
      </c>
      <c r="F16" s="82">
        <f>IF([1]DataRaw!P30="","",[1]DataRaw!P30)</f>
        <v>3.4511627906976683</v>
      </c>
      <c r="G16" s="82">
        <f>IF([1]DataRaw!Q30="","",[1]DataRaw!Q30)</f>
        <v>0.71964441099691978</v>
      </c>
      <c r="H16" s="82">
        <f>IF([1]DataRaw!R30="","",[1]DataRaw!R30)</f>
        <v>1.9532535937671471</v>
      </c>
      <c r="I16" s="82">
        <f>IF([1]DataRaw!S30="","",[1]DataRaw!S30)</f>
        <v>2.2155388471177884</v>
      </c>
      <c r="J16" s="82">
        <f>IF([1]DataRaw!T30="","",[1]DataRaw!T30)</f>
        <v>-2.3918638960386729</v>
      </c>
      <c r="K16" s="82">
        <f>IF([1]DataRaw!U30="","",[1]DataRaw!U30)</f>
        <v>8.8975636020998774</v>
      </c>
    </row>
    <row r="17" spans="2:11" x14ac:dyDescent="0.25">
      <c r="B17" s="79">
        <f>IF([1]DataRaw!$L31="","",[1]DataRaw!L31)</f>
        <v>46063</v>
      </c>
      <c r="C17" s="80">
        <f>IF([1]DataRaw!M31="","",[1]DataRaw!M31)</f>
        <v>0.25130613054691847</v>
      </c>
      <c r="D17" s="80">
        <f>IF([1]DataRaw!N31="","",[1]DataRaw!N31)</f>
        <v>448.35</v>
      </c>
      <c r="E17" s="80">
        <f>IF([1]DataRaw!O31="","",[1]DataRaw!O31)</f>
        <v>34.020000000000003</v>
      </c>
      <c r="F17" s="80">
        <f>IF([1]DataRaw!P31="","",[1]DataRaw!P31)</f>
        <v>-1.1039558417663318</v>
      </c>
      <c r="G17" s="80">
        <f>IF([1]DataRaw!Q31="","",[1]DataRaw!Q31)</f>
        <v>1.8906354835617718</v>
      </c>
      <c r="H17" s="80">
        <f>IF([1]DataRaw!R31="","",[1]DataRaw!R31)</f>
        <v>-0.18619934282585071</v>
      </c>
      <c r="I17" s="80">
        <f>IF([1]DataRaw!S31="","",[1]DataRaw!S31)</f>
        <v>-0.93355844671764598</v>
      </c>
      <c r="J17" s="80">
        <f>IF([1]DataRaw!T31="","",[1]DataRaw!T31)</f>
        <v>-1.7698569314257551</v>
      </c>
      <c r="K17" s="80">
        <f>IF([1]DataRaw!U31="","",[1]DataRaw!U31)</f>
        <v>-6.7996487266340333</v>
      </c>
    </row>
    <row r="18" spans="2:11" x14ac:dyDescent="0.25">
      <c r="B18" s="81">
        <f>IF([1]DataRaw!$L32="","",[1]DataRaw!L32)</f>
        <v>46062</v>
      </c>
      <c r="C18" s="82">
        <f>IF([1]DataRaw!M32="","",[1]DataRaw!M32)</f>
        <v>1.4491781281449154</v>
      </c>
      <c r="D18" s="82">
        <f>IF([1]DataRaw!N32="","",[1]DataRaw!N32)</f>
        <v>1433.75</v>
      </c>
      <c r="E18" s="82">
        <f>IF([1]DataRaw!O32="","",[1]DataRaw!O32)</f>
        <v>104.85999999999999</v>
      </c>
      <c r="F18" s="82">
        <f>IF([1]DataRaw!P32="","",[1]DataRaw!P32)</f>
        <v>1.0035309422040497</v>
      </c>
      <c r="G18" s="82">
        <f>IF([1]DataRaw!Q32="","",[1]DataRaw!Q32)</f>
        <v>1.5105446230935708</v>
      </c>
      <c r="H18" s="82">
        <f>IF([1]DataRaw!R32="","",[1]DataRaw!R32)</f>
        <v>0.96207010947693261</v>
      </c>
      <c r="I18" s="82">
        <f>IF([1]DataRaw!S32="","",[1]DataRaw!S32)</f>
        <v>-0.64140517071245873</v>
      </c>
      <c r="J18" s="82">
        <f>IF([1]DataRaw!T32="","",[1]DataRaw!T32)</f>
        <v>0.45220838753638715</v>
      </c>
      <c r="K18" s="82">
        <f>IF([1]DataRaw!U32="","",[1]DataRaw!U32)</f>
        <v>16.697167118073327</v>
      </c>
    </row>
    <row r="19" spans="2:11" x14ac:dyDescent="0.25">
      <c r="B19" s="79">
        <f>IF([1]DataRaw!$L33="","",[1]DataRaw!L33)</f>
        <v>46059</v>
      </c>
      <c r="C19" s="80">
        <f>IF([1]DataRaw!M33="","",[1]DataRaw!M33)</f>
        <v>2.033132530120481</v>
      </c>
      <c r="D19" s="80">
        <f>IF([1]DataRaw!N33="","",[1]DataRaw!N33)</f>
        <v>478.05</v>
      </c>
      <c r="E19" s="80">
        <f>IF([1]DataRaw!O33="","",[1]DataRaw!O33)</f>
        <v>34.979999999999997</v>
      </c>
      <c r="F19" s="80">
        <f>IF([1]DataRaw!P33="","",[1]DataRaw!P33)</f>
        <v>2.5147647170889695</v>
      </c>
      <c r="G19" s="80">
        <f>IF([1]DataRaw!Q33="","",[1]DataRaw!Q33)</f>
        <v>3.4994083734045049</v>
      </c>
      <c r="H19" s="80">
        <f>IF([1]DataRaw!R33="","",[1]DataRaw!R33)</f>
        <v>0.90944596328740945</v>
      </c>
      <c r="I19" s="80">
        <f>IF([1]DataRaw!S33="","",[1]DataRaw!S33)</f>
        <v>4.398887400844762</v>
      </c>
      <c r="J19" s="80">
        <f>IF([1]DataRaw!T33="","",[1]DataRaw!T33)</f>
        <v>-2.5328301886792413</v>
      </c>
      <c r="K19" s="80">
        <f>IF([1]DataRaw!U33="","",[1]DataRaw!U33)</f>
        <v>11.938708620124554</v>
      </c>
    </row>
    <row r="20" spans="2:11" x14ac:dyDescent="0.25">
      <c r="B20" s="81">
        <f>IF([1]DataRaw!$L34="","",[1]DataRaw!L34)</f>
        <v>46058</v>
      </c>
      <c r="C20" s="82">
        <f>IF([1]DataRaw!M34="","",[1]DataRaw!M34)</f>
        <v>-1.0231045463784747</v>
      </c>
      <c r="D20" s="82">
        <f>IF([1]DataRaw!N34="","",[1]DataRaw!N34)</f>
        <v>469.1</v>
      </c>
      <c r="E20" s="82">
        <f>IF([1]DataRaw!O34="","",[1]DataRaw!O34)</f>
        <v>33.840000000000003</v>
      </c>
      <c r="F20" s="82">
        <f>IF([1]DataRaw!P34="","",[1]DataRaw!P34)</f>
        <v>-2.4258760107816704</v>
      </c>
      <c r="G20" s="82">
        <f>IF([1]DataRaw!Q34="","",[1]DataRaw!Q34)</f>
        <v>-2.1674342996477947</v>
      </c>
      <c r="H20" s="82">
        <f>IF([1]DataRaw!R34="","",[1]DataRaw!R34)</f>
        <v>-1.1035700491088671</v>
      </c>
      <c r="I20" s="82">
        <f>IF([1]DataRaw!S34="","",[1]DataRaw!S34)</f>
        <v>-1.6564510409807054</v>
      </c>
      <c r="J20" s="82">
        <f>IF([1]DataRaw!T34="","",[1]DataRaw!T34)</f>
        <v>-0.53747297621907886</v>
      </c>
      <c r="K20" s="82">
        <f>IF([1]DataRaw!U34="","",[1]DataRaw!U34)</f>
        <v>-30.457575930252435</v>
      </c>
    </row>
    <row r="21" spans="2:11" x14ac:dyDescent="0.25">
      <c r="B21" s="79">
        <f>IF([1]DataRaw!$L35="","",[1]DataRaw!L35)</f>
        <v>46057</v>
      </c>
      <c r="C21" s="80">
        <f>IF([1]DataRaw!M35="","",[1]DataRaw!M35)</f>
        <v>2.6855910387532274</v>
      </c>
      <c r="D21" s="80">
        <f>IF([1]DataRaw!N35="","",[1]DataRaw!N35)</f>
        <v>477.75</v>
      </c>
      <c r="E21" s="80">
        <f>IF([1]DataRaw!O35="","",[1]DataRaw!O35)</f>
        <v>34.340000000000003</v>
      </c>
      <c r="F21" s="80">
        <f>IF([1]DataRaw!P35="","",[1]DataRaw!P35)</f>
        <v>2.5545705843103681</v>
      </c>
      <c r="G21" s="80">
        <f>IF([1]DataRaw!Q35="","",[1]DataRaw!Q35)</f>
        <v>-3.7799791449426459</v>
      </c>
      <c r="H21" s="80">
        <f>IF([1]DataRaw!R35="","",[1]DataRaw!R35)</f>
        <v>1.7917321950123557</v>
      </c>
      <c r="I21" s="80">
        <f>IF([1]DataRaw!S35="","",[1]DataRaw!S35)</f>
        <v>2.6733239714984065</v>
      </c>
      <c r="J21" s="80">
        <f>IF([1]DataRaw!T35="","",[1]DataRaw!T35)</f>
        <v>-1.9634394041976861</v>
      </c>
      <c r="K21" s="80">
        <f>IF([1]DataRaw!U35="","",[1]DataRaw!U35)</f>
        <v>5.557894736842111</v>
      </c>
    </row>
    <row r="22" spans="2:11" x14ac:dyDescent="0.25">
      <c r="B22" s="81">
        <f>IF([1]DataRaw!$L36="","",[1]DataRaw!L36)</f>
        <v>46056</v>
      </c>
      <c r="C22" s="82">
        <f>IF([1]DataRaw!M36="","",[1]DataRaw!M36)</f>
        <v>3.85115606936415</v>
      </c>
      <c r="D22" s="82">
        <f>IF([1]DataRaw!N36="","",[1]DataRaw!N36)</f>
        <v>466.5</v>
      </c>
      <c r="E22" s="82">
        <f>IF([1]DataRaw!O36="","",[1]DataRaw!O36)</f>
        <v>33.869999999999997</v>
      </c>
      <c r="F22" s="82">
        <f>IF([1]DataRaw!P36="","",[1]DataRaw!P36)</f>
        <v>3.0651340996168486</v>
      </c>
      <c r="G22" s="82">
        <f>IF([1]DataRaw!Q36="","",[1]DataRaw!Q36)</f>
        <v>3.5561034589027589E-2</v>
      </c>
      <c r="H22" s="82">
        <f>IF([1]DataRaw!R36="","",[1]DataRaw!R36)</f>
        <v>2.3042004252140385</v>
      </c>
      <c r="I22" s="82">
        <f>IF([1]DataRaw!S36="","",[1]DataRaw!S36)</f>
        <v>6.6862723338142329</v>
      </c>
      <c r="J22" s="82">
        <f>IF([1]DataRaw!T36="","",[1]DataRaw!T36)</f>
        <v>-1.1580203089993943</v>
      </c>
      <c r="K22" s="82">
        <f>IF([1]DataRaw!U36="","",[1]DataRaw!U36)</f>
        <v>12.028301886792448</v>
      </c>
    </row>
    <row r="23" spans="2:11" x14ac:dyDescent="0.25">
      <c r="B23" s="79">
        <f>IF([1]DataRaw!$L37="","",[1]DataRaw!L37)</f>
        <v>46055</v>
      </c>
      <c r="C23" s="80">
        <f>IF([1]DataRaw!M37="","",[1]DataRaw!M37)</f>
        <v>-2.1216407355021216</v>
      </c>
      <c r="D23" s="80">
        <f>IF([1]DataRaw!N37="","",[1]DataRaw!N37)</f>
        <v>1389.45</v>
      </c>
      <c r="E23" s="80">
        <f>IF([1]DataRaw!O37="","",[1]DataRaw!O37)</f>
        <v>99.87</v>
      </c>
      <c r="F23" s="80">
        <f>IF([1]DataRaw!P37="","",[1]DataRaw!P37)</f>
        <v>-2.3409766861748036</v>
      </c>
      <c r="G23" s="80">
        <f>IF([1]DataRaw!Q37="","",[1]DataRaw!Q37)</f>
        <v>-1.9980948398039131</v>
      </c>
      <c r="H23" s="80">
        <f>IF([1]DataRaw!R37="","",[1]DataRaw!R37)</f>
        <v>-1.6223855285472044</v>
      </c>
      <c r="I23" s="80">
        <f>IF([1]DataRaw!S37="","",[1]DataRaw!S37)</f>
        <v>-0.6669238824891186</v>
      </c>
      <c r="J23" s="80">
        <f>IF([1]DataRaw!T37="","",[1]DataRaw!T37)</f>
        <v>1.6834319526627211</v>
      </c>
      <c r="K23" s="80">
        <f>IF([1]DataRaw!U37="","",[1]DataRaw!U37)</f>
        <v>-7.3368716827973772</v>
      </c>
    </row>
    <row r="24" spans="2:11" x14ac:dyDescent="0.25">
      <c r="B24" s="81">
        <f>IF([1]DataRaw!$L38="","",[1]DataRaw!L38)</f>
        <v>46052</v>
      </c>
      <c r="C24" s="82">
        <f>IF([1]DataRaw!M38="","",[1]DataRaw!M38)</f>
        <v>0.63340687495552972</v>
      </c>
      <c r="D24" s="82">
        <f>IF([1]DataRaw!N38="","",[1]DataRaw!N38)</f>
        <v>463.8</v>
      </c>
      <c r="E24" s="82">
        <f>IF([1]DataRaw!O38="","",[1]DataRaw!O38)</f>
        <v>33.520000000000003</v>
      </c>
      <c r="F24" s="82">
        <f>IF([1]DataRaw!P38="","",[1]DataRaw!P38)</f>
        <v>1.3910505836575942</v>
      </c>
      <c r="G24" s="82">
        <f>IF([1]DataRaw!Q38="","",[1]DataRaw!Q38)</f>
        <v>3.3248511618974512</v>
      </c>
      <c r="H24" s="82">
        <f>IF([1]DataRaw!R38="","",[1]DataRaw!R38)</f>
        <v>3.3354752029908332</v>
      </c>
      <c r="I24" s="82">
        <f>IF([1]DataRaw!S38="","",[1]DataRaw!S38)</f>
        <v>-0.58085374541070867</v>
      </c>
      <c r="J24" s="82">
        <f>IF([1]DataRaw!T38="","",[1]DataRaw!T38)</f>
        <v>-7.3909830007390986E-2</v>
      </c>
      <c r="K24" s="82">
        <f>IF([1]DataRaw!U38="","",[1]DataRaw!U38)</f>
        <v>-59.90737263737639</v>
      </c>
    </row>
    <row r="25" spans="2:11" x14ac:dyDescent="0.25">
      <c r="B25" s="79">
        <f>IF([1]DataRaw!$L39="","",[1]DataRaw!L39)</f>
        <v>46051</v>
      </c>
      <c r="C25" s="80">
        <f>IF([1]DataRaw!M39="","",[1]DataRaw!M39)</f>
        <v>2.1296700101758819</v>
      </c>
      <c r="D25" s="80">
        <f>IF([1]DataRaw!N39="","",[1]DataRaw!N39)</f>
        <v>462.65</v>
      </c>
      <c r="E25" s="80">
        <f>IF([1]DataRaw!O39="","",[1]DataRaw!O39)</f>
        <v>33.39</v>
      </c>
      <c r="F25" s="80">
        <f>IF([1]DataRaw!P39="","",[1]DataRaw!P39)</f>
        <v>1.390669691291051</v>
      </c>
      <c r="G25" s="80">
        <f>IF([1]DataRaw!Q39="","",[1]DataRaw!Q39)</f>
        <v>-3.4533908125898063</v>
      </c>
      <c r="H25" s="80">
        <f>IF([1]DataRaw!R39="","",[1]DataRaw!R39)</f>
        <v>0.74148178661801378</v>
      </c>
      <c r="I25" s="80">
        <f>IF([1]DataRaw!S39="","",[1]DataRaw!S39)</f>
        <v>-0.83143136615585322</v>
      </c>
      <c r="J25" s="80">
        <f>IF([1]DataRaw!T39="","",[1]DataRaw!T39)</f>
        <v>0.6666468259873245</v>
      </c>
      <c r="K25" s="80">
        <f>IF([1]DataRaw!U39="","",[1]DataRaw!U39)</f>
        <v>-0.25470072664620036</v>
      </c>
    </row>
    <row r="26" spans="2:11" x14ac:dyDescent="0.25">
      <c r="B26" s="81">
        <f>IF([1]DataRaw!$L40="","",[1]DataRaw!L40)</f>
        <v>46050</v>
      </c>
      <c r="C26" s="82">
        <f>IF([1]DataRaw!M40="","",[1]DataRaw!M40)</f>
        <v>0.54812541109405832</v>
      </c>
      <c r="D26" s="82">
        <f>IF([1]DataRaw!N40="","",[1]DataRaw!N40)</f>
        <v>456.05</v>
      </c>
      <c r="E26" s="82">
        <f>IF([1]DataRaw!O40="","",[1]DataRaw!O40)</f>
        <v>33.36</v>
      </c>
      <c r="F26" s="82">
        <f>IF([1]DataRaw!P40="","",[1]DataRaw!P40)</f>
        <v>1.5219785721437828</v>
      </c>
      <c r="G26" s="82">
        <f>IF([1]DataRaw!Q40="","",[1]DataRaw!Q40)</f>
        <v>0.12996054769088008</v>
      </c>
      <c r="H26" s="82">
        <f>IF([1]DataRaw!R40="","",[1]DataRaw!R40)</f>
        <v>0.52055604850635639</v>
      </c>
      <c r="I26" s="82">
        <f>IF([1]DataRaw!S40="","",[1]DataRaw!S40)</f>
        <v>0.60685583073643523</v>
      </c>
      <c r="J26" s="82">
        <f>IF([1]DataRaw!T40="","",[1]DataRaw!T40)</f>
        <v>0.43640711403377058</v>
      </c>
      <c r="K26" s="82">
        <f>IF([1]DataRaw!U40="","",[1]DataRaw!U40)</f>
        <v>7.8010175240248785</v>
      </c>
    </row>
    <row r="27" spans="2:11" x14ac:dyDescent="0.25">
      <c r="B27" s="79">
        <f>IF([1]DataRaw!$L41="","",[1]DataRaw!L41)</f>
        <v>46049</v>
      </c>
      <c r="C27" s="80">
        <f>IF([1]DataRaw!M41="","",[1]DataRaw!M41)</f>
        <v>1.4758231978641421</v>
      </c>
      <c r="D27" s="80">
        <f>IF([1]DataRaw!N41="","",[1]DataRaw!N41)</f>
        <v>452.05</v>
      </c>
      <c r="E27" s="80">
        <f>IF([1]DataRaw!O41="","",[1]DataRaw!O41)</f>
        <v>34.26</v>
      </c>
      <c r="F27" s="80">
        <f>IF([1]DataRaw!P41="","",[1]DataRaw!P41)</f>
        <v>1.4423565261554105</v>
      </c>
      <c r="G27" s="80">
        <f>IF([1]DataRaw!Q41="","",[1]DataRaw!Q41)</f>
        <v>-0.98805147058823783</v>
      </c>
      <c r="H27" s="80">
        <f>IF([1]DataRaw!R41="","",[1]DataRaw!R41)</f>
        <v>0.92537313432836488</v>
      </c>
      <c r="I27" s="80">
        <f>IF([1]DataRaw!S41="","",[1]DataRaw!S41)</f>
        <v>-0.20187690964644506</v>
      </c>
      <c r="J27" s="80">
        <f>IF([1]DataRaw!T41="","",[1]DataRaw!T41)</f>
        <v>0.38708515873492783</v>
      </c>
      <c r="K27" s="80">
        <f>IF([1]DataRaw!U41="","",[1]DataRaw!U41)</f>
        <v>5.870785716321361</v>
      </c>
    </row>
    <row r="28" spans="2:11" x14ac:dyDescent="0.25">
      <c r="B28" s="81">
        <f>IF([1]DataRaw!$L42="","",[1]DataRaw!L42)</f>
        <v>46048</v>
      </c>
      <c r="C28" s="82">
        <f>IF([1]DataRaw!M42="","",[1]DataRaw!M42)</f>
        <v>-9.6317700229677297E-2</v>
      </c>
      <c r="D28" s="82">
        <f>IF([1]DataRaw!N42="","",[1]DataRaw!N42)</f>
        <v>1332.15</v>
      </c>
      <c r="E28" s="82">
        <f>IF([1]DataRaw!O42="","",[1]DataRaw!O42)</f>
        <v>102.06</v>
      </c>
      <c r="F28" s="82">
        <f>IF([1]DataRaw!P42="","",[1]DataRaw!P42)</f>
        <v>0.1016776817488648</v>
      </c>
      <c r="G28" s="82">
        <f>IF([1]DataRaw!Q42="","",[1]DataRaw!Q42)</f>
        <v>-3.0864472453569709</v>
      </c>
      <c r="H28" s="82">
        <f>IF([1]DataRaw!R42="","",[1]DataRaw!R42)</f>
        <v>0.46785028790787014</v>
      </c>
      <c r="I28" s="82">
        <f>IF([1]DataRaw!S42="","",[1]DataRaw!S42)</f>
        <v>-2.0364530439895252</v>
      </c>
      <c r="J28" s="82">
        <f>IF([1]DataRaw!T42="","",[1]DataRaw!T42)</f>
        <v>1.6253468728082163</v>
      </c>
      <c r="K28" s="82">
        <f>IF([1]DataRaw!U42="","",[1]DataRaw!U42)</f>
        <v>9.7045490073471825</v>
      </c>
    </row>
    <row r="29" spans="2:11" x14ac:dyDescent="0.25">
      <c r="B29" s="79">
        <f>IF([1]DataRaw!$L43="","",[1]DataRaw!L43)</f>
        <v>46045</v>
      </c>
      <c r="C29" s="80">
        <f>IF([1]DataRaw!M43="","",[1]DataRaw!M43)</f>
        <v>0.99521101466627704</v>
      </c>
      <c r="D29" s="80">
        <f>IF([1]DataRaw!N43="","",[1]DataRaw!N43)</f>
        <v>443.65</v>
      </c>
      <c r="E29" s="80">
        <f>IF([1]DataRaw!O43="","",[1]DataRaw!O43)</f>
        <v>33.950000000000003</v>
      </c>
      <c r="F29" s="80">
        <f>IF([1]DataRaw!P43="","",[1]DataRaw!P43)</f>
        <v>1.5173410404624266</v>
      </c>
      <c r="G29" s="80">
        <f>IF([1]DataRaw!Q43="","",[1]DataRaw!Q43)</f>
        <v>-6.6761616521277226E-2</v>
      </c>
      <c r="H29" s="80">
        <f>IF([1]DataRaw!R43="","",[1]DataRaw!R43)</f>
        <v>3.6001440057603667E-2</v>
      </c>
      <c r="I29" s="80">
        <f>IF([1]DataRaw!S43="","",[1]DataRaw!S43)</f>
        <v>0.1070148215527942</v>
      </c>
      <c r="J29" s="80">
        <f>IF([1]DataRaw!T43="","",[1]DataRaw!T43)</f>
        <v>-0.78961699037938327</v>
      </c>
      <c r="K29" s="80">
        <f>IF([1]DataRaw!U43="","",[1]DataRaw!U43)</f>
        <v>13.813471871330481</v>
      </c>
    </row>
    <row r="30" spans="2:11" x14ac:dyDescent="0.25">
      <c r="B30" s="81">
        <f>IF([1]DataRaw!$L44="","",[1]DataRaw!L44)</f>
        <v>46044</v>
      </c>
      <c r="C30" s="82">
        <f>IF([1]DataRaw!M44="","",[1]DataRaw!M44)</f>
        <v>2.2453409175939461E-2</v>
      </c>
      <c r="D30" s="82">
        <f>IF([1]DataRaw!N44="","",[1]DataRaw!N44)</f>
        <v>436.8</v>
      </c>
      <c r="E30" s="82">
        <f>IF([1]DataRaw!O44="","",[1]DataRaw!O44)</f>
        <v>33.72</v>
      </c>
      <c r="F30" s="82">
        <f>IF([1]DataRaw!P44="","",[1]DataRaw!P44)</f>
        <v>-0.27792074112198684</v>
      </c>
      <c r="G30" s="82">
        <f>IF([1]DataRaw!Q44="","",[1]DataRaw!Q44)</f>
        <v>4.153532356758765</v>
      </c>
      <c r="H30" s="82">
        <f>IF([1]DataRaw!R44="","",[1]DataRaw!R44)</f>
        <v>-4.1984046062492161E-2</v>
      </c>
      <c r="I30" s="82">
        <f>IF([1]DataRaw!S44="","",[1]DataRaw!S44)</f>
        <v>-0.69079122163771256</v>
      </c>
      <c r="J30" s="82">
        <f>IF([1]DataRaw!T44="","",[1]DataRaw!T44)</f>
        <v>0.6577745295085039</v>
      </c>
      <c r="K30" s="82">
        <f>IF([1]DataRaw!U44="","",[1]DataRaw!U44)</f>
        <v>8.0219864698646788</v>
      </c>
    </row>
    <row r="31" spans="2:11" x14ac:dyDescent="0.25">
      <c r="B31" s="79">
        <f>IF([1]DataRaw!$L45="","",[1]DataRaw!L45)</f>
        <v>46043</v>
      </c>
      <c r="C31" s="80">
        <f>IF([1]DataRaw!M45="","",[1]DataRaw!M45)</f>
        <v>2.4145331902498892</v>
      </c>
      <c r="D31" s="80">
        <f>IF([1]DataRaw!N45="","",[1]DataRaw!N45)</f>
        <v>445.2</v>
      </c>
      <c r="E31" s="80">
        <f>IF([1]DataRaw!O45="","",[1]DataRaw!O45)</f>
        <v>33.36</v>
      </c>
      <c r="F31" s="80">
        <f>IF([1]DataRaw!P45="","",[1]DataRaw!P45)</f>
        <v>1.7064489112227905</v>
      </c>
      <c r="G31" s="80">
        <f>IF([1]DataRaw!Q45="","",[1]DataRaw!Q45)</f>
        <v>2.9075730471079302</v>
      </c>
      <c r="H31" s="80">
        <f>IF([1]DataRaw!R45="","",[1]DataRaw!R45)</f>
        <v>0.865093768905008</v>
      </c>
      <c r="I31" s="80">
        <f>IF([1]DataRaw!S45="","",[1]DataRaw!S45)</f>
        <v>1.8730038434471976</v>
      </c>
      <c r="J31" s="80">
        <f>IF([1]DataRaw!T45="","",[1]DataRaw!T45)</f>
        <v>1.9813664596273279</v>
      </c>
      <c r="K31" s="80">
        <f>IF([1]DataRaw!U45="","",[1]DataRaw!U45)</f>
        <v>-3.3868092691621916</v>
      </c>
    </row>
    <row r="32" spans="2:11" x14ac:dyDescent="0.25">
      <c r="B32" s="81">
        <f>IF([1]DataRaw!$L46="","",[1]DataRaw!L46)</f>
        <v>46042</v>
      </c>
      <c r="C32" s="82">
        <f>IF([1]DataRaw!M46="","",[1]DataRaw!M46)</f>
        <v>0.43883285857265508</v>
      </c>
      <c r="D32" s="82">
        <f>IF([1]DataRaw!N46="","",[1]DataRaw!N46)</f>
        <v>1755.85</v>
      </c>
      <c r="E32" s="82">
        <f>IF([1]DataRaw!O46="","",[1]DataRaw!O46)</f>
        <v>129.76999999999998</v>
      </c>
      <c r="F32" s="82">
        <f>IF([1]DataRaw!P46="","",[1]DataRaw!P46)</f>
        <v>-2.7192178429575331</v>
      </c>
      <c r="G32" s="82">
        <f>IF([1]DataRaw!Q46="","",[1]DataRaw!Q46)</f>
        <v>-4.1714285714285717</v>
      </c>
      <c r="H32" s="82">
        <f>IF([1]DataRaw!R46="","",[1]DataRaw!R46)</f>
        <v>-0.57740887766148175</v>
      </c>
      <c r="I32" s="82">
        <f>IF([1]DataRaw!S46="","",[1]DataRaw!S46)</f>
        <v>0.69224899160578968</v>
      </c>
      <c r="J32" s="82">
        <f>IF([1]DataRaw!T46="","",[1]DataRaw!T46)</f>
        <v>-2.4242424242424243</v>
      </c>
      <c r="K32" s="82">
        <f>IF([1]DataRaw!U46="","",[1]DataRaw!U46)</f>
        <v>10.741898338542514</v>
      </c>
    </row>
    <row r="33" spans="2:11" x14ac:dyDescent="0.25">
      <c r="B33" s="79">
        <f>IF([1]DataRaw!$L47="","",[1]DataRaw!L47)</f>
        <v>46038</v>
      </c>
      <c r="C33" s="80">
        <f>IF([1]DataRaw!M47="","",[1]DataRaw!M47)</f>
        <v>0.58855417021605438</v>
      </c>
      <c r="D33" s="80">
        <f>IF([1]DataRaw!N47="","",[1]DataRaw!N47)</f>
        <v>440.25</v>
      </c>
      <c r="E33" s="80">
        <f>IF([1]DataRaw!O47="","",[1]DataRaw!O47)</f>
        <v>32.57</v>
      </c>
      <c r="F33" s="80">
        <f>IF([1]DataRaw!P47="","",[1]DataRaw!P47)</f>
        <v>-0.74800363893663102</v>
      </c>
      <c r="G33" s="80">
        <f>IF([1]DataRaw!Q47="","",[1]DataRaw!Q47)</f>
        <v>-0.24397473607405731</v>
      </c>
      <c r="H33" s="80">
        <f>IF([1]DataRaw!R47="","",[1]DataRaw!R47)</f>
        <v>6.018295618680447E-2</v>
      </c>
      <c r="I33" s="80">
        <f>IF([1]DataRaw!S47="","",[1]DataRaw!S47)</f>
        <v>-0.60678296673529331</v>
      </c>
      <c r="J33" s="80">
        <f>IF([1]DataRaw!T47="","",[1]DataRaw!T47)</f>
        <v>-0.83538674199169805</v>
      </c>
      <c r="K33" s="80">
        <f>IF([1]DataRaw!U47="","",[1]DataRaw!U47)</f>
        <v>-5.6641837368094334</v>
      </c>
    </row>
    <row r="34" spans="2:11" x14ac:dyDescent="0.25">
      <c r="B34" s="81">
        <f>IF([1]DataRaw!$L48="","",[1]DataRaw!L48)</f>
        <v>46037</v>
      </c>
      <c r="C34" s="82">
        <f>IF([1]DataRaw!M48="","",[1]DataRaw!M48)</f>
        <v>-0.82181259600613932</v>
      </c>
      <c r="D34" s="82">
        <f>IF([1]DataRaw!N48="","",[1]DataRaw!N48)</f>
        <v>437.9</v>
      </c>
      <c r="E34" s="82">
        <f>IF([1]DataRaw!O48="","",[1]DataRaw!O48)</f>
        <v>32.78</v>
      </c>
      <c r="F34" s="82">
        <f>IF([1]DataRaw!P48="","",[1]DataRaw!P48)</f>
        <v>-1.4052222443691416</v>
      </c>
      <c r="G34" s="82">
        <f>IF([1]DataRaw!Q48="","",[1]DataRaw!Q48)</f>
        <v>-0.14344262295081864</v>
      </c>
      <c r="H34" s="82">
        <f>IF([1]DataRaw!R48="","",[1]DataRaw!R48)</f>
        <v>-0.64577852188472407</v>
      </c>
      <c r="I34" s="82">
        <f>IF([1]DataRaw!S48="","",[1]DataRaw!S48)</f>
        <v>-1.03479706181973</v>
      </c>
      <c r="J34" s="82">
        <f>IF([1]DataRaw!T48="","",[1]DataRaw!T48)</f>
        <v>-0.91114816579323554</v>
      </c>
      <c r="K34" s="82">
        <f>IF([1]DataRaw!U48="","",[1]DataRaw!U48)</f>
        <v>-3.3013205282112885</v>
      </c>
    </row>
    <row r="35" spans="2:11" x14ac:dyDescent="0.25">
      <c r="B35" s="79">
        <f>IF([1]DataRaw!$L49="","",[1]DataRaw!L49)</f>
        <v>46036</v>
      </c>
      <c r="C35" s="80">
        <f>IF([1]DataRaw!M49="","",[1]DataRaw!M49)</f>
        <v>2.8923660502607729</v>
      </c>
      <c r="D35" s="80">
        <f>IF([1]DataRaw!N49="","",[1]DataRaw!N49)</f>
        <v>443.5</v>
      </c>
      <c r="E35" s="80">
        <f>IF([1]DataRaw!O49="","",[1]DataRaw!O49)</f>
        <v>33.04</v>
      </c>
      <c r="F35" s="80">
        <f>IF([1]DataRaw!P49="","",[1]DataRaw!P49)</f>
        <v>4.0223927016379957</v>
      </c>
      <c r="G35" s="80">
        <f>IF([1]DataRaw!Q49="","",[1]DataRaw!Q49)</f>
        <v>-1.7889087656529516</v>
      </c>
      <c r="H35" s="80">
        <f>IF([1]DataRaw!R49="","",[1]DataRaw!R49)</f>
        <v>2.0565082077256389</v>
      </c>
      <c r="I35" s="80">
        <f>IF([1]DataRaw!S49="","",[1]DataRaw!S49)</f>
        <v>2.6246285902938165</v>
      </c>
      <c r="J35" s="80">
        <f>IF([1]DataRaw!T49="","",[1]DataRaw!T49)</f>
        <v>-3.8693931005760122E-2</v>
      </c>
      <c r="K35" s="80">
        <f>IF([1]DataRaw!U49="","",[1]DataRaw!U49)</f>
        <v>15.774843641417647</v>
      </c>
    </row>
    <row r="36" spans="2:11" x14ac:dyDescent="0.25">
      <c r="B36" s="81">
        <f>IF([1]DataRaw!$L50="","",[1]DataRaw!L50)</f>
        <v>46035</v>
      </c>
      <c r="C36" s="82">
        <f>IF([1]DataRaw!M50="","",[1]DataRaw!M50)</f>
        <v>2.0237039425945378</v>
      </c>
      <c r="D36" s="82">
        <f>IF([1]DataRaw!N50="","",[1]DataRaw!N50)</f>
        <v>436.9</v>
      </c>
      <c r="E36" s="82">
        <f>IF([1]DataRaw!O50="","",[1]DataRaw!O50)</f>
        <v>32.61</v>
      </c>
      <c r="F36" s="82">
        <f>IF([1]DataRaw!P50="","",[1]DataRaw!P50)</f>
        <v>1.0052356020942343</v>
      </c>
      <c r="G36" s="82">
        <f>IF([1]DataRaw!Q50="","",[1]DataRaw!Q50)</f>
        <v>-0.39201710620099589</v>
      </c>
      <c r="H36" s="82">
        <f>IF([1]DataRaw!R50="","",[1]DataRaw!R50)</f>
        <v>0.94246642848343043</v>
      </c>
      <c r="I36" s="82">
        <f>IF([1]DataRaw!S50="","",[1]DataRaw!S50)</f>
        <v>1.1802694577441291</v>
      </c>
      <c r="J36" s="82">
        <f>IF([1]DataRaw!T50="","",[1]DataRaw!T50)</f>
        <v>1.2384740553245386</v>
      </c>
      <c r="K36" s="82">
        <f>IF([1]DataRaw!U50="","",[1]DataRaw!U50)</f>
        <v>3.4833026203424868</v>
      </c>
    </row>
    <row r="37" spans="2:11" x14ac:dyDescent="0.25">
      <c r="B37" s="79">
        <f>IF([1]DataRaw!$L51="","",[1]DataRaw!L51)</f>
        <v>46034</v>
      </c>
      <c r="C37" s="80">
        <f>IF([1]DataRaw!M51="","",[1]DataRaw!M51)</f>
        <v>-0.46545221089800043</v>
      </c>
      <c r="D37" s="80">
        <f>IF([1]DataRaw!N51="","",[1]DataRaw!N51)</f>
        <v>1277.8000000000002</v>
      </c>
      <c r="E37" s="80">
        <f>IF([1]DataRaw!O51="","",[1]DataRaw!O51)</f>
        <v>97.16</v>
      </c>
      <c r="F37" s="80">
        <f>IF([1]DataRaw!P51="","",[1]DataRaw!P51)</f>
        <v>-2.0613270433801714</v>
      </c>
      <c r="G37" s="80">
        <f>IF([1]DataRaw!Q51="","",[1]DataRaw!Q51)</f>
        <v>0.88762050291004446</v>
      </c>
      <c r="H37" s="80">
        <f>IF([1]DataRaw!R51="","",[1]DataRaw!R51)</f>
        <v>0.14187897106902089</v>
      </c>
      <c r="I37" s="80">
        <f>IF([1]DataRaw!S51="","",[1]DataRaw!S51)</f>
        <v>-3.0548359240069067</v>
      </c>
      <c r="J37" s="80">
        <f>IF([1]DataRaw!T51="","",[1]DataRaw!T51)</f>
        <v>1.001308701342186</v>
      </c>
      <c r="K37" s="80">
        <f>IF([1]DataRaw!U51="","",[1]DataRaw!U51)</f>
        <v>13.579049466537354</v>
      </c>
    </row>
    <row r="38" spans="2:11" x14ac:dyDescent="0.25">
      <c r="B38" s="81">
        <f>IF([1]DataRaw!$L52="","",[1]DataRaw!L52)</f>
        <v>46031</v>
      </c>
      <c r="C38" s="82">
        <f>IF([1]DataRaw!M52="","",[1]DataRaw!M52)</f>
        <v>1.3831258644536677</v>
      </c>
      <c r="D38" s="82">
        <f>IF([1]DataRaw!N52="","",[1]DataRaw!N52)</f>
        <v>425.6</v>
      </c>
      <c r="E38" s="82">
        <f>IF([1]DataRaw!O52="","",[1]DataRaw!O52)</f>
        <v>32.630000000000003</v>
      </c>
      <c r="F38" s="82">
        <f>IF([1]DataRaw!P52="","",[1]DataRaw!P52)</f>
        <v>-1.2256888168557474</v>
      </c>
      <c r="G38" s="82">
        <f>IF([1]DataRaw!Q52="","",[1]DataRaw!Q52)</f>
        <v>2.1133547498852638</v>
      </c>
      <c r="H38" s="82">
        <f>IF([1]DataRaw!R52="","",[1]DataRaw!R52)</f>
        <v>1.7959183673469474</v>
      </c>
      <c r="I38" s="82">
        <f>IF([1]DataRaw!S52="","",[1]DataRaw!S52)</f>
        <v>-3.1570144260924069</v>
      </c>
      <c r="J38" s="82">
        <f>IF([1]DataRaw!T52="","",[1]DataRaw!T52)</f>
        <v>0.96177482792526892</v>
      </c>
      <c r="K38" s="82">
        <f>IF([1]DataRaw!U52="","",[1]DataRaw!U52)</f>
        <v>7.6791996481970086</v>
      </c>
    </row>
    <row r="39" spans="2:11" x14ac:dyDescent="0.25">
      <c r="B39" s="79">
        <f>IF([1]DataRaw!$L53="","",[1]DataRaw!L53)</f>
        <v>46030</v>
      </c>
      <c r="C39" s="80">
        <f>IF([1]DataRaw!M53="","",[1]DataRaw!M53)</f>
        <v>3.7302725968436174</v>
      </c>
      <c r="D39" s="80">
        <f>IF([1]DataRaw!N53="","",[1]DataRaw!N53)</f>
        <v>415.65</v>
      </c>
      <c r="E39" s="80">
        <f>IF([1]DataRaw!O53="","",[1]DataRaw!O53)</f>
        <v>32.17</v>
      </c>
      <c r="F39" s="80">
        <f>IF([1]DataRaw!P53="","",[1]DataRaw!P53)</f>
        <v>5.0883542686821386</v>
      </c>
      <c r="G39" s="80">
        <f>IF([1]DataRaw!Q53="","",[1]DataRaw!Q53)</f>
        <v>1.0175934725666966</v>
      </c>
      <c r="H39" s="80">
        <f>IF([1]DataRaw!R53="","",[1]DataRaw!R53)</f>
        <v>2.609536082474234</v>
      </c>
      <c r="I39" s="80">
        <f>IF([1]DataRaw!S53="","",[1]DataRaw!S53)</f>
        <v>4.0574350048950176</v>
      </c>
      <c r="J39" s="80">
        <f>IF([1]DataRaw!T53="","",[1]DataRaw!T53)</f>
        <v>1.0746009068886202</v>
      </c>
      <c r="K39" s="80">
        <f>IF([1]DataRaw!U53="","",[1]DataRaw!U53)</f>
        <v>-3.6593761584494122</v>
      </c>
    </row>
    <row r="40" spans="2:11" x14ac:dyDescent="0.25">
      <c r="B40" s="81">
        <f>IF([1]DataRaw!$L54="","",[1]DataRaw!L54)</f>
        <v>46029</v>
      </c>
      <c r="C40" s="82">
        <f>IF([1]DataRaw!M54="","",[1]DataRaw!M54)</f>
        <v>-2.1148285832300719</v>
      </c>
      <c r="D40" s="82">
        <f>IF([1]DataRaw!N54="","",[1]DataRaw!N54)</f>
        <v>418.2</v>
      </c>
      <c r="E40" s="82">
        <f>IF([1]DataRaw!O54="","",[1]DataRaw!O54)</f>
        <v>30.38</v>
      </c>
      <c r="F40" s="82">
        <f>IF([1]DataRaw!P54="","",[1]DataRaw!P54)</f>
        <v>-3.2643394089177242</v>
      </c>
      <c r="G40" s="82">
        <f>IF([1]DataRaw!Q54="","",[1]DataRaw!Q54)</f>
        <v>-0.35800073909828961</v>
      </c>
      <c r="H40" s="82">
        <f>IF([1]DataRaw!R54="","",[1]DataRaw!R54)</f>
        <v>-0.8560112431327479</v>
      </c>
      <c r="I40" s="82">
        <f>IF([1]DataRaw!S54="","",[1]DataRaw!S54)</f>
        <v>3.1356930498681796</v>
      </c>
      <c r="J40" s="82">
        <f>IF([1]DataRaw!T54="","",[1]DataRaw!T54)</f>
        <v>2.4304892791245289</v>
      </c>
      <c r="K40" s="82">
        <f>IF([1]DataRaw!U54="","",[1]DataRaw!U54)</f>
        <v>-7.6625916870415587</v>
      </c>
    </row>
    <row r="41" spans="2:11" x14ac:dyDescent="0.25">
      <c r="B41" s="79">
        <f>IF([1]DataRaw!$L55="","",[1]DataRaw!L55)</f>
        <v>46028</v>
      </c>
      <c r="C41" s="80">
        <f>IF([1]DataRaw!M55="","",[1]DataRaw!M55)</f>
        <v>-3.43809827696235</v>
      </c>
      <c r="D41" s="80">
        <f>IF([1]DataRaw!N55="","",[1]DataRaw!N55)</f>
        <v>431.85</v>
      </c>
      <c r="E41" s="80">
        <f>IF([1]DataRaw!O55="","",[1]DataRaw!O55)</f>
        <v>30.83</v>
      </c>
      <c r="F41" s="80">
        <f>IF([1]DataRaw!P55="","",[1]DataRaw!P55)</f>
        <v>-2.106854838709681</v>
      </c>
      <c r="G41" s="80">
        <f>IF([1]DataRaw!Q55="","",[1]DataRaw!Q55)</f>
        <v>-4.1424048531007234</v>
      </c>
      <c r="H41" s="80">
        <f>IF([1]DataRaw!R55="","",[1]DataRaw!R55)</f>
        <v>-4.4613976197741847</v>
      </c>
      <c r="I41" s="80">
        <f>IF([1]DataRaw!S55="","",[1]DataRaw!S55)</f>
        <v>-1.2737442543058</v>
      </c>
      <c r="J41" s="80">
        <f>IF([1]DataRaw!T55="","",[1]DataRaw!T55)</f>
        <v>-0.69501484804449531</v>
      </c>
      <c r="K41" s="80">
        <f>IF([1]DataRaw!U55="","",[1]DataRaw!U55)</f>
        <v>13.485016648168708</v>
      </c>
    </row>
    <row r="42" spans="2:11" x14ac:dyDescent="0.25">
      <c r="B42" s="81">
        <f>IF([1]DataRaw!$L56="","",[1]DataRaw!L56)</f>
        <v>46027</v>
      </c>
      <c r="C42" s="82">
        <f>IF([1]DataRaw!M56="","",[1]DataRaw!M56)</f>
        <v>2.2095393395841776</v>
      </c>
      <c r="D42" s="82">
        <f>IF([1]DataRaw!N56="","",[1]DataRaw!N56)</f>
        <v>1311.05</v>
      </c>
      <c r="E42" s="82">
        <f>IF([1]DataRaw!O56="","",[1]DataRaw!O56)</f>
        <v>91.12</v>
      </c>
      <c r="F42" s="82">
        <f>IF([1]DataRaw!P56="","",[1]DataRaw!P56)</f>
        <v>2.5853154084798344</v>
      </c>
      <c r="G42" s="82">
        <f>IF([1]DataRaw!Q56="","",[1]DataRaw!Q56)</f>
        <v>3.1045266738192581</v>
      </c>
      <c r="H42" s="82">
        <f>IF([1]DataRaw!R56="","",[1]DataRaw!R56)</f>
        <v>5.0994227068633666</v>
      </c>
      <c r="I42" s="82">
        <f>IF([1]DataRaw!S56="","",[1]DataRaw!S56)</f>
        <v>9.2311414917427808</v>
      </c>
      <c r="J42" s="82">
        <f>IF([1]DataRaw!T56="","",[1]DataRaw!T56)</f>
        <v>0.44105981278757522</v>
      </c>
      <c r="K42" s="82">
        <f>IF([1]DataRaw!U56="","",[1]DataRaw!U56)</f>
        <v>10.796851942941469</v>
      </c>
    </row>
    <row r="43" spans="2:11" x14ac:dyDescent="0.25">
      <c r="B43" s="79">
        <f>IF([1]DataRaw!$L57="","",[1]DataRaw!L57)</f>
        <v>46024</v>
      </c>
      <c r="C43" s="80">
        <f>IF([1]DataRaw!M57="","",[1]DataRaw!M57)</f>
        <v>1.919561243144426</v>
      </c>
      <c r="D43" s="80">
        <f>IF([1]DataRaw!N57="","",[1]DataRaw!N57)</f>
        <v>870.7</v>
      </c>
      <c r="E43" s="80">
        <f>IF([1]DataRaw!O57="","",[1]DataRaw!O57)</f>
        <v>57.86</v>
      </c>
      <c r="F43" s="80">
        <f>IF([1]DataRaw!P57="","",[1]DataRaw!P57)</f>
        <v>3.3009293878859132</v>
      </c>
      <c r="G43" s="80">
        <f>IF([1]DataRaw!Q57="","",[1]DataRaw!Q57)</f>
        <v>-2.5905007560259792</v>
      </c>
      <c r="H43" s="80">
        <f>IF([1]DataRaw!R57="","",[1]DataRaw!R57)</f>
        <v>2.2898759923889571</v>
      </c>
      <c r="I43" s="80">
        <f>IF([1]DataRaw!S57="","",[1]DataRaw!S57)</f>
        <v>1.5480066343141534</v>
      </c>
      <c r="J43" s="80">
        <f>IF([1]DataRaw!T57="","",[1]DataRaw!T57)</f>
        <v>0.68690095846644639</v>
      </c>
      <c r="K43" s="80">
        <f>IF([1]DataRaw!U57="","",[1]DataRaw!U57)</f>
        <v>4.8478597215059187</v>
      </c>
    </row>
    <row r="44" spans="2:11" x14ac:dyDescent="0.25">
      <c r="B44" s="81">
        <f>IF([1]DataRaw!$L58="","",[1]DataRaw!L58)</f>
        <v>46022</v>
      </c>
      <c r="C44" s="82">
        <f>IF([1]DataRaw!M58="","",[1]DataRaw!M58)</f>
        <v>-0.53723448218860359</v>
      </c>
      <c r="D44" s="82">
        <f>IF([1]DataRaw!N58="","",[1]DataRaw!N58)</f>
        <v>432.8</v>
      </c>
      <c r="E44" s="82">
        <f>IF([1]DataRaw!O58="","",[1]DataRaw!O58)</f>
        <v>28.26</v>
      </c>
      <c r="F44" s="82">
        <f>IF([1]DataRaw!P58="","",[1]DataRaw!P58)</f>
        <v>-0.52072263549414977</v>
      </c>
      <c r="G44" s="82">
        <f>IF([1]DataRaw!Q58="","",[1]DataRaw!Q58)</f>
        <v>-1.0364632616684593</v>
      </c>
      <c r="H44" s="82">
        <f>IF([1]DataRaw!R58="","",[1]DataRaw!R58)</f>
        <v>6.5655570875185032E-2</v>
      </c>
      <c r="I44" s="82">
        <f>IF([1]DataRaw!S58="","",[1]DataRaw!S58)</f>
        <v>-1.2556108213029367</v>
      </c>
      <c r="J44" s="82">
        <f>IF([1]DataRaw!T58="","",[1]DataRaw!T58)</f>
        <v>-0.2708300143380668</v>
      </c>
      <c r="K44" s="82">
        <f>IF([1]DataRaw!U58="","",[1]DataRaw!U58)</f>
        <v>-14.844093104962667</v>
      </c>
    </row>
    <row r="45" spans="2:11" x14ac:dyDescent="0.25">
      <c r="B45" s="79">
        <f>IF([1]DataRaw!$L59="","",[1]DataRaw!L59)</f>
        <v>46021</v>
      </c>
      <c r="C45" s="80">
        <f>IF([1]DataRaw!M59="","",[1]DataRaw!M59)</f>
        <v>0.38164772255869389</v>
      </c>
      <c r="D45" s="80">
        <f>IF([1]DataRaw!N59="","",[1]DataRaw!N59)</f>
        <v>430.95</v>
      </c>
      <c r="E45" s="80">
        <f>IF([1]DataRaw!O59="","",[1]DataRaw!O59)</f>
        <v>28.49</v>
      </c>
      <c r="F45" s="80">
        <f>IF([1]DataRaw!P59="","",[1]DataRaw!P59)</f>
        <v>1.5869588686170777</v>
      </c>
      <c r="G45" s="80">
        <f>IF([1]DataRaw!Q59="","",[1]DataRaw!Q59)</f>
        <v>-1.1334957793055389</v>
      </c>
      <c r="H45" s="80">
        <f>IF([1]DataRaw!R59="","",[1]DataRaw!R59)</f>
        <v>0.87423008146234393</v>
      </c>
      <c r="I45" s="80">
        <f>IF([1]DataRaw!S59="","",[1]DataRaw!S59)</f>
        <v>-0.48291681757816185</v>
      </c>
      <c r="J45" s="80">
        <f>IF([1]DataRaw!T59="","",[1]DataRaw!T59)</f>
        <v>9.2486286516143781E-2</v>
      </c>
      <c r="K45" s="80">
        <f>IF([1]DataRaw!U59="","",[1]DataRaw!U59)</f>
        <v>9.4514210178453339</v>
      </c>
    </row>
    <row r="46" spans="2:11" x14ac:dyDescent="0.25">
      <c r="B46" s="81">
        <f>IF([1]DataRaw!$L60="","",[1]DataRaw!L60)</f>
        <v>46020</v>
      </c>
      <c r="C46" s="82">
        <f>IF([1]DataRaw!M60="","",[1]DataRaw!M60)</f>
        <v>1.1921753001427267</v>
      </c>
      <c r="D46" s="82">
        <f>IF([1]DataRaw!N60="","",[1]DataRaw!N60)</f>
        <v>1278.75</v>
      </c>
      <c r="E46" s="82">
        <f>IF([1]DataRaw!O60="","",[1]DataRaw!O60)</f>
        <v>84.07</v>
      </c>
      <c r="F46" s="82">
        <f>IF([1]DataRaw!P60="","",[1]DataRaw!P60)</f>
        <v>1.1907362901463723</v>
      </c>
      <c r="G46" s="82">
        <f>IF([1]DataRaw!Q60="","",[1]DataRaw!Q60)</f>
        <v>-3.2723752604221494</v>
      </c>
      <c r="H46" s="82">
        <f>IF([1]DataRaw!R60="","",[1]DataRaw!R60)</f>
        <v>0.64658045593920732</v>
      </c>
      <c r="I46" s="82">
        <f>IF([1]DataRaw!S60="","",[1]DataRaw!S60)</f>
        <v>1.0060362173038264</v>
      </c>
      <c r="J46" s="82">
        <f>IF([1]DataRaw!T60="","",[1]DataRaw!T60)</f>
        <v>1.5948454594753393E-2</v>
      </c>
      <c r="K46" s="82">
        <f>IF([1]DataRaw!U60="","",[1]DataRaw!U60)</f>
        <v>-16.676679683588667</v>
      </c>
    </row>
    <row r="47" spans="2:11" x14ac:dyDescent="0.25">
      <c r="B47" s="79">
        <f>IF([1]DataRaw!$L61="","",[1]DataRaw!L61)</f>
        <v>46017</v>
      </c>
      <c r="C47" s="80">
        <f>IF([1]DataRaw!M61="","",[1]DataRaw!M61)</f>
        <v>-9.2266398255325816E-2</v>
      </c>
      <c r="D47" s="80">
        <f>IF([1]DataRaw!N61="","",[1]DataRaw!N61)</f>
        <v>851.7</v>
      </c>
      <c r="E47" s="80">
        <f>IF([1]DataRaw!O61="","",[1]DataRaw!O61)</f>
        <v>55.99</v>
      </c>
      <c r="F47" s="80">
        <f>IF([1]DataRaw!P61="","",[1]DataRaw!P61)</f>
        <v>-0.28322440087144979</v>
      </c>
      <c r="G47" s="80">
        <f>IF([1]DataRaw!Q61="","",[1]DataRaw!Q61)</f>
        <v>-2.1034198599093492</v>
      </c>
      <c r="H47" s="80">
        <f>IF([1]DataRaw!R61="","",[1]DataRaw!R61)</f>
        <v>-0.31893687707640517</v>
      </c>
      <c r="I47" s="80">
        <f>IF([1]DataRaw!S61="","",[1]DataRaw!S61)</f>
        <v>-0.27968626497234023</v>
      </c>
      <c r="J47" s="80">
        <f>IF([1]DataRaw!T61="","",[1]DataRaw!T61)</f>
        <v>-0.18466044764239045</v>
      </c>
      <c r="K47" s="80">
        <f>IF([1]DataRaw!U61="","",[1]DataRaw!U61)</f>
        <v>19.11975190839695</v>
      </c>
    </row>
    <row r="48" spans="2:11" x14ac:dyDescent="0.25">
      <c r="B48" s="81">
        <f>IF([1]DataRaw!$L62="","",[1]DataRaw!L62)</f>
        <v>46015</v>
      </c>
      <c r="C48" s="82">
        <f>IF([1]DataRaw!M62="","",[1]DataRaw!M62)</f>
        <v>-0.16747613465081462</v>
      </c>
      <c r="D48" s="82">
        <f>IF([1]DataRaw!N62="","",[1]DataRaw!N62)</f>
        <v>425.85</v>
      </c>
      <c r="E48" s="82">
        <f>IF([1]DataRaw!O62="","",[1]DataRaw!O62)</f>
        <v>28.03</v>
      </c>
      <c r="F48" s="82">
        <f>IF([1]DataRaw!P62="","",[1]DataRaw!P62)</f>
        <v>-1.0029116790682699</v>
      </c>
      <c r="G48" s="82">
        <f>IF([1]DataRaw!Q62="","",[1]DataRaw!Q62)</f>
        <v>-3.2951643463222879E-2</v>
      </c>
      <c r="H48" s="82">
        <f>IF([1]DataRaw!R62="","",[1]DataRaw!R62)</f>
        <v>-6.6440768055218294E-3</v>
      </c>
      <c r="I48" s="82">
        <f>IF([1]DataRaw!S62="","",[1]DataRaw!S62)</f>
        <v>-0.18207197912241996</v>
      </c>
      <c r="J48" s="82">
        <f>IF([1]DataRaw!T62="","",[1]DataRaw!T62)</f>
        <v>-8.2710354700190156E-2</v>
      </c>
      <c r="K48" s="82">
        <f>IF([1]DataRaw!U62="","",[1]DataRaw!U62)</f>
        <v>1.0242197855163375</v>
      </c>
    </row>
    <row r="49" spans="2:11" x14ac:dyDescent="0.25">
      <c r="B49" s="79">
        <f>IF([1]DataRaw!$L63="","",[1]DataRaw!L63)</f>
        <v>46014</v>
      </c>
      <c r="C49" s="80">
        <f>IF([1]DataRaw!M63="","",[1]DataRaw!M63)</f>
        <v>1.0749047820567041</v>
      </c>
      <c r="D49" s="80">
        <f>IF([1]DataRaw!N63="","",[1]DataRaw!N63)</f>
        <v>427.5</v>
      </c>
      <c r="E49" s="80">
        <f>IF([1]DataRaw!O63="","",[1]DataRaw!O63)</f>
        <v>28.17</v>
      </c>
      <c r="F49" s="80">
        <f>IF([1]DataRaw!P63="","",[1]DataRaw!P63)</f>
        <v>-0.62158396742042465</v>
      </c>
      <c r="G49" s="80">
        <f>IF([1]DataRaw!Q63="","",[1]DataRaw!Q63)</f>
        <v>-0.64861989237411577</v>
      </c>
      <c r="H49" s="80">
        <f>IF([1]DataRaw!R63="","",[1]DataRaw!R63)</f>
        <v>0.47396528704938556</v>
      </c>
      <c r="I49" s="80">
        <f>IF([1]DataRaw!S63="","",[1]DataRaw!S63)</f>
        <v>0.74594925099357923</v>
      </c>
      <c r="J49" s="80">
        <f>IF([1]DataRaw!T63="","",[1]DataRaw!T63)</f>
        <v>1.4752404932532928</v>
      </c>
      <c r="K49" s="80">
        <f>IF([1]DataRaw!U63="","",[1]DataRaw!U63)</f>
        <v>8.0317625618328581</v>
      </c>
    </row>
    <row r="50" spans="2:11" x14ac:dyDescent="0.25">
      <c r="B50" s="81">
        <f>IF([1]DataRaw!$L64="","",[1]DataRaw!L64)</f>
        <v>46013</v>
      </c>
      <c r="C50" s="82">
        <f>IF([1]DataRaw!M64="","",[1]DataRaw!M64)</f>
        <v>1.2511783357614259</v>
      </c>
      <c r="D50" s="82">
        <f>IF([1]DataRaw!N64="","",[1]DataRaw!N64)</f>
        <v>1277.3499999999999</v>
      </c>
      <c r="E50" s="82">
        <f>IF([1]DataRaw!O64="","",[1]DataRaw!O64)</f>
        <v>83.63</v>
      </c>
      <c r="F50" s="82">
        <f>IF([1]DataRaw!P64="","",[1]DataRaw!P64)</f>
        <v>1.4901022405916953</v>
      </c>
      <c r="G50" s="82">
        <f>IF([1]DataRaw!Q64="","",[1]DataRaw!Q64)</f>
        <v>1.5648379052369141</v>
      </c>
      <c r="H50" s="82">
        <f>IF([1]DataRaw!R64="","",[1]DataRaw!R64)</f>
        <v>1.3874788494077912</v>
      </c>
      <c r="I50" s="82">
        <f>IF([1]DataRaw!S64="","",[1]DataRaw!S64)</f>
        <v>0.51625591543236637</v>
      </c>
      <c r="J50" s="82">
        <f>IF([1]DataRaw!T64="","",[1]DataRaw!T64)</f>
        <v>0.85297564787079949</v>
      </c>
      <c r="K50" s="82">
        <f>IF([1]DataRaw!U64="","",[1]DataRaw!U64)</f>
        <v>4.2829023281069531</v>
      </c>
    </row>
    <row r="51" spans="2:11" x14ac:dyDescent="0.25">
      <c r="B51" s="79">
        <f>IF([1]DataRaw!$L65="","",[1]DataRaw!L65)</f>
        <v>46010</v>
      </c>
      <c r="C51" s="80">
        <f>IF([1]DataRaw!M65="","",[1]DataRaw!M65)</f>
        <v>0.12871117212973354</v>
      </c>
      <c r="D51" s="80">
        <f>IF([1]DataRaw!N65="","",[1]DataRaw!N65)</f>
        <v>424.85</v>
      </c>
      <c r="E51" s="80">
        <f>IF([1]DataRaw!O65="","",[1]DataRaw!O65)</f>
        <v>27.72</v>
      </c>
      <c r="F51" s="80">
        <f>IF([1]DataRaw!P65="","",[1]DataRaw!P65)</f>
        <v>-0.31443131302180011</v>
      </c>
      <c r="G51" s="80">
        <f>IF([1]DataRaw!Q65="","",[1]DataRaw!Q65)</f>
        <v>-0.44893146037197507</v>
      </c>
      <c r="H51" s="80">
        <f>IF([1]DataRaw!R65="","",[1]DataRaw!R65)</f>
        <v>4.0625634775544907E-2</v>
      </c>
      <c r="I51" s="80">
        <f>IF([1]DataRaw!S65="","",[1]DataRaw!S65)</f>
        <v>0.47548474743732877</v>
      </c>
      <c r="J51" s="80">
        <f>IF([1]DataRaw!T65="","",[1]DataRaw!T65)</f>
        <v>1.5539244858824459</v>
      </c>
      <c r="K51" s="80">
        <f>IF([1]DataRaw!U65="","",[1]DataRaw!U65)</f>
        <v>6.1914372207005925</v>
      </c>
    </row>
    <row r="52" spans="2:11" x14ac:dyDescent="0.25">
      <c r="B52" s="81">
        <f>IF([1]DataRaw!$L66="","",[1]DataRaw!L66)</f>
        <v>46009</v>
      </c>
      <c r="C52" s="82">
        <f>IF([1]DataRaw!M66="","",[1]DataRaw!M66)</f>
        <v>-0.74099310109870575</v>
      </c>
      <c r="D52" s="82">
        <f>IF([1]DataRaw!N66="","",[1]DataRaw!N66)</f>
        <v>420.45</v>
      </c>
      <c r="E52" s="82">
        <f>IF([1]DataRaw!O66="","",[1]DataRaw!O66)</f>
        <v>27.46</v>
      </c>
      <c r="F52" s="82">
        <f>IF([1]DataRaw!P66="","",[1]DataRaw!P66)</f>
        <v>-2.8748946925020955</v>
      </c>
      <c r="G52" s="82">
        <f>IF([1]DataRaw!Q66="","",[1]DataRaw!Q66)</f>
        <v>3.4477592774900514</v>
      </c>
      <c r="H52" s="82">
        <f>IF([1]DataRaw!R66="","",[1]DataRaw!R66)</f>
        <v>-1.2239165329053052</v>
      </c>
      <c r="I52" s="82">
        <f>IF([1]DataRaw!S66="","",[1]DataRaw!S66)</f>
        <v>-0.59542078448222879</v>
      </c>
      <c r="J52" s="82">
        <f>IF([1]DataRaw!T66="","",[1]DataRaw!T66)</f>
        <v>1.9344836883256782</v>
      </c>
      <c r="K52" s="82">
        <f>IF([1]DataRaw!U66="","",[1]DataRaw!U66)</f>
        <v>-3.8464204033543439</v>
      </c>
    </row>
    <row r="53" spans="2:11" x14ac:dyDescent="0.25">
      <c r="B53" s="79">
        <f>IF([1]DataRaw!$L67="","",[1]DataRaw!L67)</f>
        <v>46008</v>
      </c>
      <c r="C53" s="80">
        <f>IF([1]DataRaw!M67="","",[1]DataRaw!M67)</f>
        <v>2.3805371468433814</v>
      </c>
      <c r="D53" s="80">
        <f>IF([1]DataRaw!N67="","",[1]DataRaw!N67)</f>
        <v>425.55</v>
      </c>
      <c r="E53" s="80">
        <f>IF([1]DataRaw!O67="","",[1]DataRaw!O67)</f>
        <v>27.74</v>
      </c>
      <c r="F53" s="80">
        <f>IF([1]DataRaw!P67="","",[1]DataRaw!P67)</f>
        <v>4.6160625757408811</v>
      </c>
      <c r="G53" s="80">
        <f>IF([1]DataRaw!Q67="","",[1]DataRaw!Q67)</f>
        <v>-4.6174573364905696</v>
      </c>
      <c r="H53" s="80">
        <f>IF([1]DataRaw!R67="","",[1]DataRaw!R67)</f>
        <v>1.8875638841567361</v>
      </c>
      <c r="I53" s="80">
        <f>IF([1]DataRaw!S67="","",[1]DataRaw!S67)</f>
        <v>5.5275764648079727E-2</v>
      </c>
      <c r="J53" s="80">
        <f>IF([1]DataRaw!T67="","",[1]DataRaw!T67)</f>
        <v>-3.2129693055419533</v>
      </c>
      <c r="K53" s="80">
        <f>IF([1]DataRaw!U67="","",[1]DataRaw!U67)</f>
        <v>9.0380110330234853</v>
      </c>
    </row>
    <row r="54" spans="2:11" x14ac:dyDescent="0.25">
      <c r="B54" s="81">
        <f>IF([1]DataRaw!$L68="","",[1]DataRaw!L68)</f>
        <v>46007</v>
      </c>
      <c r="C54" s="82">
        <f>IF([1]DataRaw!M68="","",[1]DataRaw!M68)</f>
        <v>-2.6154891304347809</v>
      </c>
      <c r="D54" s="82">
        <f>IF([1]DataRaw!N68="","",[1]DataRaw!N68)</f>
        <v>422.5</v>
      </c>
      <c r="E54" s="82">
        <f>IF([1]DataRaw!O68="","",[1]DataRaw!O68)</f>
        <v>27.19</v>
      </c>
      <c r="F54" s="82">
        <f>IF([1]DataRaw!P68="","",[1]DataRaw!P68)</f>
        <v>-3.8045782111064046</v>
      </c>
      <c r="G54" s="82">
        <f>IF([1]DataRaw!Q68="","",[1]DataRaw!Q68)</f>
        <v>3.0653678651827212</v>
      </c>
      <c r="H54" s="82">
        <f>IF([1]DataRaw!R68="","",[1]DataRaw!R68)</f>
        <v>-2.0360480640854548</v>
      </c>
      <c r="I54" s="82">
        <f>IF([1]DataRaw!S68="","",[1]DataRaw!S68)</f>
        <v>-3.0256104824300252</v>
      </c>
      <c r="J54" s="82">
        <f>IF([1]DataRaw!T68="","",[1]DataRaw!T68)</f>
        <v>-0.53533190578159551</v>
      </c>
      <c r="K54" s="82">
        <f>IF([1]DataRaw!U68="","",[1]DataRaw!U68)</f>
        <v>-0.98765432098764905</v>
      </c>
    </row>
    <row r="55" spans="2:11" x14ac:dyDescent="0.25">
      <c r="B55" s="79">
        <f>IF([1]DataRaw!$L69="","",[1]DataRaw!L69)</f>
        <v>46006</v>
      </c>
      <c r="C55" s="80">
        <f>IF([1]DataRaw!M69="","",[1]DataRaw!M69)</f>
        <v>-0.89210570611007245</v>
      </c>
      <c r="D55" s="80">
        <f>IF([1]DataRaw!N69="","",[1]DataRaw!N69)</f>
        <v>1315.95</v>
      </c>
      <c r="E55" s="80">
        <f>IF([1]DataRaw!O69="","",[1]DataRaw!O69)</f>
        <v>85.65</v>
      </c>
      <c r="F55" s="80">
        <f>IF([1]DataRaw!P69="","",[1]DataRaw!P69)</f>
        <v>-1.2350847812434653</v>
      </c>
      <c r="G55" s="80">
        <f>IF([1]DataRaw!Q69="","",[1]DataRaw!Q69)</f>
        <v>3.5624019522398518</v>
      </c>
      <c r="H55" s="80">
        <f>IF([1]DataRaw!R69="","",[1]DataRaw!R69)</f>
        <v>-0.12667511167411008</v>
      </c>
      <c r="I55" s="80">
        <f>IF([1]DataRaw!S69="","",[1]DataRaw!S69)</f>
        <v>-0.23767082590612337</v>
      </c>
      <c r="J55" s="80">
        <f>IF([1]DataRaw!T69="","",[1]DataRaw!T69)</f>
        <v>-0.34595363574638466</v>
      </c>
      <c r="K55" s="80">
        <f>IF([1]DataRaw!U69="","",[1]DataRaw!U69)</f>
        <v>6.5789473684210522</v>
      </c>
    </row>
    <row r="56" spans="2:11" x14ac:dyDescent="0.25">
      <c r="B56" s="81">
        <f>IF([1]DataRaw!$L70="","",[1]DataRaw!L70)</f>
        <v>46003</v>
      </c>
      <c r="C56" s="82">
        <f>IF([1]DataRaw!M70="","",[1]DataRaw!M70)</f>
        <v>-0.60230885059395445</v>
      </c>
      <c r="D56" s="82">
        <f>IF([1]DataRaw!N70="","",[1]DataRaw!N70)</f>
        <v>881.3</v>
      </c>
      <c r="E56" s="82">
        <f>IF([1]DataRaw!O70="","",[1]DataRaw!O70)</f>
        <v>57.74</v>
      </c>
      <c r="F56" s="82">
        <f>IF([1]DataRaw!P70="","",[1]DataRaw!P70)</f>
        <v>-1.3027777089381041</v>
      </c>
      <c r="G56" s="82">
        <f>IF([1]DataRaw!Q70="","",[1]DataRaw!Q70)</f>
        <v>1.6908097262814445</v>
      </c>
      <c r="H56" s="82">
        <f>IF([1]DataRaw!R70="","",[1]DataRaw!R70)</f>
        <v>-0.94005809299168719</v>
      </c>
      <c r="I56" s="82">
        <f>IF([1]DataRaw!S70="","",[1]DataRaw!S70)</f>
        <v>-4.423799649393704</v>
      </c>
      <c r="J56" s="82">
        <f>IF([1]DataRaw!T70="","",[1]DataRaw!T70)</f>
        <v>-3.4346806641809522</v>
      </c>
      <c r="K56" s="82">
        <f>IF([1]DataRaw!U70="","",[1]DataRaw!U70)</f>
        <v>-0.55079171346269007</v>
      </c>
    </row>
    <row r="57" spans="2:11" x14ac:dyDescent="0.25">
      <c r="B57" s="79">
        <f>IF([1]DataRaw!$L71="","",[1]DataRaw!L71)</f>
        <v>46001</v>
      </c>
      <c r="C57" s="80">
        <f>IF([1]DataRaw!M71="","",[1]DataRaw!M71)</f>
        <v>1.0909090909090962</v>
      </c>
      <c r="D57" s="80">
        <f>IF([1]DataRaw!N71="","",[1]DataRaw!N71)</f>
        <v>443.25</v>
      </c>
      <c r="E57" s="80">
        <f>IF([1]DataRaw!O71="","",[1]DataRaw!O71)</f>
        <v>29.04</v>
      </c>
      <c r="F57" s="80">
        <f>IF([1]DataRaw!P71="","",[1]DataRaw!P71)</f>
        <v>3.6069784865674732</v>
      </c>
      <c r="G57" s="80">
        <f>IF([1]DataRaw!Q71="","",[1]DataRaw!Q71)</f>
        <v>1.4106970370869494</v>
      </c>
      <c r="H57" s="80">
        <f>IF([1]DataRaw!R71="","",[1]DataRaw!R71)</f>
        <v>1.9664623880395902</v>
      </c>
      <c r="I57" s="80">
        <f>IF([1]DataRaw!S71="","",[1]DataRaw!S71)</f>
        <v>0.38786219484371826</v>
      </c>
      <c r="J57" s="80">
        <f>IF([1]DataRaw!T71="","",[1]DataRaw!T71)</f>
        <v>0.98713258483663291</v>
      </c>
      <c r="K57" s="80">
        <f>IF([1]DataRaw!U71="","",[1]DataRaw!U71)</f>
        <v>3.1051344743276301</v>
      </c>
    </row>
    <row r="58" spans="2:11" x14ac:dyDescent="0.25">
      <c r="B58" s="81">
        <f>IF([1]DataRaw!$L72="","",[1]DataRaw!L72)</f>
        <v>46000</v>
      </c>
      <c r="C58" s="82">
        <f>IF([1]DataRaw!M72="","",[1]DataRaw!M72)</f>
        <v>1.9572340058630764</v>
      </c>
      <c r="D58" s="82">
        <f>IF([1]DataRaw!N72="","",[1]DataRaw!N72)</f>
        <v>446.2</v>
      </c>
      <c r="E58" s="82">
        <f>IF([1]DataRaw!O72="","",[1]DataRaw!O72)</f>
        <v>28.58</v>
      </c>
      <c r="F58" s="82">
        <f>IF([1]DataRaw!P72="","",[1]DataRaw!P72)</f>
        <v>0.5921619293712439</v>
      </c>
      <c r="G58" s="82">
        <f>IF([1]DataRaw!Q72="","",[1]DataRaw!Q72)</f>
        <v>1.2716684107557286</v>
      </c>
      <c r="H58" s="82">
        <f>IF([1]DataRaw!R72="","",[1]DataRaw!R72)</f>
        <v>-0.14793894156411733</v>
      </c>
      <c r="I58" s="82">
        <f>IF([1]DataRaw!S72="","",[1]DataRaw!S72)</f>
        <v>1.0140585388338275</v>
      </c>
      <c r="J58" s="82">
        <f>IF([1]DataRaw!T72="","",[1]DataRaw!T72)</f>
        <v>1.0710187428279856</v>
      </c>
      <c r="K58" s="82">
        <f>IF([1]DataRaw!U72="","",[1]DataRaw!U72)</f>
        <v>9.5535714285714306</v>
      </c>
    </row>
    <row r="59" spans="2:11" x14ac:dyDescent="0.25">
      <c r="B59" s="79">
        <f>IF([1]DataRaw!$L73="","",[1]DataRaw!L73)</f>
        <v>45999</v>
      </c>
      <c r="C59" s="80">
        <f>IF([1]DataRaw!M73="","",[1]DataRaw!M73)</f>
        <v>-0.48052170928436777</v>
      </c>
      <c r="D59" s="80">
        <f>IF([1]DataRaw!N73="","",[1]DataRaw!N73)</f>
        <v>1356.1</v>
      </c>
      <c r="E59" s="80">
        <f>IF([1]DataRaw!O73="","",[1]DataRaw!O73)</f>
        <v>84.98</v>
      </c>
      <c r="F59" s="80">
        <f>IF([1]DataRaw!P73="","",[1]DataRaw!P73)</f>
        <v>-0.86455331412103997</v>
      </c>
      <c r="G59" s="80">
        <f>IF([1]DataRaw!Q73="","",[1]DataRaw!Q73)</f>
        <v>-3.3890109890109925</v>
      </c>
      <c r="H59" s="80">
        <f>IF([1]DataRaw!R73="","",[1]DataRaw!R73)</f>
        <v>-0.85999999999999466</v>
      </c>
      <c r="I59" s="80">
        <f>IF([1]DataRaw!S73="","",[1]DataRaw!S73)</f>
        <v>-0.33306534971860807</v>
      </c>
      <c r="J59" s="80">
        <f>IF([1]DataRaw!T73="","",[1]DataRaw!T73)</f>
        <v>-2.3500482460235799</v>
      </c>
      <c r="K59" s="80">
        <f>IF([1]DataRaw!U73="","",[1]DataRaw!U73)</f>
        <v>-1.4258053159655031</v>
      </c>
    </row>
    <row r="60" spans="2:11" x14ac:dyDescent="0.25">
      <c r="B60" s="81">
        <f>IF([1]DataRaw!$L74="","",[1]DataRaw!L74)</f>
        <v>45996</v>
      </c>
      <c r="C60" s="82">
        <f>IF([1]DataRaw!M74="","",[1]DataRaw!M74)</f>
        <v>-0.51220761481986887</v>
      </c>
      <c r="D60" s="82">
        <f>IF([1]DataRaw!N74="","",[1]DataRaw!N74)</f>
        <v>452.85</v>
      </c>
      <c r="E60" s="82">
        <f>IF([1]DataRaw!O74="","",[1]DataRaw!O74)</f>
        <v>28.45</v>
      </c>
      <c r="F60" s="82">
        <f>IF([1]DataRaw!P74="","",[1]DataRaw!P74)</f>
        <v>0.61211340206184828</v>
      </c>
      <c r="G60" s="82">
        <f>IF([1]DataRaw!Q74="","",[1]DataRaw!Q74)</f>
        <v>0.10340351571954047</v>
      </c>
      <c r="H60" s="82">
        <f>IF([1]DataRaw!R74="","",[1]DataRaw!R74)</f>
        <v>-1.484303165637719</v>
      </c>
      <c r="I60" s="82">
        <f>IF([1]DataRaw!S74="","",[1]DataRaw!S74)</f>
        <v>-0.46298942555015848</v>
      </c>
      <c r="J60" s="82">
        <f>IF([1]DataRaw!T74="","",[1]DataRaw!T74)</f>
        <v>1.1491719665008429</v>
      </c>
      <c r="K60" s="82">
        <f>IF([1]DataRaw!U74="","",[1]DataRaw!U74)</f>
        <v>4.7864982016047195</v>
      </c>
    </row>
    <row r="61" spans="2:11" x14ac:dyDescent="0.25">
      <c r="B61" s="79">
        <f>IF([1]DataRaw!$L75="","",[1]DataRaw!L75)</f>
        <v>45995</v>
      </c>
      <c r="C61" s="80">
        <f>IF([1]DataRaw!M75="","",[1]DataRaw!M75)</f>
        <v>-0.56027164685908026</v>
      </c>
      <c r="D61" s="80">
        <f>IF([1]DataRaw!N75="","",[1]DataRaw!N75)</f>
        <v>465</v>
      </c>
      <c r="E61" s="80">
        <f>IF([1]DataRaw!O75="","",[1]DataRaw!O75)</f>
        <v>27.83</v>
      </c>
      <c r="F61" s="80">
        <f>IF([1]DataRaw!P75="","",[1]DataRaw!P75)</f>
        <v>1.4268598191918116</v>
      </c>
      <c r="G61" s="80">
        <f>IF([1]DataRaw!Q75="","",[1]DataRaw!Q75)</f>
        <v>1.7437435644894039</v>
      </c>
      <c r="H61" s="80">
        <f>IF([1]DataRaw!R75="","",[1]DataRaw!R75)</f>
        <v>0.44198166105942838</v>
      </c>
      <c r="I61" s="80">
        <f>IF([1]DataRaw!S75="","",[1]DataRaw!S75)</f>
        <v>-1.1861056198814022</v>
      </c>
      <c r="J61" s="80">
        <f>IF([1]DataRaw!T75="","",[1]DataRaw!T75)</f>
        <v>-0.62885211025247656</v>
      </c>
      <c r="K61" s="80">
        <f>IF([1]DataRaw!U75="","",[1]DataRaw!U75)</f>
        <v>-4.7606499780412719</v>
      </c>
    </row>
    <row r="62" spans="2:11" x14ac:dyDescent="0.25">
      <c r="B62" s="81">
        <f>IF([1]DataRaw!$L76="","",[1]DataRaw!L76)</f>
        <v>45994</v>
      </c>
      <c r="C62" s="82">
        <f>IF([1]DataRaw!M76="","",[1]DataRaw!M76)</f>
        <v>2.0974172300225358</v>
      </c>
      <c r="D62" s="82">
        <f>IF([1]DataRaw!N76="","",[1]DataRaw!N76)</f>
        <v>464</v>
      </c>
      <c r="E62" s="82">
        <f>IF([1]DataRaw!O76="","",[1]DataRaw!O76)</f>
        <v>27.4</v>
      </c>
      <c r="F62" s="82">
        <f>IF([1]DataRaw!P76="","",[1]DataRaw!P76)</f>
        <v>2.8222645313024932</v>
      </c>
      <c r="G62" s="82">
        <f>IF([1]DataRaw!Q76="","",[1]DataRaw!Q76)</f>
        <v>4.0769732550554467</v>
      </c>
      <c r="H62" s="82">
        <f>IF([1]DataRaw!R76="","",[1]DataRaw!R76)</f>
        <v>0.89184692179700731</v>
      </c>
      <c r="I62" s="82">
        <f>IF([1]DataRaw!S76="","",[1]DataRaw!S76)</f>
        <v>-0.82899232621967722</v>
      </c>
      <c r="J62" s="82">
        <f>IF([1]DataRaw!T76="","",[1]DataRaw!T76)</f>
        <v>1.2095880434438406</v>
      </c>
      <c r="K62" s="82">
        <f>IF([1]DataRaw!U76="","",[1]DataRaw!U76)</f>
        <v>-1.051625239005743</v>
      </c>
    </row>
    <row r="63" spans="2:11" x14ac:dyDescent="0.25">
      <c r="B63" s="79">
        <f>IF([1]DataRaw!$L77="","",[1]DataRaw!L77)</f>
        <v>45993</v>
      </c>
      <c r="C63" s="80">
        <f>IF([1]DataRaw!M77="","",[1]DataRaw!M77)</f>
        <v>-1.0717654119866244</v>
      </c>
      <c r="D63" s="80">
        <f>IF([1]DataRaw!N77="","",[1]DataRaw!N77)</f>
        <v>457.95</v>
      </c>
      <c r="E63" s="80">
        <f>IF([1]DataRaw!O77="","",[1]DataRaw!O77)</f>
        <v>26.91</v>
      </c>
      <c r="F63" s="80">
        <f>IF([1]DataRaw!P77="","",[1]DataRaw!P77)</f>
        <v>-1.0746731664081528</v>
      </c>
      <c r="G63" s="80">
        <f>IF([1]DataRaw!Q77="","",[1]DataRaw!Q77)</f>
        <v>-0.20923420281768199</v>
      </c>
      <c r="H63" s="80">
        <f>IF([1]DataRaw!R77="","",[1]DataRaw!R77)</f>
        <v>-1.5012455749311604</v>
      </c>
      <c r="I63" s="80">
        <f>IF([1]DataRaw!S77="","",[1]DataRaw!S77)</f>
        <v>-1.113326686606841</v>
      </c>
      <c r="J63" s="80">
        <f>IF([1]DataRaw!T77="","",[1]DataRaw!T77)</f>
        <v>0.2921655181174429</v>
      </c>
      <c r="K63" s="80">
        <f>IF([1]DataRaw!U77="","",[1]DataRaw!U77)</f>
        <v>2.7780259044216162</v>
      </c>
    </row>
    <row r="64" spans="2:11" x14ac:dyDescent="0.25">
      <c r="B64" s="81">
        <f>IF([1]DataRaw!$L78="","",[1]DataRaw!L78)</f>
        <v>45992</v>
      </c>
      <c r="C64" s="82">
        <f>IF([1]DataRaw!M78="","",[1]DataRaw!M78)</f>
        <v>0.61249137336093318</v>
      </c>
      <c r="D64" s="82">
        <f>IF([1]DataRaw!N78="","",[1]DataRaw!N78)</f>
        <v>1365.95</v>
      </c>
      <c r="E64" s="82">
        <f>IF([1]DataRaw!O78="","",[1]DataRaw!O78)</f>
        <v>79.069999999999993</v>
      </c>
      <c r="F64" s="82">
        <f>IF([1]DataRaw!P78="","",[1]DataRaw!P78)</f>
        <v>1.7702108467696556</v>
      </c>
      <c r="G64" s="82">
        <f>IF([1]DataRaw!Q78="","",[1]DataRaw!Q78)</f>
        <v>-6.973987028390998E-3</v>
      </c>
      <c r="H64" s="82">
        <f>IF([1]DataRaw!R78="","",[1]DataRaw!R78)</f>
        <v>0.93297161384238503</v>
      </c>
      <c r="I64" s="82">
        <f>IF([1]DataRaw!S78="","",[1]DataRaw!S78)</f>
        <v>2.1384928716904286</v>
      </c>
      <c r="J64" s="82">
        <f>IF([1]DataRaw!T78="","",[1]DataRaw!T78)</f>
        <v>-1.652195639952533</v>
      </c>
      <c r="K64" s="82">
        <f>IF([1]DataRaw!U78="","",[1]DataRaw!U78)</f>
        <v>4.3142005218039596</v>
      </c>
    </row>
    <row r="65" spans="2:11" x14ac:dyDescent="0.25">
      <c r="B65" s="79">
        <f>IF([1]DataRaw!$L79="","",[1]DataRaw!L79)</f>
        <v>45989</v>
      </c>
      <c r="C65" s="80">
        <f>IF([1]DataRaw!M79="","",[1]DataRaw!M79)</f>
        <v>1.0020040080160371</v>
      </c>
      <c r="D65" s="80">
        <f>IF([1]DataRaw!N79="","",[1]DataRaw!N79)</f>
        <v>901.2</v>
      </c>
      <c r="E65" s="80">
        <f>IF([1]DataRaw!O79="","",[1]DataRaw!O79)</f>
        <v>52.01</v>
      </c>
      <c r="F65" s="80">
        <f>IF([1]DataRaw!P79="","",[1]DataRaw!P79)</f>
        <v>1.8371799288092712</v>
      </c>
      <c r="G65" s="80">
        <f>IF([1]DataRaw!Q79="","",[1]DataRaw!Q79)</f>
        <v>0.84157719536781661</v>
      </c>
      <c r="H65" s="80">
        <f>IF([1]DataRaw!R79="","",[1]DataRaw!R79)</f>
        <v>1.0835395625710686</v>
      </c>
      <c r="I65" s="80">
        <f>IF([1]DataRaw!S79="","",[1]DataRaw!S79)</f>
        <v>1.3125465696108169</v>
      </c>
      <c r="J65" s="80">
        <f>IF([1]DataRaw!T79="","",[1]DataRaw!T79)</f>
        <v>7.1886232223790647E-2</v>
      </c>
      <c r="K65" s="80">
        <f>IF([1]DataRaw!U79="","",[1]DataRaw!U79)</f>
        <v>12.956530891485093</v>
      </c>
    </row>
    <row r="66" spans="2:11" x14ac:dyDescent="0.25">
      <c r="B66" s="81">
        <f>IF([1]DataRaw!$L80="","",[1]DataRaw!L80)</f>
        <v>45987</v>
      </c>
      <c r="C66" s="82">
        <f>IF([1]DataRaw!M80="","",[1]DataRaw!M80)</f>
        <v>0.22705440572874935</v>
      </c>
      <c r="D66" s="82">
        <f>IF([1]DataRaw!N80="","",[1]DataRaw!N80)</f>
        <v>452.7</v>
      </c>
      <c r="E66" s="82">
        <f>IF([1]DataRaw!O80="","",[1]DataRaw!O80)</f>
        <v>25.79</v>
      </c>
      <c r="F66" s="82">
        <f>IF([1]DataRaw!P80="","",[1]DataRaw!P80)</f>
        <v>0.54259986146386385</v>
      </c>
      <c r="G66" s="82">
        <f>IF([1]DataRaw!Q80="","",[1]DataRaw!Q80)</f>
        <v>1.7119694802098253</v>
      </c>
      <c r="H66" s="82">
        <f>IF([1]DataRaw!R80="","",[1]DataRaw!R80)</f>
        <v>0.65979936713121234</v>
      </c>
      <c r="I66" s="82">
        <f>IF([1]DataRaw!S80="","",[1]DataRaw!S80)</f>
        <v>0.21252153934520654</v>
      </c>
      <c r="J66" s="82">
        <f>IF([1]DataRaw!T80="","",[1]DataRaw!T80)</f>
        <v>-1.0790254761315883</v>
      </c>
      <c r="K66" s="82">
        <f>IF([1]DataRaw!U80="","",[1]DataRaw!U80)</f>
        <v>7.6356633057664087</v>
      </c>
    </row>
    <row r="67" spans="2:11" x14ac:dyDescent="0.25">
      <c r="B67" s="79">
        <f>IF([1]DataRaw!$L81="","",[1]DataRaw!L81)</f>
        <v>45986</v>
      </c>
      <c r="C67" s="80">
        <f>IF([1]DataRaw!M81="","",[1]DataRaw!M81)</f>
        <v>-1.2589462792101354</v>
      </c>
      <c r="D67" s="80">
        <f>IF([1]DataRaw!N81="","",[1]DataRaw!N81)</f>
        <v>449.5</v>
      </c>
      <c r="E67" s="80">
        <f>IF([1]DataRaw!O81="","",[1]DataRaw!O81)</f>
        <v>25.69</v>
      </c>
      <c r="F67" s="80">
        <f>IF([1]DataRaw!P81="","",[1]DataRaw!P81)</f>
        <v>-1.073549566011875</v>
      </c>
      <c r="G67" s="80">
        <f>IF([1]DataRaw!Q81="","",[1]DataRaw!Q81)</f>
        <v>0.38776389487290075</v>
      </c>
      <c r="H67" s="80">
        <f>IF([1]DataRaw!R81="","",[1]DataRaw!R81)</f>
        <v>-0.81469115191986563</v>
      </c>
      <c r="I67" s="80">
        <f>IF([1]DataRaw!S81="","",[1]DataRaw!S81)</f>
        <v>-0.15484314962436785</v>
      </c>
      <c r="J67" s="80">
        <f>IF([1]DataRaw!T81="","",[1]DataRaw!T81)</f>
        <v>1.5255194927490783</v>
      </c>
      <c r="K67" s="80">
        <f>IF([1]DataRaw!U81="","",[1]DataRaw!U81)</f>
        <v>-0.37246049661399355</v>
      </c>
    </row>
    <row r="68" spans="2:11" x14ac:dyDescent="0.25">
      <c r="B68" s="81">
        <f>IF([1]DataRaw!$L82="","",[1]DataRaw!L82)</f>
        <v>45985</v>
      </c>
      <c r="C68" s="82">
        <f>IF([1]DataRaw!M82="","",[1]DataRaw!M82)</f>
        <v>-0.94806969593440338</v>
      </c>
      <c r="D68" s="82">
        <f>IF([1]DataRaw!N82="","",[1]DataRaw!N82)</f>
        <v>1360.5500000000002</v>
      </c>
      <c r="E68" s="82">
        <f>IF([1]DataRaw!O82="","",[1]DataRaw!O82)</f>
        <v>77.31</v>
      </c>
      <c r="F68" s="82">
        <f>IF([1]DataRaw!P82="","",[1]DataRaw!P82)</f>
        <v>0.2174659494105502</v>
      </c>
      <c r="G68" s="82">
        <f>IF([1]DataRaw!Q82="","",[1]DataRaw!Q82)</f>
        <v>6.8245160960392752</v>
      </c>
      <c r="H68" s="82">
        <f>IF([1]DataRaw!R82="","",[1]DataRaw!R82)</f>
        <v>-0.1533537805040604</v>
      </c>
      <c r="I68" s="82">
        <f>IF([1]DataRaw!S82="","",[1]DataRaw!S82)</f>
        <v>0.53041222254252862</v>
      </c>
      <c r="J68" s="82">
        <f>IF([1]DataRaw!T82="","",[1]DataRaw!T82)</f>
        <v>6.3138223319762252</v>
      </c>
      <c r="K68" s="82">
        <f>IF([1]DataRaw!U82="","",[1]DataRaw!U82)</f>
        <v>6.0823754789272018</v>
      </c>
    </row>
    <row r="69" spans="2:11" x14ac:dyDescent="0.25">
      <c r="B69" s="79">
        <f>IF([1]DataRaw!$L83="","",[1]DataRaw!L83)</f>
        <v>45982</v>
      </c>
      <c r="C69" s="80">
        <f>IF([1]DataRaw!M83="","",[1]DataRaw!M83)</f>
        <v>5.1273286617674135E-2</v>
      </c>
      <c r="D69" s="80">
        <f>IF([1]DataRaw!N83="","",[1]DataRaw!N83)</f>
        <v>453.35</v>
      </c>
      <c r="E69" s="80">
        <f>IF([1]DataRaw!O83="","",[1]DataRaw!O83)</f>
        <v>25.82</v>
      </c>
      <c r="F69" s="80">
        <f>IF([1]DataRaw!P83="","",[1]DataRaw!P83)</f>
        <v>-0.11432491139818718</v>
      </c>
      <c r="G69" s="80">
        <f>IF([1]DataRaw!Q83="","",[1]DataRaw!Q83)</f>
        <v>-1.0474913341598673</v>
      </c>
      <c r="H69" s="80">
        <f>IF([1]DataRaw!R83="","",[1]DataRaw!R83)</f>
        <v>-0.2195462710398593</v>
      </c>
      <c r="I69" s="80">
        <f>IF([1]DataRaw!S83="","",[1]DataRaw!S83)</f>
        <v>1.5396323615501672</v>
      </c>
      <c r="J69" s="80">
        <f>IF([1]DataRaw!T83="","",[1]DataRaw!T83)</f>
        <v>3.5273795128692478</v>
      </c>
      <c r="K69" s="80">
        <f>IF([1]DataRaw!U83="","",[1]DataRaw!U83)</f>
        <v>-2.3500526131182102</v>
      </c>
    </row>
    <row r="70" spans="2:11" x14ac:dyDescent="0.25">
      <c r="B70" s="81">
        <f>IF([1]DataRaw!$L84="","",[1]DataRaw!L84)</f>
        <v>45981</v>
      </c>
      <c r="C70" s="82">
        <f>IF([1]DataRaw!M84="","",[1]DataRaw!M84)</f>
        <v>-0.28121005538985794</v>
      </c>
      <c r="D70" s="82">
        <f>IF([1]DataRaw!N84="","",[1]DataRaw!N84)</f>
        <v>458.25</v>
      </c>
      <c r="E70" s="82">
        <f>IF([1]DataRaw!O84="","",[1]DataRaw!O84)</f>
        <v>25.62</v>
      </c>
      <c r="F70" s="82">
        <f>IF([1]DataRaw!P84="","",[1]DataRaw!P84)</f>
        <v>-0.57967719936349749</v>
      </c>
      <c r="G70" s="82">
        <f>IF([1]DataRaw!Q84="","",[1]DataRaw!Q84)</f>
        <v>-2.1683705042203991</v>
      </c>
      <c r="H70" s="82">
        <f>IF([1]DataRaw!R84="","",[1]DataRaw!R84)</f>
        <v>-0.91628213579432205</v>
      </c>
      <c r="I70" s="82">
        <f>IF([1]DataRaw!S84="","",[1]DataRaw!S84)</f>
        <v>-5.2736649475960844</v>
      </c>
      <c r="J70" s="82">
        <f>IF([1]DataRaw!T84="","",[1]DataRaw!T84)</f>
        <v>-1.1475017929715563</v>
      </c>
      <c r="K70" s="82">
        <f>IF([1]DataRaw!U84="","",[1]DataRaw!U84)</f>
        <v>-2.5632262474367735</v>
      </c>
    </row>
    <row r="71" spans="2:11" x14ac:dyDescent="0.25">
      <c r="B71" s="79">
        <f>IF([1]DataRaw!$L85="","",[1]DataRaw!L85)</f>
        <v>45980</v>
      </c>
      <c r="C71" s="80">
        <f>IF([1]DataRaw!M85="","",[1]DataRaw!M85)</f>
        <v>-1.4114088885155061</v>
      </c>
      <c r="D71" s="80">
        <f>IF([1]DataRaw!N85="","",[1]DataRaw!N85)</f>
        <v>455.6</v>
      </c>
      <c r="E71" s="80">
        <f>IF([1]DataRaw!O85="","",[1]DataRaw!O85)</f>
        <v>26.46</v>
      </c>
      <c r="F71" s="80">
        <f>IF([1]DataRaw!P85="","",[1]DataRaw!P85)</f>
        <v>-1.8956289027653912</v>
      </c>
      <c r="G71" s="80">
        <f>IF([1]DataRaw!Q85="","",[1]DataRaw!Q85)</f>
        <v>0.68286604361370951</v>
      </c>
      <c r="H71" s="80">
        <f>IF([1]DataRaw!R85="","",[1]DataRaw!R85)</f>
        <v>-1.2498372607733472</v>
      </c>
      <c r="I71" s="80">
        <f>IF([1]DataRaw!S85="","",[1]DataRaw!S85)</f>
        <v>-2.7503640187671867</v>
      </c>
      <c r="J71" s="80">
        <f>IF([1]DataRaw!T85="","",[1]DataRaw!T85)</f>
        <v>3.0005628253834358</v>
      </c>
      <c r="K71" s="80">
        <f>IF([1]DataRaw!U85="","",[1]DataRaw!U85)</f>
        <v>1.1523392486748099</v>
      </c>
    </row>
    <row r="72" spans="2:11" x14ac:dyDescent="0.25">
      <c r="B72" s="81">
        <f>IF([1]DataRaw!$L86="","",[1]DataRaw!L86)</f>
        <v>45979</v>
      </c>
      <c r="C72" s="82">
        <f>IF([1]DataRaw!M86="","",[1]DataRaw!M86)</f>
        <v>1.1471787899388122</v>
      </c>
      <c r="D72" s="82">
        <f>IF([1]DataRaw!N86="","",[1]DataRaw!N86)</f>
        <v>458.55</v>
      </c>
      <c r="E72" s="82">
        <f>IF([1]DataRaw!O86="","",[1]DataRaw!O86)</f>
        <v>26.79</v>
      </c>
      <c r="F72" s="82">
        <f>IF([1]DataRaw!P86="","",[1]DataRaw!P86)</f>
        <v>1.0820559062218305</v>
      </c>
      <c r="G72" s="82">
        <f>IF([1]DataRaw!Q86="","",[1]DataRaw!Q86)</f>
        <v>-1.8756725031791095</v>
      </c>
      <c r="H72" s="82">
        <f>IF([1]DataRaw!R86="","",[1]DataRaw!R86)</f>
        <v>-0.77509365715023171</v>
      </c>
      <c r="I72" s="82">
        <f>IF([1]DataRaw!S86="","",[1]DataRaw!S86)</f>
        <v>3.9405829596412563</v>
      </c>
      <c r="J72" s="82">
        <f>IF([1]DataRaw!T86="","",[1]DataRaw!T86)</f>
        <v>-0.25963090309452286</v>
      </c>
      <c r="K72" s="82">
        <f>IF([1]DataRaw!U86="","",[1]DataRaw!U86)</f>
        <v>2.7590290112492579</v>
      </c>
    </row>
    <row r="73" spans="2:11" x14ac:dyDescent="0.25">
      <c r="B73" s="79">
        <f>IF([1]DataRaw!$L87="","",[1]DataRaw!L87)</f>
        <v>45978</v>
      </c>
      <c r="C73" s="80">
        <f>IF([1]DataRaw!M87="","",[1]DataRaw!M87)</f>
        <v>-1.3496521083074853</v>
      </c>
      <c r="D73" s="80">
        <f>IF([1]DataRaw!N87="","",[1]DataRaw!N87)</f>
        <v>1385.2</v>
      </c>
      <c r="E73" s="80">
        <f>IF([1]DataRaw!O87="","",[1]DataRaw!O87)</f>
        <v>81.22</v>
      </c>
      <c r="F73" s="80">
        <f>IF([1]DataRaw!P87="","",[1]DataRaw!P87)</f>
        <v>-2.9002955018058505</v>
      </c>
      <c r="G73" s="80">
        <f>IF([1]DataRaw!Q87="","",[1]DataRaw!Q87)</f>
        <v>1.1302089773710877</v>
      </c>
      <c r="H73" s="80">
        <f>IF([1]DataRaw!R87="","",[1]DataRaw!R87)</f>
        <v>-1.7764243116355865</v>
      </c>
      <c r="I73" s="80">
        <f>IF([1]DataRaw!S87="","",[1]DataRaw!S87)</f>
        <v>-1.8485915492957665</v>
      </c>
      <c r="J73" s="80">
        <f>IF([1]DataRaw!T87="","",[1]DataRaw!T87)</f>
        <v>3.1149379544878824</v>
      </c>
      <c r="K73" s="80">
        <f>IF([1]DataRaw!U87="","",[1]DataRaw!U87)</f>
        <v>-2.2456302812825535</v>
      </c>
    </row>
    <row r="74" spans="2:11" x14ac:dyDescent="0.25">
      <c r="B74" s="81">
        <f>IF([1]DataRaw!$L88="","",[1]DataRaw!L88)</f>
        <v>45975</v>
      </c>
      <c r="C74" s="82">
        <f>IF([1]DataRaw!M88="","",[1]DataRaw!M88)</f>
        <v>0.42091085108174087</v>
      </c>
      <c r="D74" s="82">
        <f>IF([1]DataRaw!N88="","",[1]DataRaw!N88)</f>
        <v>460.8</v>
      </c>
      <c r="E74" s="82">
        <f>IF([1]DataRaw!O88="","",[1]DataRaw!O88)</f>
        <v>27.3</v>
      </c>
      <c r="F74" s="82">
        <f>IF([1]DataRaw!P88="","",[1]DataRaw!P88)</f>
        <v>2.1807201968239798</v>
      </c>
      <c r="G74" s="82">
        <f>IF([1]DataRaw!Q88="","",[1]DataRaw!Q88)</f>
        <v>0.58707928057912229</v>
      </c>
      <c r="H74" s="82">
        <f>IF([1]DataRaw!R88="","",[1]DataRaw!R88)</f>
        <v>1.3112225221750815</v>
      </c>
      <c r="I74" s="82">
        <f>IF([1]DataRaw!S88="","",[1]DataRaw!S88)</f>
        <v>3.4019797474115312</v>
      </c>
      <c r="J74" s="82">
        <f>IF([1]DataRaw!T88="","",[1]DataRaw!T88)</f>
        <v>-0.77538859173635644</v>
      </c>
      <c r="K74" s="82">
        <f>IF([1]DataRaw!U88="","",[1]DataRaw!U88)</f>
        <v>-6.4739634080329154</v>
      </c>
    </row>
    <row r="75" spans="2:11" x14ac:dyDescent="0.25">
      <c r="B75" s="79">
        <f>IF([1]DataRaw!$L89="","",[1]DataRaw!L89)</f>
        <v>45974</v>
      </c>
      <c r="C75" s="80">
        <f>IF([1]DataRaw!M89="","",[1]DataRaw!M89)</f>
        <v>0.56721977649847755</v>
      </c>
      <c r="D75" s="80">
        <f>IF([1]DataRaw!N89="","",[1]DataRaw!N89)</f>
        <v>460.05</v>
      </c>
      <c r="E75" s="80">
        <f>IF([1]DataRaw!O89="","",[1]DataRaw!O89)</f>
        <v>27.02</v>
      </c>
      <c r="F75" s="80">
        <f>IF([1]DataRaw!P89="","",[1]DataRaw!P89)</f>
        <v>0.39294936566746219</v>
      </c>
      <c r="G75" s="80">
        <f>IF([1]DataRaw!Q89="","",[1]DataRaw!Q89)</f>
        <v>-6.6442173711100825</v>
      </c>
      <c r="H75" s="80">
        <f>IF([1]DataRaw!R89="","",[1]DataRaw!R89)</f>
        <v>1.4740412209757499</v>
      </c>
      <c r="I75" s="80">
        <f>IF([1]DataRaw!S89="","",[1]DataRaw!S89)</f>
        <v>-0.99132589838909035</v>
      </c>
      <c r="J75" s="80">
        <f>IF([1]DataRaw!T89="","",[1]DataRaw!T89)</f>
        <v>-2.839105716577722</v>
      </c>
      <c r="K75" s="80">
        <f>IF([1]DataRaw!U89="","",[1]DataRaw!U89)</f>
        <v>-3.9013732833957553</v>
      </c>
    </row>
    <row r="76" spans="2:11" x14ac:dyDescent="0.25">
      <c r="B76" s="81">
        <f>IF([1]DataRaw!$L90="","",[1]DataRaw!L90)</f>
        <v>45973</v>
      </c>
      <c r="C76" s="82">
        <f>IF([1]DataRaw!M90="","",[1]DataRaw!M90)</f>
        <v>-1.3858741025212862</v>
      </c>
      <c r="D76" s="82">
        <f>IF([1]DataRaw!N90="","",[1]DataRaw!N90)</f>
        <v>467.85</v>
      </c>
      <c r="E76" s="82">
        <f>IF([1]DataRaw!O90="","",[1]DataRaw!O90)</f>
        <v>26.93</v>
      </c>
      <c r="F76" s="82">
        <f>IF([1]DataRaw!P90="","",[1]DataRaw!P90)</f>
        <v>-1.7863049950380467</v>
      </c>
      <c r="G76" s="82">
        <f>IF([1]DataRaw!Q90="","",[1]DataRaw!Q90)</f>
        <v>-2.0517719848960425</v>
      </c>
      <c r="H76" s="82">
        <f>IF([1]DataRaw!R90="","",[1]DataRaw!R90)</f>
        <v>-1.8689196108551047</v>
      </c>
      <c r="I76" s="82">
        <f>IF([1]DataRaw!S90="","",[1]DataRaw!S90)</f>
        <v>-1.8356740019905018</v>
      </c>
      <c r="J76" s="82">
        <f>IF([1]DataRaw!T90="","",[1]DataRaw!T90)</f>
        <v>-1.5790738388658208</v>
      </c>
      <c r="K76" s="82">
        <f>IF([1]DataRaw!U90="","",[1]DataRaw!U90)</f>
        <v>8.4631008801624912</v>
      </c>
    </row>
    <row r="77" spans="2:11" x14ac:dyDescent="0.25">
      <c r="B77" s="79">
        <f>IF([1]DataRaw!$L91="","",[1]DataRaw!L91)</f>
        <v>45972</v>
      </c>
      <c r="C77" s="80">
        <f>IF([1]DataRaw!M91="","",[1]DataRaw!M91)</f>
        <v>1.3195736761969228</v>
      </c>
      <c r="D77" s="80">
        <f>IF([1]DataRaw!N91="","",[1]DataRaw!N91)</f>
        <v>476.15</v>
      </c>
      <c r="E77" s="80">
        <f>IF([1]DataRaw!O91="","",[1]DataRaw!O91)</f>
        <v>28.06</v>
      </c>
      <c r="F77" s="80">
        <f>IF([1]DataRaw!P91="","",[1]DataRaw!P91)</f>
        <v>2.7881672900373951</v>
      </c>
      <c r="G77" s="80">
        <f>IF([1]DataRaw!Q91="","",[1]DataRaw!Q91)</f>
        <v>-1.2600229095074487</v>
      </c>
      <c r="H77" s="80">
        <f>IF([1]DataRaw!R91="","",[1]DataRaw!R91)</f>
        <v>0.37905557340186535</v>
      </c>
      <c r="I77" s="80">
        <f>IF([1]DataRaw!S91="","",[1]DataRaw!S91)</f>
        <v>0.93760464337538041</v>
      </c>
      <c r="J77" s="80">
        <f>IF([1]DataRaw!T91="","",[1]DataRaw!T91)</f>
        <v>0.41709755256807285</v>
      </c>
      <c r="K77" s="80">
        <f>IF([1]DataRaw!U91="","",[1]DataRaw!U91)</f>
        <v>2.79549936202298</v>
      </c>
    </row>
    <row r="78" spans="2:11" x14ac:dyDescent="0.25">
      <c r="B78" s="81">
        <f>IF([1]DataRaw!$L92="","",[1]DataRaw!L92)</f>
        <v>45971</v>
      </c>
      <c r="C78" s="82">
        <f>IF([1]DataRaw!M92="","",[1]DataRaw!M92)</f>
        <v>0.85309674117044865</v>
      </c>
      <c r="D78" s="82">
        <f>IF([1]DataRaw!N92="","",[1]DataRaw!N92)</f>
        <v>1381.55</v>
      </c>
      <c r="E78" s="82">
        <f>IF([1]DataRaw!O92="","",[1]DataRaw!O92)</f>
        <v>82.85</v>
      </c>
      <c r="F78" s="82">
        <f>IF([1]DataRaw!P92="","",[1]DataRaw!P92)</f>
        <v>1.6123459633767199</v>
      </c>
      <c r="G78" s="82">
        <f>IF([1]DataRaw!Q92="","",[1]DataRaw!Q92)</f>
        <v>3.6575712423170135</v>
      </c>
      <c r="H78" s="82">
        <f>IF([1]DataRaw!R92="","",[1]DataRaw!R92)</f>
        <v>0.40639917430008737</v>
      </c>
      <c r="I78" s="82">
        <f>IF([1]DataRaw!S92="","",[1]DataRaw!S92)</f>
        <v>2.027103974490378</v>
      </c>
      <c r="J78" s="82">
        <f>IF([1]DataRaw!T92="","",[1]DataRaw!T92)</f>
        <v>4.0418893232435673</v>
      </c>
      <c r="K78" s="82">
        <f>IF([1]DataRaw!U92="","",[1]DataRaw!U92)</f>
        <v>8.645242596093258</v>
      </c>
    </row>
    <row r="79" spans="2:11" x14ac:dyDescent="0.25">
      <c r="B79" s="79">
        <f>IF([1]DataRaw!$L93="","",[1]DataRaw!L93)</f>
        <v>45968</v>
      </c>
      <c r="C79" s="80">
        <f>IF([1]DataRaw!M93="","",[1]DataRaw!M93)</f>
        <v>2.3755458515283832</v>
      </c>
      <c r="D79" s="80">
        <f>IF([1]DataRaw!N93="","",[1]DataRaw!N93)</f>
        <v>458.7</v>
      </c>
      <c r="E79" s="80">
        <f>IF([1]DataRaw!O93="","",[1]DataRaw!O93)</f>
        <v>27.57</v>
      </c>
      <c r="F79" s="80">
        <f>IF([1]DataRaw!P93="","",[1]DataRaw!P93)</f>
        <v>1.3658650478636489</v>
      </c>
      <c r="G79" s="80">
        <f>IF([1]DataRaw!Q93="","",[1]DataRaw!Q93)</f>
        <v>-3.6756296113565607</v>
      </c>
      <c r="H79" s="80">
        <f>IF([1]DataRaw!R93="","",[1]DataRaw!R93)</f>
        <v>1.3600104616189439</v>
      </c>
      <c r="I79" s="80">
        <f>IF([1]DataRaw!S93="","",[1]DataRaw!S93)</f>
        <v>-0.22157831941366193</v>
      </c>
      <c r="J79" s="80">
        <f>IF([1]DataRaw!T93="","",[1]DataRaw!T93)</f>
        <v>-2.0790166812993909</v>
      </c>
      <c r="K79" s="80">
        <f>IF([1]DataRaw!U93="","",[1]DataRaw!U93)</f>
        <v>1.9398766700924859</v>
      </c>
    </row>
    <row r="80" spans="2:11" x14ac:dyDescent="0.25">
      <c r="B80" s="81">
        <f>IF([1]DataRaw!$L94="","",[1]DataRaw!L94)</f>
        <v>45967</v>
      </c>
      <c r="C80" s="82">
        <f>IF([1]DataRaw!M94="","",[1]DataRaw!M94)</f>
        <v>0.72132301196339998</v>
      </c>
      <c r="D80" s="82">
        <f>IF([1]DataRaw!N94="","",[1]DataRaw!N94)</f>
        <v>458.7</v>
      </c>
      <c r="E80" s="82">
        <f>IF([1]DataRaw!O94="","",[1]DataRaw!O94)</f>
        <v>27.33</v>
      </c>
      <c r="F80" s="82">
        <f>IF([1]DataRaw!P94="","",[1]DataRaw!P94)</f>
        <v>-2.3261117445838155</v>
      </c>
      <c r="G80" s="82">
        <f>IF([1]DataRaw!Q94="","",[1]DataRaw!Q94)</f>
        <v>-3.4973056030471503</v>
      </c>
      <c r="H80" s="82">
        <f>IF([1]DataRaw!R94="","",[1]DataRaw!R94)</f>
        <v>0.18341412288746309</v>
      </c>
      <c r="I80" s="82">
        <f>IF([1]DataRaw!S94="","",[1]DataRaw!S94)</f>
        <v>3.4500999177148257</v>
      </c>
      <c r="J80" s="82">
        <f>IF([1]DataRaw!T94="","",[1]DataRaw!T94)</f>
        <v>0.15476064858780827</v>
      </c>
      <c r="K80" s="82">
        <f>IF([1]DataRaw!U94="","",[1]DataRaw!U94)</f>
        <v>-0.56208482370975699</v>
      </c>
    </row>
    <row r="81" spans="2:11" x14ac:dyDescent="0.25">
      <c r="B81" s="79">
        <f>IF([1]DataRaw!$L95="","",[1]DataRaw!L95)</f>
        <v>45966</v>
      </c>
      <c r="C81" s="80">
        <f>IF([1]DataRaw!M95="","",[1]DataRaw!M95)</f>
        <v>-0.40301384264937246</v>
      </c>
      <c r="D81" s="80">
        <f>IF([1]DataRaw!N95="","",[1]DataRaw!N95)</f>
        <v>461.3</v>
      </c>
      <c r="E81" s="80">
        <f>IF([1]DataRaw!O95="","",[1]DataRaw!O95)</f>
        <v>27.1</v>
      </c>
      <c r="F81" s="80">
        <f>IF([1]DataRaw!P95="","",[1]DataRaw!P95)</f>
        <v>-0.23888067341598651</v>
      </c>
      <c r="G81" s="80">
        <f>IF([1]DataRaw!Q95="","",[1]DataRaw!Q95)</f>
        <v>4.0089136991851628</v>
      </c>
      <c r="H81" s="80">
        <f>IF([1]DataRaw!R95="","",[1]DataRaw!R95)</f>
        <v>-0.47591107634134544</v>
      </c>
      <c r="I81" s="80">
        <f>IF([1]DataRaw!S95="","",[1]DataRaw!S95)</f>
        <v>0.60907101886344539</v>
      </c>
      <c r="J81" s="80">
        <f>IF([1]DataRaw!T95="","",[1]DataRaw!T95)</f>
        <v>2.4392880305541476</v>
      </c>
      <c r="K81" s="80">
        <f>IF([1]DataRaw!U95="","",[1]DataRaw!U95)</f>
        <v>4.5405982905982984</v>
      </c>
    </row>
    <row r="82" spans="2:11" x14ac:dyDescent="0.25">
      <c r="B82" s="81">
        <f>IF([1]DataRaw!$L96="","",[1]DataRaw!L96)</f>
        <v>45965</v>
      </c>
      <c r="C82" s="82">
        <f>IF([1]DataRaw!M96="","",[1]DataRaw!M96)</f>
        <v>0.33403656821377936</v>
      </c>
      <c r="D82" s="82">
        <f>IF([1]DataRaw!N96="","",[1]DataRaw!N96)</f>
        <v>453.15</v>
      </c>
      <c r="E82" s="82">
        <f>IF([1]DataRaw!O96="","",[1]DataRaw!O96)</f>
        <v>26.81</v>
      </c>
      <c r="F82" s="82">
        <f>IF([1]DataRaw!P96="","",[1]DataRaw!P96)</f>
        <v>-0.7451733092469196</v>
      </c>
      <c r="G82" s="82">
        <f>IF([1]DataRaw!Q96="","",[1]DataRaw!Q96)</f>
        <v>-5.1476396865725844</v>
      </c>
      <c r="H82" s="82">
        <f>IF([1]DataRaw!R96="","",[1]DataRaw!R96)</f>
        <v>-0.42196831991690842</v>
      </c>
      <c r="I82" s="82">
        <f>IF([1]DataRaw!S96="","",[1]DataRaw!S96)</f>
        <v>-1.4510489510489399</v>
      </c>
      <c r="J82" s="82">
        <f>IF([1]DataRaw!T96="","",[1]DataRaw!T96)</f>
        <v>-2.1782038629634872</v>
      </c>
      <c r="K82" s="82">
        <f>IF([1]DataRaw!U96="","",[1]DataRaw!U96)</f>
        <v>-4.6600458365164386</v>
      </c>
    </row>
    <row r="83" spans="2:11" x14ac:dyDescent="0.25">
      <c r="B83" s="79">
        <f>IF([1]DataRaw!$L97="","",[1]DataRaw!L97)</f>
        <v>45964</v>
      </c>
      <c r="C83" s="80">
        <f>IF([1]DataRaw!M97="","",[1]DataRaw!M97)</f>
        <v>-0.52465897166841058</v>
      </c>
      <c r="D83" s="80">
        <f>IF([1]DataRaw!N97="","",[1]DataRaw!N97)</f>
        <v>1332</v>
      </c>
      <c r="E83" s="80">
        <f>IF([1]DataRaw!O97="","",[1]DataRaw!O97)</f>
        <v>80.86</v>
      </c>
      <c r="F83" s="80">
        <f>IF([1]DataRaw!P97="","",[1]DataRaw!P97)</f>
        <v>-0.3263560657213665</v>
      </c>
      <c r="G83" s="80">
        <f>IF([1]DataRaw!Q97="","",[1]DataRaw!Q97)</f>
        <v>2.5867355878745406</v>
      </c>
      <c r="H83" s="80">
        <f>IF([1]DataRaw!R97="","",[1]DataRaw!R97)</f>
        <v>-2.3332487953335068</v>
      </c>
      <c r="I83" s="80">
        <f>IF([1]DataRaw!S97="","",[1]DataRaw!S97)</f>
        <v>1.2031139419674404</v>
      </c>
      <c r="J83" s="80">
        <f>IF([1]DataRaw!T97="","",[1]DataRaw!T97)</f>
        <v>0.89974750168925977</v>
      </c>
      <c r="K83" s="80">
        <f>IF([1]DataRaw!U97="","",[1]DataRaw!U97)</f>
        <v>-0.73306370070778337</v>
      </c>
    </row>
    <row r="84" spans="2:11" x14ac:dyDescent="0.25">
      <c r="B84" s="81">
        <f>IF([1]DataRaw!$L98="","",[1]DataRaw!L98)</f>
        <v>45961</v>
      </c>
      <c r="C84" s="82">
        <f>IF([1]DataRaw!M98="","",[1]DataRaw!M98)</f>
        <v>-0.28773214752811782</v>
      </c>
      <c r="D84" s="82">
        <f>IF([1]DataRaw!N98="","",[1]DataRaw!N98)</f>
        <v>442.3</v>
      </c>
      <c r="E84" s="82">
        <f>IF([1]DataRaw!O98="","",[1]DataRaw!O98)</f>
        <v>26.84</v>
      </c>
      <c r="F84" s="82">
        <f>IF([1]DataRaw!P98="","",[1]DataRaw!P98)</f>
        <v>0.81688223281143513</v>
      </c>
      <c r="G84" s="82">
        <f>IF([1]DataRaw!Q98="","",[1]DataRaw!Q98)</f>
        <v>3.7400590774823854</v>
      </c>
      <c r="H84" s="82">
        <f>IF([1]DataRaw!R98="","",[1]DataRaw!R98)</f>
        <v>2.7357998957790439</v>
      </c>
      <c r="I84" s="82">
        <f>IF([1]DataRaw!S98="","",[1]DataRaw!S98)</f>
        <v>-0.31746031746031278</v>
      </c>
      <c r="J84" s="82">
        <f>IF([1]DataRaw!T98="","",[1]DataRaw!T98)</f>
        <v>-0.10302685803610218</v>
      </c>
      <c r="K84" s="82">
        <f>IF([1]DataRaw!U98="","",[1]DataRaw!U98)</f>
        <v>-1.9214082062724644</v>
      </c>
    </row>
    <row r="85" spans="2:11" x14ac:dyDescent="0.25">
      <c r="B85" s="79">
        <f>IF([1]DataRaw!$L99="","",[1]DataRaw!L99)</f>
        <v>45960</v>
      </c>
      <c r="C85" s="80">
        <f>IF([1]DataRaw!M99="","",[1]DataRaw!M99)</f>
        <v>-1.5113782739373165</v>
      </c>
      <c r="D85" s="80">
        <f>IF([1]DataRaw!N99="","",[1]DataRaw!N99)</f>
        <v>447.85</v>
      </c>
      <c r="E85" s="80">
        <f>IF([1]DataRaw!O99="","",[1]DataRaw!O99)</f>
        <v>26.96</v>
      </c>
      <c r="F85" s="80">
        <f>IF([1]DataRaw!P99="","",[1]DataRaw!P99)</f>
        <v>6.8119891008176961E-2</v>
      </c>
      <c r="G85" s="80">
        <f>IF([1]DataRaw!Q99="","",[1]DataRaw!Q99)</f>
        <v>-4.6391194123637556</v>
      </c>
      <c r="H85" s="80">
        <f>IF([1]DataRaw!R99="","",[1]DataRaw!R99)</f>
        <v>-1.018697614442285</v>
      </c>
      <c r="I85" s="80">
        <f>IF([1]DataRaw!S99="","",[1]DataRaw!S99)</f>
        <v>-0.32813781788351237</v>
      </c>
      <c r="J85" s="80">
        <f>IF([1]DataRaw!T99="","",[1]DataRaw!T99)</f>
        <v>2.5166624175984356</v>
      </c>
      <c r="K85" s="80">
        <f>IF([1]DataRaw!U99="","",[1]DataRaw!U99)</f>
        <v>5.5751864939144165</v>
      </c>
    </row>
    <row r="86" spans="2:11" x14ac:dyDescent="0.25">
      <c r="B86" s="81">
        <f>IF([1]DataRaw!$L100="","",[1]DataRaw!L100)</f>
        <v>45959</v>
      </c>
      <c r="C86" s="82">
        <f>IF([1]DataRaw!M100="","",[1]DataRaw!M100)</f>
        <v>1.2344605755020444</v>
      </c>
      <c r="D86" s="82">
        <f>IF([1]DataRaw!N100="","",[1]DataRaw!N100)</f>
        <v>441.55</v>
      </c>
      <c r="E86" s="82">
        <f>IF([1]DataRaw!O100="","",[1]DataRaw!O100)</f>
        <v>27.48</v>
      </c>
      <c r="F86" s="82">
        <f>IF([1]DataRaw!P100="","",[1]DataRaw!P100)</f>
        <v>1.4863463532664962</v>
      </c>
      <c r="G86" s="82">
        <f>IF([1]DataRaw!Q100="","",[1]DataRaw!Q100)</f>
        <v>0.20844642275539668</v>
      </c>
      <c r="H86" s="82">
        <f>IF([1]DataRaw!R100="","",[1]DataRaw!R100)</f>
        <v>0.62933886978524556</v>
      </c>
      <c r="I86" s="82">
        <f>IF([1]DataRaw!S100="","",[1]DataRaw!S100)</f>
        <v>0.77949687020195646</v>
      </c>
      <c r="J86" s="82">
        <f>IF([1]DataRaw!T100="","",[1]DataRaw!T100)</f>
        <v>2.6545033087822802</v>
      </c>
      <c r="K86" s="82">
        <f>IF([1]DataRaw!U100="","",[1]DataRaw!U100)</f>
        <v>0.8047493403693925</v>
      </c>
    </row>
    <row r="87" spans="2:11" x14ac:dyDescent="0.25">
      <c r="B87" s="79">
        <f>IF([1]DataRaw!$L101="","",[1]DataRaw!L101)</f>
        <v>45958</v>
      </c>
      <c r="C87" s="80">
        <f>IF([1]DataRaw!M101="","",[1]DataRaw!M101)</f>
        <v>-0.7848887355528692</v>
      </c>
      <c r="D87" s="80">
        <f>IF([1]DataRaw!N101="","",[1]DataRaw!N101)</f>
        <v>433.7</v>
      </c>
      <c r="E87" s="80">
        <f>IF([1]DataRaw!O101="","",[1]DataRaw!O101)</f>
        <v>26.62</v>
      </c>
      <c r="F87" s="80">
        <f>IF([1]DataRaw!P101="","",[1]DataRaw!P101)</f>
        <v>-2.1422933814409646</v>
      </c>
      <c r="G87" s="80">
        <f>IF([1]DataRaw!Q101="","",[1]DataRaw!Q101)</f>
        <v>1.7970027850227654</v>
      </c>
      <c r="H87" s="80">
        <f>IF([1]DataRaw!R101="","",[1]DataRaw!R101)</f>
        <v>-0.74059763008758739</v>
      </c>
      <c r="I87" s="80">
        <f>IF([1]DataRaw!S101="","",[1]DataRaw!S101)</f>
        <v>-2.8735302552337201</v>
      </c>
      <c r="J87" s="80">
        <f>IF([1]DataRaw!T101="","",[1]DataRaw!T101)</f>
        <v>-0.66847402235672548</v>
      </c>
      <c r="K87" s="80">
        <f>IF([1]DataRaw!U101="","",[1]DataRaw!U101)</f>
        <v>1.799623959172715</v>
      </c>
    </row>
    <row r="88" spans="2:11" x14ac:dyDescent="0.25">
      <c r="B88" s="81">
        <f>IF([1]DataRaw!$L102="","",[1]DataRaw!L102)</f>
        <v>45957</v>
      </c>
      <c r="C88" s="82">
        <f>IF([1]DataRaw!M102="","",[1]DataRaw!M102)</f>
        <v>0.47664442326024536</v>
      </c>
      <c r="D88" s="82">
        <f>IF([1]DataRaw!N102="","",[1]DataRaw!N102)</f>
        <v>1305.9000000000001</v>
      </c>
      <c r="E88" s="82">
        <f>IF([1]DataRaw!O102="","",[1]DataRaw!O102)</f>
        <v>79.900000000000006</v>
      </c>
      <c r="F88" s="82">
        <f>IF([1]DataRaw!P102="","",[1]DataRaw!P102)</f>
        <v>0.74974440531636555</v>
      </c>
      <c r="G88" s="82">
        <f>IF([1]DataRaw!Q102="","",[1]DataRaw!Q102)</f>
        <v>4.311537397399241</v>
      </c>
      <c r="H88" s="82">
        <f>IF([1]DataRaw!R102="","",[1]DataRaw!R102)</f>
        <v>-0.17999485728979245</v>
      </c>
      <c r="I88" s="82">
        <f>IF([1]DataRaw!S102="","",[1]DataRaw!S102)</f>
        <v>1.9292604501607615</v>
      </c>
      <c r="J88" s="82">
        <f>IF([1]DataRaw!T102="","",[1]DataRaw!T102)</f>
        <v>3.5972606955986324</v>
      </c>
      <c r="K88" s="82">
        <f>IF([1]DataRaw!U102="","",[1]DataRaw!U102)</f>
        <v>-6.5863756115920218</v>
      </c>
    </row>
    <row r="89" spans="2:11" x14ac:dyDescent="0.25">
      <c r="B89" s="79">
        <f>IF([1]DataRaw!$L103="","",[1]DataRaw!L103)</f>
        <v>45954</v>
      </c>
      <c r="C89" s="80">
        <f>IF([1]DataRaw!M103="","",[1]DataRaw!M103)</f>
        <v>-0.50870839799965806</v>
      </c>
      <c r="D89" s="80">
        <f>IF([1]DataRaw!N103="","",[1]DataRaw!N103)</f>
        <v>434.95</v>
      </c>
      <c r="E89" s="80">
        <f>IF([1]DataRaw!O103="","",[1]DataRaw!O103)</f>
        <v>26.55</v>
      </c>
      <c r="F89" s="80">
        <f>IF([1]DataRaw!P103="","",[1]DataRaw!P103)</f>
        <v>-2.2757548845470663</v>
      </c>
      <c r="G89" s="80">
        <f>IF([1]DataRaw!Q103="","",[1]DataRaw!Q103)</f>
        <v>-3.3988150919862776</v>
      </c>
      <c r="H89" s="80">
        <f>IF([1]DataRaw!R103="","",[1]DataRaw!R103)</f>
        <v>-0.63873275421563613</v>
      </c>
      <c r="I89" s="80">
        <f>IF([1]DataRaw!S103="","",[1]DataRaw!S103)</f>
        <v>-1.2014093455784578</v>
      </c>
      <c r="J89" s="80">
        <f>IF([1]DataRaw!T103="","",[1]DataRaw!T103)</f>
        <v>2.702702702702704</v>
      </c>
      <c r="K89" s="80">
        <f>IF([1]DataRaw!U103="","",[1]DataRaw!U103)</f>
        <v>-0.89518836255130296</v>
      </c>
    </row>
    <row r="90" spans="2:11" x14ac:dyDescent="0.25">
      <c r="B90" s="81">
        <f>IF([1]DataRaw!$L104="","",[1]DataRaw!L104)</f>
        <v>45953</v>
      </c>
      <c r="C90" s="82">
        <f>IF([1]DataRaw!M104="","",[1]DataRaw!M104)</f>
        <v>1.1071397437015171</v>
      </c>
      <c r="D90" s="82">
        <f>IF([1]DataRaw!N104="","",[1]DataRaw!N104)</f>
        <v>436.95</v>
      </c>
      <c r="E90" s="82">
        <f>IF([1]DataRaw!O104="","",[1]DataRaw!O104)</f>
        <v>27.22</v>
      </c>
      <c r="F90" s="82">
        <f>IF([1]DataRaw!P104="","",[1]DataRaw!P104)</f>
        <v>3.0545704152842945</v>
      </c>
      <c r="G90" s="82">
        <f>IF([1]DataRaw!Q104="","",[1]DataRaw!Q104)</f>
        <v>2.280338064104606</v>
      </c>
      <c r="H90" s="82">
        <f>IF([1]DataRaw!R104="","",[1]DataRaw!R104)</f>
        <v>0.63636947997686522</v>
      </c>
      <c r="I90" s="82">
        <f>IF([1]DataRaw!S104="","",[1]DataRaw!S104)</f>
        <v>6.956199419287076</v>
      </c>
      <c r="J90" s="82">
        <f>IF([1]DataRaw!T104="","",[1]DataRaw!T104)</f>
        <v>0.55226667726171674</v>
      </c>
      <c r="K90" s="82">
        <f>IF([1]DataRaw!U104="","",[1]DataRaw!U104)</f>
        <v>1.1570871588479459</v>
      </c>
    </row>
    <row r="91" spans="2:11" x14ac:dyDescent="0.25">
      <c r="B91" s="79">
        <f>IF([1]DataRaw!$L105="","",[1]DataRaw!L105)</f>
        <v>45952</v>
      </c>
      <c r="C91" s="80">
        <f>IF([1]DataRaw!M105="","",[1]DataRaw!M105)</f>
        <v>1.7744654422855117</v>
      </c>
      <c r="D91" s="80">
        <f>IF([1]DataRaw!N105="","",[1]DataRaw!N105)</f>
        <v>421.4</v>
      </c>
      <c r="E91" s="80">
        <f>IF([1]DataRaw!O105="","",[1]DataRaw!O105)</f>
        <v>26.31</v>
      </c>
      <c r="F91" s="80">
        <f>IF([1]DataRaw!P105="","",[1]DataRaw!P105)</f>
        <v>1.157273463719477</v>
      </c>
      <c r="G91" s="80">
        <f>IF([1]DataRaw!Q105="","",[1]DataRaw!Q105)</f>
        <v>-0.82015363759602233</v>
      </c>
      <c r="H91" s="80">
        <f>IF([1]DataRaw!R105="","",[1]DataRaw!R105)</f>
        <v>1.1574224591976079</v>
      </c>
      <c r="I91" s="80">
        <f>IF([1]DataRaw!S105="","",[1]DataRaw!S105)</f>
        <v>2.6507704990804783</v>
      </c>
      <c r="J91" s="80">
        <f>IF([1]DataRaw!T105="","",[1]DataRaw!T105)</f>
        <v>0.49109638265590905</v>
      </c>
      <c r="K91" s="80">
        <f>IF([1]DataRaw!U105="","",[1]DataRaw!U105)</f>
        <v>1.9489678163867294</v>
      </c>
    </row>
    <row r="92" spans="2:11" x14ac:dyDescent="0.25">
      <c r="B92" s="81">
        <f>IF([1]DataRaw!$L106="","",[1]DataRaw!L106)</f>
        <v>45951</v>
      </c>
      <c r="C92" s="82">
        <f>IF([1]DataRaw!M106="","",[1]DataRaw!M106)</f>
        <v>8.8731144631685049E-3</v>
      </c>
      <c r="D92" s="82">
        <f>IF([1]DataRaw!N106="","",[1]DataRaw!N106)</f>
        <v>413.8</v>
      </c>
      <c r="E92" s="82">
        <f>IF([1]DataRaw!O106="","",[1]DataRaw!O106)</f>
        <v>25.24</v>
      </c>
      <c r="F92" s="82">
        <f>IF([1]DataRaw!P106="","",[1]DataRaw!P106)</f>
        <v>-0.74661153227659738</v>
      </c>
      <c r="G92" s="82">
        <f>IF([1]DataRaw!Q106="","",[1]DataRaw!Q106)</f>
        <v>-1.0794984690342588</v>
      </c>
      <c r="H92" s="82">
        <f>IF([1]DataRaw!R106="","",[1]DataRaw!R106)</f>
        <v>-0.44665976178145894</v>
      </c>
      <c r="I92" s="82">
        <f>IF([1]DataRaw!S106="","",[1]DataRaw!S106)</f>
        <v>-1.5483548729474872</v>
      </c>
      <c r="J92" s="82">
        <f>IF([1]DataRaw!T106="","",[1]DataRaw!T106)</f>
        <v>-2.3738062755798102</v>
      </c>
      <c r="K92" s="82">
        <f>IF([1]DataRaw!U106="","",[1]DataRaw!U106)</f>
        <v>-15.172938873178163</v>
      </c>
    </row>
    <row r="93" spans="2:11" x14ac:dyDescent="0.25">
      <c r="B93" s="79">
        <f>IF([1]DataRaw!$L107="","",[1]DataRaw!L107)</f>
        <v>45950</v>
      </c>
      <c r="C93" s="80">
        <f>IF([1]DataRaw!M107="","",[1]DataRaw!M107)</f>
        <v>0.40983606557377761</v>
      </c>
      <c r="D93" s="80">
        <f>IF([1]DataRaw!N107="","",[1]DataRaw!N107)</f>
        <v>1232.55</v>
      </c>
      <c r="E93" s="80">
        <f>IF([1]DataRaw!O107="","",[1]DataRaw!O107)</f>
        <v>67.16</v>
      </c>
      <c r="F93" s="80">
        <f>IF([1]DataRaw!P107="","",[1]DataRaw!P107)</f>
        <v>0.67067530064754655</v>
      </c>
      <c r="G93" s="80">
        <f>IF([1]DataRaw!Q107="","",[1]DataRaw!Q107)</f>
        <v>1.8483530991782577</v>
      </c>
      <c r="H93" s="80">
        <f>IF([1]DataRaw!R107="","",[1]DataRaw!R107)</f>
        <v>0.9145544813169435</v>
      </c>
      <c r="I93" s="80">
        <f>IF([1]DataRaw!S107="","",[1]DataRaw!S107)</f>
        <v>1.5212017493819971</v>
      </c>
      <c r="J93" s="80">
        <f>IF([1]DataRaw!T107="","",[1]DataRaw!T107)</f>
        <v>1.2830635609948677</v>
      </c>
      <c r="K93" s="80">
        <f>IF([1]DataRaw!U107="","",[1]DataRaw!U107)</f>
        <v>5.2908841044434318</v>
      </c>
    </row>
    <row r="94" spans="2:11" x14ac:dyDescent="0.25">
      <c r="B94" s="81">
        <f>IF([1]DataRaw!$L108="","",[1]DataRaw!L108)</f>
        <v>45947</v>
      </c>
      <c r="C94" s="82">
        <f>IF([1]DataRaw!M108="","",[1]DataRaw!M108)</f>
        <v>1.4461315979754106</v>
      </c>
      <c r="D94" s="82">
        <f>IF([1]DataRaw!N108="","",[1]DataRaw!N108)</f>
        <v>411.05</v>
      </c>
      <c r="E94" s="82">
        <f>IF([1]DataRaw!O108="","",[1]DataRaw!O108)</f>
        <v>22.27</v>
      </c>
      <c r="F94" s="82">
        <f>IF([1]DataRaw!P108="","",[1]DataRaw!P108)</f>
        <v>-0.49476469911401749</v>
      </c>
      <c r="G94" s="82">
        <f>IF([1]DataRaw!Q108="","",[1]DataRaw!Q108)</f>
        <v>2.462973760932945</v>
      </c>
      <c r="H94" s="82">
        <f>IF([1]DataRaw!R108="","",[1]DataRaw!R108)</f>
        <v>0.90303869224178002</v>
      </c>
      <c r="I94" s="82">
        <f>IF([1]DataRaw!S108="","",[1]DataRaw!S108)</f>
        <v>0.88240936121236901</v>
      </c>
      <c r="J94" s="82">
        <f>IF([1]DataRaw!T108="","",[1]DataRaw!T108)</f>
        <v>0.73172671597868577</v>
      </c>
      <c r="K94" s="82">
        <f>IF([1]DataRaw!U108="","",[1]DataRaw!U108)</f>
        <v>-10.367481010059544</v>
      </c>
    </row>
    <row r="95" spans="2:11" x14ac:dyDescent="0.25">
      <c r="B95" s="79">
        <f>IF([1]DataRaw!$L109="","",[1]DataRaw!L109)</f>
        <v>45946</v>
      </c>
      <c r="C95" s="80">
        <f>IF([1]DataRaw!M109="","",[1]DataRaw!M109)</f>
        <v>-0.86909775109757081</v>
      </c>
      <c r="D95" s="80">
        <f>IF([1]DataRaw!N109="","",[1]DataRaw!N109)</f>
        <v>413.05</v>
      </c>
      <c r="E95" s="80">
        <f>IF([1]DataRaw!O109="","",[1]DataRaw!O109)</f>
        <v>21.82</v>
      </c>
      <c r="F95" s="80">
        <f>IF([1]DataRaw!P109="","",[1]DataRaw!P109)</f>
        <v>-0.94597674948711918</v>
      </c>
      <c r="G95" s="80">
        <f>IF([1]DataRaw!Q109="","",[1]DataRaw!Q109)</f>
        <v>-1.4707572101574118</v>
      </c>
      <c r="H95" s="80">
        <f>IF([1]DataRaw!R109="","",[1]DataRaw!R109)</f>
        <v>-0.26296758924462932</v>
      </c>
      <c r="I95" s="80">
        <f>IF([1]DataRaw!S109="","",[1]DataRaw!S109)</f>
        <v>-2.8512858740216198</v>
      </c>
      <c r="J95" s="80">
        <f>IF([1]DataRaw!T109="","",[1]DataRaw!T109)</f>
        <v>0.17129426761741895</v>
      </c>
      <c r="K95" s="80">
        <f>IF([1]DataRaw!U109="","",[1]DataRaw!U109)</f>
        <v>2.5042087542087494</v>
      </c>
    </row>
    <row r="96" spans="2:11" x14ac:dyDescent="0.25">
      <c r="B96" s="81">
        <f>IF([1]DataRaw!$L110="","",[1]DataRaw!L110)</f>
        <v>45945</v>
      </c>
      <c r="C96" s="82">
        <f>IF([1]DataRaw!M110="","",[1]DataRaw!M110)</f>
        <v>-0.60557485083267149</v>
      </c>
      <c r="D96" s="82">
        <f>IF([1]DataRaw!N110="","",[1]DataRaw!N110)</f>
        <v>415.9</v>
      </c>
      <c r="E96" s="82">
        <f>IF([1]DataRaw!O110="","",[1]DataRaw!O110)</f>
        <v>22.39</v>
      </c>
      <c r="F96" s="82">
        <f>IF([1]DataRaw!P110="","",[1]DataRaw!P110)</f>
        <v>-0.48769422706136645</v>
      </c>
      <c r="G96" s="82">
        <f>IF([1]DataRaw!Q110="","",[1]DataRaw!Q110)</f>
        <v>1.3768521107072891</v>
      </c>
      <c r="H96" s="82">
        <f>IF([1]DataRaw!R110="","",[1]DataRaw!R110)</f>
        <v>-0.18373909049148418</v>
      </c>
      <c r="I96" s="82">
        <f>IF([1]DataRaw!S110="","",[1]DataRaw!S110)</f>
        <v>-0.74603859670757011</v>
      </c>
      <c r="J96" s="82">
        <f>IF([1]DataRaw!T110="","",[1]DataRaw!T110)</f>
        <v>2.2733754328783919</v>
      </c>
      <c r="K96" s="82">
        <f>IF([1]DataRaw!U110="","",[1]DataRaw!U110)</f>
        <v>9.1410197519522374</v>
      </c>
    </row>
    <row r="97" spans="2:11" x14ac:dyDescent="0.25">
      <c r="B97" s="79">
        <f>IF([1]DataRaw!$L111="","",[1]DataRaw!L111)</f>
        <v>45944</v>
      </c>
      <c r="C97" s="80">
        <f>IF([1]DataRaw!M111="","",[1]DataRaw!M111)</f>
        <v>4.4547398431941707E-2</v>
      </c>
      <c r="D97" s="80">
        <f>IF([1]DataRaw!N111="","",[1]DataRaw!N111)</f>
        <v>416.35</v>
      </c>
      <c r="E97" s="80">
        <f>IF([1]DataRaw!O111="","",[1]DataRaw!O111)</f>
        <v>22.44</v>
      </c>
      <c r="F97" s="80">
        <f>IF([1]DataRaw!P111="","",[1]DataRaw!P111)</f>
        <v>-0.68709168731696268</v>
      </c>
      <c r="G97" s="80">
        <f>IF([1]DataRaw!Q111="","",[1]DataRaw!Q111)</f>
        <v>-1.5278733654507843</v>
      </c>
      <c r="H97" s="80">
        <f>IF([1]DataRaw!R111="","",[1]DataRaw!R111)</f>
        <v>0.29616954060812728</v>
      </c>
      <c r="I97" s="80">
        <f>IF([1]DataRaw!S111="","",[1]DataRaw!S111)</f>
        <v>0.4832414348553381</v>
      </c>
      <c r="J97" s="80">
        <f>IF([1]DataRaw!T111="","",[1]DataRaw!T111)</f>
        <v>0.53245955355313657</v>
      </c>
      <c r="K97" s="80">
        <f>IF([1]DataRaw!U111="","",[1]DataRaw!U111)</f>
        <v>-1.1914217633042063</v>
      </c>
    </row>
    <row r="98" spans="2:11" x14ac:dyDescent="0.25">
      <c r="B98" s="81">
        <f>IF([1]DataRaw!$L112="","",[1]DataRaw!L112)</f>
        <v>45943</v>
      </c>
      <c r="C98" s="82">
        <f>IF([1]DataRaw!M112="","",[1]DataRaw!M112)</f>
        <v>1.3636774135283942</v>
      </c>
      <c r="D98" s="82">
        <f>IF([1]DataRaw!N112="","",[1]DataRaw!N112)</f>
        <v>1263</v>
      </c>
      <c r="E98" s="82">
        <f>IF([1]DataRaw!O112="","",[1]DataRaw!O112)</f>
        <v>66.44</v>
      </c>
      <c r="F98" s="82">
        <f>IF([1]DataRaw!P112="","",[1]DataRaw!P112)</f>
        <v>1.3007759014148796</v>
      </c>
      <c r="G98" s="82">
        <f>IF([1]DataRaw!Q112="","",[1]DataRaw!Q112)</f>
        <v>5.4197199448596018</v>
      </c>
      <c r="H98" s="82">
        <f>IF([1]DataRaw!R112="","",[1]DataRaw!R112)</f>
        <v>2.0416386836803171</v>
      </c>
      <c r="I98" s="82">
        <f>IF([1]DataRaw!S112="","",[1]DataRaw!S112)</f>
        <v>2.1452980635362522</v>
      </c>
      <c r="J98" s="82">
        <f>IF([1]DataRaw!T112="","",[1]DataRaw!T112)</f>
        <v>3.2041256287779567</v>
      </c>
      <c r="K98" s="82">
        <f>IF([1]DataRaw!U112="","",[1]DataRaw!U112)</f>
        <v>12.024914198550901</v>
      </c>
    </row>
    <row r="99" spans="2:11" x14ac:dyDescent="0.25">
      <c r="B99" s="79">
        <f>IF([1]DataRaw!$L113="","",[1]DataRaw!L113)</f>
        <v>45940</v>
      </c>
      <c r="C99" s="80">
        <f>IF([1]DataRaw!M113="","",[1]DataRaw!M113)</f>
        <v>-1.9307412983792336</v>
      </c>
      <c r="D99" s="80">
        <f>IF([1]DataRaw!N113="","",[1]DataRaw!N113)</f>
        <v>420.5</v>
      </c>
      <c r="E99" s="80">
        <f>IF([1]DataRaw!O113="","",[1]DataRaw!O113)</f>
        <v>21.97</v>
      </c>
      <c r="F99" s="80">
        <f>IF([1]DataRaw!P113="","",[1]DataRaw!P113)</f>
        <v>-4.6873300706905949</v>
      </c>
      <c r="G99" s="80">
        <f>IF([1]DataRaw!Q113="","",[1]DataRaw!Q113)</f>
        <v>-5.0626808100289322</v>
      </c>
      <c r="H99" s="80">
        <f>IF([1]DataRaw!R113="","",[1]DataRaw!R113)</f>
        <v>-1.8069111052492621</v>
      </c>
      <c r="I99" s="80">
        <f>IF([1]DataRaw!S113="","",[1]DataRaw!S113)</f>
        <v>-2.4628109375964327</v>
      </c>
      <c r="J99" s="80">
        <f>IF([1]DataRaw!T113="","",[1]DataRaw!T113)</f>
        <v>-2.0535751252432446</v>
      </c>
      <c r="K99" s="80">
        <f>IF([1]DataRaw!U113="","",[1]DataRaw!U113)</f>
        <v>-0.15230359182637968</v>
      </c>
    </row>
    <row r="100" spans="2:11" x14ac:dyDescent="0.25">
      <c r="B100" s="81">
        <f>IF([1]DataRaw!$L114="","",[1]DataRaw!L114)</f>
        <v>45939</v>
      </c>
      <c r="C100" s="82">
        <f>IF([1]DataRaw!M114="","",[1]DataRaw!M114)</f>
        <v>-0.97351341869847341</v>
      </c>
      <c r="D100" s="82">
        <f>IF([1]DataRaw!N114="","",[1]DataRaw!N114)</f>
        <v>432.6</v>
      </c>
      <c r="E100" s="82">
        <f>IF([1]DataRaw!O114="","",[1]DataRaw!O114)</f>
        <v>23.4</v>
      </c>
      <c r="F100" s="82">
        <f>IF([1]DataRaw!P114="","",[1]DataRaw!P114)</f>
        <v>-1.919999999999997</v>
      </c>
      <c r="G100" s="82">
        <f>IF([1]DataRaw!Q114="","",[1]DataRaw!Q114)</f>
        <v>-0.71804691239827145</v>
      </c>
      <c r="H100" s="82">
        <f>IF([1]DataRaw!R114="","",[1]DataRaw!R114)</f>
        <v>-1.365942500325239</v>
      </c>
      <c r="I100" s="82">
        <f>IF([1]DataRaw!S114="","",[1]DataRaw!S114)</f>
        <v>-0.26471312484610121</v>
      </c>
      <c r="J100" s="82">
        <f>IF([1]DataRaw!T114="","",[1]DataRaw!T114)</f>
        <v>-1.2631837135148407</v>
      </c>
      <c r="K100" s="82">
        <f>IF([1]DataRaw!U114="","",[1]DataRaw!U114)</f>
        <v>-4.0316686967113133</v>
      </c>
    </row>
    <row r="101" spans="2:11" x14ac:dyDescent="0.25">
      <c r="B101" s="79">
        <f>IF([1]DataRaw!$L115="","",[1]DataRaw!L115)</f>
        <v>45938</v>
      </c>
      <c r="C101" s="80">
        <f>IF([1]DataRaw!M115="","",[1]DataRaw!M115)</f>
        <v>-0.21004726063365053</v>
      </c>
      <c r="D101" s="80">
        <f>IF([1]DataRaw!N115="","",[1]DataRaw!N115)</f>
        <v>432.25</v>
      </c>
      <c r="E101" s="80">
        <f>IF([1]DataRaw!O115="","",[1]DataRaw!O115)</f>
        <v>23.92</v>
      </c>
      <c r="F101" s="80">
        <f>IF([1]DataRaw!P115="","",[1]DataRaw!P115)</f>
        <v>-1.5541321012286087</v>
      </c>
      <c r="G101" s="80">
        <f>IF([1]DataRaw!Q115="","",[1]DataRaw!Q115)</f>
        <v>1.2930337805075212</v>
      </c>
      <c r="H101" s="80">
        <f>IF([1]DataRaw!R115="","",[1]DataRaw!R115)</f>
        <v>-0.75527725776256371</v>
      </c>
      <c r="I101" s="80">
        <f>IF([1]DataRaw!S115="","",[1]DataRaw!S115)</f>
        <v>-0.44738616167186968</v>
      </c>
      <c r="J101" s="80">
        <f>IF([1]DataRaw!T115="","",[1]DataRaw!T115)</f>
        <v>-0.46386718749999445</v>
      </c>
      <c r="K101" s="80">
        <f>IF([1]DataRaw!U115="","",[1]DataRaw!U115)</f>
        <v>4.63930665307163</v>
      </c>
    </row>
    <row r="102" spans="2:11" x14ac:dyDescent="0.25">
      <c r="B102" s="81">
        <f>IF([1]DataRaw!$L116="","",[1]DataRaw!L116)</f>
        <v>45937</v>
      </c>
      <c r="C102" s="82">
        <f>IF([1]DataRaw!M116="","",[1]DataRaw!M116)</f>
        <v>5.2539404553417053E-2</v>
      </c>
      <c r="D102" s="82">
        <f>IF([1]DataRaw!N116="","",[1]DataRaw!N116)</f>
        <v>431.6</v>
      </c>
      <c r="E102" s="82">
        <f>IF([1]DataRaw!O116="","",[1]DataRaw!O116)</f>
        <v>24.28</v>
      </c>
      <c r="F102" s="82">
        <f>IF([1]DataRaw!P116="","",[1]DataRaw!P116)</f>
        <v>0.33716152144137329</v>
      </c>
      <c r="G102" s="82">
        <f>IF([1]DataRaw!Q116="","",[1]DataRaw!Q116)</f>
        <v>-4.4478764478764532</v>
      </c>
      <c r="H102" s="82">
        <f>IF([1]DataRaw!R116="","",[1]DataRaw!R116)</f>
        <v>0.57784703285286743</v>
      </c>
      <c r="I102" s="82">
        <f>IF([1]DataRaw!S116="","",[1]DataRaw!S116)</f>
        <v>-0.15298005140129728</v>
      </c>
      <c r="J102" s="82">
        <f>IF([1]DataRaw!T116="","",[1]DataRaw!T116)</f>
        <v>-1.8647925568023063</v>
      </c>
      <c r="K102" s="82">
        <f>IF([1]DataRaw!U116="","",[1]DataRaw!U116)</f>
        <v>-3.4219596258000999</v>
      </c>
    </row>
    <row r="103" spans="2:11" x14ac:dyDescent="0.25">
      <c r="B103" s="79">
        <f>IF([1]DataRaw!$L117="","",[1]DataRaw!L117)</f>
        <v>45936</v>
      </c>
      <c r="C103" s="80">
        <f>IF([1]DataRaw!M117="","",[1]DataRaw!M117)</f>
        <v>0.82994879039378211</v>
      </c>
      <c r="D103" s="80">
        <f>IF([1]DataRaw!N117="","",[1]DataRaw!N117)</f>
        <v>1280.3</v>
      </c>
      <c r="E103" s="80">
        <f>IF([1]DataRaw!O117="","",[1]DataRaw!O117)</f>
        <v>72.98</v>
      </c>
      <c r="F103" s="80">
        <f>IF([1]DataRaw!P117="","",[1]DataRaw!P117)</f>
        <v>0.79651656754460498</v>
      </c>
      <c r="G103" s="80">
        <f>IF([1]DataRaw!Q117="","",[1]DataRaw!Q117)</f>
        <v>5.4486657515762085</v>
      </c>
      <c r="H103" s="80">
        <f>IF([1]DataRaw!R117="","",[1]DataRaw!R117)</f>
        <v>0.30608922175187159</v>
      </c>
      <c r="I103" s="80">
        <f>IF([1]DataRaw!S117="","",[1]DataRaw!S117)</f>
        <v>1.8827930174563479</v>
      </c>
      <c r="J103" s="80">
        <f>IF([1]DataRaw!T117="","",[1]DataRaw!T117)</f>
        <v>2.0705115141634449</v>
      </c>
      <c r="K103" s="80">
        <f>IF([1]DataRaw!U117="","",[1]DataRaw!U117)</f>
        <v>1.8172703346283852</v>
      </c>
    </row>
    <row r="104" spans="2:11" x14ac:dyDescent="0.25">
      <c r="B104" s="81">
        <f>IF([1]DataRaw!$L118="","",[1]DataRaw!L118)</f>
        <v>45933</v>
      </c>
      <c r="C104" s="82">
        <f>IF([1]DataRaw!M118="","",[1]DataRaw!M118)</f>
        <v>1.7701500584059653</v>
      </c>
      <c r="D104" s="82">
        <f>IF([1]DataRaw!N118="","",[1]DataRaw!N118)</f>
        <v>423.75</v>
      </c>
      <c r="E104" s="82">
        <f>IF([1]DataRaw!O118="","",[1]DataRaw!O118)</f>
        <v>24.31</v>
      </c>
      <c r="F104" s="82">
        <f>IF([1]DataRaw!P118="","",[1]DataRaw!P118)</f>
        <v>0.83529663739558924</v>
      </c>
      <c r="G104" s="82">
        <f>IF([1]DataRaw!Q118="","",[1]DataRaw!Q118)</f>
        <v>-1.4151376146789028</v>
      </c>
      <c r="H104" s="82">
        <f>IF([1]DataRaw!R118="","",[1]DataRaw!R118)</f>
        <v>0.11736323922540706</v>
      </c>
      <c r="I104" s="82">
        <f>IF([1]DataRaw!S118="","",[1]DataRaw!S118)</f>
        <v>-2.6108075288403056</v>
      </c>
      <c r="J104" s="82">
        <f>IF([1]DataRaw!T118="","",[1]DataRaw!T118)</f>
        <v>-0.13838577068663901</v>
      </c>
      <c r="K104" s="82">
        <f>IF([1]DataRaw!U118="","",[1]DataRaw!U118)</f>
        <v>5.0559578670177787</v>
      </c>
    </row>
    <row r="105" spans="2:11" x14ac:dyDescent="0.25">
      <c r="B105" s="79">
        <f>IF([1]DataRaw!$L119="","",[1]DataRaw!L119)</f>
        <v>45932</v>
      </c>
      <c r="C105" s="80">
        <f>IF([1]DataRaw!M119="","",[1]DataRaw!M119)</f>
        <v>-0.62505580855432508</v>
      </c>
      <c r="D105" s="80">
        <f>IF([1]DataRaw!N119="","",[1]DataRaw!N119)</f>
        <v>422.5</v>
      </c>
      <c r="E105" s="80">
        <f>IF([1]DataRaw!O119="","",[1]DataRaw!O119)</f>
        <v>24.38</v>
      </c>
      <c r="F105" s="80">
        <f>IF([1]DataRaw!P119="","",[1]DataRaw!P119)</f>
        <v>-2.1789231091556656</v>
      </c>
      <c r="G105" s="80">
        <f>IF([1]DataRaw!Q119="","",[1]DataRaw!Q119)</f>
        <v>-5.105993992948239</v>
      </c>
      <c r="H105" s="80">
        <f>IF([1]DataRaw!R119="","",[1]DataRaw!R119)</f>
        <v>-0.78276620520119544</v>
      </c>
      <c r="I105" s="80">
        <f>IF([1]DataRaw!S119="","",[1]DataRaw!S119)</f>
        <v>-1.771336553945249</v>
      </c>
      <c r="J105" s="80">
        <f>IF([1]DataRaw!T119="","",[1]DataRaw!T119)</f>
        <v>0.32258064516128709</v>
      </c>
      <c r="K105" s="80">
        <f>IF([1]DataRaw!U119="","",[1]DataRaw!U119)</f>
        <v>-2.9392971246006354</v>
      </c>
    </row>
    <row r="106" spans="2:11" x14ac:dyDescent="0.25">
      <c r="B106" s="81">
        <f>IF([1]DataRaw!$L120="","",[1]DataRaw!L120)</f>
        <v>45931</v>
      </c>
      <c r="C106" s="82">
        <f>IF([1]DataRaw!M120="","",[1]DataRaw!M120)</f>
        <v>-0.67405764966741022</v>
      </c>
      <c r="D106" s="82">
        <f>IF([1]DataRaw!N120="","",[1]DataRaw!N120)</f>
        <v>427.75</v>
      </c>
      <c r="E106" s="82">
        <f>IF([1]DataRaw!O120="","",[1]DataRaw!O120)</f>
        <v>24.9</v>
      </c>
      <c r="F106" s="82">
        <f>IF([1]DataRaw!P120="","",[1]DataRaw!P120)</f>
        <v>0.9197589597208905</v>
      </c>
      <c r="G106" s="82">
        <f>IF([1]DataRaw!Q120="","",[1]DataRaw!Q120)</f>
        <v>3.3144450440726643</v>
      </c>
      <c r="H106" s="82">
        <f>IF([1]DataRaw!R120="","",[1]DataRaw!R120)</f>
        <v>-0.45720909266532261</v>
      </c>
      <c r="I106" s="82">
        <f>IF([1]DataRaw!S120="","",[1]DataRaw!S120)</f>
        <v>-1.5212028662046302</v>
      </c>
      <c r="J106" s="82">
        <f>IF([1]DataRaw!T120="","",[1]DataRaw!T120)</f>
        <v>0.74043603455368634</v>
      </c>
      <c r="K106" s="82">
        <f>IF([1]DataRaw!U120="","",[1]DataRaw!U120)</f>
        <v>2.6364113326337946</v>
      </c>
    </row>
    <row r="107" spans="2:11" x14ac:dyDescent="0.25">
      <c r="B107" s="79">
        <f>IF([1]DataRaw!$L121="","",[1]DataRaw!L121)</f>
        <v>45930</v>
      </c>
      <c r="C107" s="80">
        <f>IF([1]DataRaw!M121="","",[1]DataRaw!M121)</f>
        <v>-1.2869900192610741</v>
      </c>
      <c r="D107" s="80">
        <f>IF([1]DataRaw!N121="","",[1]DataRaw!N121)</f>
        <v>425.75</v>
      </c>
      <c r="E107" s="80">
        <f>IF([1]DataRaw!O121="","",[1]DataRaw!O121)</f>
        <v>24.6</v>
      </c>
      <c r="F107" s="80">
        <f>IF([1]DataRaw!P121="","",[1]DataRaw!P121)</f>
        <v>-1.3145539906103192</v>
      </c>
      <c r="G107" s="80">
        <f>IF([1]DataRaw!Q121="","",[1]DataRaw!Q121)</f>
        <v>0.3406962839286225</v>
      </c>
      <c r="H107" s="80">
        <f>IF([1]DataRaw!R121="","",[1]DataRaw!R121)</f>
        <v>-0.51889814221652941</v>
      </c>
      <c r="I107" s="80">
        <f>IF([1]DataRaw!S121="","",[1]DataRaw!S121)</f>
        <v>-1.092134309283139</v>
      </c>
      <c r="J107" s="80">
        <f>IF([1]DataRaw!T121="","",[1]DataRaw!T121)</f>
        <v>-0.38926449498054377</v>
      </c>
      <c r="K107" s="80">
        <f>IF([1]DataRaw!U121="","",[1]DataRaw!U121)</f>
        <v>-0.83246618106139514</v>
      </c>
    </row>
    <row r="108" spans="2:11" x14ac:dyDescent="0.25">
      <c r="B108" s="81">
        <f>IF([1]DataRaw!$L122="","",[1]DataRaw!L122)</f>
        <v>45929</v>
      </c>
      <c r="C108" s="82">
        <f>IF([1]DataRaw!M122="","",[1]DataRaw!M122)</f>
        <v>-2.5592902235113462</v>
      </c>
      <c r="D108" s="82">
        <f>IF([1]DataRaw!N122="","",[1]DataRaw!N122)</f>
        <v>1325.6</v>
      </c>
      <c r="E108" s="82">
        <f>IF([1]DataRaw!O122="","",[1]DataRaw!O122)</f>
        <v>75.22</v>
      </c>
      <c r="F108" s="82">
        <f>IF([1]DataRaw!P122="","",[1]DataRaw!P122)</f>
        <v>-2.6705930138099205</v>
      </c>
      <c r="G108" s="82">
        <f>IF([1]DataRaw!Q122="","",[1]DataRaw!Q122)</f>
        <v>0.63805631244323402</v>
      </c>
      <c r="H108" s="82">
        <f>IF([1]DataRaw!R122="","",[1]DataRaw!R122)</f>
        <v>-2.5349650349650368</v>
      </c>
      <c r="I108" s="82">
        <f>IF([1]DataRaw!S122="","",[1]DataRaw!S122)</f>
        <v>-1.9871320389455156</v>
      </c>
      <c r="J108" s="82">
        <f>IF([1]DataRaw!T122="","",[1]DataRaw!T122)</f>
        <v>-1.0099780968605423</v>
      </c>
      <c r="K108" s="82">
        <f>IF([1]DataRaw!U122="","",[1]DataRaw!U122)</f>
        <v>2.657230604887161</v>
      </c>
    </row>
    <row r="109" spans="2:11" x14ac:dyDescent="0.25">
      <c r="B109" s="79">
        <f>IF([1]DataRaw!$L123="","",[1]DataRaw!L123)</f>
        <v>45926</v>
      </c>
      <c r="C109" s="80">
        <f>IF([1]DataRaw!M123="","",[1]DataRaw!M123)</f>
        <v>1.4101565879401292</v>
      </c>
      <c r="D109" s="80">
        <f>IF([1]DataRaw!N123="","",[1]DataRaw!N123)</f>
        <v>445.5</v>
      </c>
      <c r="E109" s="80">
        <f>IF([1]DataRaw!O123="","",[1]DataRaw!O123)</f>
        <v>25.11</v>
      </c>
      <c r="F109" s="80">
        <f>IF([1]DataRaw!P123="","",[1]DataRaw!P123)</f>
        <v>1.7250284061563905</v>
      </c>
      <c r="G109" s="80">
        <f>IF([1]DataRaw!Q123="","",[1]DataRaw!Q123)</f>
        <v>4.0175724509317634</v>
      </c>
      <c r="H109" s="80">
        <f>IF([1]DataRaw!R123="","",[1]DataRaw!R123)</f>
        <v>-0.34843205574913033</v>
      </c>
      <c r="I109" s="80">
        <f>IF([1]DataRaw!S123="","",[1]DataRaw!S123)</f>
        <v>0.6937277835110699</v>
      </c>
      <c r="J109" s="80">
        <f>IF([1]DataRaw!T123="","",[1]DataRaw!T123)</f>
        <v>0.30513853289393389</v>
      </c>
      <c r="K109" s="80">
        <f>IF([1]DataRaw!U123="","",[1]DataRaw!U123)</f>
        <v>4.2020314456657797</v>
      </c>
    </row>
    <row r="110" spans="2:11" x14ac:dyDescent="0.25">
      <c r="B110" s="81">
        <f>IF([1]DataRaw!$L124="","",[1]DataRaw!L124)</f>
        <v>45925</v>
      </c>
      <c r="C110" s="82">
        <f>IF([1]DataRaw!M124="","",[1]DataRaw!M124)</f>
        <v>0.89909217877095071</v>
      </c>
      <c r="D110" s="82">
        <f>IF([1]DataRaw!N124="","",[1]DataRaw!N124)</f>
        <v>440.15</v>
      </c>
      <c r="E110" s="82">
        <f>IF([1]DataRaw!O124="","",[1]DataRaw!O124)</f>
        <v>24.66</v>
      </c>
      <c r="F110" s="82">
        <f>IF([1]DataRaw!P124="","",[1]DataRaw!P124)</f>
        <v>1.2339224092857961</v>
      </c>
      <c r="G110" s="82">
        <f>IF([1]DataRaw!Q124="","",[1]DataRaw!Q124)</f>
        <v>-4.381309424332084</v>
      </c>
      <c r="H110" s="82">
        <f>IF([1]DataRaw!R124="","",[1]DataRaw!R124)</f>
        <v>0.96745822339489373</v>
      </c>
      <c r="I110" s="82">
        <f>IF([1]DataRaw!S124="","",[1]DataRaw!S124)</f>
        <v>2.1015044195984163</v>
      </c>
      <c r="J110" s="82">
        <f>IF([1]DataRaw!T124="","",[1]DataRaw!T124)</f>
        <v>-0.54624908958484841</v>
      </c>
      <c r="K110" s="82">
        <f>IF([1]DataRaw!U124="","",[1]DataRaw!U124)</f>
        <v>6.1438487667996027</v>
      </c>
    </row>
    <row r="111" spans="2:11" x14ac:dyDescent="0.25">
      <c r="B111" s="79">
        <f>IF([1]DataRaw!$L125="","",[1]DataRaw!L125)</f>
        <v>45924</v>
      </c>
      <c r="C111" s="80">
        <f>IF([1]DataRaw!M125="","",[1]DataRaw!M125)</f>
        <v>0.53532250987275065</v>
      </c>
      <c r="D111" s="80">
        <f>IF([1]DataRaw!N125="","",[1]DataRaw!N125)</f>
        <v>438.35</v>
      </c>
      <c r="E111" s="80">
        <f>IF([1]DataRaw!O125="","",[1]DataRaw!O125)</f>
        <v>24.44</v>
      </c>
      <c r="F111" s="80">
        <f>IF([1]DataRaw!P125="","",[1]DataRaw!P125)</f>
        <v>2.3109018936557146</v>
      </c>
      <c r="G111" s="80">
        <f>IF([1]DataRaw!Q125="","",[1]DataRaw!Q125)</f>
        <v>3.9779264999412929</v>
      </c>
      <c r="H111" s="80">
        <f>IF([1]DataRaw!R125="","",[1]DataRaw!R125)</f>
        <v>1.1180282048024517</v>
      </c>
      <c r="I111" s="80">
        <f>IF([1]DataRaw!S125="","",[1]DataRaw!S125)</f>
        <v>0.25823111684959577</v>
      </c>
      <c r="J111" s="80">
        <f>IF([1]DataRaw!T125="","",[1]DataRaw!T125)</f>
        <v>-1.7960740681872409</v>
      </c>
      <c r="K111" s="80">
        <f>IF([1]DataRaw!U125="","",[1]DataRaw!U125)</f>
        <v>-0.77667057444314358</v>
      </c>
    </row>
    <row r="112" spans="2:11" x14ac:dyDescent="0.25">
      <c r="B112" s="81">
        <f>IF([1]DataRaw!$L126="","",[1]DataRaw!L126)</f>
        <v>45923</v>
      </c>
      <c r="C112" s="82">
        <f>IF([1]DataRaw!M126="","",[1]DataRaw!M126)</f>
        <v>1.7229066238171817</v>
      </c>
      <c r="D112" s="82">
        <f>IF([1]DataRaw!N126="","",[1]DataRaw!N126)</f>
        <v>431.8</v>
      </c>
      <c r="E112" s="82">
        <f>IF([1]DataRaw!O126="","",[1]DataRaw!O126)</f>
        <v>24.27</v>
      </c>
      <c r="F112" s="82">
        <f>IF([1]DataRaw!P126="","",[1]DataRaw!P126)</f>
        <v>1.58678404521247</v>
      </c>
      <c r="G112" s="82">
        <f>IF([1]DataRaw!Q126="","",[1]DataRaw!Q126)</f>
        <v>-1.9253356670735258</v>
      </c>
      <c r="H112" s="82">
        <f>IF([1]DataRaw!R126="","",[1]DataRaw!R126)</f>
        <v>0.87792374239024418</v>
      </c>
      <c r="I112" s="82">
        <f>IF([1]DataRaw!S126="","",[1]DataRaw!S126)</f>
        <v>2.373227589521743</v>
      </c>
      <c r="J112" s="82">
        <f>IF([1]DataRaw!T126="","",[1]DataRaw!T126)</f>
        <v>-0.34451352314576666</v>
      </c>
      <c r="K112" s="82">
        <f>IF([1]DataRaw!U126="","",[1]DataRaw!U126)</f>
        <v>-0.48126002625054448</v>
      </c>
    </row>
    <row r="113" spans="2:11" x14ac:dyDescent="0.25">
      <c r="B113" s="79">
        <f>IF([1]DataRaw!$L127="","",[1]DataRaw!L127)</f>
        <v>45922</v>
      </c>
      <c r="C113" s="80">
        <f>IF([1]DataRaw!M127="","",[1]DataRaw!M127)</f>
        <v>-0.70909413224605322</v>
      </c>
      <c r="D113" s="80">
        <f>IF([1]DataRaw!N127="","",[1]DataRaw!N127)</f>
        <v>1265.5999999999999</v>
      </c>
      <c r="E113" s="80">
        <f>IF([1]DataRaw!O127="","",[1]DataRaw!O127)</f>
        <v>67.63000000000001</v>
      </c>
      <c r="F113" s="80">
        <f>IF([1]DataRaw!P127="","",[1]DataRaw!P127)</f>
        <v>9.7911227154050692E-2</v>
      </c>
      <c r="G113" s="80">
        <f>IF([1]DataRaw!Q127="","",[1]DataRaw!Q127)</f>
        <v>1.9104841927382794</v>
      </c>
      <c r="H113" s="80">
        <f>IF([1]DataRaw!R127="","",[1]DataRaw!R127)</f>
        <v>-0.10242622111260263</v>
      </c>
      <c r="I113" s="80">
        <f>IF([1]DataRaw!S127="","",[1]DataRaw!S127)</f>
        <v>2.3490345590948181</v>
      </c>
      <c r="J113" s="80">
        <f>IF([1]DataRaw!T127="","",[1]DataRaw!T127)</f>
        <v>-0.85976758793969765</v>
      </c>
      <c r="K113" s="80">
        <f>IF([1]DataRaw!U127="","",[1]DataRaw!U127)</f>
        <v>4.8470948012232222</v>
      </c>
    </row>
    <row r="114" spans="2:11" x14ac:dyDescent="0.25">
      <c r="B114" s="81">
        <f>IF([1]DataRaw!$L128="","",[1]DataRaw!L128)</f>
        <v>45919</v>
      </c>
      <c r="C114" s="82">
        <f>IF([1]DataRaw!M128="","",[1]DataRaw!M128)</f>
        <v>-0.97428245413851799</v>
      </c>
      <c r="D114" s="82">
        <f>IF([1]DataRaw!N128="","",[1]DataRaw!N128)</f>
        <v>420.55</v>
      </c>
      <c r="E114" s="82">
        <f>IF([1]DataRaw!O128="","",[1]DataRaw!O128)</f>
        <v>22.51</v>
      </c>
      <c r="F114" s="82">
        <f>IF([1]DataRaw!P128="","",[1]DataRaw!P128)</f>
        <v>-1.6688061617458303</v>
      </c>
      <c r="G114" s="82">
        <f>IF([1]DataRaw!Q128="","",[1]DataRaw!Q128)</f>
        <v>2.2118267962096603</v>
      </c>
      <c r="H114" s="82">
        <f>IF([1]DataRaw!R128="","",[1]DataRaw!R128)</f>
        <v>-1.6557542180810851</v>
      </c>
      <c r="I114" s="82">
        <f>IF([1]DataRaw!S128="","",[1]DataRaw!S128)</f>
        <v>-0.75068660360084816</v>
      </c>
      <c r="J114" s="82">
        <f>IF([1]DataRaw!T128="","",[1]DataRaw!T128)</f>
        <v>1.0673332539777001</v>
      </c>
      <c r="K114" s="82">
        <f>IF([1]DataRaw!U128="","",[1]DataRaw!U128)</f>
        <v>5.7225994180407476</v>
      </c>
    </row>
    <row r="115" spans="2:11" x14ac:dyDescent="0.25">
      <c r="B115" s="79">
        <f>IF([1]DataRaw!$L129="","",[1]DataRaw!L129)</f>
        <v>45918</v>
      </c>
      <c r="C115" s="80">
        <f>IF([1]DataRaw!M129="","",[1]DataRaw!M129)</f>
        <v>-1.1796339665192117</v>
      </c>
      <c r="D115" s="80">
        <f>IF([1]DataRaw!N129="","",[1]DataRaw!N129)</f>
        <v>425.6</v>
      </c>
      <c r="E115" s="80">
        <f>IF([1]DataRaw!O129="","",[1]DataRaw!O129)</f>
        <v>22.36</v>
      </c>
      <c r="F115" s="80">
        <f>IF([1]DataRaw!P129="","",[1]DataRaw!P129)</f>
        <v>-0.36239607759538395</v>
      </c>
      <c r="G115" s="80">
        <f>IF([1]DataRaw!Q129="","",[1]DataRaw!Q129)</f>
        <v>-2.1157187808199853</v>
      </c>
      <c r="H115" s="80">
        <f>IF([1]DataRaw!R129="","",[1]DataRaw!R129)</f>
        <v>-0.78081079392841524</v>
      </c>
      <c r="I115" s="80">
        <f>IF([1]DataRaw!S129="","",[1]DataRaw!S129)</f>
        <v>0.10997739353577737</v>
      </c>
      <c r="J115" s="80">
        <f>IF([1]DataRaw!T129="","",[1]DataRaw!T129)</f>
        <v>1.0018835410571876</v>
      </c>
      <c r="K115" s="80">
        <f>IF([1]DataRaw!U129="","",[1]DataRaw!U129)</f>
        <v>0.79843571777741884</v>
      </c>
    </row>
    <row r="116" spans="2:11" x14ac:dyDescent="0.25">
      <c r="B116" s="81">
        <f>IF([1]DataRaw!$L130="","",[1]DataRaw!L130)</f>
        <v>45917</v>
      </c>
      <c r="C116" s="82">
        <f>IF([1]DataRaw!M130="","",[1]DataRaw!M130)</f>
        <v>0.53191489361702071</v>
      </c>
      <c r="D116" s="82">
        <f>IF([1]DataRaw!N130="","",[1]DataRaw!N130)</f>
        <v>419.05</v>
      </c>
      <c r="E116" s="82">
        <f>IF([1]DataRaw!O130="","",[1]DataRaw!O130)</f>
        <v>22.25</v>
      </c>
      <c r="F116" s="82">
        <f>IF([1]DataRaw!P130="","",[1]DataRaw!P130)</f>
        <v>-0.76158239898457059</v>
      </c>
      <c r="G116" s="82">
        <f>IF([1]DataRaw!Q130="","",[1]DataRaw!Q130)</f>
        <v>1.0056448935060029</v>
      </c>
      <c r="H116" s="82">
        <f>IF([1]DataRaw!R130="","",[1]DataRaw!R130)</f>
        <v>0.344741130750916</v>
      </c>
      <c r="I116" s="82">
        <f>IF([1]DataRaw!S130="","",[1]DataRaw!S130)</f>
        <v>0.63330054107230771</v>
      </c>
      <c r="J116" s="82">
        <f>IF([1]DataRaw!T130="","",[1]DataRaw!T130)</f>
        <v>-0.64898869246695157</v>
      </c>
      <c r="K116" s="82">
        <f>IF([1]DataRaw!U130="","",[1]DataRaw!U130)</f>
        <v>-4.0793998124413875</v>
      </c>
    </row>
    <row r="117" spans="2:11" x14ac:dyDescent="0.25">
      <c r="B117" s="79">
        <f>IF([1]DataRaw!$L131="","",[1]DataRaw!L131)</f>
        <v>45916</v>
      </c>
      <c r="C117" s="80">
        <f>IF([1]DataRaw!M131="","",[1]DataRaw!M131)</f>
        <v>2.0738762794837671</v>
      </c>
      <c r="D117" s="80">
        <f>IF([1]DataRaw!N131="","",[1]DataRaw!N131)</f>
        <v>421.8</v>
      </c>
      <c r="E117" s="80">
        <f>IF([1]DataRaw!O131="","",[1]DataRaw!O131)</f>
        <v>22.42</v>
      </c>
      <c r="F117" s="80">
        <f>IF([1]DataRaw!P131="","",[1]DataRaw!P131)</f>
        <v>2.3935882161810982</v>
      </c>
      <c r="G117" s="80">
        <f>IF([1]DataRaw!Q131="","",[1]DataRaw!Q131)</f>
        <v>2.8241147205150674</v>
      </c>
      <c r="H117" s="80">
        <f>IF([1]DataRaw!R131="","",[1]DataRaw!R131)</f>
        <v>1.4175831161400989</v>
      </c>
      <c r="I117" s="80">
        <f>IF([1]DataRaw!S131="","",[1]DataRaw!S131)</f>
        <v>3.2176175667957061</v>
      </c>
      <c r="J117" s="80">
        <f>IF([1]DataRaw!T131="","",[1]DataRaw!T131)</f>
        <v>-0.17884821747943921</v>
      </c>
      <c r="K117" s="80">
        <f>IF([1]DataRaw!U131="","",[1]DataRaw!U131)</f>
        <v>-1.371974718668117</v>
      </c>
    </row>
    <row r="118" spans="2:11" x14ac:dyDescent="0.25">
      <c r="B118" s="81">
        <f>IF([1]DataRaw!$L132="","",[1]DataRaw!L132)</f>
        <v>45915</v>
      </c>
      <c r="C118" s="82">
        <f>IF([1]DataRaw!M132="","",[1]DataRaw!M132)</f>
        <v>0.16940085592011211</v>
      </c>
      <c r="D118" s="82">
        <f>IF([1]DataRaw!N132="","",[1]DataRaw!N132)</f>
        <v>1260.1500000000001</v>
      </c>
      <c r="E118" s="82">
        <f>IF([1]DataRaw!O132="","",[1]DataRaw!O132)</f>
        <v>66.25</v>
      </c>
      <c r="F118" s="82">
        <f>IF([1]DataRaw!P132="","",[1]DataRaw!P132)</f>
        <v>-0.10818998160771236</v>
      </c>
      <c r="G118" s="82">
        <f>IF([1]DataRaw!Q132="","",[1]DataRaw!Q132)</f>
        <v>3.561145628125479</v>
      </c>
      <c r="H118" s="82">
        <f>IF([1]DataRaw!R132="","",[1]DataRaw!R132)</f>
        <v>0.12729934440836904</v>
      </c>
      <c r="I118" s="82">
        <f>IF([1]DataRaw!S132="","",[1]DataRaw!S132)</f>
        <v>0.54236855538539708</v>
      </c>
      <c r="J118" s="82">
        <f>IF([1]DataRaw!T132="","",[1]DataRaw!T132)</f>
        <v>4.4892026578073096</v>
      </c>
      <c r="K118" s="82">
        <f>IF([1]DataRaw!U132="","",[1]DataRaw!U132)</f>
        <v>1.9007225887527617</v>
      </c>
    </row>
    <row r="119" spans="2:11" x14ac:dyDescent="0.25">
      <c r="B119" s="79">
        <f>IF([1]DataRaw!$L133="","",[1]DataRaw!L133)</f>
        <v>45912</v>
      </c>
      <c r="C119" s="80">
        <f>IF([1]DataRaw!M133="","",[1]DataRaw!M133)</f>
        <v>1.7834849295519904E-2</v>
      </c>
      <c r="D119" s="80">
        <f>IF([1]DataRaw!N133="","",[1]DataRaw!N133)</f>
        <v>420.55</v>
      </c>
      <c r="E119" s="80">
        <f>IF([1]DataRaw!O133="","",[1]DataRaw!O133)</f>
        <v>22.23</v>
      </c>
      <c r="F119" s="80">
        <f>IF([1]DataRaw!P133="","",[1]DataRaw!P133)</f>
        <v>-1.8060129607988831</v>
      </c>
      <c r="G119" s="80">
        <f>IF([1]DataRaw!Q133="","",[1]DataRaw!Q133)</f>
        <v>7.356091212277323</v>
      </c>
      <c r="H119" s="80">
        <f>IF([1]DataRaw!R133="","",[1]DataRaw!R133)</f>
        <v>-0.72037914691942262</v>
      </c>
      <c r="I119" s="80">
        <f>IF([1]DataRaw!S133="","",[1]DataRaw!S133)</f>
        <v>-0.5520654863887331</v>
      </c>
      <c r="J119" s="80">
        <f>IF([1]DataRaw!T133="","",[1]DataRaw!T133)</f>
        <v>0.17889087656529801</v>
      </c>
      <c r="K119" s="80">
        <f>IF([1]DataRaw!U133="","",[1]DataRaw!U133)</f>
        <v>3.0097087378640768</v>
      </c>
    </row>
    <row r="120" spans="2:11" x14ac:dyDescent="0.25">
      <c r="B120" s="81">
        <f>IF([1]DataRaw!$L134="","",[1]DataRaw!L134)</f>
        <v>45911</v>
      </c>
      <c r="C120" s="82">
        <f>IF([1]DataRaw!M134="","",[1]DataRaw!M134)</f>
        <v>-0.31999999999999951</v>
      </c>
      <c r="D120" s="82">
        <f>IF([1]DataRaw!N134="","",[1]DataRaw!N134)</f>
        <v>424.95</v>
      </c>
      <c r="E120" s="82">
        <f>IF([1]DataRaw!O134="","",[1]DataRaw!O134)</f>
        <v>22.31</v>
      </c>
      <c r="F120" s="82">
        <f>IF([1]DataRaw!P134="","",[1]DataRaw!P134)</f>
        <v>-0.20144189991517994</v>
      </c>
      <c r="G120" s="82">
        <f>IF([1]DataRaw!Q134="","",[1]DataRaw!Q134)</f>
        <v>6.0438770522441647</v>
      </c>
      <c r="H120" s="82">
        <f>IF([1]DataRaw!R134="","",[1]DataRaw!R134)</f>
        <v>0.2915267127194423</v>
      </c>
      <c r="I120" s="82">
        <f>IF([1]DataRaw!S134="","",[1]DataRaw!S134)</f>
        <v>-0.57413249211356254</v>
      </c>
      <c r="J120" s="82">
        <f>IF([1]DataRaw!T134="","",[1]DataRaw!T134)</f>
        <v>0.50173516745411928</v>
      </c>
      <c r="K120" s="82">
        <f>IF([1]DataRaw!U134="","",[1]DataRaw!U134)</f>
        <v>2.0981331571121689</v>
      </c>
    </row>
    <row r="121" spans="2:11" x14ac:dyDescent="0.25">
      <c r="B121" s="79">
        <f>IF([1]DataRaw!$L135="","",[1]DataRaw!L135)</f>
        <v>45910</v>
      </c>
      <c r="C121" s="80">
        <f>IF([1]DataRaw!M135="","",[1]DataRaw!M135)</f>
        <v>1.6719385449615856</v>
      </c>
      <c r="D121" s="80">
        <f>IF([1]DataRaw!N135="","",[1]DataRaw!N135)</f>
        <v>423.75</v>
      </c>
      <c r="E121" s="80">
        <f>IF([1]DataRaw!O135="","",[1]DataRaw!O135)</f>
        <v>22.6</v>
      </c>
      <c r="F121" s="80">
        <f>IF([1]DataRaw!P135="","",[1]DataRaw!P135)</f>
        <v>2.6779882429784387</v>
      </c>
      <c r="G121" s="80">
        <f>IF([1]DataRaw!Q135="","",[1]DataRaw!Q135)</f>
        <v>0.23633167132604926</v>
      </c>
      <c r="H121" s="80">
        <f>IF([1]DataRaw!R135="","",[1]DataRaw!R135)</f>
        <v>1.8986115595737798</v>
      </c>
      <c r="I121" s="80">
        <f>IF([1]DataRaw!S135="","",[1]DataRaw!S135)</f>
        <v>-2.0577148859914804</v>
      </c>
      <c r="J121" s="80">
        <f>IF([1]DataRaw!T135="","",[1]DataRaw!T135)</f>
        <v>-0.19196260902224596</v>
      </c>
      <c r="K121" s="80">
        <f>IF([1]DataRaw!U135="","",[1]DataRaw!U135)</f>
        <v>1.4582634931277314</v>
      </c>
    </row>
    <row r="122" spans="2:11" x14ac:dyDescent="0.25">
      <c r="B122" s="81">
        <f>IF([1]DataRaw!$L136="","",[1]DataRaw!L136)</f>
        <v>45909</v>
      </c>
      <c r="C122" s="82">
        <f>IF([1]DataRaw!M136="","",[1]DataRaw!M136)</f>
        <v>0.7282658170232239</v>
      </c>
      <c r="D122" s="82">
        <f>IF([1]DataRaw!N136="","",[1]DataRaw!N136)</f>
        <v>422.9</v>
      </c>
      <c r="E122" s="82">
        <f>IF([1]DataRaw!O136="","",[1]DataRaw!O136)</f>
        <v>21.75</v>
      </c>
      <c r="F122" s="82">
        <f>IF([1]DataRaw!P136="","",[1]DataRaw!P136)</f>
        <v>0.50328227571115292</v>
      </c>
      <c r="G122" s="82">
        <f>IF([1]DataRaw!Q136="","",[1]DataRaw!Q136)</f>
        <v>0.16454965357969112</v>
      </c>
      <c r="H122" s="82">
        <f>IF([1]DataRaw!R136="","",[1]DataRaw!R136)</f>
        <v>0.55194805194804819</v>
      </c>
      <c r="I122" s="82">
        <f>IF([1]DataRaw!S136="","",[1]DataRaw!S136)</f>
        <v>2.840620233858667</v>
      </c>
      <c r="J122" s="82">
        <f>IF([1]DataRaw!T136="","",[1]DataRaw!T136)</f>
        <v>2.3884806016065645</v>
      </c>
      <c r="K122" s="82">
        <f>IF([1]DataRaw!U136="","",[1]DataRaw!U136)</f>
        <v>-2.6436031331592762</v>
      </c>
    </row>
    <row r="123" spans="2:11" x14ac:dyDescent="0.25">
      <c r="B123" s="79">
        <f>IF([1]DataRaw!$L137="","",[1]DataRaw!L137)</f>
        <v>45908</v>
      </c>
      <c r="C123" s="80">
        <f>IF([1]DataRaw!M137="","",[1]DataRaw!M137)</f>
        <v>0.56760963105373097</v>
      </c>
      <c r="D123" s="80">
        <f>IF([1]DataRaw!N137="","",[1]DataRaw!N137)</f>
        <v>1248.8499999999999</v>
      </c>
      <c r="E123" s="80">
        <f>IF([1]DataRaw!O137="","",[1]DataRaw!O137)</f>
        <v>65.97</v>
      </c>
      <c r="F123" s="80">
        <f>IF([1]DataRaw!P137="","",[1]DataRaw!P137)</f>
        <v>-1.6675632060247414</v>
      </c>
      <c r="G123" s="80">
        <f>IF([1]DataRaw!Q137="","",[1]DataRaw!Q137)</f>
        <v>-1.2655341466195411</v>
      </c>
      <c r="H123" s="80">
        <f>IF([1]DataRaw!R137="","",[1]DataRaw!R137)</f>
        <v>0.22126773395809152</v>
      </c>
      <c r="I123" s="80">
        <f>IF([1]DataRaw!S137="","",[1]DataRaw!S137)</f>
        <v>0.37634751546852291</v>
      </c>
      <c r="J123" s="80">
        <f>IF([1]DataRaw!T137="","",[1]DataRaw!T137)</f>
        <v>-0.40851063829787571</v>
      </c>
      <c r="K123" s="80">
        <f>IF([1]DataRaw!U137="","",[1]DataRaw!U137)</f>
        <v>2.0993002332555784</v>
      </c>
    </row>
    <row r="124" spans="2:11" x14ac:dyDescent="0.25">
      <c r="B124" s="81">
        <f>IF([1]DataRaw!$L138="","",[1]DataRaw!L138)</f>
        <v>45905</v>
      </c>
      <c r="C124" s="82">
        <f>IF([1]DataRaw!M138="","",[1]DataRaw!M138)</f>
        <v>-2.8202846975088982</v>
      </c>
      <c r="D124" s="82">
        <f>IF([1]DataRaw!N138="","",[1]DataRaw!N138)</f>
        <v>415.65</v>
      </c>
      <c r="E124" s="82">
        <f>IF([1]DataRaw!O138="","",[1]DataRaw!O138)</f>
        <v>22.1</v>
      </c>
      <c r="F124" s="82">
        <f>IF([1]DataRaw!P138="","",[1]DataRaw!P138)</f>
        <v>-2.9445546622115413</v>
      </c>
      <c r="G124" s="82">
        <f>IF([1]DataRaw!Q138="","",[1]DataRaw!Q138)</f>
        <v>3.6363099282190654</v>
      </c>
      <c r="H124" s="82">
        <f>IF([1]DataRaw!R138="","",[1]DataRaw!R138)</f>
        <v>-2.5556471558120371</v>
      </c>
      <c r="I124" s="82">
        <f>IF([1]DataRaw!S138="","",[1]DataRaw!S138)</f>
        <v>0.88808803655320412</v>
      </c>
      <c r="J124" s="82">
        <f>IF([1]DataRaw!T138="","",[1]DataRaw!T138)</f>
        <v>1.162290142057679</v>
      </c>
      <c r="K124" s="82">
        <f>IF([1]DataRaw!U138="","",[1]DataRaw!U138)</f>
        <v>0.7723304231027549</v>
      </c>
    </row>
    <row r="125" spans="2:11" x14ac:dyDescent="0.25">
      <c r="B125" s="79">
        <f>IF([1]DataRaw!$L139="","",[1]DataRaw!L139)</f>
        <v>45904</v>
      </c>
      <c r="C125" s="80">
        <f>IF([1]DataRaw!M139="","",[1]DataRaw!M139)</f>
        <v>0.43785184523278448</v>
      </c>
      <c r="D125" s="80">
        <f>IF([1]DataRaw!N139="","",[1]DataRaw!N139)</f>
        <v>426.9</v>
      </c>
      <c r="E125" s="80">
        <f>IF([1]DataRaw!O139="","",[1]DataRaw!O139)</f>
        <v>22.47</v>
      </c>
      <c r="F125" s="80">
        <f>IF([1]DataRaw!P139="","",[1]DataRaw!P139)</f>
        <v>1.1833069202324249</v>
      </c>
      <c r="G125" s="80">
        <f>IF([1]DataRaw!Q139="","",[1]DataRaw!Q139)</f>
        <v>1.3289832081175725</v>
      </c>
      <c r="H125" s="80">
        <f>IF([1]DataRaw!R139="","",[1]DataRaw!R139)</f>
        <v>-0.23408832089080381</v>
      </c>
      <c r="I125" s="80">
        <f>IF([1]DataRaw!S139="","",[1]DataRaw!S139)</f>
        <v>6.4358347277583385E-3</v>
      </c>
      <c r="J125" s="80">
        <f>IF([1]DataRaw!T139="","",[1]DataRaw!T139)</f>
        <v>0.71100320818521412</v>
      </c>
      <c r="K125" s="80">
        <f>IF([1]DataRaw!U139="","",[1]DataRaw!U139)</f>
        <v>-1.9427066183733941</v>
      </c>
    </row>
    <row r="126" spans="2:11" x14ac:dyDescent="0.25">
      <c r="B126" s="81">
        <f>IF([1]DataRaw!$L140="","",[1]DataRaw!L140)</f>
        <v>45903</v>
      </c>
      <c r="C126" s="82">
        <f>IF([1]DataRaw!M140="","",[1]DataRaw!M140)</f>
        <v>-2.4239253640247633</v>
      </c>
      <c r="D126" s="82">
        <f>IF([1]DataRaw!N140="","",[1]DataRaw!N140)</f>
        <v>427.35</v>
      </c>
      <c r="E126" s="82">
        <f>IF([1]DataRaw!O140="","",[1]DataRaw!O140)</f>
        <v>21.59</v>
      </c>
      <c r="F126" s="82">
        <f>IF([1]DataRaw!P140="","",[1]DataRaw!P140)</f>
        <v>-4.3842812405293357</v>
      </c>
      <c r="G126" s="82">
        <f>IF([1]DataRaw!Q140="","",[1]DataRaw!Q140)</f>
        <v>1.436118532912303</v>
      </c>
      <c r="H126" s="82">
        <f>IF([1]DataRaw!R140="","",[1]DataRaw!R140)</f>
        <v>-2.3296051411975589</v>
      </c>
      <c r="I126" s="82">
        <f>IF([1]DataRaw!S140="","",[1]DataRaw!S140)</f>
        <v>0.71298936997666218</v>
      </c>
      <c r="J126" s="82">
        <f>IF([1]DataRaw!T140="","",[1]DataRaw!T140)</f>
        <v>9.1365034303288386</v>
      </c>
      <c r="K126" s="82">
        <f>IF([1]DataRaw!U140="","",[1]DataRaw!U140)</f>
        <v>0.38010246240291518</v>
      </c>
    </row>
    <row r="127" spans="2:11" x14ac:dyDescent="0.25">
      <c r="B127" s="79">
        <f>IF([1]DataRaw!$L141="","",[1]DataRaw!L141)</f>
        <v>45902</v>
      </c>
      <c r="C127" s="80">
        <f>IF([1]DataRaw!M141="","",[1]DataRaw!M141)</f>
        <v>0.34998687549216156</v>
      </c>
      <c r="D127" s="80">
        <f>IF([1]DataRaw!N141="","",[1]DataRaw!N141)</f>
        <v>1729.4499999999998</v>
      </c>
      <c r="E127" s="80">
        <f>IF([1]DataRaw!O141="","",[1]DataRaw!O141)</f>
        <v>90.88000000000001</v>
      </c>
      <c r="F127" s="80">
        <f>IF([1]DataRaw!P141="","",[1]DataRaw!P141)</f>
        <v>2.0208143881980421E-2</v>
      </c>
      <c r="G127" s="80">
        <f>IF([1]DataRaw!Q141="","",[1]DataRaw!Q141)</f>
        <v>-1.3508251714739243</v>
      </c>
      <c r="H127" s="80">
        <f>IF([1]DataRaw!R141="","",[1]DataRaw!R141)</f>
        <v>0.76587795765879096</v>
      </c>
      <c r="I127" s="80">
        <f>IF([1]DataRaw!S141="","",[1]DataRaw!S141)</f>
        <v>1.4933228077100258</v>
      </c>
      <c r="J127" s="80">
        <f>IF([1]DataRaw!T141="","",[1]DataRaw!T141)</f>
        <v>-0.73270395941947408</v>
      </c>
      <c r="K127" s="80">
        <f>IF([1]DataRaw!U141="","",[1]DataRaw!U141)</f>
        <v>3.9869393366557837</v>
      </c>
    </row>
    <row r="128" spans="2:11" x14ac:dyDescent="0.25">
      <c r="B128" s="81">
        <f>IF([1]DataRaw!$L142="","",[1]DataRaw!L142)</f>
        <v>45898</v>
      </c>
      <c r="C128" s="82">
        <f>IF([1]DataRaw!M142="","",[1]DataRaw!M142)</f>
        <v>0.82928981032202209</v>
      </c>
      <c r="D128" s="82">
        <f>IF([1]DataRaw!N142="","",[1]DataRaw!N142)</f>
        <v>432.1</v>
      </c>
      <c r="E128" s="82">
        <f>IF([1]DataRaw!O142="","",[1]DataRaw!O142)</f>
        <v>22.73</v>
      </c>
      <c r="F128" s="82">
        <f>IF([1]DataRaw!P142="","",[1]DataRaw!P142)</f>
        <v>0.52818689690197662</v>
      </c>
      <c r="G128" s="82">
        <f>IF([1]DataRaw!Q142="","",[1]DataRaw!Q142)</f>
        <v>-3.5002023238337516</v>
      </c>
      <c r="H128" s="82">
        <f>IF([1]DataRaw!R142="","",[1]DataRaw!R142)</f>
        <v>0.80341451167461786</v>
      </c>
      <c r="I128" s="82">
        <f>IF([1]DataRaw!S142="","",[1]DataRaw!S142)</f>
        <v>0.56231807356443131</v>
      </c>
      <c r="J128" s="82">
        <f>IF([1]DataRaw!T142="","",[1]DataRaw!T142)</f>
        <v>0.6000756000756049</v>
      </c>
      <c r="K128" s="82">
        <f>IF([1]DataRaw!U142="","",[1]DataRaw!U142)</f>
        <v>5.7423223696165664</v>
      </c>
    </row>
    <row r="129" spans="2:11" x14ac:dyDescent="0.25">
      <c r="B129" s="79">
        <f>IF([1]DataRaw!$L143="","",[1]DataRaw!L143)</f>
        <v>45897</v>
      </c>
      <c r="C129" s="80">
        <f>IF([1]DataRaw!M143="","",[1]DataRaw!M143)</f>
        <v>0.53215077605321004</v>
      </c>
      <c r="D129" s="80">
        <f>IF([1]DataRaw!N143="","",[1]DataRaw!N143)</f>
        <v>429.1</v>
      </c>
      <c r="E129" s="80">
        <f>IF([1]DataRaw!O143="","",[1]DataRaw!O143)</f>
        <v>22.63</v>
      </c>
      <c r="F129" s="80">
        <f>IF([1]DataRaw!P143="","",[1]DataRaw!P143)</f>
        <v>0.56179775280898581</v>
      </c>
      <c r="G129" s="80">
        <f>IF([1]DataRaw!Q143="","",[1]DataRaw!Q143)</f>
        <v>-1.0354691075514888</v>
      </c>
      <c r="H129" s="80">
        <f>IF([1]DataRaw!R143="","",[1]DataRaw!R143)</f>
        <v>5.0238633509158553E-2</v>
      </c>
      <c r="I129" s="80">
        <f>IF([1]DataRaw!S143="","",[1]DataRaw!S143)</f>
        <v>0.25867214963188057</v>
      </c>
      <c r="J129" s="80">
        <f>IF([1]DataRaw!T143="","",[1]DataRaw!T143)</f>
        <v>2.0050125313283194</v>
      </c>
      <c r="K129" s="80">
        <f>IF([1]DataRaw!U143="","",[1]DataRaw!U143)</f>
        <v>3.0138524897042296</v>
      </c>
    </row>
    <row r="130" spans="2:11" x14ac:dyDescent="0.25">
      <c r="B130" s="81">
        <f>IF([1]DataRaw!$L144="","",[1]DataRaw!L144)</f>
        <v>45896</v>
      </c>
      <c r="C130" s="82">
        <f>IF([1]DataRaw!M144="","",[1]DataRaw!M144)</f>
        <v>1.1301462014530499</v>
      </c>
      <c r="D130" s="82">
        <f>IF([1]DataRaw!N144="","",[1]DataRaw!N144)</f>
        <v>429.05</v>
      </c>
      <c r="E130" s="82">
        <f>IF([1]DataRaw!O144="","",[1]DataRaw!O144)</f>
        <v>22.3</v>
      </c>
      <c r="F130" s="82">
        <f>IF([1]DataRaw!P144="","",[1]DataRaw!P144)</f>
        <v>0.87583719732097742</v>
      </c>
      <c r="G130" s="82">
        <f>IF([1]DataRaw!Q144="","",[1]DataRaw!Q144)</f>
        <v>-0.58862001308044276</v>
      </c>
      <c r="H130" s="82">
        <f>IF([1]DataRaw!R144="","",[1]DataRaw!R144)</f>
        <v>1.1947127605490564</v>
      </c>
      <c r="I130" s="82">
        <f>IF([1]DataRaw!S144="","",[1]DataRaw!S144)</f>
        <v>2.5995236474991641</v>
      </c>
      <c r="J130" s="82">
        <f>IF([1]DataRaw!T144="","",[1]DataRaw!T144)</f>
        <v>0.16414019503717459</v>
      </c>
      <c r="K130" s="82">
        <f>IF([1]DataRaw!U144="","",[1]DataRaw!U144)</f>
        <v>-5.6127221702527853E-2</v>
      </c>
    </row>
    <row r="131" spans="2:11" x14ac:dyDescent="0.25">
      <c r="B131" s="79">
        <f>IF([1]DataRaw!$L145="","",[1]DataRaw!L145)</f>
        <v>45895</v>
      </c>
      <c r="C131" s="80">
        <f>IF([1]DataRaw!M145="","",[1]DataRaw!M145)</f>
        <v>-0.22373366744227671</v>
      </c>
      <c r="D131" s="80">
        <f>IF([1]DataRaw!N145="","",[1]DataRaw!N145)</f>
        <v>424.35</v>
      </c>
      <c r="E131" s="80">
        <f>IF([1]DataRaw!O145="","",[1]DataRaw!O145)</f>
        <v>21.88</v>
      </c>
      <c r="F131" s="80">
        <f>IF([1]DataRaw!P145="","",[1]DataRaw!P145)</f>
        <v>-1.1509472397637091</v>
      </c>
      <c r="G131" s="80">
        <f>IF([1]DataRaw!Q145="","",[1]DataRaw!Q145)</f>
        <v>1.4627813040969395</v>
      </c>
      <c r="H131" s="80">
        <f>IF([1]DataRaw!R145="","",[1]DataRaw!R145)</f>
        <v>-0.5309734513274178</v>
      </c>
      <c r="I131" s="80">
        <f>IF([1]DataRaw!S145="","",[1]DataRaw!S145)</f>
        <v>-0.10876215077154851</v>
      </c>
      <c r="J131" s="80">
        <f>IF([1]DataRaw!T145="","",[1]DataRaw!T145)</f>
        <v>-0.64751307017124204</v>
      </c>
      <c r="K131" s="80">
        <f>IF([1]DataRaw!U145="","",[1]DataRaw!U145)</f>
        <v>0.48881368678323955</v>
      </c>
    </row>
    <row r="132" spans="2:11" x14ac:dyDescent="0.25">
      <c r="B132" s="81">
        <f>IF([1]DataRaw!$L146="","",[1]DataRaw!L146)</f>
        <v>45894</v>
      </c>
      <c r="C132" s="82">
        <f>IF([1]DataRaw!M146="","",[1]DataRaw!M146)</f>
        <v>0.41337167505391237</v>
      </c>
      <c r="D132" s="82">
        <f>IF([1]DataRaw!N146="","",[1]DataRaw!N146)</f>
        <v>1270.3499999999999</v>
      </c>
      <c r="E132" s="82">
        <f>IF([1]DataRaw!O146="","",[1]DataRaw!O146)</f>
        <v>66.88</v>
      </c>
      <c r="F132" s="82">
        <f>IF([1]DataRaw!P146="","",[1]DataRaw!P146)</f>
        <v>1.4465798718743601</v>
      </c>
      <c r="G132" s="82">
        <f>IF([1]DataRaw!Q146="","",[1]DataRaw!Q146)</f>
        <v>1.9381782888738659</v>
      </c>
      <c r="H132" s="82">
        <f>IF([1]DataRaw!R146="","",[1]DataRaw!R146)</f>
        <v>1.2643823492212549E-2</v>
      </c>
      <c r="I132" s="82">
        <f>IF([1]DataRaw!S146="","",[1]DataRaw!S146)</f>
        <v>1.1969457247024895</v>
      </c>
      <c r="J132" s="82">
        <f>IF([1]DataRaw!T146="","",[1]DataRaw!T146)</f>
        <v>1.1645397641807005</v>
      </c>
      <c r="K132" s="82">
        <f>IF([1]DataRaw!U146="","",[1]DataRaw!U146)</f>
        <v>-1.7547100110823843</v>
      </c>
    </row>
    <row r="133" spans="2:11" x14ac:dyDescent="0.25">
      <c r="B133" s="79">
        <f>IF([1]DataRaw!$L147="","",[1]DataRaw!L147)</f>
        <v>45891</v>
      </c>
      <c r="C133" s="80">
        <f>IF([1]DataRaw!M147="","",[1]DataRaw!M147)</f>
        <v>1.8767737800970403</v>
      </c>
      <c r="D133" s="80">
        <f>IF([1]DataRaw!N147="","",[1]DataRaw!N147)</f>
        <v>423.45</v>
      </c>
      <c r="E133" s="80">
        <f>IF([1]DataRaw!O147="","",[1]DataRaw!O147)</f>
        <v>22.27</v>
      </c>
      <c r="F133" s="80">
        <f>IF([1]DataRaw!P147="","",[1]DataRaw!P147)</f>
        <v>2.1101498206372651</v>
      </c>
      <c r="G133" s="80">
        <f>IF([1]DataRaw!Q147="","",[1]DataRaw!Q147)</f>
        <v>6.2166130392677443</v>
      </c>
      <c r="H133" s="80">
        <f>IF([1]DataRaw!R147="","",[1]DataRaw!R147)</f>
        <v>1.6907746705239441</v>
      </c>
      <c r="I133" s="80">
        <f>IF([1]DataRaw!S147="","",[1]DataRaw!S147)</f>
        <v>3.6210706393898442</v>
      </c>
      <c r="J133" s="80">
        <f>IF([1]DataRaw!T147="","",[1]DataRaw!T147)</f>
        <v>3.1739674593241571</v>
      </c>
      <c r="K133" s="80">
        <f>IF([1]DataRaw!U147="","",[1]DataRaw!U147)</f>
        <v>4.1153846153846168</v>
      </c>
    </row>
    <row r="134" spans="2:11" x14ac:dyDescent="0.25">
      <c r="B134" s="81">
        <f>IF([1]DataRaw!$L148="","",[1]DataRaw!L148)</f>
        <v>45890</v>
      </c>
      <c r="C134" s="82">
        <f>IF([1]DataRaw!M148="","",[1]DataRaw!M148)</f>
        <v>0.64498295402193206</v>
      </c>
      <c r="D134" s="82">
        <f>IF([1]DataRaw!N148="","",[1]DataRaw!N148)</f>
        <v>419.5</v>
      </c>
      <c r="E134" s="82">
        <f>IF([1]DataRaw!O148="","",[1]DataRaw!O148)</f>
        <v>21.28</v>
      </c>
      <c r="F134" s="82">
        <f>IF([1]DataRaw!P148="","",[1]DataRaw!P148)</f>
        <v>-0.11592370112762085</v>
      </c>
      <c r="G134" s="82">
        <f>IF([1]DataRaw!Q148="","",[1]DataRaw!Q148)</f>
        <v>-1.1701142327878864</v>
      </c>
      <c r="H134" s="82">
        <f>IF([1]DataRaw!R148="","",[1]DataRaw!R148)</f>
        <v>1.520689205064621</v>
      </c>
      <c r="I134" s="82">
        <f>IF([1]DataRaw!S148="","",[1]DataRaw!S148)</f>
        <v>-0.15657248594406012</v>
      </c>
      <c r="J134" s="82">
        <f>IF([1]DataRaw!T148="","",[1]DataRaw!T148)</f>
        <v>0.21573349387919269</v>
      </c>
      <c r="K134" s="82">
        <f>IF([1]DataRaw!U148="","",[1]DataRaw!U148)</f>
        <v>1.0886469673405956</v>
      </c>
    </row>
    <row r="135" spans="2:11" x14ac:dyDescent="0.25">
      <c r="B135" s="79">
        <f>IF([1]DataRaw!$L149="","",[1]DataRaw!L149)</f>
        <v>45889</v>
      </c>
      <c r="C135" s="80">
        <f>IF([1]DataRaw!M149="","",[1]DataRaw!M149)</f>
        <v>1.0333271271644009</v>
      </c>
      <c r="D135" s="80">
        <f>IF([1]DataRaw!N149="","",[1]DataRaw!N149)</f>
        <v>418.9</v>
      </c>
      <c r="E135" s="80">
        <f>IF([1]DataRaw!O149="","",[1]DataRaw!O149)</f>
        <v>21.1</v>
      </c>
      <c r="F135" s="80">
        <f>IF([1]DataRaw!P149="","",[1]DataRaw!P149)</f>
        <v>1.2052047781569917</v>
      </c>
      <c r="G135" s="80">
        <f>IF([1]DataRaw!Q149="","",[1]DataRaw!Q149)</f>
        <v>-1.6428289453706311</v>
      </c>
      <c r="H135" s="80">
        <f>IF([1]DataRaw!R149="","",[1]DataRaw!R149)</f>
        <v>0.8026315789473677</v>
      </c>
      <c r="I135" s="80">
        <f>IF([1]DataRaw!S149="","",[1]DataRaw!S149)</f>
        <v>1.8705140288552049</v>
      </c>
      <c r="J135" s="80">
        <f>IF([1]DataRaw!T149="","",[1]DataRaw!T149)</f>
        <v>-1.116237535347522</v>
      </c>
      <c r="K135" s="80">
        <f>IF([1]DataRaw!U149="","",[1]DataRaw!U149)</f>
        <v>3.438568268650716</v>
      </c>
    </row>
    <row r="136" spans="2:11" x14ac:dyDescent="0.25">
      <c r="B136" s="81">
        <f>IF([1]DataRaw!$L150="","",[1]DataRaw!L150)</f>
        <v>45888</v>
      </c>
      <c r="C136" s="82">
        <f>IF([1]DataRaw!M150="","",[1]DataRaw!M150)</f>
        <v>0.65592203898051238</v>
      </c>
      <c r="D136" s="82">
        <f>IF([1]DataRaw!N150="","",[1]DataRaw!N150)</f>
        <v>420.5</v>
      </c>
      <c r="E136" s="82">
        <f>IF([1]DataRaw!O150="","",[1]DataRaw!O150)</f>
        <v>21.11</v>
      </c>
      <c r="F136" s="82">
        <f>IF([1]DataRaw!P150="","",[1]DataRaw!P150)</f>
        <v>-0.25531914893616475</v>
      </c>
      <c r="G136" s="82">
        <f>IF([1]DataRaw!Q150="","",[1]DataRaw!Q150)</f>
        <v>-1.7454350161117145</v>
      </c>
      <c r="H136" s="82">
        <f>IF([1]DataRaw!R150="","",[1]DataRaw!R150)</f>
        <v>-2.1375225341230966</v>
      </c>
      <c r="I136" s="82">
        <f>IF([1]DataRaw!S150="","",[1]DataRaw!S150)</f>
        <v>0.81865360719245994</v>
      </c>
      <c r="J136" s="82">
        <f>IF([1]DataRaw!T150="","",[1]DataRaw!T150)</f>
        <v>-0.94840294840295181</v>
      </c>
      <c r="K136" s="82">
        <f>IF([1]DataRaw!U150="","",[1]DataRaw!U150)</f>
        <v>-4.346989805731881</v>
      </c>
    </row>
    <row r="137" spans="2:11" x14ac:dyDescent="0.25">
      <c r="B137" s="79">
        <f>IF([1]DataRaw!$L151="","",[1]DataRaw!L151)</f>
        <v>45887</v>
      </c>
      <c r="C137" s="80">
        <f>IF([1]DataRaw!M151="","",[1]DataRaw!M151)</f>
        <v>0.21598272138229316</v>
      </c>
      <c r="D137" s="80">
        <f>IF([1]DataRaw!N151="","",[1]DataRaw!N151)</f>
        <v>1262.25</v>
      </c>
      <c r="E137" s="80">
        <f>IF([1]DataRaw!O151="","",[1]DataRaw!O151)</f>
        <v>63.570000000000007</v>
      </c>
      <c r="F137" s="80">
        <f>IF([1]DataRaw!P151="","",[1]DataRaw!P151)</f>
        <v>-1.3951536767019808</v>
      </c>
      <c r="G137" s="80">
        <f>IF([1]DataRaw!Q151="","",[1]DataRaw!Q151)</f>
        <v>1.3915779283639953</v>
      </c>
      <c r="H137" s="80">
        <f>IF([1]DataRaw!R151="","",[1]DataRaw!R151)</f>
        <v>-0.78569147237305526</v>
      </c>
      <c r="I137" s="80">
        <f>IF([1]DataRaw!S151="","",[1]DataRaw!S151)</f>
        <v>7.3099415204611875E-3</v>
      </c>
      <c r="J137" s="80">
        <f>IF([1]DataRaw!T151="","",[1]DataRaw!T151)</f>
        <v>-0.19617459538989979</v>
      </c>
      <c r="K137" s="80">
        <f>IF([1]DataRaw!U151="","",[1]DataRaw!U151)</f>
        <v>0.44435857805255791</v>
      </c>
    </row>
    <row r="138" spans="2:11" x14ac:dyDescent="0.25">
      <c r="B138" s="81">
        <f>IF([1]DataRaw!$L152="","",[1]DataRaw!L152)</f>
        <v>45884</v>
      </c>
      <c r="C138" s="82">
        <f>IF([1]DataRaw!M152="","",[1]DataRaw!M152)</f>
        <v>-0.82883218476438869</v>
      </c>
      <c r="D138" s="82">
        <f>IF([1]DataRaw!N152="","",[1]DataRaw!N152)</f>
        <v>421.4</v>
      </c>
      <c r="E138" s="82">
        <f>IF([1]DataRaw!O152="","",[1]DataRaw!O152)</f>
        <v>21.12</v>
      </c>
      <c r="F138" s="82">
        <f>IF([1]DataRaw!P152="","",[1]DataRaw!P152)</f>
        <v>-0.33455305802405372</v>
      </c>
      <c r="G138" s="82">
        <f>IF([1]DataRaw!Q152="","",[1]DataRaw!Q152)</f>
        <v>-1.495917515942542</v>
      </c>
      <c r="H138" s="82">
        <f>IF([1]DataRaw!R152="","",[1]DataRaw!R152)</f>
        <v>0.89584944573344594</v>
      </c>
      <c r="I138" s="82">
        <f>IF([1]DataRaw!S152="","",[1]DataRaw!S152)</f>
        <v>0.72154321896629237</v>
      </c>
      <c r="J138" s="82">
        <f>IF([1]DataRaw!T152="","",[1]DataRaw!T152)</f>
        <v>0.47304622055780426</v>
      </c>
      <c r="K138" s="82">
        <f>IF([1]DataRaw!U152="","",[1]DataRaw!U152)</f>
        <v>-0.13505691684352747</v>
      </c>
    </row>
    <row r="139" spans="2:11" x14ac:dyDescent="0.25">
      <c r="B139" s="79">
        <f>IF([1]DataRaw!$L153="","",[1]DataRaw!L153)</f>
        <v>45883</v>
      </c>
      <c r="C139" s="80">
        <f>IF([1]DataRaw!M153="","",[1]DataRaw!M153)</f>
        <v>-0.20446096654274989</v>
      </c>
      <c r="D139" s="80">
        <f>IF([1]DataRaw!N153="","",[1]DataRaw!N153)</f>
        <v>414.05</v>
      </c>
      <c r="E139" s="80">
        <f>IF([1]DataRaw!O153="","",[1]DataRaw!O153)</f>
        <v>21.35</v>
      </c>
      <c r="F139" s="80">
        <f>IF([1]DataRaw!P153="","",[1]DataRaw!P153)</f>
        <v>-0.23988318731746955</v>
      </c>
      <c r="G139" s="80">
        <f>IF([1]DataRaw!Q153="","",[1]DataRaw!Q153)</f>
        <v>-1.119688844363254</v>
      </c>
      <c r="H139" s="80">
        <f>IF([1]DataRaw!R153="","",[1]DataRaw!R153)</f>
        <v>-0.45550779495734134</v>
      </c>
      <c r="I139" s="80">
        <f>IF([1]DataRaw!S153="","",[1]DataRaw!S153)</f>
        <v>-0.24237972824091994</v>
      </c>
      <c r="J139" s="80">
        <f>IF([1]DataRaw!T153="","",[1]DataRaw!T153)</f>
        <v>0.48524460289165661</v>
      </c>
      <c r="K139" s="80">
        <f>IF([1]DataRaw!U153="","",[1]DataRaw!U153)</f>
        <v>-2.8308961379827613</v>
      </c>
    </row>
    <row r="140" spans="2:11" x14ac:dyDescent="0.25">
      <c r="B140" s="81">
        <f>IF([1]DataRaw!$L154="","",[1]DataRaw!L154)</f>
        <v>45882</v>
      </c>
      <c r="C140" s="82">
        <f>IF([1]DataRaw!M154="","",[1]DataRaw!M154)</f>
        <v>1.3850937529445009</v>
      </c>
      <c r="D140" s="82">
        <f>IF([1]DataRaw!N154="","",[1]DataRaw!N154)</f>
        <v>418.35</v>
      </c>
      <c r="E140" s="82">
        <f>IF([1]DataRaw!O154="","",[1]DataRaw!O154)</f>
        <v>21.2</v>
      </c>
      <c r="F140" s="82">
        <f>IF([1]DataRaw!P154="","",[1]DataRaw!P154)</f>
        <v>1.3637805264827063</v>
      </c>
      <c r="G140" s="82">
        <f>IF([1]DataRaw!Q154="","",[1]DataRaw!Q154)</f>
        <v>-0.4283534796385341</v>
      </c>
      <c r="H140" s="82">
        <f>IF([1]DataRaw!R154="","",[1]DataRaw!R154)</f>
        <v>0.92592592592593037</v>
      </c>
      <c r="I140" s="82">
        <f>IF([1]DataRaw!S154="","",[1]DataRaw!S154)</f>
        <v>2.076773129404716</v>
      </c>
      <c r="J140" s="82">
        <f>IF([1]DataRaw!T154="","",[1]DataRaw!T154)</f>
        <v>-0.67866627323694084</v>
      </c>
      <c r="K140" s="82">
        <f>IF([1]DataRaw!U154="","",[1]DataRaw!U154)</f>
        <v>3.5326086956521743</v>
      </c>
    </row>
    <row r="141" spans="2:11" x14ac:dyDescent="0.25">
      <c r="B141" s="79">
        <f>IF([1]DataRaw!$L155="","",[1]DataRaw!L155)</f>
        <v>45881</v>
      </c>
      <c r="C141" s="80">
        <f>IF([1]DataRaw!M155="","",[1]DataRaw!M155)</f>
        <v>0.28347349522819348</v>
      </c>
      <c r="D141" s="80">
        <f>IF([1]DataRaw!N155="","",[1]DataRaw!N155)</f>
        <v>424.05</v>
      </c>
      <c r="E141" s="80">
        <f>IF([1]DataRaw!O155="","",[1]DataRaw!O155)</f>
        <v>20.97</v>
      </c>
      <c r="F141" s="80">
        <f>IF([1]DataRaw!P155="","",[1]DataRaw!P155)</f>
        <v>1.1333262054955653</v>
      </c>
      <c r="G141" s="80">
        <f>IF([1]DataRaw!Q155="","",[1]DataRaw!Q155)</f>
        <v>0.53387605816594474</v>
      </c>
      <c r="H141" s="80">
        <f>IF([1]DataRaw!R155="","",[1]DataRaw!R155)</f>
        <v>0.64516129032258662</v>
      </c>
      <c r="I141" s="80">
        <f>IF([1]DataRaw!S155="","",[1]DataRaw!S155)</f>
        <v>1.2218259087804395</v>
      </c>
      <c r="J141" s="80">
        <f>IF([1]DataRaw!T155="","",[1]DataRaw!T155)</f>
        <v>1.1641791044776135</v>
      </c>
      <c r="K141" s="80">
        <f>IF([1]DataRaw!U155="","",[1]DataRaw!U155)</f>
        <v>1.1385944248135167</v>
      </c>
    </row>
    <row r="142" spans="2:11" x14ac:dyDescent="0.25">
      <c r="B142" s="81">
        <f>IF([1]DataRaw!$L156="","",[1]DataRaw!L156)</f>
        <v>45880</v>
      </c>
      <c r="C142" s="82">
        <f>IF([1]DataRaw!M156="","",[1]DataRaw!M156)</f>
        <v>-0.90823970037453083</v>
      </c>
      <c r="D142" s="82">
        <f>IF([1]DataRaw!N156="","",[1]DataRaw!N156)</f>
        <v>1269.9000000000001</v>
      </c>
      <c r="E142" s="82">
        <f>IF([1]DataRaw!O156="","",[1]DataRaw!O156)</f>
        <v>62.3</v>
      </c>
      <c r="F142" s="82">
        <f>IF([1]DataRaw!P156="","",[1]DataRaw!P156)</f>
        <v>-0.40464274305185333</v>
      </c>
      <c r="G142" s="82">
        <f>IF([1]DataRaw!Q156="","",[1]DataRaw!Q156)</f>
        <v>2.8454421355983608</v>
      </c>
      <c r="H142" s="82">
        <f>IF([1]DataRaw!R156="","",[1]DataRaw!R156)</f>
        <v>-1.0063866847300189</v>
      </c>
      <c r="I142" s="82">
        <f>IF([1]DataRaw!S156="","",[1]DataRaw!S156)</f>
        <v>-1.1403706204516333</v>
      </c>
      <c r="J142" s="82">
        <f>IF([1]DataRaw!T156="","",[1]DataRaw!T156)</f>
        <v>-0.20851951146856693</v>
      </c>
      <c r="K142" s="82">
        <f>IF([1]DataRaw!U156="","",[1]DataRaw!U156)</f>
        <v>-4.230118443316413</v>
      </c>
    </row>
    <row r="143" spans="2:11" x14ac:dyDescent="0.25">
      <c r="B143" s="79">
        <f>IF([1]DataRaw!$L157="","",[1]DataRaw!L157)</f>
        <v>45877</v>
      </c>
      <c r="C143" s="80">
        <f>IF([1]DataRaw!M157="","",[1]DataRaw!M157)</f>
        <v>0.80226521944312812</v>
      </c>
      <c r="D143" s="80">
        <f>IF([1]DataRaw!N157="","",[1]DataRaw!N157)</f>
        <v>423.2</v>
      </c>
      <c r="E143" s="80">
        <f>IF([1]DataRaw!O157="","",[1]DataRaw!O157)</f>
        <v>20.9</v>
      </c>
      <c r="F143" s="80">
        <f>IF([1]DataRaw!P157="","",[1]DataRaw!P157)</f>
        <v>1.4146868250539983</v>
      </c>
      <c r="G143" s="80">
        <f>IF([1]DataRaw!Q157="","",[1]DataRaw!Q157)</f>
        <v>2.2900052750799005</v>
      </c>
      <c r="H143" s="80">
        <f>IF([1]DataRaw!R157="","",[1]DataRaw!R157)</f>
        <v>1.2078871768085626</v>
      </c>
      <c r="I143" s="80">
        <f>IF([1]DataRaw!S157="","",[1]DataRaw!S157)</f>
        <v>0.52794328380721667</v>
      </c>
      <c r="J143" s="80">
        <f>IF([1]DataRaw!T157="","",[1]DataRaw!T157)</f>
        <v>2.4933848972114681</v>
      </c>
      <c r="K143" s="80">
        <f>IF([1]DataRaw!U157="","",[1]DataRaw!U157)</f>
        <v>0.35849056603773155</v>
      </c>
    </row>
    <row r="144" spans="2:11" x14ac:dyDescent="0.25">
      <c r="B144" s="81">
        <f>IF([1]DataRaw!$L158="","",[1]DataRaw!L158)</f>
        <v>45876</v>
      </c>
      <c r="C144" s="82">
        <f>IF([1]DataRaw!M158="","",[1]DataRaw!M158)</f>
        <v>-0.52577222795981804</v>
      </c>
      <c r="D144" s="82">
        <f>IF([1]DataRaw!N158="","",[1]DataRaw!N158)</f>
        <v>425.75</v>
      </c>
      <c r="E144" s="82">
        <f>IF([1]DataRaw!O158="","",[1]DataRaw!O158)</f>
        <v>20.88</v>
      </c>
      <c r="F144" s="82">
        <f>IF([1]DataRaw!P158="","",[1]DataRaw!P158)</f>
        <v>-0.547739233165079</v>
      </c>
      <c r="G144" s="82">
        <f>IF([1]DataRaw!Q158="","",[1]DataRaw!Q158)</f>
        <v>0.73770748022880073</v>
      </c>
      <c r="H144" s="82">
        <f>IF([1]DataRaw!R158="","",[1]DataRaw!R158)</f>
        <v>0.24872365492865259</v>
      </c>
      <c r="I144" s="82">
        <f>IF([1]DataRaw!S158="","",[1]DataRaw!S158)</f>
        <v>-0.65188071332234709</v>
      </c>
      <c r="J144" s="82">
        <f>IF([1]DataRaw!T158="","",[1]DataRaw!T158)</f>
        <v>0.21928706206334175</v>
      </c>
      <c r="K144" s="82">
        <f>IF([1]DataRaw!U158="","",[1]DataRaw!U158)</f>
        <v>2.7330878077146665</v>
      </c>
    </row>
    <row r="145" spans="2:11" x14ac:dyDescent="0.25">
      <c r="B145" s="79">
        <f>IF([1]DataRaw!$L159="","",[1]DataRaw!L159)</f>
        <v>45875</v>
      </c>
      <c r="C145" s="80">
        <f>IF([1]DataRaw!M159="","",[1]DataRaw!M159)</f>
        <v>-0.68071615069003155</v>
      </c>
      <c r="D145" s="80">
        <f>IF([1]DataRaw!N159="","",[1]DataRaw!N159)</f>
        <v>430.35</v>
      </c>
      <c r="E145" s="80">
        <f>IF([1]DataRaw!O159="","",[1]DataRaw!O159)</f>
        <v>21.22</v>
      </c>
      <c r="F145" s="80">
        <f>IF([1]DataRaw!P159="","",[1]DataRaw!P159)</f>
        <v>-9.6566523605153859E-2</v>
      </c>
      <c r="G145" s="80">
        <f>IF([1]DataRaw!Q159="","",[1]DataRaw!Q159)</f>
        <v>3.624643690075148</v>
      </c>
      <c r="H145" s="80">
        <f>IF([1]DataRaw!R159="","",[1]DataRaw!R159)</f>
        <v>-0.16989022477782995</v>
      </c>
      <c r="I145" s="80">
        <f>IF([1]DataRaw!S159="","",[1]DataRaw!S159)</f>
        <v>-2.4629101805159719</v>
      </c>
      <c r="J145" s="80">
        <f>IF([1]DataRaw!T159="","",[1]DataRaw!T159)</f>
        <v>0.72943956439102897</v>
      </c>
      <c r="K145" s="80">
        <f>IF([1]DataRaw!U159="","",[1]DataRaw!U159)</f>
        <v>0.64377682403434533</v>
      </c>
    </row>
    <row r="146" spans="2:11" x14ac:dyDescent="0.25">
      <c r="B146" s="81">
        <f>IF([1]DataRaw!$L160="","",[1]DataRaw!L160)</f>
        <v>45874</v>
      </c>
      <c r="C146" s="82">
        <f>IF([1]DataRaw!M160="","",[1]DataRaw!M160)</f>
        <v>-0.12107665083357516</v>
      </c>
      <c r="D146" s="82">
        <f>IF([1]DataRaw!N160="","",[1]DataRaw!N160)</f>
        <v>417.45</v>
      </c>
      <c r="E146" s="82">
        <f>IF([1]DataRaw!O160="","",[1]DataRaw!O160)</f>
        <v>21.68</v>
      </c>
      <c r="F146" s="82">
        <f>IF([1]DataRaw!P160="","",[1]DataRaw!P160)</f>
        <v>0.376952073236412</v>
      </c>
      <c r="G146" s="82">
        <f>IF([1]DataRaw!Q160="","",[1]DataRaw!Q160)</f>
        <v>-0.17461036021469431</v>
      </c>
      <c r="H146" s="82">
        <f>IF([1]DataRaw!R160="","",[1]DataRaw!R160)</f>
        <v>1.3241525423728815</v>
      </c>
      <c r="I146" s="82">
        <f>IF([1]DataRaw!S160="","",[1]DataRaw!S160)</f>
        <v>1.3255331753554656</v>
      </c>
      <c r="J146" s="82">
        <f>IF([1]DataRaw!T160="","",[1]DataRaw!T160)</f>
        <v>-0.18970467596390719</v>
      </c>
      <c r="K146" s="82">
        <f>IF([1]DataRaw!U160="","",[1]DataRaw!U160)</f>
        <v>2.0708880923934672</v>
      </c>
    </row>
    <row r="147" spans="2:11" x14ac:dyDescent="0.25">
      <c r="B147" s="79">
        <f>IF([1]DataRaw!$L161="","",[1]DataRaw!L161)</f>
        <v>45873</v>
      </c>
      <c r="C147" s="80">
        <f>IF([1]DataRaw!M161="","",[1]DataRaw!M161)</f>
        <v>-2.070412258299887</v>
      </c>
      <c r="D147" s="80">
        <f>IF([1]DataRaw!N161="","",[1]DataRaw!N161)</f>
        <v>1203.45</v>
      </c>
      <c r="E147" s="80">
        <f>IF([1]DataRaw!O161="","",[1]DataRaw!O161)</f>
        <v>64.87</v>
      </c>
      <c r="F147" s="80">
        <f>IF([1]DataRaw!P161="","",[1]DataRaw!P161)</f>
        <v>9.7024579560143584E-2</v>
      </c>
      <c r="G147" s="80">
        <f>IF([1]DataRaw!Q161="","",[1]DataRaw!Q161)</f>
        <v>2.1907940389254188</v>
      </c>
      <c r="H147" s="80">
        <f>IF([1]DataRaw!R161="","",[1]DataRaw!R161)</f>
        <v>-0.23778071334214904</v>
      </c>
      <c r="I147" s="80">
        <f>IF([1]DataRaw!S161="","",[1]DataRaw!S161)</f>
        <v>1.3966060970115521</v>
      </c>
      <c r="J147" s="80">
        <f>IF([1]DataRaw!T161="","",[1]DataRaw!T161)</f>
        <v>3.1248347697351009</v>
      </c>
      <c r="K147" s="80">
        <f>IF([1]DataRaw!U161="","",[1]DataRaw!U161)</f>
        <v>2.1146807645384285</v>
      </c>
    </row>
    <row r="148" spans="2:11" x14ac:dyDescent="0.25">
      <c r="B148" s="81">
        <f>IF([1]DataRaw!$L162="","",[1]DataRaw!L162)</f>
        <v>45870</v>
      </c>
      <c r="C148" s="82">
        <f>IF([1]DataRaw!M162="","",[1]DataRaw!M162)</f>
        <v>-1.791472590469366</v>
      </c>
      <c r="D148" s="82">
        <f>IF([1]DataRaw!N162="","",[1]DataRaw!N162)</f>
        <v>398.7</v>
      </c>
      <c r="E148" s="82">
        <f>IF([1]DataRaw!O162="","",[1]DataRaw!O162)</f>
        <v>21.6</v>
      </c>
      <c r="F148" s="82">
        <f>IF([1]DataRaw!P162="","",[1]DataRaw!P162)</f>
        <v>-2.7061044682190039</v>
      </c>
      <c r="G148" s="82">
        <f>IF([1]DataRaw!Q162="","",[1]DataRaw!Q162)</f>
        <v>-1.8295649917280263</v>
      </c>
      <c r="H148" s="82">
        <f>IF([1]DataRaw!R162="","",[1]DataRaw!R162)</f>
        <v>-0.1582695858612376</v>
      </c>
      <c r="I148" s="82">
        <f>IF([1]DataRaw!S162="","",[1]DataRaw!S162)</f>
        <v>-3.0077925861189976</v>
      </c>
      <c r="J148" s="82">
        <f>IF([1]DataRaw!T162="","",[1]DataRaw!T162)</f>
        <v>-1.4434601354872381</v>
      </c>
      <c r="K148" s="82">
        <f>IF([1]DataRaw!U162="","",[1]DataRaw!U162)</f>
        <v>1.44389438943895</v>
      </c>
    </row>
    <row r="149" spans="2:11" x14ac:dyDescent="0.25">
      <c r="B149" s="79">
        <f>IF([1]DataRaw!$L163="","",[1]DataRaw!L163)</f>
        <v>45869</v>
      </c>
      <c r="C149" s="80">
        <f>IF([1]DataRaw!M163="","",[1]DataRaw!M163)</f>
        <v>-0.23235031277927176</v>
      </c>
      <c r="D149" s="80">
        <f>IF([1]DataRaw!N163="","",[1]DataRaw!N163)</f>
        <v>404.75</v>
      </c>
      <c r="E149" s="80">
        <f>IF([1]DataRaw!O163="","",[1]DataRaw!O163)</f>
        <v>22.4</v>
      </c>
      <c r="F149" s="80">
        <f>IF([1]DataRaw!P163="","",[1]DataRaw!P163)</f>
        <v>-1.375814627081823</v>
      </c>
      <c r="G149" s="80">
        <f>IF([1]DataRaw!Q163="","",[1]DataRaw!Q163)</f>
        <v>-3.3757522567703231</v>
      </c>
      <c r="H149" s="80">
        <f>IF([1]DataRaw!R163="","",[1]DataRaw!R163)</f>
        <v>-1.2503256056264755</v>
      </c>
      <c r="I149" s="80">
        <f>IF([1]DataRaw!S163="","",[1]DataRaw!S163)</f>
        <v>-1.4780799311186068</v>
      </c>
      <c r="J149" s="80">
        <f>IF([1]DataRaw!T163="","",[1]DataRaw!T163)</f>
        <v>-2.3558744212079556</v>
      </c>
      <c r="K149" s="80">
        <f>IF([1]DataRaw!U163="","",[1]DataRaw!U163)</f>
        <v>-1.0410287813839663</v>
      </c>
    </row>
    <row r="150" spans="2:11" x14ac:dyDescent="0.25">
      <c r="B150" s="81">
        <f>IF([1]DataRaw!$L164="","",[1]DataRaw!L164)</f>
        <v>45868</v>
      </c>
      <c r="C150" s="82">
        <f>IF([1]DataRaw!M164="","",[1]DataRaw!M164)</f>
        <v>-0.86817859673989173</v>
      </c>
      <c r="D150" s="82">
        <f>IF([1]DataRaw!N164="","",[1]DataRaw!N164)</f>
        <v>405.3</v>
      </c>
      <c r="E150" s="82">
        <f>IF([1]DataRaw!O164="","",[1]DataRaw!O164)</f>
        <v>22.4</v>
      </c>
      <c r="F150" s="82">
        <f>IF([1]DataRaw!P164="","",[1]DataRaw!P164)</f>
        <v>-1.3470762322685919</v>
      </c>
      <c r="G150" s="82">
        <f>IF([1]DataRaw!Q164="","",[1]DataRaw!Q164)</f>
        <v>-0.67247820672477221</v>
      </c>
      <c r="H150" s="82">
        <f>IF([1]DataRaw!R164="","",[1]DataRaw!R164)</f>
        <v>-2.2097688339807671</v>
      </c>
      <c r="I150" s="82">
        <f>IF([1]DataRaw!S164="","",[1]DataRaw!S164)</f>
        <v>-3.7034477993505046</v>
      </c>
      <c r="J150" s="82">
        <f>IF([1]DataRaw!T164="","",[1]DataRaw!T164)</f>
        <v>0.3984674329501921</v>
      </c>
      <c r="K150" s="82">
        <f>IF([1]DataRaw!U164="","",[1]DataRaw!U164)</f>
        <v>-7.0398481973434555</v>
      </c>
    </row>
    <row r="151" spans="2:11" x14ac:dyDescent="0.25">
      <c r="B151" s="79">
        <f>IF([1]DataRaw!$L165="","",[1]DataRaw!L165)</f>
        <v>45867</v>
      </c>
      <c r="C151" s="80">
        <f>IF([1]DataRaw!M165="","",[1]DataRaw!M165)</f>
        <v>1.2921751615218933</v>
      </c>
      <c r="D151" s="80">
        <f>IF([1]DataRaw!N165="","",[1]DataRaw!N165)</f>
        <v>405.65</v>
      </c>
      <c r="E151" s="80">
        <f>IF([1]DataRaw!O165="","",[1]DataRaw!O165)</f>
        <v>23.08</v>
      </c>
      <c r="F151" s="80">
        <f>IF([1]DataRaw!P165="","",[1]DataRaw!P165)</f>
        <v>0.99979385693671297</v>
      </c>
      <c r="G151" s="80">
        <f>IF([1]DataRaw!Q165="","",[1]DataRaw!Q165)</f>
        <v>-1.3483215086458389</v>
      </c>
      <c r="H151" s="80">
        <f>IF([1]DataRaw!R165="","",[1]DataRaw!R165)</f>
        <v>0.47990785769132327</v>
      </c>
      <c r="I151" s="80">
        <f>IF([1]DataRaw!S165="","",[1]DataRaw!S165)</f>
        <v>-1.3816925734031246E-2</v>
      </c>
      <c r="J151" s="80">
        <f>IF([1]DataRaw!T165="","",[1]DataRaw!T165)</f>
        <v>1.6460691660608511</v>
      </c>
      <c r="K151" s="80">
        <f>IF([1]DataRaw!U165="","",[1]DataRaw!U165)</f>
        <v>7.5958982149651078E-2</v>
      </c>
    </row>
    <row r="152" spans="2:11" x14ac:dyDescent="0.25">
      <c r="B152" s="81">
        <f>IF([1]DataRaw!$L166="","",[1]DataRaw!L166)</f>
        <v>45866</v>
      </c>
      <c r="C152" s="82">
        <f>IF([1]DataRaw!M166="","",[1]DataRaw!M166)</f>
        <v>0.94202898550723912</v>
      </c>
      <c r="D152" s="82">
        <f>IF([1]DataRaw!N166="","",[1]DataRaw!N166)</f>
        <v>1202.2</v>
      </c>
      <c r="E152" s="82">
        <f>IF([1]DataRaw!O166="","",[1]DataRaw!O166)</f>
        <v>67.739999999999995</v>
      </c>
      <c r="F152" s="82">
        <f>IF([1]DataRaw!P166="","",[1]DataRaw!P166)</f>
        <v>2.1800947867298506</v>
      </c>
      <c r="G152" s="82">
        <f>IF([1]DataRaw!Q166="","",[1]DataRaw!Q166)</f>
        <v>3.0152502689362692</v>
      </c>
      <c r="H152" s="82">
        <f>IF([1]DataRaw!R166="","",[1]DataRaw!R166)</f>
        <v>0.92999225006458131</v>
      </c>
      <c r="I152" s="82">
        <f>IF([1]DataRaw!S166="","",[1]DataRaw!S166)</f>
        <v>1.9581601746847934</v>
      </c>
      <c r="J152" s="82">
        <f>IF([1]DataRaw!T166="","",[1]DataRaw!T166)</f>
        <v>-0.31059115850501828</v>
      </c>
      <c r="K152" s="82">
        <f>IF([1]DataRaw!U166="","",[1]DataRaw!U166)</f>
        <v>-0.15168752370118579</v>
      </c>
    </row>
    <row r="153" spans="2:11" x14ac:dyDescent="0.25">
      <c r="B153" s="79">
        <f>IF([1]DataRaw!$L167="","",[1]DataRaw!L167)</f>
        <v>45863</v>
      </c>
      <c r="C153" s="80">
        <f>IF([1]DataRaw!M167="","",[1]DataRaw!M167)</f>
        <v>-0.35201733008394309</v>
      </c>
      <c r="D153" s="80">
        <f>IF([1]DataRaw!N167="","",[1]DataRaw!N167)</f>
        <v>397.8</v>
      </c>
      <c r="E153" s="80">
        <f>IF([1]DataRaw!O167="","",[1]DataRaw!O167)</f>
        <v>22.45</v>
      </c>
      <c r="F153" s="80">
        <f>IF([1]DataRaw!P167="","",[1]DataRaw!P167)</f>
        <v>-0.70069023216900406</v>
      </c>
      <c r="G153" s="80">
        <f>IF([1]DataRaw!Q167="","",[1]DataRaw!Q167)</f>
        <v>3.5244022273173892</v>
      </c>
      <c r="H153" s="80">
        <f>IF([1]DataRaw!R167="","",[1]DataRaw!R167)</f>
        <v>-0.63530770711673556</v>
      </c>
      <c r="I153" s="80">
        <f>IF([1]DataRaw!S167="","",[1]DataRaw!S167)</f>
        <v>1.161465013538546</v>
      </c>
      <c r="J153" s="80">
        <f>IF([1]DataRaw!T167="","",[1]DataRaw!T167)</f>
        <v>0.52557631263986027</v>
      </c>
      <c r="K153" s="80">
        <f>IF([1]DataRaw!U167="","",[1]DataRaw!U167)</f>
        <v>-4.9900918753377699</v>
      </c>
    </row>
    <row r="154" spans="2:11" x14ac:dyDescent="0.25">
      <c r="B154" s="81">
        <f>IF([1]DataRaw!$L168="","",[1]DataRaw!L168)</f>
        <v>45862</v>
      </c>
      <c r="C154" s="82">
        <f>IF([1]DataRaw!M168="","",[1]DataRaw!M168)</f>
        <v>0.78231601928499905</v>
      </c>
      <c r="D154" s="82">
        <f>IF([1]DataRaw!N168="","",[1]DataRaw!N168)</f>
        <v>397.75</v>
      </c>
      <c r="E154" s="82">
        <f>IF([1]DataRaw!O168="","",[1]DataRaw!O168)</f>
        <v>22.42</v>
      </c>
      <c r="F154" s="82">
        <f>IF([1]DataRaw!P168="","",[1]DataRaw!P168)</f>
        <v>0.61026936026935841</v>
      </c>
      <c r="G154" s="82">
        <f>IF([1]DataRaw!Q168="","",[1]DataRaw!Q168)</f>
        <v>-8.197017079624727</v>
      </c>
      <c r="H154" s="82">
        <f>IF([1]DataRaw!R168="","",[1]DataRaw!R168)</f>
        <v>1.7698537095088871</v>
      </c>
      <c r="I154" s="82">
        <f>IF([1]DataRaw!S168="","",[1]DataRaw!S168)</f>
        <v>-4.8800325335502155</v>
      </c>
      <c r="J154" s="82">
        <f>IF([1]DataRaw!T168="","",[1]DataRaw!T168)</f>
        <v>1.0198181149135246</v>
      </c>
      <c r="K154" s="82">
        <f>IF([1]DataRaw!U168="","",[1]DataRaw!U168)</f>
        <v>-1.3681592039801052</v>
      </c>
    </row>
    <row r="155" spans="2:11" x14ac:dyDescent="0.25">
      <c r="B155" s="79">
        <f>IF([1]DataRaw!$L169="","",[1]DataRaw!L169)</f>
        <v>45861</v>
      </c>
      <c r="C155" s="80">
        <f>IF([1]DataRaw!M169="","",[1]DataRaw!M169)</f>
        <v>1.2806338676985447</v>
      </c>
      <c r="D155" s="80">
        <f>IF([1]DataRaw!N169="","",[1]DataRaw!N169)</f>
        <v>404.55</v>
      </c>
      <c r="E155" s="80">
        <f>IF([1]DataRaw!O169="","",[1]DataRaw!O169)</f>
        <v>21.97</v>
      </c>
      <c r="F155" s="80">
        <f>IF([1]DataRaw!P169="","",[1]DataRaw!P169)</f>
        <v>2.2155302215530246</v>
      </c>
      <c r="G155" s="80">
        <f>IF([1]DataRaw!Q169="","",[1]DataRaw!Q169)</f>
        <v>0.1354972749992438</v>
      </c>
      <c r="H155" s="80">
        <f>IF([1]DataRaw!R169="","",[1]DataRaw!R169)</f>
        <v>2.0527859237536741</v>
      </c>
      <c r="I155" s="80">
        <f>IF([1]DataRaw!S169="","",[1]DataRaw!S169)</f>
        <v>1.6745916890634542</v>
      </c>
      <c r="J155" s="80">
        <f>IF([1]DataRaw!T169="","",[1]DataRaw!T169)</f>
        <v>-0.58011915961117044</v>
      </c>
      <c r="K155" s="80">
        <f>IF([1]DataRaw!U169="","",[1]DataRaw!U169)</f>
        <v>-0.14194464158977696</v>
      </c>
    </row>
    <row r="156" spans="2:11" x14ac:dyDescent="0.25">
      <c r="B156" s="81">
        <f>IF([1]DataRaw!$L170="","",[1]DataRaw!L170)</f>
        <v>45860</v>
      </c>
      <c r="C156" s="82">
        <f>IF([1]DataRaw!M170="","",[1]DataRaw!M170)</f>
        <v>0.45349375289218796</v>
      </c>
      <c r="D156" s="82">
        <f>IF([1]DataRaw!N170="","",[1]DataRaw!N170)</f>
        <v>402.7</v>
      </c>
      <c r="E156" s="82">
        <f>IF([1]DataRaw!O170="","",[1]DataRaw!O170)</f>
        <v>21.39</v>
      </c>
      <c r="F156" s="82">
        <f>IF([1]DataRaw!P170="","",[1]DataRaw!P170)</f>
        <v>2.1758241758241801</v>
      </c>
      <c r="G156" s="82">
        <f>IF([1]DataRaw!Q170="","",[1]DataRaw!Q170)</f>
        <v>1.10201223781546</v>
      </c>
      <c r="H156" s="82">
        <f>IF([1]DataRaw!R170="","",[1]DataRaw!R170)</f>
        <v>0.24051309460180734</v>
      </c>
      <c r="I156" s="82">
        <f>IF([1]DataRaw!S170="","",[1]DataRaw!S170)</f>
        <v>-0.79983593109104967</v>
      </c>
      <c r="J156" s="82">
        <f>IF([1]DataRaw!T170="","",[1]DataRaw!T170)</f>
        <v>0.6522882693319354</v>
      </c>
      <c r="K156" s="82">
        <f>IF([1]DataRaw!U170="","",[1]DataRaw!U170)</f>
        <v>2.1014492753623126</v>
      </c>
    </row>
    <row r="157" spans="2:11" x14ac:dyDescent="0.25">
      <c r="B157" s="79">
        <f>IF([1]DataRaw!$L171="","",[1]DataRaw!L171)</f>
        <v>45859</v>
      </c>
      <c r="C157" s="80">
        <f>IF([1]DataRaw!M171="","",[1]DataRaw!M171)</f>
        <v>0.25981256379326451</v>
      </c>
      <c r="D157" s="80">
        <f>IF([1]DataRaw!N171="","",[1]DataRaw!N171)</f>
        <v>1200.75</v>
      </c>
      <c r="E157" s="80">
        <f>IF([1]DataRaw!O171="","",[1]DataRaw!O171)</f>
        <v>63.62</v>
      </c>
      <c r="F157" s="80">
        <f>IF([1]DataRaw!P171="","",[1]DataRaw!P171)</f>
        <v>-0.69838498472282906</v>
      </c>
      <c r="G157" s="80">
        <f>IF([1]DataRaw!Q171="","",[1]DataRaw!Q171)</f>
        <v>-0.35188836644925475</v>
      </c>
      <c r="H157" s="80">
        <f>IF([1]DataRaw!R171="","",[1]DataRaw!R171)</f>
        <v>-0.23993601706210696</v>
      </c>
      <c r="I157" s="80">
        <f>IF([1]DataRaw!S171="","",[1]DataRaw!S171)</f>
        <v>8.8949709202870639E-2</v>
      </c>
      <c r="J157" s="80">
        <f>IF([1]DataRaw!T171="","",[1]DataRaw!T171)</f>
        <v>2.7234410461471912</v>
      </c>
      <c r="K157" s="80">
        <f>IF([1]DataRaw!U171="","",[1]DataRaw!U171)</f>
        <v>4.3281043281043399</v>
      </c>
    </row>
    <row r="158" spans="2:11" x14ac:dyDescent="0.25">
      <c r="B158" s="81">
        <f>IF([1]DataRaw!$L172="","",[1]DataRaw!L172)</f>
        <v>45856</v>
      </c>
      <c r="C158" s="82">
        <f>IF([1]DataRaw!M172="","",[1]DataRaw!M172)</f>
        <v>-3.483790077019524</v>
      </c>
      <c r="D158" s="82">
        <f>IF([1]DataRaw!N172="","",[1]DataRaw!N172)</f>
        <v>399.9</v>
      </c>
      <c r="E158" s="82">
        <f>IF([1]DataRaw!O172="","",[1]DataRaw!O172)</f>
        <v>21.22</v>
      </c>
      <c r="F158" s="82">
        <f>IF([1]DataRaw!P172="","",[1]DataRaw!P172)</f>
        <v>-1.2606400172395233</v>
      </c>
      <c r="G158" s="82">
        <f>IF([1]DataRaw!Q172="","",[1]DataRaw!Q172)</f>
        <v>3.2059108982185753</v>
      </c>
      <c r="H158" s="82">
        <f>IF([1]DataRaw!R172="","",[1]DataRaw!R172)</f>
        <v>-0.88518958911349144</v>
      </c>
      <c r="I158" s="82">
        <f>IF([1]DataRaw!S172="","",[1]DataRaw!S172)</f>
        <v>1.023017902813312</v>
      </c>
      <c r="J158" s="82">
        <f>IF([1]DataRaw!T172="","",[1]DataRaw!T172)</f>
        <v>0.80618803791262095</v>
      </c>
      <c r="K158" s="82">
        <f>IF([1]DataRaw!U172="","",[1]DataRaw!U172)</f>
        <v>-0.30148859996232091</v>
      </c>
    </row>
    <row r="159" spans="2:11" x14ac:dyDescent="0.25">
      <c r="B159" s="79">
        <f>IF([1]DataRaw!$L173="","",[1]DataRaw!L173)</f>
        <v>45855</v>
      </c>
      <c r="C159" s="80">
        <f>IF([1]DataRaw!M173="","",[1]DataRaw!M173)</f>
        <v>-0.50788559208768369</v>
      </c>
      <c r="D159" s="80">
        <f>IF([1]DataRaw!N173="","",[1]DataRaw!N173)</f>
        <v>397.25</v>
      </c>
      <c r="E159" s="80">
        <f>IF([1]DataRaw!O173="","",[1]DataRaw!O173)</f>
        <v>21.54</v>
      </c>
      <c r="F159" s="80">
        <f>IF([1]DataRaw!P173="","",[1]DataRaw!P173)</f>
        <v>1.4206097694241036</v>
      </c>
      <c r="G159" s="80">
        <f>IF([1]DataRaw!Q173="","",[1]DataRaw!Q173)</f>
        <v>-0.70258339291820515</v>
      </c>
      <c r="H159" s="80">
        <f>IF([1]DataRaw!R173="","",[1]DataRaw!R173)</f>
        <v>0.97385272145144619</v>
      </c>
      <c r="I159" s="80">
        <f>IF([1]DataRaw!S173="","",[1]DataRaw!S173)</f>
        <v>1.0335917312661429</v>
      </c>
      <c r="J159" s="80">
        <f>IF([1]DataRaw!T173="","",[1]DataRaw!T173)</f>
        <v>0.33338798710171813</v>
      </c>
      <c r="K159" s="80">
        <f>IF([1]DataRaw!U173="","",[1]DataRaw!U173)</f>
        <v>1.8618042226487501</v>
      </c>
    </row>
    <row r="160" spans="2:11" x14ac:dyDescent="0.25">
      <c r="B160" s="81">
        <f>IF([1]DataRaw!$L174="","",[1]DataRaw!L174)</f>
        <v>45854</v>
      </c>
      <c r="C160" s="82">
        <f>IF([1]DataRaw!M174="","",[1]DataRaw!M174)</f>
        <v>-0.60224957931094913</v>
      </c>
      <c r="D160" s="82">
        <f>IF([1]DataRaw!N174="","",[1]DataRaw!N174)</f>
        <v>396</v>
      </c>
      <c r="E160" s="82">
        <f>IF([1]DataRaw!O174="","",[1]DataRaw!O174)</f>
        <v>21.24</v>
      </c>
      <c r="F160" s="82">
        <f>IF([1]DataRaw!P174="","",[1]DataRaw!P174)</f>
        <v>-1.1237169097784894</v>
      </c>
      <c r="G160" s="82">
        <f>IF([1]DataRaw!Q174="","",[1]DataRaw!Q174)</f>
        <v>3.5040864920522696</v>
      </c>
      <c r="H160" s="82">
        <f>IF([1]DataRaw!R174="","",[1]DataRaw!R174)</f>
        <v>-0.51098281239631704</v>
      </c>
      <c r="I160" s="82">
        <f>IF([1]DataRaw!S174="","",[1]DataRaw!S174)</f>
        <v>-3.7701612903225894</v>
      </c>
      <c r="J160" s="82">
        <f>IF([1]DataRaw!T174="","",[1]DataRaw!T174)</f>
        <v>0.53296703296703229</v>
      </c>
      <c r="K160" s="82">
        <f>IF([1]DataRaw!U174="","",[1]DataRaw!U174)</f>
        <v>-3.8372985418257906E-2</v>
      </c>
    </row>
    <row r="161" spans="2:11" x14ac:dyDescent="0.25">
      <c r="B161" s="79">
        <f>IF([1]DataRaw!$L175="","",[1]DataRaw!L175)</f>
        <v>45853</v>
      </c>
      <c r="C161" s="80">
        <f>IF([1]DataRaw!M175="","",[1]DataRaw!M175)</f>
        <v>-0.88658707865168984</v>
      </c>
      <c r="D161" s="80">
        <f>IF([1]DataRaw!N175="","",[1]DataRaw!N175)</f>
        <v>397.8</v>
      </c>
      <c r="E161" s="80">
        <f>IF([1]DataRaw!O175="","",[1]DataRaw!O175)</f>
        <v>21.39</v>
      </c>
      <c r="F161" s="80">
        <f>IF([1]DataRaw!P175="","",[1]DataRaw!P175)</f>
        <v>-1.7202930869703776</v>
      </c>
      <c r="G161" s="80">
        <f>IF([1]DataRaw!Q175="","",[1]DataRaw!Q175)</f>
        <v>-1.93120858314926</v>
      </c>
      <c r="H161" s="80">
        <f>IF([1]DataRaw!R175="","",[1]DataRaw!R175)</f>
        <v>-0.63303659742829399</v>
      </c>
      <c r="I161" s="80">
        <f>IF([1]DataRaw!S175="","",[1]DataRaw!S175)</f>
        <v>-4.7020890710010865E-2</v>
      </c>
      <c r="J161" s="80">
        <f>IF([1]DataRaw!T175="","",[1]DataRaw!T175)</f>
        <v>0.24234412866269978</v>
      </c>
      <c r="K161" s="80">
        <f>IF([1]DataRaw!U175="","",[1]DataRaw!U175)</f>
        <v>-1.5861027190332393</v>
      </c>
    </row>
    <row r="162" spans="2:11" x14ac:dyDescent="0.25">
      <c r="B162" s="81">
        <f>IF([1]DataRaw!$L176="","",[1]DataRaw!L176)</f>
        <v>45852</v>
      </c>
      <c r="C162" s="82">
        <f>IF([1]DataRaw!M176="","",[1]DataRaw!M176)</f>
        <v>-1.3081521268301179</v>
      </c>
      <c r="D162" s="82">
        <f>IF([1]DataRaw!N176="","",[1]DataRaw!N176)</f>
        <v>1201.3</v>
      </c>
      <c r="E162" s="82">
        <f>IF([1]DataRaw!O176="","",[1]DataRaw!O176)</f>
        <v>68.179999999999993</v>
      </c>
      <c r="F162" s="82">
        <f>IF([1]DataRaw!P176="","",[1]DataRaw!P176)</f>
        <v>-1.5061186068402863</v>
      </c>
      <c r="G162" s="82">
        <f>IF([1]DataRaw!Q176="","",[1]DataRaw!Q176)</f>
        <v>1.08130522152403</v>
      </c>
      <c r="H162" s="82">
        <f>IF([1]DataRaw!R176="","",[1]DataRaw!R176)</f>
        <v>-2.3565771682441548</v>
      </c>
      <c r="I162" s="82">
        <f>IF([1]DataRaw!S176="","",[1]DataRaw!S176)</f>
        <v>-2.7311336164652116</v>
      </c>
      <c r="J162" s="82">
        <f>IF([1]DataRaw!T176="","",[1]DataRaw!T176)</f>
        <v>0.76030856318330897</v>
      </c>
      <c r="K162" s="82">
        <f>IF([1]DataRaw!U176="","",[1]DataRaw!U176)</f>
        <v>-3.936150916016691</v>
      </c>
    </row>
    <row r="163" spans="2:11" x14ac:dyDescent="0.25">
      <c r="B163" s="79">
        <f>IF([1]DataRaw!$L177="","",[1]DataRaw!L177)</f>
        <v>45849</v>
      </c>
      <c r="C163" s="80">
        <f>IF([1]DataRaw!M177="","",[1]DataRaw!M177)</f>
        <v>0.43504742016879838</v>
      </c>
      <c r="D163" s="80">
        <f>IF([1]DataRaw!N177="","",[1]DataRaw!N177)</f>
        <v>402.05</v>
      </c>
      <c r="E163" s="80">
        <f>IF([1]DataRaw!O177="","",[1]DataRaw!O177)</f>
        <v>23.08</v>
      </c>
      <c r="F163" s="80">
        <f>IF([1]DataRaw!P177="","",[1]DataRaw!P177)</f>
        <v>0.2516514627241217</v>
      </c>
      <c r="G163" s="80">
        <f>IF([1]DataRaw!Q177="","",[1]DataRaw!Q177)</f>
        <v>1.1746861587117134</v>
      </c>
      <c r="H163" s="80">
        <f>IF([1]DataRaw!R177="","",[1]DataRaw!R177)</f>
        <v>0.73944347149251788</v>
      </c>
      <c r="I163" s="80">
        <f>IF([1]DataRaw!S177="","",[1]DataRaw!S177)</f>
        <v>-1.1368774626962024</v>
      </c>
      <c r="J163" s="80">
        <f>IF([1]DataRaw!T177="","",[1]DataRaw!T177)</f>
        <v>1.4469091318545169</v>
      </c>
      <c r="K163" s="80">
        <f>IF([1]DataRaw!U177="","",[1]DataRaw!U177)</f>
        <v>7.9710144927536239</v>
      </c>
    </row>
    <row r="164" spans="2:11" x14ac:dyDescent="0.25">
      <c r="B164" s="81">
        <f>IF([1]DataRaw!$L178="","",[1]DataRaw!L178)</f>
        <v>45848</v>
      </c>
      <c r="C164" s="82">
        <f>IF([1]DataRaw!M178="","",[1]DataRaw!M178)</f>
        <v>0.99297012302285559</v>
      </c>
      <c r="D164" s="82">
        <f>IF([1]DataRaw!N178="","",[1]DataRaw!N178)</f>
        <v>388.75</v>
      </c>
      <c r="E164" s="82">
        <f>IF([1]DataRaw!O178="","",[1]DataRaw!O178)</f>
        <v>22.16</v>
      </c>
      <c r="F164" s="82">
        <f>IF([1]DataRaw!P178="","",[1]DataRaw!P178)</f>
        <v>0.88860679149476729</v>
      </c>
      <c r="G164" s="82">
        <f>IF([1]DataRaw!Q178="","",[1]DataRaw!Q178)</f>
        <v>4.7282682168446701</v>
      </c>
      <c r="H164" s="82">
        <f>IF([1]DataRaw!R178="","",[1]DataRaw!R178)</f>
        <v>0.75153574696116665</v>
      </c>
      <c r="I164" s="82">
        <f>IF([1]DataRaw!S178="","",[1]DataRaw!S178)</f>
        <v>3.8505400147581734</v>
      </c>
      <c r="J164" s="82">
        <f>IF([1]DataRaw!T178="","",[1]DataRaw!T178)</f>
        <v>0.56618729475710561</v>
      </c>
      <c r="K164" s="82">
        <f>IF([1]DataRaw!U178="","",[1]DataRaw!U178)</f>
        <v>6.0436137071651173</v>
      </c>
    </row>
    <row r="165" spans="2:11" x14ac:dyDescent="0.25">
      <c r="B165" s="79">
        <f>IF([1]DataRaw!$L179="","",[1]DataRaw!L179)</f>
        <v>45847</v>
      </c>
      <c r="C165" s="80">
        <f>IF([1]DataRaw!M179="","",[1]DataRaw!M179)</f>
        <v>-0.34153603643051106</v>
      </c>
      <c r="D165" s="80">
        <f>IF([1]DataRaw!N179="","",[1]DataRaw!N179)</f>
        <v>384.5</v>
      </c>
      <c r="E165" s="80">
        <f>IF([1]DataRaw!O179="","",[1]DataRaw!O179)</f>
        <v>22.04</v>
      </c>
      <c r="F165" s="80">
        <f>IF([1]DataRaw!P179="","",[1]DataRaw!P179)</f>
        <v>-1.3153773880363346</v>
      </c>
      <c r="G165" s="80">
        <f>IF([1]DataRaw!Q179="","",[1]DataRaw!Q179)</f>
        <v>-0.64806420200799397</v>
      </c>
      <c r="H165" s="80">
        <f>IF([1]DataRaw!R179="","",[1]DataRaw!R179)</f>
        <v>-0.14356564865570273</v>
      </c>
      <c r="I165" s="80">
        <f>IF([1]DataRaw!S179="","",[1]DataRaw!S179)</f>
        <v>0.2690522634021697</v>
      </c>
      <c r="J165" s="80">
        <f>IF([1]DataRaw!T179="","",[1]DataRaw!T179)</f>
        <v>1.296168846065606</v>
      </c>
      <c r="K165" s="80">
        <f>IF([1]DataRaw!U179="","",[1]DataRaw!U179)</f>
        <v>-1.5136019635917406</v>
      </c>
    </row>
    <row r="166" spans="2:11" x14ac:dyDescent="0.25">
      <c r="B166" s="81">
        <f>IF([1]DataRaw!$L180="","",[1]DataRaw!L180)</f>
        <v>45846</v>
      </c>
      <c r="C166" s="82">
        <f>IF([1]DataRaw!M180="","",[1]DataRaw!M180)</f>
        <v>2.7720277202772015</v>
      </c>
      <c r="D166" s="82">
        <f>IF([1]DataRaw!N180="","",[1]DataRaw!N180)</f>
        <v>383.7</v>
      </c>
      <c r="E166" s="82">
        <f>IF([1]DataRaw!O180="","",[1]DataRaw!O180)</f>
        <v>22.16</v>
      </c>
      <c r="F166" s="82">
        <f>IF([1]DataRaw!P180="","",[1]DataRaw!P180)</f>
        <v>3.5008103727714843</v>
      </c>
      <c r="G166" s="82">
        <f>IF([1]DataRaw!Q180="","",[1]DataRaw!Q180)</f>
        <v>1.3165952235150047</v>
      </c>
      <c r="H166" s="82">
        <f>IF([1]DataRaw!R180="","",[1]DataRaw!R180)</f>
        <v>3.9620081411126211</v>
      </c>
      <c r="I166" s="82">
        <f>IF([1]DataRaw!S180="","",[1]DataRaw!S180)</f>
        <v>3.4298038124391113</v>
      </c>
      <c r="J166" s="82">
        <f>IF([1]DataRaw!T180="","",[1]DataRaw!T180)</f>
        <v>-1.374512133039187</v>
      </c>
      <c r="K166" s="82">
        <f>IF([1]DataRaw!U180="","",[1]DataRaw!U180)</f>
        <v>-0.58967059780398356</v>
      </c>
    </row>
    <row r="167" spans="2:11" x14ac:dyDescent="0.25">
      <c r="B167" s="79">
        <f>IF([1]DataRaw!$L181="","",[1]DataRaw!L181)</f>
        <v>45845</v>
      </c>
      <c r="C167" s="80">
        <f>IF([1]DataRaw!M181="","",[1]DataRaw!M181)</f>
        <v>-0.97147950089126867</v>
      </c>
      <c r="D167" s="80">
        <f>IF([1]DataRaw!N181="","",[1]DataRaw!N181)</f>
        <v>1509.5</v>
      </c>
      <c r="E167" s="80">
        <f>IF([1]DataRaw!O181="","",[1]DataRaw!O181)</f>
        <v>85.449999999999989</v>
      </c>
      <c r="F167" s="80">
        <f>IF([1]DataRaw!P181="","",[1]DataRaw!P181)</f>
        <v>-1.2062339880444166</v>
      </c>
      <c r="G167" s="80">
        <f>IF([1]DataRaw!Q181="","",[1]DataRaw!Q181)</f>
        <v>-6.7892817504360314</v>
      </c>
      <c r="H167" s="80">
        <f>IF([1]DataRaw!R181="","",[1]DataRaw!R181)</f>
        <v>-0.65377097796050332</v>
      </c>
      <c r="I167" s="80">
        <f>IF([1]DataRaw!S181="","",[1]DataRaw!S181)</f>
        <v>-0.58099322174574863</v>
      </c>
      <c r="J167" s="80">
        <f>IF([1]DataRaw!T181="","",[1]DataRaw!T181)</f>
        <v>-1.5262073191110173</v>
      </c>
      <c r="K167" s="80">
        <f>IF([1]DataRaw!U181="","",[1]DataRaw!U181)</f>
        <v>-0.52588996763753648</v>
      </c>
    </row>
    <row r="168" spans="2:11" x14ac:dyDescent="0.25">
      <c r="B168" s="81">
        <f>IF([1]DataRaw!$L182="","",[1]DataRaw!L182)</f>
        <v>45841</v>
      </c>
      <c r="C168" s="82">
        <f>IF([1]DataRaw!M182="","",[1]DataRaw!M182)</f>
        <v>1.0355695632597981</v>
      </c>
      <c r="D168" s="82">
        <f>IF([1]DataRaw!N182="","",[1]DataRaw!N182)</f>
        <v>378.75</v>
      </c>
      <c r="E168" s="82">
        <f>IF([1]DataRaw!O182="","",[1]DataRaw!O182)</f>
        <v>21.52</v>
      </c>
      <c r="F168" s="82">
        <f>IF([1]DataRaw!P182="","",[1]DataRaw!P182)</f>
        <v>-0.80474375264717368</v>
      </c>
      <c r="G168" s="82">
        <f>IF([1]DataRaw!Q182="","",[1]DataRaw!Q182)</f>
        <v>-9.5041976873104561E-2</v>
      </c>
      <c r="H168" s="82">
        <f>IF([1]DataRaw!R182="","",[1]DataRaw!R182)</f>
        <v>0.2635491282605858</v>
      </c>
      <c r="I168" s="82">
        <f>IF([1]DataRaw!S182="","",[1]DataRaw!S182)</f>
        <v>1.7738983528086796</v>
      </c>
      <c r="J168" s="82">
        <f>IF([1]DataRaw!T182="","",[1]DataRaw!T182)</f>
        <v>0.49820868786386863</v>
      </c>
      <c r="K168" s="82">
        <f>IF([1]DataRaw!U182="","",[1]DataRaw!U182)</f>
        <v>1.436192039392687</v>
      </c>
    </row>
    <row r="169" spans="2:11" x14ac:dyDescent="0.25">
      <c r="B169" s="79">
        <f>IF([1]DataRaw!$L183="","",[1]DataRaw!L183)</f>
        <v>45840</v>
      </c>
      <c r="C169" s="80">
        <f>IF([1]DataRaw!M183="","",[1]DataRaw!M183)</f>
        <v>1.6569022336140629</v>
      </c>
      <c r="D169" s="80">
        <f>IF([1]DataRaw!N183="","",[1]DataRaw!N183)</f>
        <v>379.4</v>
      </c>
      <c r="E169" s="80">
        <f>IF([1]DataRaw!O183="","",[1]DataRaw!O183)</f>
        <v>21.71</v>
      </c>
      <c r="F169" s="80">
        <f>IF([1]DataRaw!P183="","",[1]DataRaw!P183)</f>
        <v>2.6633329709751092</v>
      </c>
      <c r="G169" s="80">
        <f>IF([1]DataRaw!Q183="","",[1]DataRaw!Q183)</f>
        <v>4.968241827674504</v>
      </c>
      <c r="H169" s="80">
        <f>IF([1]DataRaw!R183="","",[1]DataRaw!R183)</f>
        <v>1.6555608985367842</v>
      </c>
      <c r="I169" s="80">
        <f>IF([1]DataRaw!S183="","",[1]DataRaw!S183)</f>
        <v>2.9345699586986536</v>
      </c>
      <c r="J169" s="80">
        <f>IF([1]DataRaw!T183="","",[1]DataRaw!T183)</f>
        <v>1.5923566878980795</v>
      </c>
      <c r="K169" s="80">
        <f>IF([1]DataRaw!U183="","",[1]DataRaw!U183)</f>
        <v>3.2627118644067776</v>
      </c>
    </row>
    <row r="170" spans="2:11" x14ac:dyDescent="0.25">
      <c r="B170" s="81">
        <f>IF([1]DataRaw!$L184="","",[1]DataRaw!L184)</f>
        <v>45839</v>
      </c>
      <c r="C170" s="82">
        <f>IF([1]DataRaw!M184="","",[1]DataRaw!M184)</f>
        <v>1.3358070500927623</v>
      </c>
      <c r="D170" s="82">
        <f>IF([1]DataRaw!N184="","",[1]DataRaw!N184)</f>
        <v>368.25</v>
      </c>
      <c r="E170" s="82">
        <f>IF([1]DataRaw!O184="","",[1]DataRaw!O184)</f>
        <v>21.21</v>
      </c>
      <c r="F170" s="82">
        <f>IF([1]DataRaw!P184="","",[1]DataRaw!P184)</f>
        <v>2.5072431468687322</v>
      </c>
      <c r="G170" s="82">
        <f>IF([1]DataRaw!Q184="","",[1]DataRaw!Q184)</f>
        <v>-5.3358937228483425</v>
      </c>
      <c r="H170" s="82">
        <f>IF([1]DataRaw!R184="","",[1]DataRaw!R184)</f>
        <v>1.6621272435225893</v>
      </c>
      <c r="I170" s="82">
        <f>IF([1]DataRaw!S184="","",[1]DataRaw!S184)</f>
        <v>2.6707335217973545</v>
      </c>
      <c r="J170" s="82">
        <f>IF([1]DataRaw!T184="","",[1]DataRaw!T184)</f>
        <v>-0.22130170799522578</v>
      </c>
      <c r="K170" s="82">
        <f>IF([1]DataRaw!U184="","",[1]DataRaw!U184)</f>
        <v>-0.61065487471046354</v>
      </c>
    </row>
    <row r="171" spans="2:11" x14ac:dyDescent="0.25">
      <c r="B171" s="79">
        <f>IF([1]DataRaw!$L185="","",[1]DataRaw!L185)</f>
        <v>45838</v>
      </c>
      <c r="C171" s="80">
        <f>IF([1]DataRaw!M185="","",[1]DataRaw!M185)</f>
        <v>-1.4445053940391281</v>
      </c>
      <c r="D171" s="80">
        <f>IF([1]DataRaw!N185="","",[1]DataRaw!N185)</f>
        <v>1106.5</v>
      </c>
      <c r="E171" s="80">
        <f>IF([1]DataRaw!O185="","",[1]DataRaw!O185)</f>
        <v>61.52</v>
      </c>
      <c r="F171" s="80">
        <f>IF([1]DataRaw!P185="","",[1]DataRaw!P185)</f>
        <v>-0.47687701009205585</v>
      </c>
      <c r="G171" s="80">
        <f>IF([1]DataRaw!Q185="","",[1]DataRaw!Q185)</f>
        <v>-1.8446991935234591</v>
      </c>
      <c r="H171" s="80">
        <f>IF([1]DataRaw!R185="","",[1]DataRaw!R185)</f>
        <v>-0.41727519298977278</v>
      </c>
      <c r="I171" s="80">
        <f>IF([1]DataRaw!S185="","",[1]DataRaw!S185)</f>
        <v>-0.20046031628183997</v>
      </c>
      <c r="J171" s="80">
        <f>IF([1]DataRaw!T185="","",[1]DataRaw!T185)</f>
        <v>-1.2882988853414057</v>
      </c>
      <c r="K171" s="80">
        <f>IF([1]DataRaw!U185="","",[1]DataRaw!U185)</f>
        <v>1.2579957356076832</v>
      </c>
    </row>
    <row r="172" spans="2:11" x14ac:dyDescent="0.25">
      <c r="B172" s="81">
        <f>IF([1]DataRaw!$L186="","",[1]DataRaw!L186)</f>
        <v>45835</v>
      </c>
      <c r="C172" s="82">
        <f>IF([1]DataRaw!M186="","",[1]DataRaw!M186)</f>
        <v>-0.55459587235203145</v>
      </c>
      <c r="D172" s="82">
        <f>IF([1]DataRaw!N186="","",[1]DataRaw!N186)</f>
        <v>370.4</v>
      </c>
      <c r="E172" s="82">
        <f>IF([1]DataRaw!O186="","",[1]DataRaw!O186)</f>
        <v>20.57</v>
      </c>
      <c r="F172" s="82">
        <f>IF([1]DataRaw!P186="","",[1]DataRaw!P186)</f>
        <v>-0.79216635493453491</v>
      </c>
      <c r="G172" s="82">
        <f>IF([1]DataRaw!Q186="","",[1]DataRaw!Q186)</f>
        <v>-0.65995457056908879</v>
      </c>
      <c r="H172" s="82">
        <f>IF([1]DataRaw!R186="","",[1]DataRaw!R186)</f>
        <v>-0.45001384657989868</v>
      </c>
      <c r="I172" s="82">
        <f>IF([1]DataRaw!S186="","",[1]DataRaw!S186)</f>
        <v>-1.6645980871723742</v>
      </c>
      <c r="J172" s="82">
        <f>IF([1]DataRaw!T186="","",[1]DataRaw!T186)</f>
        <v>2.8754177711190558</v>
      </c>
      <c r="K172" s="82">
        <f>IF([1]DataRaw!U186="","",[1]DataRaw!U186)</f>
        <v>-4.3247654018767943</v>
      </c>
    </row>
    <row r="173" spans="2:11" x14ac:dyDescent="0.25">
      <c r="B173" s="79">
        <f>IF([1]DataRaw!$L187="","",[1]DataRaw!L187)</f>
        <v>45834</v>
      </c>
      <c r="C173" s="80">
        <f>IF([1]DataRaw!M187="","",[1]DataRaw!M187)</f>
        <v>1.4948786564547294</v>
      </c>
      <c r="D173" s="80">
        <f>IF([1]DataRaw!N187="","",[1]DataRaw!N187)</f>
        <v>369.15</v>
      </c>
      <c r="E173" s="80">
        <f>IF([1]DataRaw!O187="","",[1]DataRaw!O187)</f>
        <v>20.64</v>
      </c>
      <c r="F173" s="80">
        <f>IF([1]DataRaw!P187="","",[1]DataRaw!P187)</f>
        <v>2.1235955056179781</v>
      </c>
      <c r="G173" s="80">
        <f>IF([1]DataRaw!Q187="","",[1]DataRaw!Q187)</f>
        <v>-0.54037551518853255</v>
      </c>
      <c r="H173" s="80">
        <f>IF([1]DataRaw!R187="","",[1]DataRaw!R187)</f>
        <v>0.84479508482860288</v>
      </c>
      <c r="I173" s="80">
        <f>IF([1]DataRaw!S187="","",[1]DataRaw!S187)</f>
        <v>0.92101385204833486</v>
      </c>
      <c r="J173" s="80">
        <f>IF([1]DataRaw!T187="","",[1]DataRaw!T187)</f>
        <v>1.6756503398171931</v>
      </c>
      <c r="K173" s="80">
        <f>IF([1]DataRaw!U187="","",[1]DataRaw!U187)</f>
        <v>1.6801493466085922</v>
      </c>
    </row>
    <row r="174" spans="2:11" x14ac:dyDescent="0.25">
      <c r="B174" s="81">
        <f>IF([1]DataRaw!$L188="","",[1]DataRaw!L188)</f>
        <v>45833</v>
      </c>
      <c r="C174" s="82">
        <f>IF([1]DataRaw!M188="","",[1]DataRaw!M188)</f>
        <v>2.7690603655160732E-2</v>
      </c>
      <c r="D174" s="82">
        <f>IF([1]DataRaw!N188="","",[1]DataRaw!N188)</f>
        <v>364.4</v>
      </c>
      <c r="E174" s="82">
        <f>IF([1]DataRaw!O188="","",[1]DataRaw!O188)</f>
        <v>20.260000000000002</v>
      </c>
      <c r="F174" s="82">
        <f>IF([1]DataRaw!P188="","",[1]DataRaw!P188)</f>
        <v>-0.43629041279785269</v>
      </c>
      <c r="G174" s="82">
        <f>IF([1]DataRaw!Q188="","",[1]DataRaw!Q188)</f>
        <v>-3.7947543102182317</v>
      </c>
      <c r="H174" s="82">
        <f>IF([1]DataRaw!R188="","",[1]DataRaw!R188)</f>
        <v>-0.2229188436085138</v>
      </c>
      <c r="I174" s="82">
        <f>IF([1]DataRaw!S188="","",[1]DataRaw!S188)</f>
        <v>-9.5693779904302875E-2</v>
      </c>
      <c r="J174" s="82">
        <f>IF([1]DataRaw!T188="","",[1]DataRaw!T188)</f>
        <v>2.3445463812436267</v>
      </c>
      <c r="K174" s="82">
        <f>IF([1]DataRaw!U188="","",[1]DataRaw!U188)</f>
        <v>2.3132427843803129</v>
      </c>
    </row>
    <row r="175" spans="2:11" x14ac:dyDescent="0.25">
      <c r="B175" s="79">
        <f>IF([1]DataRaw!$L189="","",[1]DataRaw!L189)</f>
        <v>45832</v>
      </c>
      <c r="C175" s="80">
        <f>IF([1]DataRaw!M189="","",[1]DataRaw!M189)</f>
        <v>-3.0427778772149559</v>
      </c>
      <c r="D175" s="80">
        <f>IF([1]DataRaw!N189="","",[1]DataRaw!N189)</f>
        <v>367.95</v>
      </c>
      <c r="E175" s="80">
        <f>IF([1]DataRaw!O189="","",[1]DataRaw!O189)</f>
        <v>20.78</v>
      </c>
      <c r="F175" s="80">
        <f>IF([1]DataRaw!P189="","",[1]DataRaw!P189)</f>
        <v>-2.5297132264747502</v>
      </c>
      <c r="G175" s="80">
        <f>IF([1]DataRaw!Q189="","",[1]DataRaw!Q189)</f>
        <v>-2.354594470574733</v>
      </c>
      <c r="H175" s="80">
        <f>IF([1]DataRaw!R189="","",[1]DataRaw!R189)</f>
        <v>-2.253847201416316</v>
      </c>
      <c r="I175" s="80">
        <f>IF([1]DataRaw!S189="","",[1]DataRaw!S189)</f>
        <v>-0.88282504012841667</v>
      </c>
      <c r="J175" s="80">
        <f>IF([1]DataRaw!T189="","",[1]DataRaw!T189)</f>
        <v>0.95647436285490195</v>
      </c>
      <c r="K175" s="80">
        <f>IF([1]DataRaw!U189="","",[1]DataRaw!U189)</f>
        <v>-1.9762845849802431</v>
      </c>
    </row>
    <row r="176" spans="2:11" x14ac:dyDescent="0.25">
      <c r="B176" s="81">
        <f>IF([1]DataRaw!$L190="","",[1]DataRaw!L190)</f>
        <v>45831</v>
      </c>
      <c r="C176" s="82">
        <f>IF([1]DataRaw!M190="","",[1]DataRaw!M190)</f>
        <v>-2.5806451612903296</v>
      </c>
      <c r="D176" s="82">
        <f>IF([1]DataRaw!N190="","",[1]DataRaw!N190)</f>
        <v>1155.8</v>
      </c>
      <c r="E176" s="82">
        <f>IF([1]DataRaw!O190="","",[1]DataRaw!O190)</f>
        <v>65.33</v>
      </c>
      <c r="F176" s="82">
        <f>IF([1]DataRaw!P190="","",[1]DataRaw!P190)</f>
        <v>-3.1471116274157822</v>
      </c>
      <c r="G176" s="82">
        <f>IF([1]DataRaw!Q190="","",[1]DataRaw!Q190)</f>
        <v>8.2319344425130314</v>
      </c>
      <c r="H176" s="82">
        <f>IF([1]DataRaw!R190="","",[1]DataRaw!R190)</f>
        <v>-1.7987295218990289</v>
      </c>
      <c r="I176" s="82">
        <f>IF([1]DataRaw!S190="","",[1]DataRaw!S190)</f>
        <v>-2.8632175761870959</v>
      </c>
      <c r="J176" s="82">
        <f>IF([1]DataRaw!T190="","",[1]DataRaw!T190)</f>
        <v>-0.87013922227555729</v>
      </c>
      <c r="K176" s="82">
        <f>IF([1]DataRaw!U190="","",[1]DataRaw!U190)</f>
        <v>1.3707296499367325</v>
      </c>
    </row>
    <row r="177" spans="2:11" x14ac:dyDescent="0.25">
      <c r="B177" s="79">
        <f>IF([1]DataRaw!$L191="","",[1]DataRaw!L191)</f>
        <v>45828</v>
      </c>
      <c r="C177" s="80">
        <f>IF([1]DataRaw!M191="","",[1]DataRaw!M191)</f>
        <v>1.3340401095503183</v>
      </c>
      <c r="D177" s="80">
        <f>IF([1]DataRaw!N191="","",[1]DataRaw!N191)</f>
        <v>777.65</v>
      </c>
      <c r="E177" s="80">
        <f>IF([1]DataRaw!O191="","",[1]DataRaw!O191)</f>
        <v>44.56</v>
      </c>
      <c r="F177" s="80">
        <f>IF([1]DataRaw!P191="","",[1]DataRaw!P191)</f>
        <v>0.94882729211087491</v>
      </c>
      <c r="G177" s="80">
        <f>IF([1]DataRaw!Q191="","",[1]DataRaw!Q191)</f>
        <v>3.4156186927499964E-2</v>
      </c>
      <c r="H177" s="80">
        <f>IF([1]DataRaw!R191="","",[1]DataRaw!R191)</f>
        <v>0.91774073824145608</v>
      </c>
      <c r="I177" s="80">
        <f>IF([1]DataRaw!S191="","",[1]DataRaw!S191)</f>
        <v>1.2049921101707122</v>
      </c>
      <c r="J177" s="80">
        <f>IF([1]DataRaw!T191="","",[1]DataRaw!T191)</f>
        <v>-3.8541426263558778</v>
      </c>
      <c r="K177" s="80">
        <f>IF([1]DataRaw!U191="","",[1]DataRaw!U191)</f>
        <v>-3.5590807402887941</v>
      </c>
    </row>
    <row r="178" spans="2:11" x14ac:dyDescent="0.25">
      <c r="B178" s="81">
        <f>IF([1]DataRaw!$L192="","",[1]DataRaw!L192)</f>
        <v>45826</v>
      </c>
      <c r="C178" s="82">
        <f>IF([1]DataRaw!M192="","",[1]DataRaw!M192)</f>
        <v>-0.71052631578947567</v>
      </c>
      <c r="D178" s="82">
        <f>IF([1]DataRaw!N192="","",[1]DataRaw!N192)</f>
        <v>386.5</v>
      </c>
      <c r="E178" s="82">
        <f>IF([1]DataRaw!O192="","",[1]DataRaw!O192)</f>
        <v>22.28</v>
      </c>
      <c r="F178" s="82">
        <f>IF([1]DataRaw!P192="","",[1]DataRaw!P192)</f>
        <v>-1.7801047120418876</v>
      </c>
      <c r="G178" s="82">
        <f>IF([1]DataRaw!Q192="","",[1]DataRaw!Q192)</f>
        <v>1.8018018018017981</v>
      </c>
      <c r="H178" s="82">
        <f>IF([1]DataRaw!R192="","",[1]DataRaw!R192)</f>
        <v>-0.4433993953644586</v>
      </c>
      <c r="I178" s="82">
        <f>IF([1]DataRaw!S192="","",[1]DataRaw!S192)</f>
        <v>-1.6576144459335702</v>
      </c>
      <c r="J178" s="82">
        <f>IF([1]DataRaw!T192="","",[1]DataRaw!T192)</f>
        <v>-1.4947428246660959</v>
      </c>
      <c r="K178" s="82">
        <f>IF([1]DataRaw!U192="","",[1]DataRaw!U192)</f>
        <v>-2.8644804425128325</v>
      </c>
    </row>
    <row r="179" spans="2:11" x14ac:dyDescent="0.25">
      <c r="B179" s="79">
        <f>IF([1]DataRaw!$L193="","",[1]DataRaw!L193)</f>
        <v>45825</v>
      </c>
      <c r="C179" s="80">
        <f>IF([1]DataRaw!M193="","",[1]DataRaw!M193)</f>
        <v>1.3513513513513478</v>
      </c>
      <c r="D179" s="80">
        <f>IF([1]DataRaw!N193="","",[1]DataRaw!N193)</f>
        <v>389.05</v>
      </c>
      <c r="E179" s="80">
        <f>IF([1]DataRaw!O193="","",[1]DataRaw!O193)</f>
        <v>23.01</v>
      </c>
      <c r="F179" s="80">
        <f>IF([1]DataRaw!P193="","",[1]DataRaw!P193)</f>
        <v>0.52631578947368418</v>
      </c>
      <c r="G179" s="80">
        <f>IF([1]DataRaw!Q193="","",[1]DataRaw!Q193)</f>
        <v>-3.8829641782882063</v>
      </c>
      <c r="H179" s="80">
        <f>IF([1]DataRaw!R193="","",[1]DataRaw!R193)</f>
        <v>1.9311100458809787</v>
      </c>
      <c r="I179" s="80">
        <f>IF([1]DataRaw!S193="","",[1]DataRaw!S193)</f>
        <v>2.9108594657375289</v>
      </c>
      <c r="J179" s="80">
        <f>IF([1]DataRaw!T193="","",[1]DataRaw!T193)</f>
        <v>-0.4638796175821811</v>
      </c>
      <c r="K179" s="80">
        <f>IF([1]DataRaw!U193="","",[1]DataRaw!U193)</f>
        <v>4.4141914191419156</v>
      </c>
    </row>
    <row r="180" spans="2:11" x14ac:dyDescent="0.25">
      <c r="B180" s="81">
        <f>IF([1]DataRaw!$L194="","",[1]DataRaw!L194)</f>
        <v>45824</v>
      </c>
      <c r="C180" s="82">
        <f>IF([1]DataRaw!M194="","",[1]DataRaw!M194)</f>
        <v>0.32108455226542937</v>
      </c>
      <c r="D180" s="82">
        <f>IF([1]DataRaw!N194="","",[1]DataRaw!N194)</f>
        <v>1155.4000000000001</v>
      </c>
      <c r="E180" s="82">
        <f>IF([1]DataRaw!O194="","",[1]DataRaw!O194)</f>
        <v>69.290000000000006</v>
      </c>
      <c r="F180" s="82">
        <f>IF([1]DataRaw!P194="","",[1]DataRaw!P194)</f>
        <v>-2.0214521452145151</v>
      </c>
      <c r="G180" s="82">
        <f>IF([1]DataRaw!Q194="","",[1]DataRaw!Q194)</f>
        <v>1.1742645476622278</v>
      </c>
      <c r="H180" s="82">
        <f>IF([1]DataRaw!R194="","",[1]DataRaw!R194)</f>
        <v>8.2242478240014086E-2</v>
      </c>
      <c r="I180" s="82">
        <f>IF([1]DataRaw!S194="","",[1]DataRaw!S194)</f>
        <v>2.7216464096636916</v>
      </c>
      <c r="J180" s="82">
        <f>IF([1]DataRaw!T194="","",[1]DataRaw!T194)</f>
        <v>1.2022671323066485</v>
      </c>
      <c r="K180" s="82">
        <f>IF([1]DataRaw!U194="","",[1]DataRaw!U194)</f>
        <v>0.31036623215393871</v>
      </c>
    </row>
    <row r="181" spans="2:11" x14ac:dyDescent="0.25">
      <c r="B181" s="79">
        <f>IF([1]DataRaw!$L195="","",[1]DataRaw!L195)</f>
        <v>45821</v>
      </c>
      <c r="C181" s="80">
        <f>IF([1]DataRaw!M195="","",[1]DataRaw!M195)</f>
        <v>2.1780734530210522</v>
      </c>
      <c r="D181" s="80">
        <f>IF([1]DataRaw!N195="","",[1]DataRaw!N195)</f>
        <v>386.35</v>
      </c>
      <c r="E181" s="80">
        <f>IF([1]DataRaw!O195="","",[1]DataRaw!O195)</f>
        <v>23.19</v>
      </c>
      <c r="F181" s="80">
        <f>IF([1]DataRaw!P195="","",[1]DataRaw!P195)</f>
        <v>2.3972964410180548</v>
      </c>
      <c r="G181" s="80">
        <f>IF([1]DataRaw!Q195="","",[1]DataRaw!Q195)</f>
        <v>1.9429037009181749</v>
      </c>
      <c r="H181" s="80">
        <f>IF([1]DataRaw!R195="","",[1]DataRaw!R195)</f>
        <v>0.64841001586534985</v>
      </c>
      <c r="I181" s="80">
        <f>IF([1]DataRaw!S195="","",[1]DataRaw!S195)</f>
        <v>0.45692883895132108</v>
      </c>
      <c r="J181" s="80">
        <f>IF([1]DataRaw!T195="","",[1]DataRaw!T195)</f>
        <v>-0.5862265224815032</v>
      </c>
      <c r="K181" s="80">
        <f>IF([1]DataRaw!U195="","",[1]DataRaw!U195)</f>
        <v>-0.5350895245935483</v>
      </c>
    </row>
    <row r="182" spans="2:11" x14ac:dyDescent="0.25">
      <c r="B182" s="81">
        <f>IF([1]DataRaw!$L196="","",[1]DataRaw!L196)</f>
        <v>45820</v>
      </c>
      <c r="C182" s="82">
        <f>IF([1]DataRaw!M196="","",[1]DataRaw!M196)</f>
        <v>0.38422834141432782</v>
      </c>
      <c r="D182" s="82">
        <f>IF([1]DataRaw!N196="","",[1]DataRaw!N196)</f>
        <v>380.7</v>
      </c>
      <c r="E182" s="82">
        <f>IF([1]DataRaw!O196="","",[1]DataRaw!O196)</f>
        <v>21.98</v>
      </c>
      <c r="F182" s="82">
        <f>IF([1]DataRaw!P196="","",[1]DataRaw!P196)</f>
        <v>1.4354579539368009</v>
      </c>
      <c r="G182" s="82">
        <f>IF([1]DataRaw!Q196="","",[1]DataRaw!Q196)</f>
        <v>-2.2424409521183692</v>
      </c>
      <c r="H182" s="82">
        <f>IF([1]DataRaw!R196="","",[1]DataRaw!R196)</f>
        <v>0.13123359580052338</v>
      </c>
      <c r="I182" s="82">
        <f>IF([1]DataRaw!S196="","",[1]DataRaw!S196)</f>
        <v>-0.41772340742951086</v>
      </c>
      <c r="J182" s="82">
        <f>IF([1]DataRaw!T196="","",[1]DataRaw!T196)</f>
        <v>-0.93036368762334687</v>
      </c>
      <c r="K182" s="82">
        <f>IF([1]DataRaw!U196="","",[1]DataRaw!U196)</f>
        <v>0.49638055842813228</v>
      </c>
    </row>
    <row r="183" spans="2:11" x14ac:dyDescent="0.25">
      <c r="B183" s="79">
        <f>IF([1]DataRaw!$L197="","",[1]DataRaw!L197)</f>
        <v>45819</v>
      </c>
      <c r="C183" s="80">
        <f>IF([1]DataRaw!M197="","",[1]DataRaw!M197)</f>
        <v>1.9492631971647114</v>
      </c>
      <c r="D183" s="80">
        <f>IF([1]DataRaw!N197="","",[1]DataRaw!N197)</f>
        <v>373.6</v>
      </c>
      <c r="E183" s="80">
        <f>IF([1]DataRaw!O197="","",[1]DataRaw!O197)</f>
        <v>22.19</v>
      </c>
      <c r="F183" s="80">
        <f>IF([1]DataRaw!P197="","",[1]DataRaw!P197)</f>
        <v>2.3799078745338749</v>
      </c>
      <c r="G183" s="80">
        <f>IF([1]DataRaw!Q197="","",[1]DataRaw!Q197)</f>
        <v>0.1042656935202036</v>
      </c>
      <c r="H183" s="80">
        <f>IF([1]DataRaw!R197="","",[1]DataRaw!R197)</f>
        <v>0.99755842343913981</v>
      </c>
      <c r="I183" s="80">
        <f>IF([1]DataRaw!S197="","",[1]DataRaw!S197)</f>
        <v>1.6144925339194993</v>
      </c>
      <c r="J183" s="80">
        <f>IF([1]DataRaw!T197="","",[1]DataRaw!T197)</f>
        <v>-0.69988801791713329</v>
      </c>
      <c r="K183" s="80">
        <f>IF([1]DataRaw!U197="","",[1]DataRaw!U197)</f>
        <v>-2.0064856100526995</v>
      </c>
    </row>
    <row r="184" spans="2:11" x14ac:dyDescent="0.25">
      <c r="B184" s="81">
        <f>IF([1]DataRaw!$L198="","",[1]DataRaw!L198)</f>
        <v>45818</v>
      </c>
      <c r="C184" s="82">
        <f>IF([1]DataRaw!M198="","",[1]DataRaw!M198)</f>
        <v>2.1434695627322093</v>
      </c>
      <c r="D184" s="82">
        <f>IF([1]DataRaw!N198="","",[1]DataRaw!N198)</f>
        <v>373.8</v>
      </c>
      <c r="E184" s="82">
        <f>IF([1]DataRaw!O198="","",[1]DataRaw!O198)</f>
        <v>21.75</v>
      </c>
      <c r="F184" s="82">
        <f>IF([1]DataRaw!P198="","",[1]DataRaw!P198)</f>
        <v>3.5665606542480695</v>
      </c>
      <c r="G184" s="82">
        <f>IF([1]DataRaw!Q198="","",[1]DataRaw!Q198)</f>
        <v>5.674379415386607</v>
      </c>
      <c r="H184" s="82">
        <f>IF([1]DataRaw!R198="","",[1]DataRaw!R198)</f>
        <v>1.8400113668655893</v>
      </c>
      <c r="I184" s="82">
        <f>IF([1]DataRaw!S198="","",[1]DataRaw!S198)</f>
        <v>2.8613753313581913</v>
      </c>
      <c r="J184" s="82">
        <f>IF([1]DataRaw!T198="","",[1]DataRaw!T198)</f>
        <v>1.4254074620932426</v>
      </c>
      <c r="K184" s="82">
        <f>IF([1]DataRaw!U198="","",[1]DataRaw!U198)</f>
        <v>-0.92369477911645337</v>
      </c>
    </row>
    <row r="185" spans="2:11" x14ac:dyDescent="0.25">
      <c r="B185" s="79">
        <f>IF([1]DataRaw!$L199="","",[1]DataRaw!L199)</f>
        <v>45817</v>
      </c>
      <c r="C185" s="80">
        <f>IF([1]DataRaw!M199="","",[1]DataRaw!M199)</f>
        <v>0.67133403663566016</v>
      </c>
      <c r="D185" s="80">
        <f>IF([1]DataRaw!N199="","",[1]DataRaw!N199)</f>
        <v>1085.0999999999999</v>
      </c>
      <c r="E185" s="80">
        <f>IF([1]DataRaw!O199="","",[1]DataRaw!O199)</f>
        <v>62.039999999999992</v>
      </c>
      <c r="F185" s="80">
        <f>IF([1]DataRaw!P199="","",[1]DataRaw!P199)</f>
        <v>0.94015134143545909</v>
      </c>
      <c r="G185" s="80">
        <f>IF([1]DataRaw!Q199="","",[1]DataRaw!Q199)</f>
        <v>4.5537710916853014</v>
      </c>
      <c r="H185" s="80">
        <f>IF([1]DataRaw!R199="","",[1]DataRaw!R199)</f>
        <v>0.39226873974750937</v>
      </c>
      <c r="I185" s="80">
        <f>IF([1]DataRaw!S199="","",[1]DataRaw!S199)</f>
        <v>-7.0120763537205616E-2</v>
      </c>
      <c r="J185" s="80">
        <f>IF([1]DataRaw!T199="","",[1]DataRaw!T199)</f>
        <v>1.3876093965914305</v>
      </c>
      <c r="K185" s="80">
        <f>IF([1]DataRaw!U199="","",[1]DataRaw!U199)</f>
        <v>4.2495289930918858</v>
      </c>
    </row>
    <row r="186" spans="2:11" x14ac:dyDescent="0.25">
      <c r="B186" s="81">
        <f>IF([1]DataRaw!$L200="","",[1]DataRaw!L200)</f>
        <v>45814</v>
      </c>
      <c r="C186" s="82">
        <f>IF([1]DataRaw!M200="","",[1]DataRaw!M200)</f>
        <v>2.3961504468231345</v>
      </c>
      <c r="D186" s="82">
        <f>IF([1]DataRaw!N200="","",[1]DataRaw!N200)</f>
        <v>361.45</v>
      </c>
      <c r="E186" s="82">
        <f>IF([1]DataRaw!O200="","",[1]DataRaw!O200)</f>
        <v>20.52</v>
      </c>
      <c r="F186" s="82">
        <f>IF([1]DataRaw!P200="","",[1]DataRaw!P200)</f>
        <v>2.1909783245459926</v>
      </c>
      <c r="G186" s="82">
        <f>IF([1]DataRaw!Q200="","",[1]DataRaw!Q200)</f>
        <v>3.6670179135932552</v>
      </c>
      <c r="H186" s="82">
        <f>IF([1]DataRaw!R200="","",[1]DataRaw!R200)</f>
        <v>2.4178232286340409</v>
      </c>
      <c r="I186" s="82">
        <f>IF([1]DataRaw!S200="","",[1]DataRaw!S200)</f>
        <v>1.1585750315258503</v>
      </c>
      <c r="J186" s="82">
        <f>IF([1]DataRaw!T200="","",[1]DataRaw!T200)</f>
        <v>3.2518875215504424</v>
      </c>
      <c r="K186" s="82">
        <f>IF([1]DataRaw!U200="","",[1]DataRaw!U200)</f>
        <v>1.5302869287991625</v>
      </c>
    </row>
    <row r="187" spans="2:11" x14ac:dyDescent="0.25">
      <c r="B187" s="79">
        <f>IF([1]DataRaw!$L201="","",[1]DataRaw!L201)</f>
        <v>45813</v>
      </c>
      <c r="C187" s="80">
        <f>IF([1]DataRaw!M201="","",[1]DataRaw!M201)</f>
        <v>-0.45943304007820029</v>
      </c>
      <c r="D187" s="80">
        <f>IF([1]DataRaw!N201="","",[1]DataRaw!N201)</f>
        <v>357.9</v>
      </c>
      <c r="E187" s="80">
        <f>IF([1]DataRaw!O201="","",[1]DataRaw!O201)</f>
        <v>19.95</v>
      </c>
      <c r="F187" s="80">
        <f>IF([1]DataRaw!P201="","",[1]DataRaw!P201)</f>
        <v>-0.69808027923212157</v>
      </c>
      <c r="G187" s="80">
        <f>IF([1]DataRaw!Q201="","",[1]DataRaw!Q201)</f>
        <v>-14.259900617376909</v>
      </c>
      <c r="H187" s="80">
        <f>IF([1]DataRaw!R201="","",[1]DataRaw!R201)</f>
        <v>-0.34214166120695849</v>
      </c>
      <c r="I187" s="80">
        <f>IF([1]DataRaw!S201="","",[1]DataRaw!S201)</f>
        <v>0.26868974237394433</v>
      </c>
      <c r="J187" s="80">
        <f>IF([1]DataRaw!T201="","",[1]DataRaw!T201)</f>
        <v>9.5209759000295491E-2</v>
      </c>
      <c r="K187" s="80">
        <f>IF([1]DataRaw!U201="","",[1]DataRaw!U201)</f>
        <v>7.0291173794358421</v>
      </c>
    </row>
    <row r="188" spans="2:11" x14ac:dyDescent="0.25">
      <c r="B188" s="81">
        <f>IF([1]DataRaw!$L202="","",[1]DataRaw!L202)</f>
        <v>45812</v>
      </c>
      <c r="C188" s="82">
        <f>IF([1]DataRaw!M202="","",[1]DataRaw!M202)</f>
        <v>-1.4450867052023122</v>
      </c>
      <c r="D188" s="82">
        <f>IF([1]DataRaw!N202="","",[1]DataRaw!N202)</f>
        <v>358.55</v>
      </c>
      <c r="E188" s="82">
        <f>IF([1]DataRaw!O202="","",[1]DataRaw!O202)</f>
        <v>20.010000000000002</v>
      </c>
      <c r="F188" s="82">
        <f>IF([1]DataRaw!P202="","",[1]DataRaw!P202)</f>
        <v>-2.2295529518826003</v>
      </c>
      <c r="G188" s="82">
        <f>IF([1]DataRaw!Q202="","",[1]DataRaw!Q202)</f>
        <v>-3.5495396055421535</v>
      </c>
      <c r="H188" s="82">
        <f>IF([1]DataRaw!R202="","",[1]DataRaw!R202)</f>
        <v>-1.5621640988892918</v>
      </c>
      <c r="I188" s="82">
        <f>IF([1]DataRaw!S202="","",[1]DataRaw!S202)</f>
        <v>-3.3676975945017049</v>
      </c>
      <c r="J188" s="82">
        <f>IF([1]DataRaw!T202="","",[1]DataRaw!T202)</f>
        <v>1.125285834637143</v>
      </c>
      <c r="K188" s="82">
        <f>IF([1]DataRaw!U202="","",[1]DataRaw!U202)</f>
        <v>-0.54298642533937103</v>
      </c>
    </row>
    <row r="189" spans="2:11" x14ac:dyDescent="0.25">
      <c r="B189" s="79">
        <f>IF([1]DataRaw!$L203="","",[1]DataRaw!L203)</f>
        <v>45811</v>
      </c>
      <c r="C189" s="80">
        <f>IF([1]DataRaw!M203="","",[1]DataRaw!M203)</f>
        <v>0.72780203784570596</v>
      </c>
      <c r="D189" s="80">
        <f>IF([1]DataRaw!N203="","",[1]DataRaw!N203)</f>
        <v>365.4</v>
      </c>
      <c r="E189" s="80">
        <f>IF([1]DataRaw!O203="","",[1]DataRaw!O203)</f>
        <v>20.43</v>
      </c>
      <c r="F189" s="80">
        <f>IF([1]DataRaw!P203="","",[1]DataRaw!P203)</f>
        <v>1.3722324723247206</v>
      </c>
      <c r="G189" s="80">
        <f>IF([1]DataRaw!Q203="","",[1]DataRaw!Q203)</f>
        <v>0.46105809915666757</v>
      </c>
      <c r="H189" s="80">
        <f>IF([1]DataRaw!R203="","",[1]DataRaw!R203)</f>
        <v>1.2405687753917642</v>
      </c>
      <c r="I189" s="80">
        <f>IF([1]DataRaw!S203="","",[1]DataRaw!S203)</f>
        <v>2.0654715510522035</v>
      </c>
      <c r="J189" s="80">
        <f>IF([1]DataRaw!T203="","",[1]DataRaw!T203)</f>
        <v>-1.6860912264095098</v>
      </c>
      <c r="K189" s="80">
        <f>IF([1]DataRaw!U203="","",[1]DataRaw!U203)</f>
        <v>-1.0521602865457775</v>
      </c>
    </row>
    <row r="190" spans="2:11" x14ac:dyDescent="0.25">
      <c r="B190" s="81">
        <f>IF([1]DataRaw!$L204="","",[1]DataRaw!L204)</f>
        <v>45810</v>
      </c>
      <c r="C190" s="82">
        <f>IF([1]DataRaw!M204="","",[1]DataRaw!M204)</f>
        <v>0.73313782991202348</v>
      </c>
      <c r="D190" s="82">
        <f>IF([1]DataRaw!N204="","",[1]DataRaw!N204)</f>
        <v>1082.5999999999999</v>
      </c>
      <c r="E190" s="82">
        <f>IF([1]DataRaw!O204="","",[1]DataRaw!O204)</f>
        <v>59.19</v>
      </c>
      <c r="F190" s="82">
        <f>IF([1]DataRaw!P204="","",[1]DataRaw!P204)</f>
        <v>1.6051552431165843</v>
      </c>
      <c r="G190" s="82">
        <f>IF([1]DataRaw!Q204="","",[1]DataRaw!Q204)</f>
        <v>-1.0881487040350926</v>
      </c>
      <c r="H190" s="82">
        <f>IF([1]DataRaw!R204="","",[1]DataRaw!R204)</f>
        <v>0.83394294074617037</v>
      </c>
      <c r="I190" s="82">
        <f>IF([1]DataRaw!S204="","",[1]DataRaw!S204)</f>
        <v>-0.51950065906799059</v>
      </c>
      <c r="J190" s="82">
        <f>IF([1]DataRaw!T204="","",[1]DataRaw!T204)</f>
        <v>-1.5779666938395294</v>
      </c>
      <c r="K190" s="82">
        <f>IF([1]DataRaw!U204="","",[1]DataRaw!U204)</f>
        <v>11.036539895600312</v>
      </c>
    </row>
    <row r="191" spans="2:11" x14ac:dyDescent="0.25">
      <c r="B191" s="79">
        <f>IF([1]DataRaw!$L205="","",[1]DataRaw!L205)</f>
        <v>45807</v>
      </c>
      <c r="C191" s="80">
        <f>IF([1]DataRaw!M205="","",[1]DataRaw!M205)</f>
        <v>-0.37978381536663802</v>
      </c>
      <c r="D191" s="80">
        <f>IF([1]DataRaw!N205="","",[1]DataRaw!N205)</f>
        <v>359.75</v>
      </c>
      <c r="E191" s="80">
        <f>IF([1]DataRaw!O205="","",[1]DataRaw!O205)</f>
        <v>19.59</v>
      </c>
      <c r="F191" s="80">
        <f>IF([1]DataRaw!P205="","",[1]DataRaw!P205)</f>
        <v>-0.2920560747663552</v>
      </c>
      <c r="G191" s="80">
        <f>IF([1]DataRaw!Q205="","",[1]DataRaw!Q205)</f>
        <v>-3.3395642105850589</v>
      </c>
      <c r="H191" s="80">
        <f>IF([1]DataRaw!R205="","",[1]DataRaw!R205)</f>
        <v>-0.87738380102966285</v>
      </c>
      <c r="I191" s="80">
        <f>IF([1]DataRaw!S205="","",[1]DataRaw!S205)</f>
        <v>-0.14710436667698801</v>
      </c>
      <c r="J191" s="80">
        <f>IF([1]DataRaw!T205="","",[1]DataRaw!T205)</f>
        <v>-6.9824275573143579E-2</v>
      </c>
      <c r="K191" s="80">
        <f>IF([1]DataRaw!U205="","",[1]DataRaw!U205)</f>
        <v>-2.2357229647630659</v>
      </c>
    </row>
    <row r="192" spans="2:11" x14ac:dyDescent="0.25">
      <c r="B192" s="81">
        <f>IF([1]DataRaw!$L206="","",[1]DataRaw!L206)</f>
        <v>45806</v>
      </c>
      <c r="C192" s="82">
        <f>IF([1]DataRaw!M206="","",[1]DataRaw!M206)</f>
        <v>0.56801488590735316</v>
      </c>
      <c r="D192" s="82">
        <f>IF([1]DataRaw!N206="","",[1]DataRaw!N206)</f>
        <v>358</v>
      </c>
      <c r="E192" s="82">
        <f>IF([1]DataRaw!O206="","",[1]DataRaw!O206)</f>
        <v>20.079999999999998</v>
      </c>
      <c r="F192" s="82">
        <f>IF([1]DataRaw!P206="","",[1]DataRaw!P206)</f>
        <v>1.2059588555213951</v>
      </c>
      <c r="G192" s="82">
        <f>IF([1]DataRaw!Q206="","",[1]DataRaw!Q206)</f>
        <v>0.42869151022696267</v>
      </c>
      <c r="H192" s="82">
        <f>IF([1]DataRaw!R206="","",[1]DataRaw!R206)</f>
        <v>1.3895015438905942</v>
      </c>
      <c r="I192" s="82">
        <f>IF([1]DataRaw!S206="","",[1]DataRaw!S206)</f>
        <v>1.7568738674860078</v>
      </c>
      <c r="J192" s="82">
        <f>IF([1]DataRaw!T206="","",[1]DataRaw!T206)</f>
        <v>-0.29009050823857041</v>
      </c>
      <c r="K192" s="82">
        <f>IF([1]DataRaw!U206="","",[1]DataRaw!U206)</f>
        <v>2.3122824465440073</v>
      </c>
    </row>
    <row r="193" spans="2:11" x14ac:dyDescent="0.25">
      <c r="B193" s="79">
        <f>IF([1]DataRaw!$L207="","",[1]DataRaw!L207)</f>
        <v>45805</v>
      </c>
      <c r="C193" s="80">
        <f>IF([1]DataRaw!M207="","",[1]DataRaw!M207)</f>
        <v>-1.3620556414219442</v>
      </c>
      <c r="D193" s="80">
        <f>IF([1]DataRaw!N207="","",[1]DataRaw!N207)</f>
        <v>358.25</v>
      </c>
      <c r="E193" s="80">
        <f>IF([1]DataRaw!O207="","",[1]DataRaw!O207)</f>
        <v>19.86</v>
      </c>
      <c r="F193" s="80">
        <f>IF([1]DataRaw!P207="","",[1]DataRaw!P207)</f>
        <v>-1.1338398597311501</v>
      </c>
      <c r="G193" s="80">
        <f>IF([1]DataRaw!Q207="","",[1]DataRaw!Q207)</f>
        <v>-1.6506379343602768</v>
      </c>
      <c r="H193" s="80">
        <f>IF([1]DataRaw!R207="","",[1]DataRaw!R207)</f>
        <v>-1.3132119277370691</v>
      </c>
      <c r="I193" s="80">
        <f>IF([1]DataRaw!S207="","",[1]DataRaw!S207)</f>
        <v>-2.8918980950195095</v>
      </c>
      <c r="J193" s="80">
        <f>IF([1]DataRaw!T207="","",[1]DataRaw!T207)</f>
        <v>-0.31231925968767615</v>
      </c>
      <c r="K193" s="80">
        <f>IF([1]DataRaw!U207="","",[1]DataRaw!U207)</f>
        <v>-1.6866291860180831</v>
      </c>
    </row>
    <row r="194" spans="2:11" x14ac:dyDescent="0.25">
      <c r="B194" s="81">
        <f>IF([1]DataRaw!$L208="","",[1]DataRaw!L208)</f>
        <v>45804</v>
      </c>
      <c r="C194" s="82">
        <f>IF([1]DataRaw!M208="","",[1]DataRaw!M208)</f>
        <v>0.4755896340871541</v>
      </c>
      <c r="D194" s="82">
        <f>IF([1]DataRaw!N208="","",[1]DataRaw!N208)</f>
        <v>1428.65</v>
      </c>
      <c r="E194" s="82">
        <f>IF([1]DataRaw!O208="","",[1]DataRaw!O208)</f>
        <v>79.699999999999989</v>
      </c>
      <c r="F194" s="82">
        <f>IF([1]DataRaw!P208="","",[1]DataRaw!P208)</f>
        <v>0.42258481042375801</v>
      </c>
      <c r="G194" s="82">
        <f>IF([1]DataRaw!Q208="","",[1]DataRaw!Q208)</f>
        <v>6.9399422408204199</v>
      </c>
      <c r="H194" s="82">
        <f>IF([1]DataRaw!R208="","",[1]DataRaw!R208)</f>
        <v>0.94477808700748533</v>
      </c>
      <c r="I194" s="82">
        <f>IF([1]DataRaw!S208="","",[1]DataRaw!S208)</f>
        <v>1.6802800466744432</v>
      </c>
      <c r="J194" s="82">
        <f>IF([1]DataRaw!T208="","",[1]DataRaw!T208)</f>
        <v>2.6295482875289409</v>
      </c>
      <c r="K194" s="82">
        <f>IF([1]DataRaw!U208="","",[1]DataRaw!U208)</f>
        <v>-1.6113516113516155</v>
      </c>
    </row>
    <row r="195" spans="2:11" x14ac:dyDescent="0.25">
      <c r="B195" s="79">
        <f>IF([1]DataRaw!$L209="","",[1]DataRaw!L209)</f>
        <v>45800</v>
      </c>
      <c r="C195" s="80">
        <f>IF([1]DataRaw!M209="","",[1]DataRaw!M209)</f>
        <v>5.8269398854037362E-2</v>
      </c>
      <c r="D195" s="80">
        <f>IF([1]DataRaw!N209="","",[1]DataRaw!N209)</f>
        <v>356.2</v>
      </c>
      <c r="E195" s="80">
        <f>IF([1]DataRaw!O209="","",[1]DataRaw!O209)</f>
        <v>19.91</v>
      </c>
      <c r="F195" s="80">
        <f>IF([1]DataRaw!P209="","",[1]DataRaw!P209)</f>
        <v>-1.091373505166606</v>
      </c>
      <c r="G195" s="80">
        <f>IF([1]DataRaw!Q209="","",[1]DataRaw!Q209)</f>
        <v>-0.49847525216984678</v>
      </c>
      <c r="H195" s="80">
        <f>IF([1]DataRaw!R209="","",[1]DataRaw!R209)</f>
        <v>0.92394116342671295</v>
      </c>
      <c r="I195" s="80">
        <f>IF([1]DataRaw!S209="","",[1]DataRaw!S209)</f>
        <v>-0.13206960845244523</v>
      </c>
      <c r="J195" s="80">
        <f>IF([1]DataRaw!T209="","",[1]DataRaw!T209)</f>
        <v>-1.4045765786855537</v>
      </c>
      <c r="K195" s="80">
        <f>IF([1]DataRaw!U209="","",[1]DataRaw!U209)</f>
        <v>2.9717682020802267</v>
      </c>
    </row>
    <row r="196" spans="2:11" x14ac:dyDescent="0.25">
      <c r="B196" s="81">
        <f>IF([1]DataRaw!$L210="","",[1]DataRaw!L210)</f>
        <v>45799</v>
      </c>
      <c r="C196" s="82">
        <f>IF([1]DataRaw!M210="","",[1]DataRaw!M210)</f>
        <v>-0.66563766158595195</v>
      </c>
      <c r="D196" s="82">
        <f>IF([1]DataRaw!N210="","",[1]DataRaw!N210)</f>
        <v>356.8</v>
      </c>
      <c r="E196" s="82">
        <f>IF([1]DataRaw!O210="","",[1]DataRaw!O210)</f>
        <v>19.96</v>
      </c>
      <c r="F196" s="82">
        <f>IF([1]DataRaw!P210="","",[1]DataRaw!P210)</f>
        <v>-1.1703958691910616</v>
      </c>
      <c r="G196" s="82">
        <f>IF([1]DataRaw!Q210="","",[1]DataRaw!Q210)</f>
        <v>1.9185942262865388</v>
      </c>
      <c r="H196" s="82">
        <f>IF([1]DataRaw!R210="","",[1]DataRaw!R210)</f>
        <v>-0.19917379758041476</v>
      </c>
      <c r="I196" s="82">
        <f>IF([1]DataRaw!S210="","",[1]DataRaw!S210)</f>
        <v>0.71987480438184792</v>
      </c>
      <c r="J196" s="82">
        <f>IF([1]DataRaw!T210="","",[1]DataRaw!T210)</f>
        <v>1.3704318936877089</v>
      </c>
      <c r="K196" s="82">
        <f>IF([1]DataRaw!U210="","",[1]DataRaw!U210)</f>
        <v>-3.4664116662682183</v>
      </c>
    </row>
    <row r="197" spans="2:11" x14ac:dyDescent="0.25">
      <c r="B197" s="79">
        <f>IF([1]DataRaw!$L211="","",[1]DataRaw!L211)</f>
        <v>45798</v>
      </c>
      <c r="C197" s="80">
        <f>IF([1]DataRaw!M211="","",[1]DataRaw!M211)</f>
        <v>-1.2291567413053894</v>
      </c>
      <c r="D197" s="80">
        <f>IF([1]DataRaw!N211="","",[1]DataRaw!N211)</f>
        <v>362.25</v>
      </c>
      <c r="E197" s="80">
        <f>IF([1]DataRaw!O211="","",[1]DataRaw!O211)</f>
        <v>19.899999999999999</v>
      </c>
      <c r="F197" s="80">
        <f>IF([1]DataRaw!P211="","",[1]DataRaw!P211)</f>
        <v>-2.8319768090087996</v>
      </c>
      <c r="G197" s="80">
        <f>IF([1]DataRaw!Q211="","",[1]DataRaw!Q211)</f>
        <v>-2.6758187423651876</v>
      </c>
      <c r="H197" s="80">
        <f>IF([1]DataRaw!R211="","",[1]DataRaw!R211)</f>
        <v>-1.2457201136446476</v>
      </c>
      <c r="I197" s="80">
        <f>IF([1]DataRaw!S211="","",[1]DataRaw!S211)</f>
        <v>-3.3356024506467059</v>
      </c>
      <c r="J197" s="80">
        <f>IF([1]DataRaw!T211="","",[1]DataRaw!T211)</f>
        <v>2.7930235394560388</v>
      </c>
      <c r="K197" s="80">
        <f>IF([1]DataRaw!U211="","",[1]DataRaw!U211)</f>
        <v>2.7259332023575626</v>
      </c>
    </row>
    <row r="198" spans="2:11" x14ac:dyDescent="0.25">
      <c r="B198" s="81">
        <f>IF([1]DataRaw!$L212="","",[1]DataRaw!L212)</f>
        <v>45797</v>
      </c>
      <c r="C198" s="82">
        <f>IF([1]DataRaw!M212="","",[1]DataRaw!M212)</f>
        <v>-1.4276321968629624</v>
      </c>
      <c r="D198" s="82">
        <f>IF([1]DataRaw!N212="","",[1]DataRaw!N212)</f>
        <v>365.7</v>
      </c>
      <c r="E198" s="82">
        <f>IF([1]DataRaw!O212="","",[1]DataRaw!O212)</f>
        <v>20.48</v>
      </c>
      <c r="F198" s="82">
        <f>IF([1]DataRaw!P212="","",[1]DataRaw!P212)</f>
        <v>-0.79637208273420967</v>
      </c>
      <c r="G198" s="82">
        <f>IF([1]DataRaw!Q212="","",[1]DataRaw!Q212)</f>
        <v>0.50571487035575968</v>
      </c>
      <c r="H198" s="82">
        <f>IF([1]DataRaw!R212="","",[1]DataRaw!R212)</f>
        <v>-0.88093003104917234</v>
      </c>
      <c r="I198" s="82">
        <f>IF([1]DataRaw!S212="","",[1]DataRaw!S212)</f>
        <v>-1.5782029330752658</v>
      </c>
      <c r="J198" s="82">
        <f>IF([1]DataRaw!T212="","",[1]DataRaw!T212)</f>
        <v>-1.5371682478683815</v>
      </c>
      <c r="K198" s="82">
        <f>IF([1]DataRaw!U212="","",[1]DataRaw!U212)</f>
        <v>4.8133848133848067</v>
      </c>
    </row>
    <row r="199" spans="2:11" x14ac:dyDescent="0.25">
      <c r="B199" s="79">
        <f>IF([1]DataRaw!$L213="","",[1]DataRaw!L213)</f>
        <v>45796</v>
      </c>
      <c r="C199" s="80">
        <f>IF([1]DataRaw!M213="","",[1]DataRaw!M213)</f>
        <v>-1.5897957297347247</v>
      </c>
      <c r="D199" s="80">
        <f>IF([1]DataRaw!N213="","",[1]DataRaw!N213)</f>
        <v>1111.0999999999999</v>
      </c>
      <c r="E199" s="80">
        <f>IF([1]DataRaw!O213="","",[1]DataRaw!O213)</f>
        <v>63.370000000000005</v>
      </c>
      <c r="F199" s="80">
        <f>IF([1]DataRaw!P213="","",[1]DataRaw!P213)</f>
        <v>-2.1854376284756141</v>
      </c>
      <c r="G199" s="80">
        <f>IF([1]DataRaw!Q213="","",[1]DataRaw!Q213)</f>
        <v>-2.2544145379736107</v>
      </c>
      <c r="H199" s="80">
        <f>IF([1]DataRaw!R213="","",[1]DataRaw!R213)</f>
        <v>-2.5404644616467174</v>
      </c>
      <c r="I199" s="80">
        <f>IF([1]DataRaw!S213="","",[1]DataRaw!S213)</f>
        <v>-1.038750552526887</v>
      </c>
      <c r="J199" s="80">
        <f>IF([1]DataRaw!T213="","",[1]DataRaw!T213)</f>
        <v>0.21060232264275489</v>
      </c>
      <c r="K199" s="80">
        <f>IF([1]DataRaw!U213="","",[1]DataRaw!U213)</f>
        <v>0.72595281306715354</v>
      </c>
    </row>
    <row r="200" spans="2:11" x14ac:dyDescent="0.25">
      <c r="B200" s="81">
        <f>IF([1]DataRaw!$L214="","",[1]DataRaw!L214)</f>
        <v>45793</v>
      </c>
      <c r="C200" s="82">
        <f>IF([1]DataRaw!M214="","",[1]DataRaw!M214)</f>
        <v>-0.35918216982869827</v>
      </c>
      <c r="D200" s="82">
        <f>IF([1]DataRaw!N214="","",[1]DataRaw!N214)</f>
        <v>372.8</v>
      </c>
      <c r="E200" s="82">
        <f>IF([1]DataRaw!O214="","",[1]DataRaw!O214)</f>
        <v>21.25</v>
      </c>
      <c r="F200" s="82">
        <f>IF([1]DataRaw!P214="","",[1]DataRaw!P214)</f>
        <v>-0.57013769363165545</v>
      </c>
      <c r="G200" s="82">
        <f>IF([1]DataRaw!Q214="","",[1]DataRaw!Q214)</f>
        <v>2.0885595939560195</v>
      </c>
      <c r="H200" s="82">
        <f>IF([1]DataRaw!R214="","",[1]DataRaw!R214)</f>
        <v>-0.11247012512301181</v>
      </c>
      <c r="I200" s="82">
        <f>IF([1]DataRaw!S214="","",[1]DataRaw!S214)</f>
        <v>0.27332496121740751</v>
      </c>
      <c r="J200" s="82">
        <f>IF([1]DataRaw!T214="","",[1]DataRaw!T214)</f>
        <v>1.360087826299091</v>
      </c>
      <c r="K200" s="82">
        <f>IF([1]DataRaw!U214="","",[1]DataRaw!U214)</f>
        <v>-2.0320040640081207</v>
      </c>
    </row>
    <row r="201" spans="2:11" x14ac:dyDescent="0.25">
      <c r="B201" s="79">
        <f>IF([1]DataRaw!$L215="","",[1]DataRaw!L215)</f>
        <v>45792</v>
      </c>
      <c r="C201" s="80">
        <f>IF([1]DataRaw!M215="","",[1]DataRaw!M215)</f>
        <v>9.218289085545199E-2</v>
      </c>
      <c r="D201" s="80">
        <f>IF([1]DataRaw!N215="","",[1]DataRaw!N215)</f>
        <v>368.25</v>
      </c>
      <c r="E201" s="80">
        <f>IF([1]DataRaw!O215="","",[1]DataRaw!O215)</f>
        <v>21.04</v>
      </c>
      <c r="F201" s="80">
        <f>IF([1]DataRaw!P215="","",[1]DataRaw!P215)</f>
        <v>0.42130279788268399</v>
      </c>
      <c r="G201" s="80">
        <f>IF([1]DataRaw!Q215="","",[1]DataRaw!Q215)</f>
        <v>-1.3978370915784668</v>
      </c>
      <c r="H201" s="80">
        <f>IF([1]DataRaw!R215="","",[1]DataRaw!R215)</f>
        <v>0.41646078915790458</v>
      </c>
      <c r="I201" s="80">
        <f>IF([1]DataRaw!S215="","",[1]DataRaw!S215)</f>
        <v>0.78171530673020495</v>
      </c>
      <c r="J201" s="80">
        <f>IF([1]DataRaw!T215="","",[1]DataRaw!T215)</f>
        <v>-0.85263348854084564</v>
      </c>
      <c r="K201" s="80">
        <f>IF([1]DataRaw!U215="","",[1]DataRaw!U215)</f>
        <v>2.4993491278312963</v>
      </c>
    </row>
    <row r="202" spans="2:11" x14ac:dyDescent="0.25">
      <c r="B202" s="81">
        <f>IF([1]DataRaw!$L216="","",[1]DataRaw!L216)</f>
        <v>45791</v>
      </c>
      <c r="C202" s="82">
        <f>IF([1]DataRaw!M216="","",[1]DataRaw!M216)</f>
        <v>-0.89530422071988847</v>
      </c>
      <c r="D202" s="82">
        <f>IF([1]DataRaw!N216="","",[1]DataRaw!N216)</f>
        <v>381</v>
      </c>
      <c r="E202" s="82">
        <f>IF([1]DataRaw!O216="","",[1]DataRaw!O216)</f>
        <v>21.23</v>
      </c>
      <c r="F202" s="82">
        <f>IF([1]DataRaw!P216="","",[1]DataRaw!P216)</f>
        <v>-1.6990549007114881</v>
      </c>
      <c r="G202" s="82">
        <f>IF([1]DataRaw!Q216="","",[1]DataRaw!Q216)</f>
        <v>4.0739964678061531</v>
      </c>
      <c r="H202" s="82">
        <f>IF([1]DataRaw!R216="","",[1]DataRaw!R216)</f>
        <v>-0.47769582016157841</v>
      </c>
      <c r="I202" s="82">
        <f>IF([1]DataRaw!S216="","",[1]DataRaw!S216)</f>
        <v>-0.58470875582859916</v>
      </c>
      <c r="J202" s="82">
        <f>IF([1]DataRaw!T216="","",[1]DataRaw!T216)</f>
        <v>3.6607534632984411</v>
      </c>
      <c r="K202" s="82">
        <f>IF([1]DataRaw!U216="","",[1]DataRaw!U216)</f>
        <v>-4.7371031746031838</v>
      </c>
    </row>
    <row r="203" spans="2:11" x14ac:dyDescent="0.25">
      <c r="B203" s="79">
        <f>IF([1]DataRaw!$L217="","",[1]DataRaw!L217)</f>
        <v>45790</v>
      </c>
      <c r="C203" s="80">
        <f>IF([1]DataRaw!M217="","",[1]DataRaw!M217)</f>
        <v>0.27482594356907036</v>
      </c>
      <c r="D203" s="80">
        <f>IF([1]DataRaw!N217="","",[1]DataRaw!N217)</f>
        <v>382.75</v>
      </c>
      <c r="E203" s="80">
        <f>IF([1]DataRaw!O217="","",[1]DataRaw!O217)</f>
        <v>21.31</v>
      </c>
      <c r="F203" s="80">
        <f>IF([1]DataRaw!P217="","",[1]DataRaw!P217)</f>
        <v>2.0591741627831426</v>
      </c>
      <c r="G203" s="80">
        <f>IF([1]DataRaw!Q217="","",[1]DataRaw!Q217)</f>
        <v>4.9280733714429292</v>
      </c>
      <c r="H203" s="80">
        <f>IF([1]DataRaw!R217="","",[1]DataRaw!R217)</f>
        <v>0.51546391752576604</v>
      </c>
      <c r="I203" s="80">
        <f>IF([1]DataRaw!S217="","",[1]DataRaw!S217)</f>
        <v>3.540501187830488</v>
      </c>
      <c r="J203" s="80">
        <f>IF([1]DataRaw!T217="","",[1]DataRaw!T217)</f>
        <v>0.67524927426479442</v>
      </c>
      <c r="K203" s="80">
        <f>IF([1]DataRaw!U217="","",[1]DataRaw!U217)</f>
        <v>2.0759493670886084</v>
      </c>
    </row>
    <row r="204" spans="2:11" x14ac:dyDescent="0.25">
      <c r="B204" s="81">
        <f>IF([1]DataRaw!$L218="","",[1]DataRaw!L218)</f>
        <v>45789</v>
      </c>
      <c r="C204" s="82">
        <f>IF([1]DataRaw!M218="","",[1]DataRaw!M218)</f>
        <v>1.7239772621377265</v>
      </c>
      <c r="D204" s="82">
        <f>IF([1]DataRaw!N218="","",[1]DataRaw!N218)</f>
        <v>1125.2</v>
      </c>
      <c r="E204" s="82">
        <f>IF([1]DataRaw!O218="","",[1]DataRaw!O218)</f>
        <v>61.97</v>
      </c>
      <c r="F204" s="82">
        <f>IF([1]DataRaw!P218="","",[1]DataRaw!P218)</f>
        <v>4.1539677164465427</v>
      </c>
      <c r="G204" s="82">
        <f>IF([1]DataRaw!Q218="","",[1]DataRaw!Q218)</f>
        <v>6.7457922617850219</v>
      </c>
      <c r="H204" s="82">
        <f>IF([1]DataRaw!R218="","",[1]DataRaw!R218)</f>
        <v>2.2600909812982852</v>
      </c>
      <c r="I204" s="82">
        <f>IF([1]DataRaw!S218="","",[1]DataRaw!S218)</f>
        <v>6.1498413731391866</v>
      </c>
      <c r="J204" s="82">
        <f>IF([1]DataRaw!T218="","",[1]DataRaw!T218)</f>
        <v>3.7381342062193177</v>
      </c>
      <c r="K204" s="82">
        <f>IF([1]DataRaw!U218="","",[1]DataRaw!U218)</f>
        <v>-0.82852121516444477</v>
      </c>
    </row>
    <row r="205" spans="2:11" x14ac:dyDescent="0.25">
      <c r="B205" s="79">
        <f>IF([1]DataRaw!$L219="","",[1]DataRaw!L219)</f>
        <v>45786</v>
      </c>
      <c r="C205" s="80">
        <f>IF([1]DataRaw!M219="","",[1]DataRaw!M219)</f>
        <v>1.1690393136607988</v>
      </c>
      <c r="D205" s="80">
        <f>IF([1]DataRaw!N219="","",[1]DataRaw!N219)</f>
        <v>372.3</v>
      </c>
      <c r="E205" s="80">
        <f>IF([1]DataRaw!O219="","",[1]DataRaw!O219)</f>
        <v>20.36</v>
      </c>
      <c r="F205" s="80">
        <f>IF([1]DataRaw!P219="","",[1]DataRaw!P219)</f>
        <v>-0.25895068678224475</v>
      </c>
      <c r="G205" s="80">
        <f>IF([1]DataRaw!Q219="","",[1]DataRaw!Q219)</f>
        <v>4.7187697493153564</v>
      </c>
      <c r="H205" s="80">
        <f>IF([1]DataRaw!R219="","",[1]DataRaw!R219)</f>
        <v>1.0580852305896216</v>
      </c>
      <c r="I205" s="80">
        <f>IF([1]DataRaw!S219="","",[1]DataRaw!S219)</f>
        <v>0.98578821983077536</v>
      </c>
      <c r="J205" s="80">
        <f>IF([1]DataRaw!T219="","",[1]DataRaw!T219)</f>
        <v>-0.99170339642209049</v>
      </c>
      <c r="K205" s="80">
        <f>IF([1]DataRaw!U219="","",[1]DataRaw!U219)</f>
        <v>2.3381294964028685</v>
      </c>
    </row>
    <row r="206" spans="2:11" x14ac:dyDescent="0.25">
      <c r="B206" s="81">
        <f>IF([1]DataRaw!$L220="","",[1]DataRaw!L220)</f>
        <v>45785</v>
      </c>
      <c r="C206" s="82">
        <f>IF([1]DataRaw!M220="","",[1]DataRaw!M220)</f>
        <v>1.3956600707389291</v>
      </c>
      <c r="D206" s="82">
        <f>IF([1]DataRaw!N220="","",[1]DataRaw!N220)</f>
        <v>355.5</v>
      </c>
      <c r="E206" s="82">
        <f>IF([1]DataRaw!O220="","",[1]DataRaw!O220)</f>
        <v>20.239999999999998</v>
      </c>
      <c r="F206" s="82">
        <f>IF([1]DataRaw!P220="","",[1]DataRaw!P220)</f>
        <v>1.2655341466195411</v>
      </c>
      <c r="G206" s="82">
        <f>IF([1]DataRaw!Q220="","",[1]DataRaw!Q220)</f>
        <v>3.1134602852798365</v>
      </c>
      <c r="H206" s="82">
        <f>IF([1]DataRaw!R220="","",[1]DataRaw!R220)</f>
        <v>0.9205390676780324</v>
      </c>
      <c r="I206" s="82">
        <f>IF([1]DataRaw!S220="","",[1]DataRaw!S220)</f>
        <v>4.0872167592988466</v>
      </c>
      <c r="J206" s="82">
        <f>IF([1]DataRaw!T220="","",[1]DataRaw!T220)</f>
        <v>1.9157088122605401</v>
      </c>
      <c r="K206" s="82">
        <f>IF([1]DataRaw!U220="","",[1]DataRaw!U220)</f>
        <v>-0.2307100743399034</v>
      </c>
    </row>
    <row r="207" spans="2:11" x14ac:dyDescent="0.25">
      <c r="B207" s="79">
        <f>IF([1]DataRaw!$L221="","",[1]DataRaw!L221)</f>
        <v>45784</v>
      </c>
      <c r="C207" s="80">
        <f>IF([1]DataRaw!M221="","",[1]DataRaw!M221)</f>
        <v>-9.5501862286309164E-2</v>
      </c>
      <c r="D207" s="80">
        <f>IF([1]DataRaw!N221="","",[1]DataRaw!N221)</f>
        <v>350.85</v>
      </c>
      <c r="E207" s="80">
        <f>IF([1]DataRaw!O221="","",[1]DataRaw!O221)</f>
        <v>19.36</v>
      </c>
      <c r="F207" s="80">
        <f>IF([1]DataRaw!P221="","",[1]DataRaw!P221)</f>
        <v>9.1292936209058873E-2</v>
      </c>
      <c r="G207" s="80">
        <f>IF([1]DataRaw!Q221="","",[1]DataRaw!Q221)</f>
        <v>0.31596150354094948</v>
      </c>
      <c r="H207" s="80">
        <f>IF([1]DataRaw!R221="","",[1]DataRaw!R221)</f>
        <v>0.14011799410029332</v>
      </c>
      <c r="I207" s="80">
        <f>IF([1]DataRaw!S221="","",[1]DataRaw!S221)</f>
        <v>-4.2735042735040307E-2</v>
      </c>
      <c r="J207" s="80">
        <f>IF([1]DataRaw!T221="","",[1]DataRaw!T221)</f>
        <v>-7.2596949090240743</v>
      </c>
      <c r="K207" s="80">
        <f>IF([1]DataRaw!U221="","",[1]DataRaw!U221)</f>
        <v>-5.2004860267314719</v>
      </c>
    </row>
    <row r="208" spans="2:11" x14ac:dyDescent="0.25">
      <c r="B208" s="81">
        <f>IF([1]DataRaw!$L222="","",[1]DataRaw!L222)</f>
        <v>45783</v>
      </c>
      <c r="C208" s="82">
        <f>IF([1]DataRaw!M222="","",[1]DataRaw!M222)</f>
        <v>1.3944030212065437</v>
      </c>
      <c r="D208" s="82">
        <f>IF([1]DataRaw!N222="","",[1]DataRaw!N222)</f>
        <v>355.15</v>
      </c>
      <c r="E208" s="82">
        <f>IF([1]DataRaw!O222="","",[1]DataRaw!O222)</f>
        <v>19.440000000000001</v>
      </c>
      <c r="F208" s="82">
        <f>IF([1]DataRaw!P222="","",[1]DataRaw!P222)</f>
        <v>2.2828444241520397E-2</v>
      </c>
      <c r="G208" s="82">
        <f>IF([1]DataRaw!Q222="","",[1]DataRaw!Q222)</f>
        <v>-1.7519446228501994</v>
      </c>
      <c r="H208" s="82">
        <f>IF([1]DataRaw!R222="","",[1]DataRaw!R222)</f>
        <v>7.3800738007375882E-2</v>
      </c>
      <c r="I208" s="82">
        <f>IF([1]DataRaw!S222="","",[1]DataRaw!S222)</f>
        <v>-1.960784313725493</v>
      </c>
      <c r="J208" s="82">
        <f>IF([1]DataRaw!T222="","",[1]DataRaw!T222)</f>
        <v>-0.59679678460508989</v>
      </c>
      <c r="K208" s="82">
        <f>IF([1]DataRaw!U222="","",[1]DataRaw!U222)</f>
        <v>5.1622795808842215</v>
      </c>
    </row>
    <row r="209" spans="2:11" x14ac:dyDescent="0.25">
      <c r="B209" s="79">
        <f>IF([1]DataRaw!$L223="","",[1]DataRaw!L223)</f>
        <v>45782</v>
      </c>
      <c r="C209" s="80">
        <f>IF([1]DataRaw!M223="","",[1]DataRaw!M223)</f>
        <v>-2.768100932115618</v>
      </c>
      <c r="D209" s="80">
        <f>IF([1]DataRaw!N223="","",[1]DataRaw!N223)</f>
        <v>1050.9000000000001</v>
      </c>
      <c r="E209" s="80">
        <f>IF([1]DataRaw!O223="","",[1]DataRaw!O223)</f>
        <v>61.06</v>
      </c>
      <c r="F209" s="80">
        <f>IF([1]DataRaw!P223="","",[1]DataRaw!P223)</f>
        <v>-4.1570944098019886</v>
      </c>
      <c r="G209" s="80">
        <f>IF([1]DataRaw!Q223="","",[1]DataRaw!Q223)</f>
        <v>-2.4198321785453114</v>
      </c>
      <c r="H209" s="80">
        <f>IF([1]DataRaw!R223="","",[1]DataRaw!R223)</f>
        <v>-2.1660649819494582</v>
      </c>
      <c r="I209" s="80">
        <f>IF([1]DataRaw!S223="","",[1]DataRaw!S223)</f>
        <v>0.34474060371646897</v>
      </c>
      <c r="J209" s="80">
        <f>IF([1]DataRaw!T223="","",[1]DataRaw!T223)</f>
        <v>0.10973602389807158</v>
      </c>
      <c r="K209" s="80">
        <f>IF([1]DataRaw!U223="","",[1]DataRaw!U223)</f>
        <v>2.5688073394495516</v>
      </c>
    </row>
    <row r="210" spans="2:11" x14ac:dyDescent="0.25">
      <c r="B210" s="81">
        <f>IF([1]DataRaw!$L224="","",[1]DataRaw!L224)</f>
        <v>45779</v>
      </c>
      <c r="C210" s="82">
        <f>IF([1]DataRaw!M224="","",[1]DataRaw!M224)</f>
        <v>0.4065040650406434</v>
      </c>
      <c r="D210" s="82">
        <f>IF([1]DataRaw!N224="","",[1]DataRaw!N224)</f>
        <v>350.3</v>
      </c>
      <c r="E210" s="82">
        <f>IF([1]DataRaw!O224="","",[1]DataRaw!O224)</f>
        <v>20.6</v>
      </c>
      <c r="F210" s="82">
        <f>IF([1]DataRaw!P224="","",[1]DataRaw!P224)</f>
        <v>0.83838940981797117</v>
      </c>
      <c r="G210" s="82">
        <f>IF([1]DataRaw!Q224="","",[1]DataRaw!Q224)</f>
        <v>2.384856694709824</v>
      </c>
      <c r="H210" s="82">
        <f>IF([1]DataRaw!R224="","",[1]DataRaw!R224)</f>
        <v>1.6439160428592465</v>
      </c>
      <c r="I210" s="82">
        <f>IF([1]DataRaw!S224="","",[1]DataRaw!S224)</f>
        <v>3.5254178272980599</v>
      </c>
      <c r="J210" s="82">
        <f>IF([1]DataRaw!T224="","",[1]DataRaw!T224)</f>
        <v>1.6924984500929878</v>
      </c>
      <c r="K210" s="82">
        <f>IF([1]DataRaw!U224="","",[1]DataRaw!U224)</f>
        <v>-2.3297491039426617</v>
      </c>
    </row>
    <row r="211" spans="2:11" x14ac:dyDescent="0.25">
      <c r="B211" s="79">
        <f>IF([1]DataRaw!$L225="","",[1]DataRaw!L225)</f>
        <v>45778</v>
      </c>
      <c r="C211" s="80">
        <f>IF([1]DataRaw!M225="","",[1]DataRaw!M225)</f>
        <v>0.14200511218404402</v>
      </c>
      <c r="D211" s="80">
        <f>IF([1]DataRaw!N225="","",[1]DataRaw!N225)</f>
        <v>350</v>
      </c>
      <c r="E211" s="80">
        <f>IF([1]DataRaw!O225="","",[1]DataRaw!O225)</f>
        <v>19.93</v>
      </c>
      <c r="F211" s="80">
        <f>IF([1]DataRaw!P225="","",[1]DataRaw!P225)</f>
        <v>1.7167863554757641</v>
      </c>
      <c r="G211" s="80">
        <f>IF([1]DataRaw!Q225="","",[1]DataRaw!Q225)</f>
        <v>-0.58123050751348282</v>
      </c>
      <c r="H211" s="80">
        <f>IF([1]DataRaw!R225="","",[1]DataRaw!R225)</f>
        <v>0.14699397324708852</v>
      </c>
      <c r="I211" s="80">
        <f>IF([1]DataRaw!S225="","",[1]DataRaw!S225)</f>
        <v>-1.0422947712981376</v>
      </c>
      <c r="J211" s="80">
        <f>IF([1]DataRaw!T225="","",[1]DataRaw!T225)</f>
        <v>1.5743073047858942</v>
      </c>
      <c r="K211" s="80">
        <f>IF([1]DataRaw!U225="","",[1]DataRaw!U225)</f>
        <v>-1.0387636179376656</v>
      </c>
    </row>
    <row r="212" spans="2:11" x14ac:dyDescent="0.25">
      <c r="B212" s="81">
        <f>IF([1]DataRaw!$L226="","",[1]DataRaw!L226)</f>
        <v>45777</v>
      </c>
      <c r="C212" s="82">
        <f>IF([1]DataRaw!M226="","",[1]DataRaw!M226)</f>
        <v>-2.5193798449612439</v>
      </c>
      <c r="D212" s="82">
        <f>IF([1]DataRaw!N226="","",[1]DataRaw!N226)</f>
        <v>350.3</v>
      </c>
      <c r="E212" s="82">
        <f>IF([1]DataRaw!O226="","",[1]DataRaw!O226)</f>
        <v>19.82</v>
      </c>
      <c r="F212" s="82">
        <f>IF([1]DataRaw!P226="","",[1]DataRaw!P226)</f>
        <v>-3.0039181541140518</v>
      </c>
      <c r="G212" s="82">
        <f>IF([1]DataRaw!Q226="","",[1]DataRaw!Q226)</f>
        <v>-3.3797897476286503</v>
      </c>
      <c r="H212" s="82">
        <f>IF([1]DataRaw!R226="","",[1]DataRaw!R226)</f>
        <v>-2.3259152907394176</v>
      </c>
      <c r="I212" s="82">
        <f>IF([1]DataRaw!S226="","",[1]DataRaw!S226)</f>
        <v>0.49342105263158531</v>
      </c>
      <c r="J212" s="82">
        <f>IF([1]DataRaw!T226="","",[1]DataRaw!T226)</f>
        <v>-0.84915084915084005</v>
      </c>
      <c r="K212" s="82">
        <f>IF([1]DataRaw!U226="","",[1]DataRaw!U226)</f>
        <v>-2.2293782511766129</v>
      </c>
    </row>
    <row r="213" spans="2:11" x14ac:dyDescent="0.25">
      <c r="B213" s="79">
        <f>IF([1]DataRaw!$L227="","",[1]DataRaw!L227)</f>
        <v>45776</v>
      </c>
      <c r="C213" s="80">
        <f>IF([1]DataRaw!M227="","",[1]DataRaw!M227)</f>
        <v>-0.24855012427505851</v>
      </c>
      <c r="D213" s="80">
        <f>IF([1]DataRaw!N227="","",[1]DataRaw!N227)</f>
        <v>353.2</v>
      </c>
      <c r="E213" s="80">
        <f>IF([1]DataRaw!O227="","",[1]DataRaw!O227)</f>
        <v>20.51</v>
      </c>
      <c r="F213" s="80">
        <f>IF([1]DataRaw!P227="","",[1]DataRaw!P227)</f>
        <v>-1.1298827074141948</v>
      </c>
      <c r="G213" s="80">
        <f>IF([1]DataRaw!Q227="","",[1]DataRaw!Q227)</f>
        <v>2.1512522736812567</v>
      </c>
      <c r="H213" s="80">
        <f>IF([1]DataRaw!R227="","",[1]DataRaw!R227)</f>
        <v>-0.57102069950034473</v>
      </c>
      <c r="I213" s="80">
        <f>IF([1]DataRaw!S227="","",[1]DataRaw!S227)</f>
        <v>0.67102396514160878</v>
      </c>
      <c r="J213" s="80">
        <f>IF([1]DataRaw!T227="","",[1]DataRaw!T227)</f>
        <v>-0.28018180686135175</v>
      </c>
      <c r="K213" s="80">
        <f>IF([1]DataRaw!U227="","",[1]DataRaw!U227)</f>
        <v>-1.9431624969638188</v>
      </c>
    </row>
    <row r="214" spans="2:11" x14ac:dyDescent="0.25">
      <c r="B214" s="81">
        <f>IF([1]DataRaw!$L228="","",[1]DataRaw!L228)</f>
        <v>45775</v>
      </c>
      <c r="C214" s="82">
        <f>IF([1]DataRaw!M228="","",[1]DataRaw!M228)</f>
        <v>5.5263885051121196E-2</v>
      </c>
      <c r="D214" s="82">
        <f>IF([1]DataRaw!N228="","",[1]DataRaw!N228)</f>
        <v>1090.9000000000001</v>
      </c>
      <c r="E214" s="82">
        <f>IF([1]DataRaw!O228="","",[1]DataRaw!O228)</f>
        <v>62.35</v>
      </c>
      <c r="F214" s="82">
        <f>IF([1]DataRaw!P228="","",[1]DataRaw!P228)</f>
        <v>1.3192324465765459</v>
      </c>
      <c r="G214" s="82">
        <f>IF([1]DataRaw!Q228="","",[1]DataRaw!Q228)</f>
        <v>0.32637304790314331</v>
      </c>
      <c r="H214" s="82">
        <f>IF([1]DataRaw!R228="","",[1]DataRaw!R228)</f>
        <v>0.98752973401571731</v>
      </c>
      <c r="I214" s="82">
        <f>IF([1]DataRaw!S228="","",[1]DataRaw!S228)</f>
        <v>0.77281110037761958</v>
      </c>
      <c r="J214" s="82">
        <f>IF([1]DataRaw!T228="","",[1]DataRaw!T228)</f>
        <v>-0.83353914546801333</v>
      </c>
      <c r="K214" s="82">
        <f>IF([1]DataRaw!U228="","",[1]DataRaw!U228)</f>
        <v>0.9563511525257492</v>
      </c>
    </row>
    <row r="215" spans="2:11" x14ac:dyDescent="0.25">
      <c r="B215" s="79">
        <f>IF([1]DataRaw!$L229="","",[1]DataRaw!L229)</f>
        <v>45772</v>
      </c>
      <c r="C215" s="80">
        <f>IF([1]DataRaw!M229="","",[1]DataRaw!M229)</f>
        <v>-5.5233360950015901E-2</v>
      </c>
      <c r="D215" s="80">
        <f>IF([1]DataRaw!N229="","",[1]DataRaw!N229)</f>
        <v>364.45</v>
      </c>
      <c r="E215" s="80">
        <f>IF([1]DataRaw!O229="","",[1]DataRaw!O229)</f>
        <v>20.85</v>
      </c>
      <c r="F215" s="80">
        <f>IF([1]DataRaw!P229="","",[1]DataRaw!P229)</f>
        <v>-8.7145969498908821E-2</v>
      </c>
      <c r="G215" s="80">
        <f>IF([1]DataRaw!Q229="","",[1]DataRaw!Q229)</f>
        <v>9.8030904396747705</v>
      </c>
      <c r="H215" s="80">
        <f>IF([1]DataRaw!R229="","",[1]DataRaw!R229)</f>
        <v>-0.24448119651974071</v>
      </c>
      <c r="I215" s="80">
        <f>IF([1]DataRaw!S229="","",[1]DataRaw!S229)</f>
        <v>0.44989414255469756</v>
      </c>
      <c r="J215" s="80">
        <f>IF([1]DataRaw!T229="","",[1]DataRaw!T229)</f>
        <v>1.6825715720743386</v>
      </c>
      <c r="K215" s="80">
        <f>IF([1]DataRaw!U229="","",[1]DataRaw!U229)</f>
        <v>-3.5705840624261005</v>
      </c>
    </row>
    <row r="216" spans="2:11" x14ac:dyDescent="0.25">
      <c r="B216" s="81">
        <f>IF([1]DataRaw!$L230="","",[1]DataRaw!L230)</f>
        <v>45771</v>
      </c>
      <c r="C216" s="82">
        <f>IF([1]DataRaw!M230="","",[1]DataRaw!M230)</f>
        <v>1.1735121542330176</v>
      </c>
      <c r="D216" s="82">
        <f>IF([1]DataRaw!N230="","",[1]DataRaw!N230)</f>
        <v>362.2</v>
      </c>
      <c r="E216" s="82">
        <f>IF([1]DataRaw!O230="","",[1]DataRaw!O230)</f>
        <v>21.21</v>
      </c>
      <c r="F216" s="82">
        <f>IF([1]DataRaw!P230="","",[1]DataRaw!P230)</f>
        <v>2.0793950850661513</v>
      </c>
      <c r="G216" s="82">
        <f>IF([1]DataRaw!Q230="","",[1]DataRaw!Q230)</f>
        <v>3.497646964983641</v>
      </c>
      <c r="H216" s="82">
        <f>IF([1]DataRaw!R230="","",[1]DataRaw!R230)</f>
        <v>1.748609891717871</v>
      </c>
      <c r="I216" s="82">
        <f>IF([1]DataRaw!S230="","",[1]DataRaw!S230)</f>
        <v>-0.99563318777292631</v>
      </c>
      <c r="J216" s="82">
        <f>IF([1]DataRaw!T230="","",[1]DataRaw!T230)</f>
        <v>2.5297714837463836</v>
      </c>
      <c r="K216" s="82">
        <f>IF([1]DataRaw!U230="","",[1]DataRaw!U230)</f>
        <v>-0.14167650531287432</v>
      </c>
    </row>
    <row r="217" spans="2:11" x14ac:dyDescent="0.25">
      <c r="B217" s="79">
        <f>IF([1]DataRaw!$L231="","",[1]DataRaw!L231)</f>
        <v>45770</v>
      </c>
      <c r="C217" s="80">
        <f>IF([1]DataRaw!M231="","",[1]DataRaw!M231)</f>
        <v>-0.85872576177284632</v>
      </c>
      <c r="D217" s="80">
        <f>IF([1]DataRaw!N231="","",[1]DataRaw!N231)</f>
        <v>357.75</v>
      </c>
      <c r="E217" s="80">
        <f>IF([1]DataRaw!O231="","",[1]DataRaw!O231)</f>
        <v>20.61</v>
      </c>
      <c r="F217" s="80">
        <f>IF([1]DataRaw!P231="","",[1]DataRaw!P231)</f>
        <v>0.18939393939394128</v>
      </c>
      <c r="G217" s="80">
        <f>IF([1]DataRaw!Q231="","",[1]DataRaw!Q231)</f>
        <v>5.3662226331050178</v>
      </c>
      <c r="H217" s="80">
        <f>IF([1]DataRaw!R231="","",[1]DataRaw!R231)</f>
        <v>-0.45156591405681318</v>
      </c>
      <c r="I217" s="80">
        <f>IF([1]DataRaw!S231="","",[1]DataRaw!S231)</f>
        <v>1.8139783033967689</v>
      </c>
      <c r="J217" s="80">
        <f>IF([1]DataRaw!T231="","",[1]DataRaw!T231)</f>
        <v>2.5615633458770684</v>
      </c>
      <c r="K217" s="80">
        <f>IF([1]DataRaw!U231="","",[1]DataRaw!U231)</f>
        <v>6.9714574387471533</v>
      </c>
    </row>
    <row r="218" spans="2:11" x14ac:dyDescent="0.25">
      <c r="B218" s="81">
        <f>IF([1]DataRaw!$L232="","",[1]DataRaw!L232)</f>
        <v>45769</v>
      </c>
      <c r="C218" s="82">
        <f>IF([1]DataRaw!M232="","",[1]DataRaw!M232)</f>
        <v>2.8001898433792149</v>
      </c>
      <c r="D218" s="82">
        <f>IF([1]DataRaw!N232="","",[1]DataRaw!N232)</f>
        <v>358.95</v>
      </c>
      <c r="E218" s="82">
        <f>IF([1]DataRaw!O232="","",[1]DataRaw!O232)</f>
        <v>20.7</v>
      </c>
      <c r="F218" s="82">
        <f>IF([1]DataRaw!P232="","",[1]DataRaw!P232)</f>
        <v>2.5242718446602033</v>
      </c>
      <c r="G218" s="82">
        <f>IF([1]DataRaw!Q232="","",[1]DataRaw!Q232)</f>
        <v>4.6021978021978018</v>
      </c>
      <c r="H218" s="82">
        <f>IF([1]DataRaw!R232="","",[1]DataRaw!R232)</f>
        <v>2.6695580647573633</v>
      </c>
      <c r="I218" s="82">
        <f>IF([1]DataRaw!S232="","",[1]DataRaw!S232)</f>
        <v>3.3259830944505611</v>
      </c>
      <c r="J218" s="82">
        <f>IF([1]DataRaw!T232="","",[1]DataRaw!T232)</f>
        <v>2.573305342994523</v>
      </c>
      <c r="K218" s="82">
        <f>IF([1]DataRaw!U232="","",[1]DataRaw!U232)</f>
        <v>-1.2718204488778004</v>
      </c>
    </row>
    <row r="219" spans="2:11" x14ac:dyDescent="0.25">
      <c r="B219" s="79">
        <f>IF([1]DataRaw!$L233="","",[1]DataRaw!L233)</f>
        <v>45768</v>
      </c>
      <c r="C219" s="80">
        <f>IF([1]DataRaw!M233="","",[1]DataRaw!M233)</f>
        <v>-1.4683875794986974</v>
      </c>
      <c r="D219" s="80">
        <f>IF([1]DataRaw!N233="","",[1]DataRaw!N233)</f>
        <v>1437.6</v>
      </c>
      <c r="E219" s="80">
        <f>IF([1]DataRaw!O233="","",[1]DataRaw!O233)</f>
        <v>89.51</v>
      </c>
      <c r="F219" s="80">
        <f>IF([1]DataRaw!P233="","",[1]DataRaw!P233)</f>
        <v>-1.6071027197123025</v>
      </c>
      <c r="G219" s="80">
        <f>IF([1]DataRaw!Q233="","",[1]DataRaw!Q233)</f>
        <v>-5.7463645026308177</v>
      </c>
      <c r="H219" s="80">
        <f>IF([1]DataRaw!R233="","",[1]DataRaw!R233)</f>
        <v>-3.0028287517226477</v>
      </c>
      <c r="I219" s="80">
        <f>IF([1]DataRaw!S233="","",[1]DataRaw!S233)</f>
        <v>-1.1084862802107931</v>
      </c>
      <c r="J219" s="80">
        <f>IF([1]DataRaw!T233="","",[1]DataRaw!T233)</f>
        <v>-2.308811854988098</v>
      </c>
      <c r="K219" s="80">
        <f>IF([1]DataRaw!U233="","",[1]DataRaw!U233)</f>
        <v>1.3137948458817665</v>
      </c>
    </row>
    <row r="220" spans="2:11" x14ac:dyDescent="0.25">
      <c r="B220" s="81">
        <f>IF([1]DataRaw!$L234="","",[1]DataRaw!L234)</f>
        <v>45764</v>
      </c>
      <c r="C220" s="82">
        <f>IF([1]DataRaw!M234="","",[1]DataRaw!M234)</f>
        <v>2.6202130722718149</v>
      </c>
      <c r="D220" s="82">
        <f>IF([1]DataRaw!N234="","",[1]DataRaw!N234)</f>
        <v>359.4</v>
      </c>
      <c r="E220" s="82">
        <f>IF([1]DataRaw!O234="","",[1]DataRaw!O234)</f>
        <v>22.53</v>
      </c>
      <c r="F220" s="82">
        <f>IF([1]DataRaw!P234="","",[1]DataRaw!P234)</f>
        <v>3.0338119499768461</v>
      </c>
      <c r="G220" s="82">
        <f>IF([1]DataRaw!Q234="","",[1]DataRaw!Q234)</f>
        <v>-7.4518733181538732E-2</v>
      </c>
      <c r="H220" s="82">
        <f>IF([1]DataRaw!R234="","",[1]DataRaw!R234)</f>
        <v>1.8543144208037754</v>
      </c>
      <c r="I220" s="82">
        <f>IF([1]DataRaw!S234="","",[1]DataRaw!S234)</f>
        <v>2.7349948660505992</v>
      </c>
      <c r="J220" s="82">
        <f>IF([1]DataRaw!T234="","",[1]DataRaw!T234)</f>
        <v>-1.4152481575686531</v>
      </c>
      <c r="K220" s="82">
        <f>IF([1]DataRaw!U234="","",[1]DataRaw!U234)</f>
        <v>-1.5667744342203496</v>
      </c>
    </row>
    <row r="221" spans="2:11" x14ac:dyDescent="0.25">
      <c r="B221" s="79">
        <f>IF([1]DataRaw!$L235="","",[1]DataRaw!L235)</f>
        <v>45763</v>
      </c>
      <c r="C221" s="80">
        <f>IF([1]DataRaw!M235="","",[1]DataRaw!M235)</f>
        <v>1.0572259941804107</v>
      </c>
      <c r="D221" s="80">
        <f>IF([1]DataRaw!N235="","",[1]DataRaw!N235)</f>
        <v>354.25</v>
      </c>
      <c r="E221" s="80">
        <f>IF([1]DataRaw!O235="","",[1]DataRaw!O235)</f>
        <v>21.43</v>
      </c>
      <c r="F221" s="80">
        <f>IF([1]DataRaw!P235="","",[1]DataRaw!P235)</f>
        <v>0.74661689220718686</v>
      </c>
      <c r="G221" s="80">
        <f>IF([1]DataRaw!Q235="","",[1]DataRaw!Q235)</f>
        <v>-4.9427413324938021</v>
      </c>
      <c r="H221" s="80">
        <f>IF([1]DataRaw!R235="","",[1]DataRaw!R235)</f>
        <v>0.60948416827710838</v>
      </c>
      <c r="I221" s="80">
        <f>IF([1]DataRaw!S235="","",[1]DataRaw!S235)</f>
        <v>-0.39051603905160553</v>
      </c>
      <c r="J221" s="80">
        <f>IF([1]DataRaw!T235="","",[1]DataRaw!T235)</f>
        <v>-1.9064679163201266</v>
      </c>
      <c r="K221" s="80">
        <f>IF([1]DataRaw!U235="","",[1]DataRaw!U235)</f>
        <v>2.5503698036215252</v>
      </c>
    </row>
    <row r="222" spans="2:11" x14ac:dyDescent="0.25">
      <c r="B222" s="81">
        <f>IF([1]DataRaw!$L236="","",[1]DataRaw!L236)</f>
        <v>45762</v>
      </c>
      <c r="C222" s="82">
        <f>IF([1]DataRaw!M236="","",[1]DataRaw!M236)</f>
        <v>-0.28049134345682003</v>
      </c>
      <c r="D222" s="82">
        <f>IF([1]DataRaw!N236="","",[1]DataRaw!N236)</f>
        <v>346.75</v>
      </c>
      <c r="E222" s="82">
        <f>IF([1]DataRaw!O236="","",[1]DataRaw!O236)</f>
        <v>21.25</v>
      </c>
      <c r="F222" s="82">
        <f>IF([1]DataRaw!P236="","",[1]DataRaw!P236)</f>
        <v>-0.84441873915558574</v>
      </c>
      <c r="G222" s="82">
        <f>IF([1]DataRaw!Q236="","",[1]DataRaw!Q236)</f>
        <v>0.69744402615415868</v>
      </c>
      <c r="H222" s="82">
        <f>IF([1]DataRaw!R236="","",[1]DataRaw!R236)</f>
        <v>-0.57641146911025809</v>
      </c>
      <c r="I222" s="82">
        <f>IF([1]DataRaw!S236="","",[1]DataRaw!S236)</f>
        <v>-2.519713586513189</v>
      </c>
      <c r="J222" s="82">
        <f>IF([1]DataRaw!T236="","",[1]DataRaw!T236)</f>
        <v>-1.7350851826239961</v>
      </c>
      <c r="K222" s="82">
        <f>IF([1]DataRaw!U236="","",[1]DataRaw!U236)</f>
        <v>0.4097311139564756</v>
      </c>
    </row>
    <row r="223" spans="2:11" x14ac:dyDescent="0.25">
      <c r="B223" s="79">
        <f>IF([1]DataRaw!$L237="","",[1]DataRaw!L237)</f>
        <v>45761</v>
      </c>
      <c r="C223" s="80">
        <f>IF([1]DataRaw!M237="","",[1]DataRaw!M237)</f>
        <v>0.24238898584448323</v>
      </c>
      <c r="D223" s="80">
        <f>IF([1]DataRaw!N237="","",[1]DataRaw!N237)</f>
        <v>1004.5999999999999</v>
      </c>
      <c r="E223" s="80">
        <f>IF([1]DataRaw!O237="","",[1]DataRaw!O237)</f>
        <v>63.39</v>
      </c>
      <c r="F223" s="80">
        <f>IF([1]DataRaw!P237="","",[1]DataRaw!P237)</f>
        <v>6.9452482926267253E-2</v>
      </c>
      <c r="G223" s="80">
        <f>IF([1]DataRaw!Q237="","",[1]DataRaw!Q237)</f>
        <v>1.5853513534934027E-2</v>
      </c>
      <c r="H223" s="80">
        <f>IF([1]DataRaw!R237="","",[1]DataRaw!R237)</f>
        <v>-0.2285630022856317</v>
      </c>
      <c r="I223" s="80">
        <f>IF([1]DataRaw!S237="","",[1]DataRaw!S237)</f>
        <v>-0.33423667570009447</v>
      </c>
      <c r="J223" s="80">
        <f>IF([1]DataRaw!T237="","",[1]DataRaw!T237)</f>
        <v>1.2282041491663529</v>
      </c>
      <c r="K223" s="80">
        <f>IF([1]DataRaw!U237="","",[1]DataRaw!U237)</f>
        <v>1.3233004670472186</v>
      </c>
    </row>
    <row r="224" spans="2:11" x14ac:dyDescent="0.25">
      <c r="B224" s="81">
        <f>IF([1]DataRaw!$L238="","",[1]DataRaw!L238)</f>
        <v>45758</v>
      </c>
      <c r="C224" s="82">
        <f>IF([1]DataRaw!M238="","",[1]DataRaw!M238)</f>
        <v>3.2122485740017948</v>
      </c>
      <c r="D224" s="82">
        <f>IF([1]DataRaw!N238="","",[1]DataRaw!N238)</f>
        <v>331.7</v>
      </c>
      <c r="E224" s="82">
        <f>IF([1]DataRaw!O238="","",[1]DataRaw!O238)</f>
        <v>21.07</v>
      </c>
      <c r="F224" s="82">
        <f>IF([1]DataRaw!P238="","",[1]DataRaw!P238)</f>
        <v>3.7219354064113266</v>
      </c>
      <c r="G224" s="82">
        <f>IF([1]DataRaw!Q238="","",[1]DataRaw!Q238)</f>
        <v>-3.5657686212362684E-2</v>
      </c>
      <c r="H224" s="82">
        <f>IF([1]DataRaw!R238="","",[1]DataRaw!R238)</f>
        <v>0.48155282264039539</v>
      </c>
      <c r="I224" s="82">
        <f>IF([1]DataRaw!S238="","",[1]DataRaw!S238)</f>
        <v>1.5503164847261699</v>
      </c>
      <c r="J224" s="82">
        <f>IF([1]DataRaw!T238="","",[1]DataRaw!T238)</f>
        <v>2.8268551236749073</v>
      </c>
      <c r="K224" s="82">
        <f>IF([1]DataRaw!U238="","",[1]DataRaw!U238)</f>
        <v>6.3759315484405263</v>
      </c>
    </row>
    <row r="225" spans="2:11" x14ac:dyDescent="0.25">
      <c r="B225" s="79">
        <f>IF([1]DataRaw!$L239="","",[1]DataRaw!L239)</f>
        <v>45757</v>
      </c>
      <c r="C225" s="80">
        <f>IF([1]DataRaw!M239="","",[1]DataRaw!M239)</f>
        <v>-5.5482041587901616</v>
      </c>
      <c r="D225" s="80">
        <f>IF([1]DataRaw!N239="","",[1]DataRaw!N239)</f>
        <v>341.6</v>
      </c>
      <c r="E225" s="80">
        <f>IF([1]DataRaw!O239="","",[1]DataRaw!O239)</f>
        <v>20.27</v>
      </c>
      <c r="F225" s="80">
        <f>IF([1]DataRaw!P239="","",[1]DataRaw!P239)</f>
        <v>-8.9826248497431962</v>
      </c>
      <c r="G225" s="80">
        <f>IF([1]DataRaw!Q239="","",[1]DataRaw!Q239)</f>
        <v>-7.2740631888317351</v>
      </c>
      <c r="H225" s="80">
        <f>IF([1]DataRaw!R239="","",[1]DataRaw!R239)</f>
        <v>-7.5669383003492507</v>
      </c>
      <c r="I225" s="80">
        <f>IF([1]DataRaw!S239="","",[1]DataRaw!S239)</f>
        <v>-5.9447799827437446</v>
      </c>
      <c r="J225" s="80">
        <f>IF([1]DataRaw!T239="","",[1]DataRaw!T239)</f>
        <v>-3.7111713187574913</v>
      </c>
      <c r="K225" s="80">
        <f>IF([1]DataRaw!U239="","",[1]DataRaw!U239)</f>
        <v>1.2576858580212289</v>
      </c>
    </row>
    <row r="226" spans="2:11" x14ac:dyDescent="0.25">
      <c r="B226" s="81">
        <f>IF([1]DataRaw!$L240="","",[1]DataRaw!L240)</f>
        <v>45756</v>
      </c>
      <c r="C226" s="82">
        <f>IF([1]DataRaw!M240="","",[1]DataRaw!M240)</f>
        <v>4.9915649498858805</v>
      </c>
      <c r="D226" s="82">
        <f>IF([1]DataRaw!N240="","",[1]DataRaw!N240)</f>
        <v>332.95</v>
      </c>
      <c r="E226" s="82">
        <f>IF([1]DataRaw!O240="","",[1]DataRaw!O240)</f>
        <v>22.07</v>
      </c>
      <c r="F226" s="82">
        <f>IF([1]DataRaw!P240="","",[1]DataRaw!P240)</f>
        <v>10.706508589402382</v>
      </c>
      <c r="G226" s="82">
        <f>IF([1]DataRaw!Q240="","",[1]DataRaw!Q240)</f>
        <v>22.68998467502027</v>
      </c>
      <c r="H226" s="82">
        <f>IF([1]DataRaw!R240="","",[1]DataRaw!R240)</f>
        <v>6.6457313956035877</v>
      </c>
      <c r="I226" s="82">
        <f>IF([1]DataRaw!S240="","",[1]DataRaw!S240)</f>
        <v>10.192051720859476</v>
      </c>
      <c r="J226" s="82">
        <f>IF([1]DataRaw!T240="","",[1]DataRaw!T240)</f>
        <v>9.6821008984105195</v>
      </c>
      <c r="K226" s="82">
        <f>IF([1]DataRaw!U240="","",[1]DataRaw!U240)</f>
        <v>7.254196642685856</v>
      </c>
    </row>
    <row r="227" spans="2:11" x14ac:dyDescent="0.25">
      <c r="B227" s="79">
        <f>IF([1]DataRaw!$L241="","",[1]DataRaw!L241)</f>
        <v>45755</v>
      </c>
      <c r="C227" s="80">
        <f>IF([1]DataRaw!M241="","",[1]DataRaw!M241)</f>
        <v>-2.108024091703907</v>
      </c>
      <c r="D227" s="80">
        <f>IF([1]DataRaw!N241="","",[1]DataRaw!N241)</f>
        <v>354.25</v>
      </c>
      <c r="E227" s="80">
        <f>IF([1]DataRaw!O241="","",[1]DataRaw!O241)</f>
        <v>19.260000000000002</v>
      </c>
      <c r="F227" s="80">
        <f>IF([1]DataRaw!P241="","",[1]DataRaw!P241)</f>
        <v>-3.5134819656822756</v>
      </c>
      <c r="G227" s="80">
        <f>IF([1]DataRaw!Q241="","",[1]DataRaw!Q241)</f>
        <v>-4.899481332247408</v>
      </c>
      <c r="H227" s="80">
        <f>IF([1]DataRaw!R241="","",[1]DataRaw!R241)</f>
        <v>-2.2975383517659642</v>
      </c>
      <c r="I227" s="80">
        <f>IF([1]DataRaw!S241="","",[1]DataRaw!S241)</f>
        <v>-1.3968313490203383</v>
      </c>
      <c r="J227" s="80">
        <f>IF([1]DataRaw!T241="","",[1]DataRaw!T241)</f>
        <v>-1.3969335604770095</v>
      </c>
      <c r="K227" s="80">
        <f>IF([1]DataRaw!U241="","",[1]DataRaw!U241)</f>
        <v>-0.38817557479845488</v>
      </c>
    </row>
    <row r="228" spans="2:11" x14ac:dyDescent="0.25">
      <c r="B228" s="81">
        <f>IF([1]DataRaw!$L242="","",[1]DataRaw!L242)</f>
        <v>45754</v>
      </c>
      <c r="C228" s="82">
        <f>IF([1]DataRaw!M242="","",[1]DataRaw!M242)</f>
        <v>-1.3417672992141132</v>
      </c>
      <c r="D228" s="82">
        <f>IF([1]DataRaw!N242="","",[1]DataRaw!N242)</f>
        <v>1090.3499999999999</v>
      </c>
      <c r="E228" s="82">
        <f>IF([1]DataRaw!O242="","",[1]DataRaw!O242)</f>
        <v>59.95</v>
      </c>
      <c r="F228" s="82">
        <f>IF([1]DataRaw!P242="","",[1]DataRaw!P242)</f>
        <v>-0.7185073589060198</v>
      </c>
      <c r="G228" s="82">
        <f>IF([1]DataRaw!Q242="","",[1]DataRaw!Q242)</f>
        <v>-2.5644238399532284</v>
      </c>
      <c r="H228" s="82">
        <f>IF([1]DataRaw!R242="","",[1]DataRaw!R242)</f>
        <v>-2.1845337800111637</v>
      </c>
      <c r="I228" s="82">
        <f>IF([1]DataRaw!S242="","",[1]DataRaw!S242)</f>
        <v>1.8912981182538962</v>
      </c>
      <c r="J228" s="82">
        <f>IF([1]DataRaw!T242="","",[1]DataRaw!T242)</f>
        <v>0.7898351648351688</v>
      </c>
      <c r="K228" s="82">
        <f>IF([1]DataRaw!U242="","",[1]DataRaw!U242)</f>
        <v>1.270033262775935</v>
      </c>
    </row>
    <row r="229" spans="2:11" x14ac:dyDescent="0.25">
      <c r="B229" s="79">
        <f>IF([1]DataRaw!$L243="","",[1]DataRaw!L243)</f>
        <v>45751</v>
      </c>
      <c r="C229" s="80">
        <f>IF([1]DataRaw!M243="","",[1]DataRaw!M243)</f>
        <v>-7.1955883660944613</v>
      </c>
      <c r="D229" s="80">
        <f>IF([1]DataRaw!N243="","",[1]DataRaw!N243)</f>
        <v>370.7</v>
      </c>
      <c r="E229" s="80">
        <f>IF([1]DataRaw!O243="","",[1]DataRaw!O243)</f>
        <v>19.98</v>
      </c>
      <c r="F229" s="80">
        <f>IF([1]DataRaw!P243="","",[1]DataRaw!P243)</f>
        <v>-9.4068241469816218</v>
      </c>
      <c r="G229" s="80">
        <f>IF([1]DataRaw!Q243="","",[1]DataRaw!Q243)</f>
        <v>-10.41978449565997</v>
      </c>
      <c r="H229" s="80">
        <f>IF([1]DataRaw!R243="","",[1]DataRaw!R243)</f>
        <v>-8.2244427363566501</v>
      </c>
      <c r="I229" s="80">
        <f>IF([1]DataRaw!S243="","",[1]DataRaw!S243)</f>
        <v>-8.3996850118120641</v>
      </c>
      <c r="J229" s="80">
        <f>IF([1]DataRaw!T243="","",[1]DataRaw!T243)</f>
        <v>-3.3970276008492597</v>
      </c>
      <c r="K229" s="80">
        <f>IF([1]DataRaw!U243="","",[1]DataRaw!U243)</f>
        <v>-13.677890890107026</v>
      </c>
    </row>
    <row r="230" spans="2:11" x14ac:dyDescent="0.25">
      <c r="B230" s="81">
        <f>IF([1]DataRaw!$L244="","",[1]DataRaw!L244)</f>
        <v>45750</v>
      </c>
      <c r="C230" s="82">
        <f>IF([1]DataRaw!M244="","",[1]DataRaw!M244)</f>
        <v>-5.2582792618184842</v>
      </c>
      <c r="D230" s="82">
        <f>IF([1]DataRaw!N244="","",[1]DataRaw!N244)</f>
        <v>400.45</v>
      </c>
      <c r="E230" s="82">
        <f>IF([1]DataRaw!O244="","",[1]DataRaw!O244)</f>
        <v>22.39</v>
      </c>
      <c r="F230" s="82">
        <f>IF([1]DataRaw!P244="","",[1]DataRaw!P244)</f>
        <v>-10.226201696512719</v>
      </c>
      <c r="G230" s="82">
        <f>IF([1]DataRaw!Q244="","",[1]DataRaw!Q244)</f>
        <v>-5.4746074409393195</v>
      </c>
      <c r="H230" s="82">
        <f>IF([1]DataRaw!R244="","",[1]DataRaw!R244)</f>
        <v>-6.2173364570192788</v>
      </c>
      <c r="I230" s="82">
        <f>IF([1]DataRaw!S244="","",[1]DataRaw!S244)</f>
        <v>-14.466397245921266</v>
      </c>
      <c r="J230" s="82">
        <f>IF([1]DataRaw!T244="","",[1]DataRaw!T244)</f>
        <v>-4.0244523688232254</v>
      </c>
      <c r="K230" s="82">
        <f>IF([1]DataRaw!U244="","",[1]DataRaw!U244)</f>
        <v>-16.243987756886749</v>
      </c>
    </row>
    <row r="231" spans="2:11" x14ac:dyDescent="0.25">
      <c r="B231" s="79">
        <f>IF([1]DataRaw!$L245="","",[1]DataRaw!L245)</f>
        <v>45749</v>
      </c>
      <c r="C231" s="80">
        <f>IF([1]DataRaw!M245="","",[1]DataRaw!M245)</f>
        <v>-0.31081989247312208</v>
      </c>
      <c r="D231" s="80">
        <f>IF([1]DataRaw!N245="","",[1]DataRaw!N245)</f>
        <v>433.1</v>
      </c>
      <c r="E231" s="80">
        <f>IF([1]DataRaw!O245="","",[1]DataRaw!O245)</f>
        <v>25.7</v>
      </c>
      <c r="F231" s="80">
        <f>IF([1]DataRaw!P245="","",[1]DataRaw!P245)</f>
        <v>0.67368820571211097</v>
      </c>
      <c r="G231" s="80">
        <f>IF([1]DataRaw!Q245="","",[1]DataRaw!Q245)</f>
        <v>5.3266780898457915</v>
      </c>
      <c r="H231" s="80">
        <f>IF([1]DataRaw!R245="","",[1]DataRaw!R245)</f>
        <v>-1.2106106462524433</v>
      </c>
      <c r="I231" s="80">
        <f>IF([1]DataRaw!S245="","",[1]DataRaw!S245)</f>
        <v>-8.9726334679231745E-2</v>
      </c>
      <c r="J231" s="80">
        <f>IF([1]DataRaw!T245="","",[1]DataRaw!T245)</f>
        <v>-1.9099764436239345E-2</v>
      </c>
      <c r="K231" s="80">
        <f>IF([1]DataRaw!U245="","",[1]DataRaw!U245)</f>
        <v>1.3741134751773152</v>
      </c>
    </row>
    <row r="232" spans="2:11" x14ac:dyDescent="0.25">
      <c r="B232" s="81">
        <f>IF([1]DataRaw!$L246="","",[1]DataRaw!L246)</f>
        <v>45748</v>
      </c>
      <c r="C232" s="82">
        <f>IF([1]DataRaw!M246="","",[1]DataRaw!M246)</f>
        <v>9.2491381484906598E-2</v>
      </c>
      <c r="D232" s="82">
        <f>IF([1]DataRaw!N246="","",[1]DataRaw!N246)</f>
        <v>433</v>
      </c>
      <c r="E232" s="82">
        <f>IF([1]DataRaw!O246="","",[1]DataRaw!O246)</f>
        <v>25.55</v>
      </c>
      <c r="F232" s="82">
        <f>IF([1]DataRaw!P246="","",[1]DataRaw!P246)</f>
        <v>0.35231384498191254</v>
      </c>
      <c r="G232" s="82">
        <f>IF([1]DataRaw!Q246="","",[1]DataRaw!Q246)</f>
        <v>3.5885167464114653</v>
      </c>
      <c r="H232" s="82">
        <f>IF([1]DataRaw!R246="","",[1]DataRaw!R246)</f>
        <v>0.72927252077231097</v>
      </c>
      <c r="I232" s="82">
        <f>IF([1]DataRaw!S246="","",[1]DataRaw!S246)</f>
        <v>1.2644809570682334</v>
      </c>
      <c r="J232" s="82">
        <f>IF([1]DataRaw!T246="","",[1]DataRaw!T246)</f>
        <v>1.5713916192447017</v>
      </c>
      <c r="K232" s="82">
        <f>IF([1]DataRaw!U246="","",[1]DataRaw!U246)</f>
        <v>-2.2530329289428059</v>
      </c>
    </row>
    <row r="233" spans="2:11" x14ac:dyDescent="0.25">
      <c r="B233" s="79">
        <f>IF([1]DataRaw!$L247="","",[1]DataRaw!L247)</f>
        <v>45747</v>
      </c>
      <c r="C233" s="80">
        <f>IF([1]DataRaw!M247="","",[1]DataRaw!M247)</f>
        <v>1.0192814066083435</v>
      </c>
      <c r="D233" s="80">
        <f>IF([1]DataRaw!N247="","",[1]DataRaw!N247)</f>
        <v>1307.0999999999999</v>
      </c>
      <c r="E233" s="80">
        <f>IF([1]DataRaw!O247="","",[1]DataRaw!O247)</f>
        <v>75.509999999999991</v>
      </c>
      <c r="F233" s="80">
        <f>IF([1]DataRaw!P247="","",[1]DataRaw!P247)</f>
        <v>2.5886490182670618</v>
      </c>
      <c r="G233" s="80">
        <f>IF([1]DataRaw!Q247="","",[1]DataRaw!Q247)</f>
        <v>-1.6657180800607043</v>
      </c>
      <c r="H233" s="80">
        <f>IF([1]DataRaw!R247="","",[1]DataRaw!R247)</f>
        <v>0.7224998494791911</v>
      </c>
      <c r="I233" s="80">
        <f>IF([1]DataRaw!S247="","",[1]DataRaw!S247)</f>
        <v>0.44873745056282588</v>
      </c>
      <c r="J233" s="80">
        <f>IF([1]DataRaw!T247="","",[1]DataRaw!T247)</f>
        <v>0.20086826929305632</v>
      </c>
      <c r="K233" s="80">
        <f>IF([1]DataRaw!U247="","",[1]DataRaw!U247)</f>
        <v>-8.6580086580100107E-2</v>
      </c>
    </row>
    <row r="234" spans="2:11" x14ac:dyDescent="0.25">
      <c r="B234" s="81">
        <f>IF([1]DataRaw!$L248="","",[1]DataRaw!L248)</f>
        <v>45744</v>
      </c>
      <c r="C234" s="82">
        <f>IF([1]DataRaw!M248="","",[1]DataRaw!M248)</f>
        <v>-0.13571973873950002</v>
      </c>
      <c r="D234" s="82">
        <f>IF([1]DataRaw!N248="","",[1]DataRaw!N248)</f>
        <v>435.5</v>
      </c>
      <c r="E234" s="82">
        <f>IF([1]DataRaw!O248="","",[1]DataRaw!O248)</f>
        <v>25.07</v>
      </c>
      <c r="F234" s="82">
        <f>IF([1]DataRaw!P248="","",[1]DataRaw!P248)</f>
        <v>-0.43765804318224921</v>
      </c>
      <c r="G234" s="82">
        <f>IF([1]DataRaw!Q248="","",[1]DataRaw!Q248)</f>
        <v>-3.507487277120779</v>
      </c>
      <c r="H234" s="82">
        <f>IF([1]DataRaw!R248="","",[1]DataRaw!R248)</f>
        <v>-0.33603360336033739</v>
      </c>
      <c r="I234" s="82">
        <f>IF([1]DataRaw!S248="","",[1]DataRaw!S248)</f>
        <v>-1.3135179764317348</v>
      </c>
      <c r="J234" s="82">
        <f>IF([1]DataRaw!T248="","",[1]DataRaw!T248)</f>
        <v>-4.8754930966469407</v>
      </c>
      <c r="K234" s="82">
        <f>IF([1]DataRaw!U248="","",[1]DataRaw!U248)</f>
        <v>-3.1243447263577164</v>
      </c>
    </row>
    <row r="235" spans="2:11" x14ac:dyDescent="0.25">
      <c r="B235" s="79">
        <f>IF([1]DataRaw!$L249="","",[1]DataRaw!L249)</f>
        <v>45743</v>
      </c>
      <c r="C235" s="80">
        <f>IF([1]DataRaw!M249="","",[1]DataRaw!M249)</f>
        <v>-0.32129872326033271</v>
      </c>
      <c r="D235" s="80">
        <f>IF([1]DataRaw!N249="","",[1]DataRaw!N249)</f>
        <v>446</v>
      </c>
      <c r="E235" s="80">
        <f>IF([1]DataRaw!O249="","",[1]DataRaw!O249)</f>
        <v>25.34</v>
      </c>
      <c r="F235" s="80">
        <f>IF([1]DataRaw!P249="","",[1]DataRaw!P249)</f>
        <v>-0.36821705426357526</v>
      </c>
      <c r="G235" s="80">
        <f>IF([1]DataRaw!Q249="","",[1]DataRaw!Q249)</f>
        <v>0.39329559655957996</v>
      </c>
      <c r="H235" s="80">
        <f>IF([1]DataRaw!R249="","",[1]DataRaw!R249)</f>
        <v>-0.78585461689587022</v>
      </c>
      <c r="I235" s="80">
        <f>IF([1]DataRaw!S249="","",[1]DataRaw!S249)</f>
        <v>-0.95896520963427034</v>
      </c>
      <c r="J235" s="80">
        <f>IF([1]DataRaw!T249="","",[1]DataRaw!T249)</f>
        <v>-1.7084696474009409</v>
      </c>
      <c r="K235" s="80">
        <f>IF([1]DataRaw!U249="","",[1]DataRaw!U249)</f>
        <v>7.2408365190015713</v>
      </c>
    </row>
    <row r="236" spans="2:11" x14ac:dyDescent="0.25">
      <c r="B236" s="81">
        <f>IF([1]DataRaw!$L250="","",[1]DataRaw!L250)</f>
        <v>45742</v>
      </c>
      <c r="C236" s="82">
        <f>IF([1]DataRaw!M250="","",[1]DataRaw!M250)</f>
        <v>1.440946907968087</v>
      </c>
      <c r="D236" s="82">
        <f>IF([1]DataRaw!N250="","",[1]DataRaw!N250)</f>
        <v>447</v>
      </c>
      <c r="E236" s="82">
        <f>IF([1]DataRaw!O250="","",[1]DataRaw!O250)</f>
        <v>25.7</v>
      </c>
      <c r="F236" s="82">
        <f>IF([1]DataRaw!P250="","",[1]DataRaw!P250)</f>
        <v>0.63383715260848927</v>
      </c>
      <c r="G236" s="82">
        <f>IF([1]DataRaw!Q250="","",[1]DataRaw!Q250)</f>
        <v>-5.5806205316859803</v>
      </c>
      <c r="H236" s="82">
        <f>IF([1]DataRaw!R250="","",[1]DataRaw!R250)</f>
        <v>1.2233337350849713</v>
      </c>
      <c r="I236" s="82">
        <f>IF([1]DataRaw!S250="","",[1]DataRaw!S250)</f>
        <v>1.9090909090909169</v>
      </c>
      <c r="J236" s="82">
        <f>IF([1]DataRaw!T250="","",[1]DataRaw!T250)</f>
        <v>-3.2246716697936209</v>
      </c>
      <c r="K236" s="82">
        <f>IF([1]DataRaw!U250="","",[1]DataRaw!U250)</f>
        <v>-0.38082437275986042</v>
      </c>
    </row>
    <row r="237" spans="2:11" x14ac:dyDescent="0.25">
      <c r="B237" s="79">
        <f>IF([1]DataRaw!$L251="","",[1]DataRaw!L251)</f>
        <v>45741</v>
      </c>
      <c r="C237" s="80">
        <f>IF([1]DataRaw!M251="","",[1]DataRaw!M251)</f>
        <v>0.68221070811744922</v>
      </c>
      <c r="D237" s="80">
        <f>IF([1]DataRaw!N251="","",[1]DataRaw!N251)</f>
        <v>441.9</v>
      </c>
      <c r="E237" s="80">
        <f>IF([1]DataRaw!O251="","",[1]DataRaw!O251)</f>
        <v>25.69</v>
      </c>
      <c r="F237" s="80">
        <f>IF([1]DataRaw!P251="","",[1]DataRaw!P251)</f>
        <v>0.35228495938937215</v>
      </c>
      <c r="G237" s="80">
        <f>IF([1]DataRaw!Q251="","",[1]DataRaw!Q251)</f>
        <v>3.5022809727360897</v>
      </c>
      <c r="H237" s="80">
        <f>IF([1]DataRaw!R251="","",[1]DataRaw!R251)</f>
        <v>0.55750818082655895</v>
      </c>
      <c r="I237" s="80">
        <f>IF([1]DataRaw!S251="","",[1]DataRaw!S251)</f>
        <v>3.7893141341425823E-2</v>
      </c>
      <c r="J237" s="80">
        <f>IF([1]DataRaw!T251="","",[1]DataRaw!T251)</f>
        <v>1.7175572519083944</v>
      </c>
      <c r="K237" s="80">
        <f>IF([1]DataRaw!U251="","",[1]DataRaw!U251)</f>
        <v>4.2747021723896248</v>
      </c>
    </row>
    <row r="238" spans="2:11" x14ac:dyDescent="0.25">
      <c r="B238" s="81">
        <f>IF([1]DataRaw!$L252="","",[1]DataRaw!L252)</f>
        <v>45740</v>
      </c>
      <c r="C238" s="82">
        <f>IF([1]DataRaw!M252="","",[1]DataRaw!M252)</f>
        <v>0.25974025974025727</v>
      </c>
      <c r="D238" s="82">
        <f>IF([1]DataRaw!N252="","",[1]DataRaw!N252)</f>
        <v>1340.8</v>
      </c>
      <c r="E238" s="82">
        <f>IF([1]DataRaw!O252="","",[1]DataRaw!O252)</f>
        <v>75.08</v>
      </c>
      <c r="F238" s="82">
        <f>IF([1]DataRaw!P252="","",[1]DataRaw!P252)</f>
        <v>0.26491365777079673</v>
      </c>
      <c r="G238" s="82">
        <f>IF([1]DataRaw!Q252="","",[1]DataRaw!Q252)</f>
        <v>11.933577258654648</v>
      </c>
      <c r="H238" s="82">
        <f>IF([1]DataRaw!R252="","",[1]DataRaw!R252)</f>
        <v>0.16388467374810939</v>
      </c>
      <c r="I238" s="82">
        <f>IF([1]DataRaw!S252="","",[1]DataRaw!S252)</f>
        <v>0.33457531746635066</v>
      </c>
      <c r="J238" s="82">
        <f>IF([1]DataRaw!T252="","",[1]DataRaw!T252)</f>
        <v>2.2501372034880158</v>
      </c>
      <c r="K238" s="82">
        <f>IF([1]DataRaw!U252="","",[1]DataRaw!U252)</f>
        <v>-0.13995801259620988</v>
      </c>
    </row>
    <row r="239" spans="2:11" x14ac:dyDescent="0.25">
      <c r="B239" s="79">
        <f>IF([1]DataRaw!$L253="","",[1]DataRaw!L253)</f>
        <v>45737</v>
      </c>
      <c r="C239" s="80">
        <f>IF([1]DataRaw!M253="","",[1]DataRaw!M253)</f>
        <v>-0.34512510785160105</v>
      </c>
      <c r="D239" s="80">
        <f>IF([1]DataRaw!N253="","",[1]DataRaw!N253)</f>
        <v>450</v>
      </c>
      <c r="E239" s="80">
        <f>IF([1]DataRaw!O253="","",[1]DataRaw!O253)</f>
        <v>24.74</v>
      </c>
      <c r="F239" s="80">
        <f>IF([1]DataRaw!P253="","",[1]DataRaw!P253)</f>
        <v>-0.38119440914866637</v>
      </c>
      <c r="G239" s="80">
        <f>IF([1]DataRaw!Q253="","",[1]DataRaw!Q253)</f>
        <v>5.2696182172183264</v>
      </c>
      <c r="H239" s="80">
        <f>IF([1]DataRaw!R253="","",[1]DataRaw!R253)</f>
        <v>-1.2138131941500412E-2</v>
      </c>
      <c r="I239" s="80">
        <f>IF([1]DataRaw!S253="","",[1]DataRaw!S253)</f>
        <v>-2.4623600089001121</v>
      </c>
      <c r="J239" s="80">
        <f>IF([1]DataRaw!T253="","",[1]DataRaw!T253)</f>
        <v>0.73095823095822954</v>
      </c>
      <c r="K239" s="80">
        <f>IF([1]DataRaw!U253="","",[1]DataRaw!U253)</f>
        <v>-3.3588818755635756</v>
      </c>
    </row>
    <row r="240" spans="2:11" x14ac:dyDescent="0.25">
      <c r="B240" s="81">
        <f>IF([1]DataRaw!$L254="","",[1]DataRaw!L254)</f>
        <v>45736</v>
      </c>
      <c r="C240" s="82">
        <f>IF([1]DataRaw!M254="","",[1]DataRaw!M254)</f>
        <v>0.42457326054935368</v>
      </c>
      <c r="D240" s="82">
        <f>IF([1]DataRaw!N254="","",[1]DataRaw!N254)</f>
        <v>448.5</v>
      </c>
      <c r="E240" s="82">
        <f>IF([1]DataRaw!O254="","",[1]DataRaw!O254)</f>
        <v>24.99</v>
      </c>
      <c r="F240" s="82">
        <f>IF([1]DataRaw!P254="","",[1]DataRaw!P254)</f>
        <v>0.96713707687753281</v>
      </c>
      <c r="G240" s="82">
        <f>IF([1]DataRaw!Q254="","",[1]DataRaw!Q254)</f>
        <v>0.16959213092511541</v>
      </c>
      <c r="H240" s="82">
        <f>IF([1]DataRaw!R254="","",[1]DataRaw!R254)</f>
        <v>0.43889058213959092</v>
      </c>
      <c r="I240" s="82">
        <f>IF([1]DataRaw!S254="","",[1]DataRaw!S254)</f>
        <v>0.73968918111178206</v>
      </c>
      <c r="J240" s="82">
        <f>IF([1]DataRaw!T254="","",[1]DataRaw!T254)</f>
        <v>-0.66508023674414241</v>
      </c>
      <c r="K240" s="82">
        <f>IF([1]DataRaw!U254="","",[1]DataRaw!U254)</f>
        <v>-2.0534334290130265</v>
      </c>
    </row>
    <row r="241" spans="2:11" x14ac:dyDescent="0.25">
      <c r="B241" s="79">
        <f>IF([1]DataRaw!$L255="","",[1]DataRaw!L255)</f>
        <v>45735</v>
      </c>
      <c r="C241" s="80">
        <f>IF([1]DataRaw!M255="","",[1]DataRaw!M255)</f>
        <v>1.5575501583949278</v>
      </c>
      <c r="D241" s="80">
        <f>IF([1]DataRaw!N255="","",[1]DataRaw!N255)</f>
        <v>442.35</v>
      </c>
      <c r="E241" s="80">
        <f>IF([1]DataRaw!O255="","",[1]DataRaw!O255)</f>
        <v>25.08</v>
      </c>
      <c r="F241" s="80">
        <f>IF([1]DataRaw!P255="","",[1]DataRaw!P255)</f>
        <v>0.79578235352630777</v>
      </c>
      <c r="G241" s="80">
        <f>IF([1]DataRaw!Q255="","",[1]DataRaw!Q255)</f>
        <v>4.6824375305135195</v>
      </c>
      <c r="H241" s="80">
        <f>IF([1]DataRaw!R255="","",[1]DataRaw!R255)</f>
        <v>2.0148000746222303</v>
      </c>
      <c r="I241" s="80">
        <f>IF([1]DataRaw!S255="","",[1]DataRaw!S255)</f>
        <v>1.3709005529046445</v>
      </c>
      <c r="J241" s="80">
        <f>IF([1]DataRaw!T255="","",[1]DataRaw!T255)</f>
        <v>2.0041077985933899</v>
      </c>
      <c r="K241" s="80">
        <f>IF([1]DataRaw!U255="","",[1]DataRaw!U255)</f>
        <v>-1.1998254799302011</v>
      </c>
    </row>
    <row r="242" spans="2:11" x14ac:dyDescent="0.25">
      <c r="B242" s="81">
        <f>IF([1]DataRaw!$L256="","",[1]DataRaw!L256)</f>
        <v>45734</v>
      </c>
      <c r="C242" s="82">
        <f>IF([1]DataRaw!M256="","",[1]DataRaw!M256)</f>
        <v>-0.10548523206751455</v>
      </c>
      <c r="D242" s="82">
        <f>IF([1]DataRaw!N256="","",[1]DataRaw!N256)</f>
        <v>437.8</v>
      </c>
      <c r="E242" s="82">
        <f>IF([1]DataRaw!O256="","",[1]DataRaw!O256)</f>
        <v>25</v>
      </c>
      <c r="F242" s="82">
        <f>IF([1]DataRaw!P256="","",[1]DataRaw!P256)</f>
        <v>1.1775362318840596</v>
      </c>
      <c r="G242" s="82">
        <f>IF([1]DataRaw!Q256="","",[1]DataRaw!Q256)</f>
        <v>-5.3359102558715978</v>
      </c>
      <c r="H242" s="82">
        <f>IF([1]DataRaw!R256="","",[1]DataRaw!R256)</f>
        <v>1.3167842741935505</v>
      </c>
      <c r="I242" s="82">
        <f>IF([1]DataRaw!S256="","",[1]DataRaw!S256)</f>
        <v>-0.69198946972545139</v>
      </c>
      <c r="J242" s="82">
        <f>IF([1]DataRaw!T256="","",[1]DataRaw!T256)</f>
        <v>-2.2034207803274724</v>
      </c>
      <c r="K242" s="82">
        <f>IF([1]DataRaw!U256="","",[1]DataRaw!U256)</f>
        <v>1.3038674033149247</v>
      </c>
    </row>
    <row r="243" spans="2:11" x14ac:dyDescent="0.25">
      <c r="B243" s="79">
        <f>IF([1]DataRaw!$L257="","",[1]DataRaw!L257)</f>
        <v>45733</v>
      </c>
      <c r="C243" s="80">
        <f>IF([1]DataRaw!M257="","",[1]DataRaw!M257)</f>
        <v>1.6621983914209111</v>
      </c>
      <c r="D243" s="80">
        <f>IF([1]DataRaw!N257="","",[1]DataRaw!N257)</f>
        <v>1289.8499999999999</v>
      </c>
      <c r="E243" s="80">
        <f>IF([1]DataRaw!O257="","",[1]DataRaw!O257)</f>
        <v>75.36</v>
      </c>
      <c r="F243" s="80">
        <f>IF([1]DataRaw!P257="","",[1]DataRaw!P257)</f>
        <v>0.41435068216270504</v>
      </c>
      <c r="G243" s="80">
        <f>IF([1]DataRaw!Q257="","",[1]DataRaw!Q257)</f>
        <v>-4.7883830706456516</v>
      </c>
      <c r="H243" s="80">
        <f>IF([1]DataRaw!R257="","",[1]DataRaw!R257)</f>
        <v>1.0826646287097113</v>
      </c>
      <c r="I243" s="80">
        <f>IF([1]DataRaw!S257="","",[1]DataRaw!S257)</f>
        <v>2.9502865107635148</v>
      </c>
      <c r="J243" s="80">
        <f>IF([1]DataRaw!T257="","",[1]DataRaw!T257)</f>
        <v>-0.72511934255847299</v>
      </c>
      <c r="K243" s="80">
        <f>IF([1]DataRaw!U257="","",[1]DataRaw!U257)</f>
        <v>0.55555555555555558</v>
      </c>
    </row>
    <row r="244" spans="2:11" x14ac:dyDescent="0.25">
      <c r="B244" s="81">
        <f>IF([1]DataRaw!$L258="","",[1]DataRaw!L258)</f>
        <v>45730</v>
      </c>
      <c r="C244" s="82">
        <f>IF([1]DataRaw!M258="","",[1]DataRaw!M258)</f>
        <v>2.972301463145306</v>
      </c>
      <c r="D244" s="82">
        <f>IF([1]DataRaw!N258="","",[1]DataRaw!N258)</f>
        <v>429</v>
      </c>
      <c r="E244" s="82">
        <f>IF([1]DataRaw!O258="","",[1]DataRaw!O258)</f>
        <v>25.07</v>
      </c>
      <c r="F244" s="82">
        <f>IF([1]DataRaw!P258="","",[1]DataRaw!P258)</f>
        <v>2.8693211352531502</v>
      </c>
      <c r="G244" s="82">
        <f>IF([1]DataRaw!Q258="","",[1]DataRaw!Q258)</f>
        <v>3.8640518530829246</v>
      </c>
      <c r="H244" s="82">
        <f>IF([1]DataRaw!R258="","",[1]DataRaw!R258)</f>
        <v>2.2199075581016836</v>
      </c>
      <c r="I244" s="82">
        <f>IF([1]DataRaw!S258="","",[1]DataRaw!S258)</f>
        <v>2.6550079491255878</v>
      </c>
      <c r="J244" s="82">
        <f>IF([1]DataRaw!T258="","",[1]DataRaw!T258)</f>
        <v>1.6773162939297239</v>
      </c>
      <c r="K244" s="82">
        <f>IF([1]DataRaw!U258="","",[1]DataRaw!U258)</f>
        <v>-0.3984063745019914</v>
      </c>
    </row>
    <row r="245" spans="2:11" x14ac:dyDescent="0.25">
      <c r="B245" s="79">
        <f>IF([1]DataRaw!$L259="","",[1]DataRaw!L259)</f>
        <v>45729</v>
      </c>
      <c r="C245" s="80">
        <f>IF([1]DataRaw!M259="","",[1]DataRaw!M259)</f>
        <v>-0.42151562356821565</v>
      </c>
      <c r="D245" s="80">
        <f>IF([1]DataRaw!N259="","",[1]DataRaw!N259)</f>
        <v>417.85</v>
      </c>
      <c r="E245" s="80">
        <f>IF([1]DataRaw!O259="","",[1]DataRaw!O259)</f>
        <v>24.34</v>
      </c>
      <c r="F245" s="80">
        <f>IF([1]DataRaw!P259="","",[1]DataRaw!P259)</f>
        <v>-1.5959079283887492</v>
      </c>
      <c r="G245" s="80">
        <f>IF([1]DataRaw!Q259="","",[1]DataRaw!Q259)</f>
        <v>-2.9868192994477796</v>
      </c>
      <c r="H245" s="80">
        <f>IF([1]DataRaw!R259="","",[1]DataRaw!R259)</f>
        <v>0.61570708063144441</v>
      </c>
      <c r="I245" s="80">
        <f>IF([1]DataRaw!S259="","",[1]DataRaw!S259)</f>
        <v>0.49528678702667384</v>
      </c>
      <c r="J245" s="80">
        <f>IF([1]DataRaw!T259="","",[1]DataRaw!T259)</f>
        <v>-2.6030758183232736</v>
      </c>
      <c r="K245" s="80">
        <f>IF([1]DataRaw!U259="","",[1]DataRaw!U259)</f>
        <v>4.2455006922011904</v>
      </c>
    </row>
    <row r="246" spans="2:11" x14ac:dyDescent="0.25">
      <c r="B246" s="81">
        <f>IF([1]DataRaw!$L260="","",[1]DataRaw!L260)</f>
        <v>45728</v>
      </c>
      <c r="C246" s="82">
        <f>IF([1]DataRaw!M260="","",[1]DataRaw!M260)</f>
        <v>-2.7482594356908335E-2</v>
      </c>
      <c r="D246" s="82">
        <f>IF([1]DataRaw!N260="","",[1]DataRaw!N260)</f>
        <v>416.95</v>
      </c>
      <c r="E246" s="82">
        <f>IF([1]DataRaw!O260="","",[1]DataRaw!O260)</f>
        <v>24.71</v>
      </c>
      <c r="F246" s="82">
        <f>IF([1]DataRaw!P260="","",[1]DataRaw!P260)</f>
        <v>2.4525731055444959</v>
      </c>
      <c r="G246" s="82">
        <f>IF([1]DataRaw!Q260="","",[1]DataRaw!Q260)</f>
        <v>7.5938936594674251</v>
      </c>
      <c r="H246" s="82">
        <f>IF([1]DataRaw!R260="","",[1]DataRaw!R260)</f>
        <v>-0.915109034267929</v>
      </c>
      <c r="I246" s="82">
        <f>IF([1]DataRaw!S260="","",[1]DataRaw!S260)</f>
        <v>1.7475412501016057</v>
      </c>
      <c r="J246" s="82">
        <f>IF([1]DataRaw!T260="","",[1]DataRaw!T260)</f>
        <v>1.871494757376263</v>
      </c>
      <c r="K246" s="82">
        <f>IF([1]DataRaw!U260="","",[1]DataRaw!U260)</f>
        <v>1.6654937837203867</v>
      </c>
    </row>
    <row r="247" spans="2:11" x14ac:dyDescent="0.25">
      <c r="B247" s="79">
        <f>IF([1]DataRaw!$L261="","",[1]DataRaw!L261)</f>
        <v>45727</v>
      </c>
      <c r="C247" s="80">
        <f>IF([1]DataRaw!M261="","",[1]DataRaw!M261)</f>
        <v>-2.3613595706618971</v>
      </c>
      <c r="D247" s="80">
        <f>IF([1]DataRaw!N261="","",[1]DataRaw!N261)</f>
        <v>411.7</v>
      </c>
      <c r="E247" s="80">
        <f>IF([1]DataRaw!O261="","",[1]DataRaw!O261)</f>
        <v>24.66</v>
      </c>
      <c r="F247" s="80">
        <f>IF([1]DataRaw!P261="","",[1]DataRaw!P261)</f>
        <v>2.7018299246501516</v>
      </c>
      <c r="G247" s="80">
        <f>IF([1]DataRaw!Q261="","",[1]DataRaw!Q261)</f>
        <v>3.7947332883187066</v>
      </c>
      <c r="H247" s="80">
        <f>IF([1]DataRaw!R261="","",[1]DataRaw!R261)</f>
        <v>-2.2148886209303678</v>
      </c>
      <c r="I247" s="80">
        <f>IF([1]DataRaw!S261="","",[1]DataRaw!S261)</f>
        <v>-2.9731861198738141</v>
      </c>
      <c r="J247" s="80">
        <f>IF([1]DataRaw!T261="","",[1]DataRaw!T261)</f>
        <v>-1.1032736480376273</v>
      </c>
      <c r="K247" s="80">
        <f>IF([1]DataRaw!U261="","",[1]DataRaw!U261)</f>
        <v>6.2827225130890136</v>
      </c>
    </row>
    <row r="248" spans="2:11" x14ac:dyDescent="0.25">
      <c r="B248" s="81">
        <f>IF([1]DataRaw!$L262="","",[1]DataRaw!L262)</f>
        <v>45726</v>
      </c>
      <c r="C248" s="82">
        <f>IF([1]DataRaw!M262="","",[1]DataRaw!M262)</f>
        <v>2.5499908273711256</v>
      </c>
      <c r="D248" s="82">
        <f>IF([1]DataRaw!N262="","",[1]DataRaw!N262)</f>
        <v>1245.3499999999999</v>
      </c>
      <c r="E248" s="82">
        <f>IF([1]DataRaw!O262="","",[1]DataRaw!O262)</f>
        <v>74.89</v>
      </c>
      <c r="F248" s="82">
        <f>IF([1]DataRaw!P262="","",[1]DataRaw!P262)</f>
        <v>2.504689396447104</v>
      </c>
      <c r="G248" s="82">
        <f>IF([1]DataRaw!Q262="","",[1]DataRaw!Q262)</f>
        <v>-15.426200175124686</v>
      </c>
      <c r="H248" s="82">
        <f>IF([1]DataRaw!R262="","",[1]DataRaw!R262)</f>
        <v>0.78674683382371091</v>
      </c>
      <c r="I248" s="82">
        <f>IF([1]DataRaw!S262="","",[1]DataRaw!S262)</f>
        <v>-3.9416633819469575E-2</v>
      </c>
      <c r="J248" s="82">
        <f>IF([1]DataRaw!T262="","",[1]DataRaw!T262)</f>
        <v>-4.5956516737605018</v>
      </c>
      <c r="K248" s="82">
        <f>IF([1]DataRaw!U262="","",[1]DataRaw!U262)</f>
        <v>-3.3261026753434617</v>
      </c>
    </row>
    <row r="249" spans="2:11" x14ac:dyDescent="0.25">
      <c r="B249" s="79">
        <f>IF([1]DataRaw!$L263="","",[1]DataRaw!L263)</f>
        <v>45723</v>
      </c>
      <c r="C249" s="80">
        <f>IF([1]DataRaw!M263="","",[1]DataRaw!M263)</f>
        <v>1.3008734435978364</v>
      </c>
      <c r="D249" s="80">
        <f>IF([1]DataRaw!N263="","",[1]DataRaw!N263)</f>
        <v>413.45</v>
      </c>
      <c r="E249" s="80">
        <f>IF([1]DataRaw!O263="","",[1]DataRaw!O263)</f>
        <v>25</v>
      </c>
      <c r="F249" s="80">
        <f>IF([1]DataRaw!P263="","",[1]DataRaw!P263)</f>
        <v>2.2911963882618522</v>
      </c>
      <c r="G249" s="80">
        <f>IF([1]DataRaw!Q263="","",[1]DataRaw!Q263)</f>
        <v>-0.29607136078951329</v>
      </c>
      <c r="H249" s="80">
        <f>IF([1]DataRaw!R263="","",[1]DataRaw!R263)</f>
        <v>2.2164105916966426</v>
      </c>
      <c r="I249" s="80">
        <f>IF([1]DataRaw!S263="","",[1]DataRaw!S263)</f>
        <v>0.6746031746031701</v>
      </c>
      <c r="J249" s="80">
        <f>IF([1]DataRaw!T263="","",[1]DataRaw!T263)</f>
        <v>0.87612416594140963</v>
      </c>
      <c r="K249" s="80">
        <f>IF([1]DataRaw!U263="","",[1]DataRaw!U263)</f>
        <v>-1.3552068473609136</v>
      </c>
    </row>
    <row r="250" spans="2:11" x14ac:dyDescent="0.25">
      <c r="B250" s="81">
        <f>IF([1]DataRaw!$L264="","",[1]DataRaw!L264)</f>
        <v>45722</v>
      </c>
      <c r="C250" s="82">
        <f>IF([1]DataRaw!M264="","",[1]DataRaw!M264)</f>
        <v>2.0675265553869564</v>
      </c>
      <c r="D250" s="82">
        <f>IF([1]DataRaw!N264="","",[1]DataRaw!N264)</f>
        <v>409.1</v>
      </c>
      <c r="E250" s="82">
        <f>IF([1]DataRaw!O264="","",[1]DataRaw!O264)</f>
        <v>24.45</v>
      </c>
      <c r="F250" s="82">
        <f>IF([1]DataRaw!P264="","",[1]DataRaw!P264)</f>
        <v>-0.31503150315031631</v>
      </c>
      <c r="G250" s="82">
        <f>IF([1]DataRaw!Q264="","",[1]DataRaw!Q264)</f>
        <v>-5.6073092081691271</v>
      </c>
      <c r="H250" s="82">
        <f>IF([1]DataRaw!R264="","",[1]DataRaw!R264)</f>
        <v>1.4190040448246046</v>
      </c>
      <c r="I250" s="82">
        <f>IF([1]DataRaw!S264="","",[1]DataRaw!S264)</f>
        <v>3.4822601839684579</v>
      </c>
      <c r="J250" s="82">
        <f>IF([1]DataRaw!T264="","",[1]DataRaw!T264)</f>
        <v>-0.38723846954110269</v>
      </c>
      <c r="K250" s="82">
        <f>IF([1]DataRaw!U264="","",[1]DataRaw!U264)</f>
        <v>-0.82527705729779377</v>
      </c>
    </row>
    <row r="251" spans="2:11" x14ac:dyDescent="0.25">
      <c r="B251" s="79">
        <f>IF([1]DataRaw!$L265="","",[1]DataRaw!L265)</f>
        <v>45721</v>
      </c>
      <c r="C251" s="80">
        <f>IF([1]DataRaw!M265="","",[1]DataRaw!M265)</f>
        <v>-1.9527617630649137</v>
      </c>
      <c r="D251" s="80">
        <f>IF([1]DataRaw!N265="","",[1]DataRaw!N265)</f>
        <v>408.2</v>
      </c>
      <c r="E251" s="80">
        <f>IF([1]DataRaw!O265="","",[1]DataRaw!O265)</f>
        <v>24.19</v>
      </c>
      <c r="F251" s="80">
        <f>IF([1]DataRaw!P265="","",[1]DataRaw!P265)</f>
        <v>-1.9417475728155398</v>
      </c>
      <c r="G251" s="80">
        <f>IF([1]DataRaw!Q265="","",[1]DataRaw!Q265)</f>
        <v>2.595206587266579</v>
      </c>
      <c r="H251" s="80">
        <f>IF([1]DataRaw!R265="","",[1]DataRaw!R265)</f>
        <v>-0.78289473684210376</v>
      </c>
      <c r="I251" s="80">
        <f>IF([1]DataRaw!S265="","",[1]DataRaw!S265)</f>
        <v>-4.5842802288221876</v>
      </c>
      <c r="J251" s="80">
        <f>IF([1]DataRaw!T265="","",[1]DataRaw!T265)</f>
        <v>1.2286449801076662</v>
      </c>
      <c r="K251" s="80">
        <f>IF([1]DataRaw!U265="","",[1]DataRaw!U265)</f>
        <v>4.9492699826775555</v>
      </c>
    </row>
    <row r="252" spans="2:11" x14ac:dyDescent="0.25">
      <c r="B252" s="81">
        <f>IF([1]DataRaw!$L266="","",[1]DataRaw!L266)</f>
        <v>45720</v>
      </c>
      <c r="C252" s="82">
        <f>IF([1]DataRaw!M266="","",[1]DataRaw!M266)</f>
        <v>-0.20415738678544806</v>
      </c>
      <c r="D252" s="82">
        <f>IF([1]DataRaw!N266="","",[1]DataRaw!N266)</f>
        <v>408</v>
      </c>
      <c r="E252" s="82">
        <f>IF([1]DataRaw!O266="","",[1]DataRaw!O266)</f>
        <v>24.15</v>
      </c>
      <c r="F252" s="82">
        <f>IF([1]DataRaw!P266="","",[1]DataRaw!P266)</f>
        <v>-2.1483320738421621</v>
      </c>
      <c r="G252" s="82">
        <f>IF([1]DataRaw!Q266="","",[1]DataRaw!Q266)</f>
        <v>-4.430001756543108</v>
      </c>
      <c r="H252" s="82">
        <f>IF([1]DataRaw!R266="","",[1]DataRaw!R266)</f>
        <v>-0.71199947743157843</v>
      </c>
      <c r="I252" s="82">
        <f>IF([1]DataRaw!S266="","",[1]DataRaw!S266)</f>
        <v>-0.61526479750779295</v>
      </c>
      <c r="J252" s="82">
        <f>IF([1]DataRaw!T266="","",[1]DataRaw!T266)</f>
        <v>2.3411771750194581</v>
      </c>
      <c r="K252" s="82">
        <f>IF([1]DataRaw!U266="","",[1]DataRaw!U266)</f>
        <v>2.097018696311264</v>
      </c>
    </row>
    <row r="253" spans="2:11" x14ac:dyDescent="0.25">
      <c r="B253" s="79">
        <f>IF([1]DataRaw!$L267="","",[1]DataRaw!L267)</f>
        <v>45719</v>
      </c>
      <c r="C253" s="80">
        <f>IF([1]DataRaw!M267="","",[1]DataRaw!M267)</f>
        <v>-3.2066828348154073</v>
      </c>
      <c r="D253" s="80">
        <f>IF([1]DataRaw!N267="","",[1]DataRaw!N267)</f>
        <v>1307.45</v>
      </c>
      <c r="E253" s="80">
        <f>IF([1]DataRaw!O267="","",[1]DataRaw!O267)</f>
        <v>77.75</v>
      </c>
      <c r="F253" s="80">
        <f>IF([1]DataRaw!P267="","",[1]DataRaw!P267)</f>
        <v>-6.5758951084215935</v>
      </c>
      <c r="G253" s="80">
        <f>IF([1]DataRaw!Q267="","",[1]DataRaw!Q267)</f>
        <v>-2.8431974878831459</v>
      </c>
      <c r="H253" s="80">
        <f>IF([1]DataRaw!R267="","",[1]DataRaw!R267)</f>
        <v>-3.4863195057369825</v>
      </c>
      <c r="I253" s="80">
        <f>IF([1]DataRaw!S267="","",[1]DataRaw!S267)</f>
        <v>-1.7822993957010511</v>
      </c>
      <c r="J253" s="80">
        <f>IF([1]DataRaw!T267="","",[1]DataRaw!T267)</f>
        <v>-1.920366455250182</v>
      </c>
      <c r="K253" s="80">
        <f>IF([1]DataRaw!U267="","",[1]DataRaw!U267)</f>
        <v>2.9924538121259396</v>
      </c>
    </row>
    <row r="254" spans="2:11" x14ac:dyDescent="0.25">
      <c r="B254" s="81">
        <f>IF([1]DataRaw!$L268="","",[1]DataRaw!L268)</f>
        <v>45716</v>
      </c>
      <c r="C254" s="82">
        <f>IF([1]DataRaw!M268="","",[1]DataRaw!M268)</f>
        <v>1.07126645483431</v>
      </c>
      <c r="D254" s="82">
        <f>IF([1]DataRaw!N268="","",[1]DataRaw!N268)</f>
        <v>437.35</v>
      </c>
      <c r="E254" s="82">
        <f>IF([1]DataRaw!O268="","",[1]DataRaw!O268)</f>
        <v>26.37</v>
      </c>
      <c r="F254" s="82">
        <f>IF([1]DataRaw!P268="","",[1]DataRaw!P268)</f>
        <v>1.8280784635924836</v>
      </c>
      <c r="G254" s="82">
        <f>IF([1]DataRaw!Q268="","",[1]DataRaw!Q268)</f>
        <v>3.9120411420464727</v>
      </c>
      <c r="H254" s="82">
        <f>IF([1]DataRaw!R268="","",[1]DataRaw!R268)</f>
        <v>1.2446543690559884</v>
      </c>
      <c r="I254" s="82">
        <f>IF([1]DataRaw!S268="","",[1]DataRaw!S268)</f>
        <v>0.8485690040885554</v>
      </c>
      <c r="J254" s="82">
        <f>IF([1]DataRaw!T268="","",[1]DataRaw!T268)</f>
        <v>1.0563798219584577</v>
      </c>
      <c r="K254" s="82">
        <f>IF([1]DataRaw!U268="","",[1]DataRaw!U268)</f>
        <v>-0.72332730560578951</v>
      </c>
    </row>
    <row r="255" spans="2:11" x14ac:dyDescent="0.25">
      <c r="B255" s="79">
        <f>IF([1]DataRaw!$L269="","",[1]DataRaw!L269)</f>
        <v>45715</v>
      </c>
      <c r="C255" s="80">
        <f>IF([1]DataRaw!M269="","",[1]DataRaw!M269)</f>
        <v>0.63036725744565314</v>
      </c>
      <c r="D255" s="80">
        <f>IF([1]DataRaw!N269="","",[1]DataRaw!N269)</f>
        <v>437.85</v>
      </c>
      <c r="E255" s="80">
        <f>IF([1]DataRaw!O269="","",[1]DataRaw!O269)</f>
        <v>26.1</v>
      </c>
      <c r="F255" s="80">
        <f>IF([1]DataRaw!P269="","",[1]DataRaw!P269)</f>
        <v>1.289919900135243</v>
      </c>
      <c r="G255" s="80">
        <f>IF([1]DataRaw!Q269="","",[1]DataRaw!Q269)</f>
        <v>-3.0433287482806128</v>
      </c>
      <c r="H255" s="80">
        <f>IF([1]DataRaw!R269="","",[1]DataRaw!R269)</f>
        <v>0.98620600747711828</v>
      </c>
      <c r="I255" s="80">
        <f>IF([1]DataRaw!S269="","",[1]DataRaw!S269)</f>
        <v>-0.40719114935464129</v>
      </c>
      <c r="J255" s="80">
        <f>IF([1]DataRaw!T269="","",[1]DataRaw!T269)</f>
        <v>-2.4489087014415505</v>
      </c>
      <c r="K255" s="80">
        <f>IF([1]DataRaw!U269="","",[1]DataRaw!U269)</f>
        <v>-4.1119643299479733</v>
      </c>
    </row>
    <row r="256" spans="2:11" x14ac:dyDescent="0.25">
      <c r="B256" s="81">
        <f>IF([1]DataRaw!$L270="","",[1]DataRaw!L270)</f>
        <v>45714</v>
      </c>
      <c r="C256" s="82">
        <f>IF([1]DataRaw!M270="","",[1]DataRaw!M270)</f>
        <v>-0.24605850724506534</v>
      </c>
      <c r="D256" s="82">
        <f>IF([1]DataRaw!N270="","",[1]DataRaw!N270)</f>
        <v>430.9</v>
      </c>
      <c r="E256" s="82">
        <f>IF([1]DataRaw!O270="","",[1]DataRaw!O270)</f>
        <v>25.92</v>
      </c>
      <c r="F256" s="82">
        <f>IF([1]DataRaw!P270="","",[1]DataRaw!P270)</f>
        <v>-0.97857437165224848</v>
      </c>
      <c r="G256" s="82">
        <f>IF([1]DataRaw!Q270="","",[1]DataRaw!Q270)</f>
        <v>-3.9630118890356671</v>
      </c>
      <c r="H256" s="82">
        <f>IF([1]DataRaw!R270="","",[1]DataRaw!R270)</f>
        <v>-0.81830967906917351</v>
      </c>
      <c r="I256" s="82">
        <f>IF([1]DataRaw!S270="","",[1]DataRaw!S270)</f>
        <v>-2.6185844680532697</v>
      </c>
      <c r="J256" s="82">
        <f>IF([1]DataRaw!T270="","",[1]DataRaw!T270)</f>
        <v>-1.5334625470299841</v>
      </c>
      <c r="K256" s="82">
        <f>IF([1]DataRaw!U270="","",[1]DataRaw!U270)</f>
        <v>1.2794781736076217</v>
      </c>
    </row>
    <row r="257" spans="2:11" x14ac:dyDescent="0.25">
      <c r="B257" s="79">
        <f>IF([1]DataRaw!$L271="","",[1]DataRaw!L271)</f>
        <v>45713</v>
      </c>
      <c r="C257" s="80">
        <f>IF([1]DataRaw!M271="","",[1]DataRaw!M271)</f>
        <v>-1.3840208501842295</v>
      </c>
      <c r="D257" s="80">
        <f>IF([1]DataRaw!N271="","",[1]DataRaw!N271)</f>
        <v>436.9</v>
      </c>
      <c r="E257" s="80">
        <f>IF([1]DataRaw!O271="","",[1]DataRaw!O271)</f>
        <v>26.23</v>
      </c>
      <c r="F257" s="80">
        <f>IF([1]DataRaw!P271="","",[1]DataRaw!P271)</f>
        <v>-1.7607771706132309</v>
      </c>
      <c r="G257" s="80">
        <f>IF([1]DataRaw!Q271="","",[1]DataRaw!Q271)</f>
        <v>-8.3895561673675498</v>
      </c>
      <c r="H257" s="80">
        <f>IF([1]DataRaw!R271="","",[1]DataRaw!R271)</f>
        <v>-0.93102793083792457</v>
      </c>
      <c r="I257" s="80">
        <f>IF([1]DataRaw!S271="","",[1]DataRaw!S271)</f>
        <v>-1.0365763364430665</v>
      </c>
      <c r="J257" s="80">
        <f>IF([1]DataRaw!T271="","",[1]DataRaw!T271)</f>
        <v>-2.1366806136680685</v>
      </c>
      <c r="K257" s="80">
        <f>IF([1]DataRaw!U271="","",[1]DataRaw!U271)</f>
        <v>-4.5040728318160097</v>
      </c>
    </row>
    <row r="258" spans="2:11" x14ac:dyDescent="0.25">
      <c r="B258" s="81">
        <f>IF([1]DataRaw!$L272="","",[1]DataRaw!L272)</f>
        <v>45712</v>
      </c>
      <c r="C258" s="82">
        <f>IF([1]DataRaw!M272="","",[1]DataRaw!M272)</f>
        <v>0.52398590658595923</v>
      </c>
      <c r="D258" s="82">
        <f>IF([1]DataRaw!N272="","",[1]DataRaw!N272)</f>
        <v>1341.5</v>
      </c>
      <c r="E258" s="82">
        <f>IF([1]DataRaw!O272="","",[1]DataRaw!O272)</f>
        <v>79.260000000000005</v>
      </c>
      <c r="F258" s="82">
        <f>IF([1]DataRaw!P272="","",[1]DataRaw!P272)</f>
        <v>0.89850929140289515</v>
      </c>
      <c r="G258" s="82">
        <f>IF([1]DataRaw!Q272="","",[1]DataRaw!Q272)</f>
        <v>-2.1521610420367194</v>
      </c>
      <c r="H258" s="82">
        <f>IF([1]DataRaw!R272="","",[1]DataRaw!R272)</f>
        <v>0.6181493754779499</v>
      </c>
      <c r="I258" s="82">
        <f>IF([1]DataRaw!S272="","",[1]DataRaw!S272)</f>
        <v>0.23749443372420451</v>
      </c>
      <c r="J258" s="82">
        <f>IF([1]DataRaw!T272="","",[1]DataRaw!T272)</f>
        <v>-0.22820883891795427</v>
      </c>
      <c r="K258" s="82">
        <f>IF([1]DataRaw!U272="","",[1]DataRaw!U272)</f>
        <v>-1.4170996693434137</v>
      </c>
    </row>
    <row r="259" spans="2:11" x14ac:dyDescent="0.25">
      <c r="B259" s="79">
        <f>IF([1]DataRaw!$L273="","",[1]DataRaw!L273)</f>
        <v>45709</v>
      </c>
      <c r="C259" s="80">
        <f>IF([1]DataRaw!M273="","",[1]DataRaw!M273)</f>
        <v>-1.1696428571428592</v>
      </c>
      <c r="D259" s="80">
        <f>IF([1]DataRaw!N273="","",[1]DataRaw!N273)</f>
        <v>447.5</v>
      </c>
      <c r="E259" s="80">
        <f>IF([1]DataRaw!O273="","",[1]DataRaw!O273)</f>
        <v>26.26</v>
      </c>
      <c r="F259" s="80">
        <f>IF([1]DataRaw!P273="","",[1]DataRaw!P273)</f>
        <v>-3.9803921568627469</v>
      </c>
      <c r="G259" s="80">
        <f>IF([1]DataRaw!Q273="","",[1]DataRaw!Q273)</f>
        <v>-4.6839729119638731</v>
      </c>
      <c r="H259" s="80">
        <f>IF([1]DataRaw!R273="","",[1]DataRaw!R273)</f>
        <v>-1.1776560236790758</v>
      </c>
      <c r="I259" s="80">
        <f>IF([1]DataRaw!S273="","",[1]DataRaw!S273)</f>
        <v>-3.1622825930717102</v>
      </c>
      <c r="J259" s="80">
        <f>IF([1]DataRaw!T273="","",[1]DataRaw!T273)</f>
        <v>-2.6549631556133537</v>
      </c>
      <c r="K259" s="80">
        <f>IF([1]DataRaw!U273="","",[1]DataRaw!U273)</f>
        <v>-2.6890370029878063</v>
      </c>
    </row>
    <row r="260" spans="2:11" x14ac:dyDescent="0.25">
      <c r="B260" s="81">
        <f>IF([1]DataRaw!$L274="","",[1]DataRaw!L274)</f>
        <v>45708</v>
      </c>
      <c r="C260" s="82">
        <f>IF([1]DataRaw!M274="","",[1]DataRaw!M274)</f>
        <v>1.5412511332728946</v>
      </c>
      <c r="D260" s="82">
        <f>IF([1]DataRaw!N274="","",[1]DataRaw!N274)</f>
        <v>452</v>
      </c>
      <c r="E260" s="82">
        <f>IF([1]DataRaw!O274="","",[1]DataRaw!O274)</f>
        <v>26.99</v>
      </c>
      <c r="F260" s="82">
        <f>IF([1]DataRaw!P274="","",[1]DataRaw!P274)</f>
        <v>2.4404941247363734</v>
      </c>
      <c r="G260" s="82">
        <f>IF([1]DataRaw!Q274="","",[1]DataRaw!Q274)</f>
        <v>-1.7084535167517265</v>
      </c>
      <c r="H260" s="82">
        <f>IF([1]DataRaw!R274="","",[1]DataRaw!R274)</f>
        <v>0.99217706544552708</v>
      </c>
      <c r="I260" s="82">
        <f>IF([1]DataRaw!S274="","",[1]DataRaw!S274)</f>
        <v>1.4509660955158443</v>
      </c>
      <c r="J260" s="82">
        <f>IF([1]DataRaw!T274="","",[1]DataRaw!T274)</f>
        <v>-0.38322448318670477</v>
      </c>
      <c r="K260" s="82">
        <f>IF([1]DataRaw!U274="","",[1]DataRaw!U274)</f>
        <v>1.2331316891577504</v>
      </c>
    </row>
    <row r="261" spans="2:11" x14ac:dyDescent="0.25">
      <c r="B261" s="79">
        <f>IF([1]DataRaw!$L275="","",[1]DataRaw!L275)</f>
        <v>45707</v>
      </c>
      <c r="C261" s="80">
        <f>IF([1]DataRaw!M275="","",[1]DataRaw!M275)</f>
        <v>0.14526965680043269</v>
      </c>
      <c r="D261" s="80">
        <f>IF([1]DataRaw!N275="","",[1]DataRaw!N275)</f>
        <v>463.3</v>
      </c>
      <c r="E261" s="80">
        <f>IF([1]DataRaw!O275="","",[1]DataRaw!O275)</f>
        <v>26.74</v>
      </c>
      <c r="F261" s="80">
        <f>IF([1]DataRaw!P275="","",[1]DataRaw!P275)</f>
        <v>2.1754746023601745</v>
      </c>
      <c r="G261" s="80">
        <f>IF([1]DataRaw!Q275="","",[1]DataRaw!Q275)</f>
        <v>1.8214679054531044</v>
      </c>
      <c r="H261" s="80">
        <f>IF([1]DataRaw!R275="","",[1]DataRaw!R275)</f>
        <v>0.68519467213114316</v>
      </c>
      <c r="I261" s="80">
        <f>IF([1]DataRaw!S275="","",[1]DataRaw!S275)</f>
        <v>-0.75258701787393589</v>
      </c>
      <c r="J261" s="80">
        <f>IF([1]DataRaw!T275="","",[1]DataRaw!T275)</f>
        <v>0.81623768841486632</v>
      </c>
      <c r="K261" s="80">
        <f>IF([1]DataRaw!U275="","",[1]DataRaw!U275)</f>
        <v>-1.2861736334405196</v>
      </c>
    </row>
    <row r="262" spans="2:11" x14ac:dyDescent="0.25">
      <c r="B262" s="81">
        <f>IF([1]DataRaw!$L276="","",[1]DataRaw!L276)</f>
        <v>45706</v>
      </c>
      <c r="C262" s="82">
        <f>IF([1]DataRaw!M276="","",[1]DataRaw!M276)</f>
        <v>1.7553584626755412</v>
      </c>
      <c r="D262" s="82">
        <f>IF([1]DataRaw!N276="","",[1]DataRaw!N276)</f>
        <v>1860.75</v>
      </c>
      <c r="E262" s="82">
        <f>IF([1]DataRaw!O276="","",[1]DataRaw!O276)</f>
        <v>105.21</v>
      </c>
      <c r="F262" s="82">
        <f>IF([1]DataRaw!P276="","",[1]DataRaw!P276)</f>
        <v>1.2362351963432348</v>
      </c>
      <c r="G262" s="82">
        <f>IF([1]DataRaw!Q276="","",[1]DataRaw!Q276)</f>
        <v>-0.4861735611510683</v>
      </c>
      <c r="H262" s="82">
        <f>IF([1]DataRaw!R276="","",[1]DataRaw!R276)</f>
        <v>0.52787434015707035</v>
      </c>
      <c r="I262" s="82">
        <f>IF([1]DataRaw!S276="","",[1]DataRaw!S276)</f>
        <v>2.1284457911462535</v>
      </c>
      <c r="J262" s="82">
        <f>IF([1]DataRaw!T276="","",[1]DataRaw!T276)</f>
        <v>-0.7882092533606756</v>
      </c>
      <c r="K262" s="82">
        <f>IF([1]DataRaw!U276="","",[1]DataRaw!U276)</f>
        <v>4.2125418860698849</v>
      </c>
    </row>
    <row r="263" spans="2:11" x14ac:dyDescent="0.25">
      <c r="B263" s="79">
        <f>IF([1]DataRaw!$L277="","",[1]DataRaw!L277)</f>
        <v>45702</v>
      </c>
      <c r="C263" s="80">
        <f>IF([1]DataRaw!M277="","",[1]DataRaw!M277)</f>
        <v>0.10172939979654068</v>
      </c>
      <c r="D263" s="80">
        <f>IF([1]DataRaw!N277="","",[1]DataRaw!N277)</f>
        <v>467.8</v>
      </c>
      <c r="E263" s="80">
        <f>IF([1]DataRaw!O277="","",[1]DataRaw!O277)</f>
        <v>26.16</v>
      </c>
      <c r="F263" s="80">
        <f>IF([1]DataRaw!P277="","",[1]DataRaw!P277)</f>
        <v>-0.66047471620227094</v>
      </c>
      <c r="G263" s="80">
        <f>IF([1]DataRaw!Q277="","",[1]DataRaw!Q277)</f>
        <v>-2.8094622689223674E-2</v>
      </c>
      <c r="H263" s="80">
        <f>IF([1]DataRaw!R277="","",[1]DataRaw!R277)</f>
        <v>-0.34642032332563</v>
      </c>
      <c r="I263" s="80">
        <f>IF([1]DataRaw!S277="","",[1]DataRaw!S277)</f>
        <v>3.2979616764638466</v>
      </c>
      <c r="J263" s="80">
        <f>IF([1]DataRaw!T277="","",[1]DataRaw!T277)</f>
        <v>-0.48887933813258655</v>
      </c>
      <c r="K263" s="80">
        <f>IF([1]DataRaw!U277="","",[1]DataRaw!U277)</f>
        <v>-1.6478342749529091</v>
      </c>
    </row>
    <row r="264" spans="2:11" x14ac:dyDescent="0.25">
      <c r="B264" s="81">
        <f>IF([1]DataRaw!$L278="","",[1]DataRaw!L278)</f>
        <v>45701</v>
      </c>
      <c r="C264" s="82">
        <f>IF([1]DataRaw!M278="","",[1]DataRaw!M278)</f>
        <v>0.72659524918491036</v>
      </c>
      <c r="D264" s="82">
        <f>IF([1]DataRaw!N278="","",[1]DataRaw!N278)</f>
        <v>463.9</v>
      </c>
      <c r="E264" s="82">
        <f>IF([1]DataRaw!O278="","",[1]DataRaw!O278)</f>
        <v>26.28</v>
      </c>
      <c r="F264" s="82">
        <f>IF([1]DataRaw!P278="","",[1]DataRaw!P278)</f>
        <v>-1.524390243902439</v>
      </c>
      <c r="G264" s="82">
        <f>IF([1]DataRaw!Q278="","",[1]DataRaw!Q278)</f>
        <v>5.7739740275177578</v>
      </c>
      <c r="H264" s="82">
        <f>IF([1]DataRaw!R278="","",[1]DataRaw!R278)</f>
        <v>0.63266623628146523</v>
      </c>
      <c r="I264" s="82">
        <f>IF([1]DataRaw!S278="","",[1]DataRaw!S278)</f>
        <v>6.1110686731351692E-2</v>
      </c>
      <c r="J264" s="82">
        <f>IF([1]DataRaw!T278="","",[1]DataRaw!T278)</f>
        <v>1.3779205925603031</v>
      </c>
      <c r="K264" s="82">
        <f>IF([1]DataRaw!U278="","",[1]DataRaw!U278)</f>
        <v>1.72413793103448</v>
      </c>
    </row>
    <row r="265" spans="2:11" x14ac:dyDescent="0.25">
      <c r="B265" s="79">
        <f>IF([1]DataRaw!$L279="","",[1]DataRaw!L279)</f>
        <v>45700</v>
      </c>
      <c r="C265" s="80">
        <f>IF([1]DataRaw!M279="","",[1]DataRaw!M279)</f>
        <v>-3.8685412375750046</v>
      </c>
      <c r="D265" s="80">
        <f>IF([1]DataRaw!N279="","",[1]DataRaw!N279)</f>
        <v>468.75</v>
      </c>
      <c r="E265" s="80">
        <f>IF([1]DataRaw!O279="","",[1]DataRaw!O279)</f>
        <v>25.97</v>
      </c>
      <c r="F265" s="80">
        <f>IF([1]DataRaw!P279="","",[1]DataRaw!P279)</f>
        <v>-3.254350604660297</v>
      </c>
      <c r="G265" s="80">
        <f>IF([1]DataRaw!Q279="","",[1]DataRaw!Q279)</f>
        <v>2.4383561643835585</v>
      </c>
      <c r="H265" s="80">
        <f>IF([1]DataRaw!R279="","",[1]DataRaw!R279)</f>
        <v>-1.6133130081300764</v>
      </c>
      <c r="I265" s="80">
        <f>IF([1]DataRaw!S279="","",[1]DataRaw!S279)</f>
        <v>-4.368471035137695</v>
      </c>
      <c r="J265" s="80">
        <f>IF([1]DataRaw!T279="","",[1]DataRaw!T279)</f>
        <v>-0.92272825383119994</v>
      </c>
      <c r="K265" s="80">
        <f>IF([1]DataRaw!U279="","",[1]DataRaw!U279)</f>
        <v>2.7306273062730613</v>
      </c>
    </row>
    <row r="266" spans="2:11" x14ac:dyDescent="0.25">
      <c r="B266" s="81">
        <f>IF([1]DataRaw!$L280="","",[1]DataRaw!L280)</f>
        <v>45699</v>
      </c>
      <c r="C266" s="82">
        <f>IF([1]DataRaw!M280="","",[1]DataRaw!M280)</f>
        <v>0.63080111741912492</v>
      </c>
      <c r="D266" s="82">
        <f>IF([1]DataRaw!N280="","",[1]DataRaw!N280)</f>
        <v>462.25</v>
      </c>
      <c r="E266" s="82">
        <f>IF([1]DataRaw!O280="","",[1]DataRaw!O280)</f>
        <v>26.49</v>
      </c>
      <c r="F266" s="82">
        <f>IF([1]DataRaw!P280="","",[1]DataRaw!P280)</f>
        <v>2.2416566143948429</v>
      </c>
      <c r="G266" s="82">
        <f>IF([1]DataRaw!Q280="","",[1]DataRaw!Q280)</f>
        <v>-6.338208878624588</v>
      </c>
      <c r="H266" s="82">
        <f>IF([1]DataRaw!R280="","",[1]DataRaw!R280)</f>
        <v>1.0720934711433443</v>
      </c>
      <c r="I266" s="82">
        <f>IF([1]DataRaw!S280="","",[1]DataRaw!S280)</f>
        <v>5.8475257656592415E-2</v>
      </c>
      <c r="J266" s="82">
        <f>IF([1]DataRaw!T280="","",[1]DataRaw!T280)</f>
        <v>-0.61672118839491918</v>
      </c>
      <c r="K266" s="82">
        <f>IF([1]DataRaw!U280="","",[1]DataRaw!U280)</f>
        <v>-1.4784294716432367</v>
      </c>
    </row>
    <row r="267" spans="2:11" x14ac:dyDescent="0.25">
      <c r="B267" s="79">
        <f>IF([1]DataRaw!$L281="","",[1]DataRaw!L281)</f>
        <v>45698</v>
      </c>
      <c r="C267" s="80">
        <f>IF([1]DataRaw!M281="","",[1]DataRaw!M281)</f>
        <v>1.9101845899531622</v>
      </c>
      <c r="D267" s="80">
        <f>IF([1]DataRaw!N281="","",[1]DataRaw!N281)</f>
        <v>1331.65</v>
      </c>
      <c r="E267" s="80">
        <f>IF([1]DataRaw!O281="","",[1]DataRaw!O281)</f>
        <v>76.36</v>
      </c>
      <c r="F267" s="80">
        <f>IF([1]DataRaw!P281="","",[1]DataRaw!P281)</f>
        <v>1.1386742578283902</v>
      </c>
      <c r="G267" s="80">
        <f>IF([1]DataRaw!Q281="","",[1]DataRaw!Q281)</f>
        <v>-3.0114484818317533</v>
      </c>
      <c r="H267" s="80">
        <f>IF([1]DataRaw!R281="","",[1]DataRaw!R281)</f>
        <v>2.0639496789411647</v>
      </c>
      <c r="I267" s="80">
        <f>IF([1]DataRaw!S281="","",[1]DataRaw!S281)</f>
        <v>2.8028253681995712</v>
      </c>
      <c r="J267" s="80">
        <f>IF([1]DataRaw!T281="","",[1]DataRaw!T281)</f>
        <v>0.60969029891010873</v>
      </c>
      <c r="K267" s="80">
        <f>IF([1]DataRaw!U281="","",[1]DataRaw!U281)</f>
        <v>1.6757023164120251</v>
      </c>
    </row>
    <row r="268" spans="2:11" x14ac:dyDescent="0.25">
      <c r="B268" s="81">
        <f>IF([1]DataRaw!$L282="","",[1]DataRaw!L282)</f>
        <v>45695</v>
      </c>
      <c r="C268" s="82">
        <f>IF([1]DataRaw!M282="","",[1]DataRaw!M282)</f>
        <v>0.4242368348243048</v>
      </c>
      <c r="D268" s="82">
        <f>IF([1]DataRaw!N282="","",[1]DataRaw!N282)</f>
        <v>433.25</v>
      </c>
      <c r="E268" s="82">
        <f>IF([1]DataRaw!O282="","",[1]DataRaw!O282)</f>
        <v>25.19</v>
      </c>
      <c r="F268" s="82">
        <f>IF([1]DataRaw!P282="","",[1]DataRaw!P282)</f>
        <v>-1.5809485691414833</v>
      </c>
      <c r="G268" s="82">
        <f>IF([1]DataRaw!Q282="","",[1]DataRaw!Q282)</f>
        <v>-3.392818978414188</v>
      </c>
      <c r="H268" s="82">
        <f>IF([1]DataRaw!R282="","",[1]DataRaw!R282)</f>
        <v>0.47399605003291562</v>
      </c>
      <c r="I268" s="82">
        <f>IF([1]DataRaw!S282="","",[1]DataRaw!S282)</f>
        <v>-0.90103507334870769</v>
      </c>
      <c r="J268" s="82">
        <f>IF([1]DataRaw!T282="","",[1]DataRaw!T282)</f>
        <v>-3.2672233820459242</v>
      </c>
      <c r="K268" s="82">
        <f>IF([1]DataRaw!U282="","",[1]DataRaw!U282)</f>
        <v>-2.7791087685673301</v>
      </c>
    </row>
    <row r="269" spans="2:11" x14ac:dyDescent="0.25">
      <c r="B269" s="79">
        <f>IF([1]DataRaw!$L283="","",[1]DataRaw!L283)</f>
        <v>45694</v>
      </c>
      <c r="C269" s="80">
        <f>IF([1]DataRaw!M283="","",[1]DataRaw!M283)</f>
        <v>-1.3196214051692654</v>
      </c>
      <c r="D269" s="80">
        <f>IF([1]DataRaw!N283="","",[1]DataRaw!N283)</f>
        <v>429</v>
      </c>
      <c r="E269" s="80">
        <f>IF([1]DataRaw!O283="","",[1]DataRaw!O283)</f>
        <v>25.48</v>
      </c>
      <c r="F269" s="80">
        <f>IF([1]DataRaw!P283="","",[1]DataRaw!P283)</f>
        <v>-0.26943418820476606</v>
      </c>
      <c r="G269" s="80">
        <f>IF([1]DataRaw!Q283="","",[1]DataRaw!Q283)</f>
        <v>-1.0180606605494942</v>
      </c>
      <c r="H269" s="80">
        <f>IF([1]DataRaw!R283="","",[1]DataRaw!R283)</f>
        <v>-0.7124648669847724</v>
      </c>
      <c r="I269" s="80">
        <f>IF([1]DataRaw!S283="","",[1]DataRaw!S283)</f>
        <v>-4.4471324889711115</v>
      </c>
      <c r="J269" s="80">
        <f>IF([1]DataRaw!T283="","",[1]DataRaw!T283)</f>
        <v>0.1411174410703924</v>
      </c>
      <c r="K269" s="80">
        <f>IF([1]DataRaw!U283="","",[1]DataRaw!U283)</f>
        <v>-7.182188173330413E-2</v>
      </c>
    </row>
    <row r="270" spans="2:11" x14ac:dyDescent="0.25">
      <c r="B270" s="81">
        <f>IF([1]DataRaw!$L284="","",[1]DataRaw!L284)</f>
        <v>45693</v>
      </c>
      <c r="C270" s="82">
        <f>IF([1]DataRaw!M284="","",[1]DataRaw!M284)</f>
        <v>-7.2753728628590669E-2</v>
      </c>
      <c r="D270" s="82">
        <f>IF([1]DataRaw!N284="","",[1]DataRaw!N284)</f>
        <v>423.95</v>
      </c>
      <c r="E270" s="82">
        <f>IF([1]DataRaw!O284="","",[1]DataRaw!O284)</f>
        <v>26.29</v>
      </c>
      <c r="F270" s="82">
        <f>IF([1]DataRaw!P284="","",[1]DataRaw!P284)</f>
        <v>-0.36786637502486036</v>
      </c>
      <c r="G270" s="82">
        <f>IF([1]DataRaw!Q284="","",[1]DataRaw!Q284)</f>
        <v>-3.5797149486244524</v>
      </c>
      <c r="H270" s="82">
        <f>IF([1]DataRaw!R284="","",[1]DataRaw!R284)</f>
        <v>-0.15011095157289503</v>
      </c>
      <c r="I270" s="82">
        <f>IF([1]DataRaw!S284="","",[1]DataRaw!S284)</f>
        <v>-1.7134065319253211</v>
      </c>
      <c r="J270" s="82">
        <f>IF([1]DataRaw!T284="","",[1]DataRaw!T284)</f>
        <v>-7.2923732919856485</v>
      </c>
      <c r="K270" s="82">
        <f>IF([1]DataRaw!U284="","",[1]DataRaw!U284)</f>
        <v>-1.1594888783719708</v>
      </c>
    </row>
    <row r="271" spans="2:11" x14ac:dyDescent="0.25">
      <c r="B271" s="79">
        <f>IF([1]DataRaw!$L285="","",[1]DataRaw!L285)</f>
        <v>45692</v>
      </c>
      <c r="C271" s="80">
        <f>IF([1]DataRaw!M285="","",[1]DataRaw!M285)</f>
        <v>2.6799887944719303</v>
      </c>
      <c r="D271" s="80">
        <f>IF([1]DataRaw!N285="","",[1]DataRaw!N285)</f>
        <v>422.2</v>
      </c>
      <c r="E271" s="80">
        <f>IF([1]DataRaw!O285="","",[1]DataRaw!O285)</f>
        <v>26.34</v>
      </c>
      <c r="F271" s="80">
        <f>IF([1]DataRaw!P285="","",[1]DataRaw!P285)</f>
        <v>2.1324126726238775</v>
      </c>
      <c r="G271" s="80">
        <f>IF([1]DataRaw!Q285="","",[1]DataRaw!Q285)</f>
        <v>2.2232068390325201</v>
      </c>
      <c r="H271" s="80">
        <f>IF([1]DataRaw!R285="","",[1]DataRaw!R285)</f>
        <v>2.5980982991830692</v>
      </c>
      <c r="I271" s="80">
        <f>IF([1]DataRaw!S285="","",[1]DataRaw!S285)</f>
        <v>5.000734322220592</v>
      </c>
      <c r="J271" s="80">
        <f>IF([1]DataRaw!T285="","",[1]DataRaw!T285)</f>
        <v>2.5592605476320656</v>
      </c>
      <c r="K271" s="80">
        <f>IF([1]DataRaw!U285="","",[1]DataRaw!U285)</f>
        <v>2.3492371034148678</v>
      </c>
    </row>
    <row r="272" spans="2:11" x14ac:dyDescent="0.25">
      <c r="B272" s="81">
        <f>IF([1]DataRaw!$L286="","",[1]DataRaw!L286)</f>
        <v>45691</v>
      </c>
      <c r="C272" s="82">
        <f>IF([1]DataRaw!M286="","",[1]DataRaw!M286)</f>
        <v>0.24337732846579155</v>
      </c>
      <c r="D272" s="82">
        <f>IF([1]DataRaw!N286="","",[1]DataRaw!N286)</f>
        <v>1265</v>
      </c>
      <c r="E272" s="82">
        <f>IF([1]DataRaw!O286="","",[1]DataRaw!O286)</f>
        <v>77.55</v>
      </c>
      <c r="F272" s="82">
        <f>IF([1]DataRaw!P286="","",[1]DataRaw!P286)</f>
        <v>-0.3541434787007936</v>
      </c>
      <c r="G272" s="82">
        <f>IF([1]DataRaw!Q286="","",[1]DataRaw!Q286)</f>
        <v>-5.1705388037568003</v>
      </c>
      <c r="H272" s="82">
        <f>IF([1]DataRaw!R286="","",[1]DataRaw!R286)</f>
        <v>0.10054293183189604</v>
      </c>
      <c r="I272" s="82">
        <f>IF([1]DataRaw!S286="","",[1]DataRaw!S286)</f>
        <v>2.3909774436090276</v>
      </c>
      <c r="J272" s="82">
        <f>IF([1]DataRaw!T286="","",[1]DataRaw!T286)</f>
        <v>-1.3675129889226647</v>
      </c>
      <c r="K272" s="82">
        <f>IF([1]DataRaw!U286="","",[1]DataRaw!U286)</f>
        <v>1.6995073891625558</v>
      </c>
    </row>
    <row r="273" spans="2:11" x14ac:dyDescent="0.25">
      <c r="B273" s="79">
        <f>IF([1]DataRaw!$L287="","",[1]DataRaw!L287)</f>
        <v>45688</v>
      </c>
      <c r="C273" s="80">
        <f>IF([1]DataRaw!M287="","",[1]DataRaw!M287)</f>
        <v>-2.5006844939308159</v>
      </c>
      <c r="D273" s="80">
        <f>IF([1]DataRaw!N287="","",[1]DataRaw!N287)</f>
        <v>422.5</v>
      </c>
      <c r="E273" s="80">
        <f>IF([1]DataRaw!O287="","",[1]DataRaw!O287)</f>
        <v>26.02</v>
      </c>
      <c r="F273" s="80">
        <f>IF([1]DataRaw!P287="","",[1]DataRaw!P287)</f>
        <v>-2.5921545436625228</v>
      </c>
      <c r="G273" s="80">
        <f>IF([1]DataRaw!Q287="","",[1]DataRaw!Q287)</f>
        <v>1.0792445288298318</v>
      </c>
      <c r="H273" s="80">
        <f>IF([1]DataRaw!R287="","",[1]DataRaw!R287)</f>
        <v>-4.5611566018423719</v>
      </c>
      <c r="I273" s="80">
        <f>IF([1]DataRaw!S287="","",[1]DataRaw!S287)</f>
        <v>-1.7870329345739091</v>
      </c>
      <c r="J273" s="80">
        <f>IF([1]DataRaw!T287="","",[1]DataRaw!T287)</f>
        <v>1.5681784238562282</v>
      </c>
      <c r="K273" s="80">
        <f>IF([1]DataRaw!U287="","",[1]DataRaw!U287)</f>
        <v>-2.0979020979020917</v>
      </c>
    </row>
    <row r="274" spans="2:11" x14ac:dyDescent="0.25">
      <c r="B274" s="81">
        <f>IF([1]DataRaw!$L288="","",[1]DataRaw!L288)</f>
        <v>45687</v>
      </c>
      <c r="C274" s="82">
        <f>IF([1]DataRaw!M288="","",[1]DataRaw!M288)</f>
        <v>0.82819545412716622</v>
      </c>
      <c r="D274" s="82">
        <f>IF([1]DataRaw!N288="","",[1]DataRaw!N288)</f>
        <v>421.5</v>
      </c>
      <c r="E274" s="82">
        <f>IF([1]DataRaw!O288="","",[1]DataRaw!O288)</f>
        <v>26.54</v>
      </c>
      <c r="F274" s="82">
        <f>IF([1]DataRaw!P288="","",[1]DataRaw!P288)</f>
        <v>-9.8463962189846918E-2</v>
      </c>
      <c r="G274" s="82">
        <f>IF([1]DataRaw!Q288="","",[1]DataRaw!Q288)</f>
        <v>2.8732973528655741</v>
      </c>
      <c r="H274" s="82">
        <f>IF([1]DataRaw!R288="","",[1]DataRaw!R288)</f>
        <v>0.40465026655533143</v>
      </c>
      <c r="I274" s="82">
        <f>IF([1]DataRaw!S288="","",[1]DataRaw!S288)</f>
        <v>-2.910811585890452</v>
      </c>
      <c r="J274" s="82">
        <f>IF([1]DataRaw!T288="","",[1]DataRaw!T288)</f>
        <v>2.7941251727137852</v>
      </c>
      <c r="K274" s="82">
        <f>IF([1]DataRaw!U288="","",[1]DataRaw!U288)</f>
        <v>6.881443298969077</v>
      </c>
    </row>
    <row r="275" spans="2:11" x14ac:dyDescent="0.25">
      <c r="B275" s="79">
        <f>IF([1]DataRaw!$L289="","",[1]DataRaw!L289)</f>
        <v>45686</v>
      </c>
      <c r="C275" s="80">
        <f>IF([1]DataRaw!M289="","",[1]DataRaw!M289)</f>
        <v>0.58311736393927749</v>
      </c>
      <c r="D275" s="80">
        <f>IF([1]DataRaw!N289="","",[1]DataRaw!N289)</f>
        <v>416.4</v>
      </c>
      <c r="E275" s="80">
        <f>IF([1]DataRaw!O289="","",[1]DataRaw!O289)</f>
        <v>26.37</v>
      </c>
      <c r="F275" s="80">
        <f>IF([1]DataRaw!P289="","",[1]DataRaw!P289)</f>
        <v>0.17754981258631566</v>
      </c>
      <c r="G275" s="80">
        <f>IF([1]DataRaw!Q289="","",[1]DataRaw!Q289)</f>
        <v>-2.2582833027707183</v>
      </c>
      <c r="H275" s="80">
        <f>IF([1]DataRaw!R289="","",[1]DataRaw!R289)</f>
        <v>-0.33288521861597226</v>
      </c>
      <c r="I275" s="80">
        <f>IF([1]DataRaw!S289="","",[1]DataRaw!S289)</f>
        <v>0.977340186780565</v>
      </c>
      <c r="J275" s="80">
        <f>IF([1]DataRaw!T289="","",[1]DataRaw!T289)</f>
        <v>5.632360471069392E-2</v>
      </c>
      <c r="K275" s="80">
        <f>IF([1]DataRaw!U289="","",[1]DataRaw!U289)</f>
        <v>3.7988228999464808</v>
      </c>
    </row>
    <row r="276" spans="2:11" x14ac:dyDescent="0.25">
      <c r="B276" s="81">
        <f>IF([1]DataRaw!$L290="","",[1]DataRaw!L290)</f>
        <v>45685</v>
      </c>
      <c r="C276" s="82">
        <f>IF([1]DataRaw!M290="","",[1]DataRaw!M290)</f>
        <v>-1.9333756921121861</v>
      </c>
      <c r="D276" s="82">
        <f>IF([1]DataRaw!N290="","",[1]DataRaw!N290)</f>
        <v>418.35</v>
      </c>
      <c r="E276" s="82">
        <f>IF([1]DataRaw!O290="","",[1]DataRaw!O290)</f>
        <v>26.65</v>
      </c>
      <c r="F276" s="82">
        <f>IF([1]DataRaw!P290="","",[1]DataRaw!P290)</f>
        <v>-1.2756840977699895</v>
      </c>
      <c r="G276" s="82">
        <f>IF([1]DataRaw!Q290="","",[1]DataRaw!Q290)</f>
        <v>0.23668639053254381</v>
      </c>
      <c r="H276" s="82">
        <f>IF([1]DataRaw!R290="","",[1]DataRaw!R290)</f>
        <v>-0.6487311581759091</v>
      </c>
      <c r="I276" s="82">
        <f>IF([1]DataRaw!S290="","",[1]DataRaw!S290)</f>
        <v>-2.2503715236005992</v>
      </c>
      <c r="J276" s="82">
        <f>IF([1]DataRaw!T290="","",[1]DataRaw!T290)</f>
        <v>1.8195088890047488</v>
      </c>
      <c r="K276" s="82">
        <f>IF([1]DataRaw!U290="","",[1]DataRaw!U290)</f>
        <v>2.4671052631579102</v>
      </c>
    </row>
    <row r="277" spans="2:11" x14ac:dyDescent="0.25">
      <c r="B277" s="79">
        <f>IF([1]DataRaw!$L291="","",[1]DataRaw!L291)</f>
        <v>45684</v>
      </c>
      <c r="C277" s="80">
        <f>IF([1]DataRaw!M291="","",[1]DataRaw!M291)</f>
        <v>1.3896558071047351</v>
      </c>
      <c r="D277" s="80">
        <f>IF([1]DataRaw!N291="","",[1]DataRaw!N291)</f>
        <v>1256.6500000000001</v>
      </c>
      <c r="E277" s="80">
        <f>IF([1]DataRaw!O291="","",[1]DataRaw!O291)</f>
        <v>82.85</v>
      </c>
      <c r="F277" s="80">
        <f>IF([1]DataRaw!P291="","",[1]DataRaw!P291)</f>
        <v>0.84454482961799027</v>
      </c>
      <c r="G277" s="80">
        <f>IF([1]DataRaw!Q291="","",[1]DataRaw!Q291)</f>
        <v>-2.3193467460278439</v>
      </c>
      <c r="H277" s="80">
        <f>IF([1]DataRaw!R291="","",[1]DataRaw!R291)</f>
        <v>1.015097976228708</v>
      </c>
      <c r="I277" s="80">
        <f>IF([1]DataRaw!S291="","",[1]DataRaw!S291)</f>
        <v>1.2031798324142426</v>
      </c>
      <c r="J277" s="80">
        <f>IF([1]DataRaw!T291="","",[1]DataRaw!T291)</f>
        <v>-4.1955946256430776</v>
      </c>
      <c r="K277" s="80">
        <f>IF([1]DataRaw!U291="","",[1]DataRaw!U291)</f>
        <v>-3.7212984956452986</v>
      </c>
    </row>
    <row r="278" spans="2:11" x14ac:dyDescent="0.25">
      <c r="B278" s="81">
        <f>IF([1]DataRaw!$L292="","",[1]DataRaw!L292)</f>
        <v>45681</v>
      </c>
      <c r="C278" s="82">
        <f>IF([1]DataRaw!M292="","",[1]DataRaw!M292)</f>
        <v>-1.3527008624602896</v>
      </c>
      <c r="D278" s="82">
        <f>IF([1]DataRaw!N292="","",[1]DataRaw!N292)</f>
        <v>419.85</v>
      </c>
      <c r="E278" s="82">
        <f>IF([1]DataRaw!O292="","",[1]DataRaw!O292)</f>
        <v>27.8</v>
      </c>
      <c r="F278" s="82">
        <f>IF([1]DataRaw!P292="","",[1]DataRaw!P292)</f>
        <v>-2.0771228002692537</v>
      </c>
      <c r="G278" s="82">
        <f>IF([1]DataRaw!Q292="","",[1]DataRaw!Q292)</f>
        <v>-1.4064697609001433</v>
      </c>
      <c r="H278" s="82">
        <f>IF([1]DataRaw!R292="","",[1]DataRaw!R292)</f>
        <v>-0.23075443881801502</v>
      </c>
      <c r="I278" s="82">
        <f>IF([1]DataRaw!S292="","",[1]DataRaw!S292)</f>
        <v>-0.76753606708834665</v>
      </c>
      <c r="J278" s="82">
        <f>IF([1]DataRaw!T292="","",[1]DataRaw!T292)</f>
        <v>1.1263764016567421</v>
      </c>
      <c r="K278" s="82">
        <f>IF([1]DataRaw!U292="","",[1]DataRaw!U292)</f>
        <v>1.6908212560386542</v>
      </c>
    </row>
    <row r="279" spans="2:11" x14ac:dyDescent="0.25">
      <c r="B279" s="79">
        <f>IF([1]DataRaw!$L293="","",[1]DataRaw!L293)</f>
        <v>45680</v>
      </c>
      <c r="C279" s="80">
        <f>IF([1]DataRaw!M293="","",[1]DataRaw!M293)</f>
        <v>0.56605496211084139</v>
      </c>
      <c r="D279" s="80">
        <f>IF([1]DataRaw!N293="","",[1]DataRaw!N293)</f>
        <v>423.75</v>
      </c>
      <c r="E279" s="80">
        <f>IF([1]DataRaw!O293="","",[1]DataRaw!O293)</f>
        <v>27.97</v>
      </c>
      <c r="F279" s="80">
        <f>IF([1]DataRaw!P293="","",[1]DataRaw!P293)</f>
        <v>0.90238695905297162</v>
      </c>
      <c r="G279" s="80">
        <f>IF([1]DataRaw!Q293="","",[1]DataRaw!Q293)</f>
        <v>-0.65765700657657433</v>
      </c>
      <c r="H279" s="80">
        <f>IF([1]DataRaw!R293="","",[1]DataRaw!R293)</f>
        <v>-0.25573812416086289</v>
      </c>
      <c r="I279" s="80">
        <f>IF([1]DataRaw!S293="","",[1]DataRaw!S293)</f>
        <v>4.1679005034053853</v>
      </c>
      <c r="J279" s="80">
        <f>IF([1]DataRaw!T293="","",[1]DataRaw!T293)</f>
        <v>-0.19660230881686486</v>
      </c>
      <c r="K279" s="80">
        <f>IF([1]DataRaw!U293="","",[1]DataRaw!U293)</f>
        <v>-3.4464887276496636</v>
      </c>
    </row>
    <row r="280" spans="2:11" x14ac:dyDescent="0.25">
      <c r="B280" s="81">
        <f>IF([1]DataRaw!$L294="","",[1]DataRaw!L294)</f>
        <v>45679</v>
      </c>
      <c r="C280" s="82">
        <f>IF([1]DataRaw!M294="","",[1]DataRaw!M294)</f>
        <v>-1.7403785771956559</v>
      </c>
      <c r="D280" s="82">
        <f>IF([1]DataRaw!N294="","",[1]DataRaw!N294)</f>
        <v>426.25</v>
      </c>
      <c r="E280" s="82">
        <f>IF([1]DataRaw!O294="","",[1]DataRaw!O294)</f>
        <v>28.48</v>
      </c>
      <c r="F280" s="82">
        <f>IF([1]DataRaw!P294="","",[1]DataRaw!P294)</f>
        <v>-1.1699271192942067</v>
      </c>
      <c r="G280" s="82">
        <f>IF([1]DataRaw!Q294="","",[1]DataRaw!Q294)</f>
        <v>-2.1128587261536964</v>
      </c>
      <c r="H280" s="82">
        <f>IF([1]DataRaw!R294="","",[1]DataRaw!R294)</f>
        <v>-1.1564711830131524</v>
      </c>
      <c r="I280" s="82">
        <f>IF([1]DataRaw!S294="","",[1]DataRaw!S294)</f>
        <v>-3.189278291406858</v>
      </c>
      <c r="J280" s="82">
        <f>IF([1]DataRaw!T294="","",[1]DataRaw!T294)</f>
        <v>0.16157535975763351</v>
      </c>
      <c r="K280" s="82">
        <f>IF([1]DataRaw!U294="","",[1]DataRaw!U294)</f>
        <v>-0.72034988422946755</v>
      </c>
    </row>
    <row r="281" spans="2:11" x14ac:dyDescent="0.25">
      <c r="B281" s="79">
        <f>IF([1]DataRaw!$L295="","",[1]DataRaw!L295)</f>
        <v>45678</v>
      </c>
      <c r="C281" s="80">
        <f>IF([1]DataRaw!M295="","",[1]DataRaw!M295)</f>
        <v>-0.75676638176637678</v>
      </c>
      <c r="D281" s="80">
        <f>IF([1]DataRaw!N295="","",[1]DataRaw!N295)</f>
        <v>1725.1499999999999</v>
      </c>
      <c r="E281" s="80">
        <f>IF([1]DataRaw!O295="","",[1]DataRaw!O295)</f>
        <v>119.22999999999999</v>
      </c>
      <c r="F281" s="80">
        <f>IF([1]DataRaw!P295="","",[1]DataRaw!P295)</f>
        <v>-1.4832309872460967</v>
      </c>
      <c r="G281" s="80">
        <f>IF([1]DataRaw!Q295="","",[1]DataRaw!Q295)</f>
        <v>-0.56975381008206494</v>
      </c>
      <c r="H281" s="80">
        <f>IF([1]DataRaw!R295="","",[1]DataRaw!R295)</f>
        <v>-2.0003715860531304</v>
      </c>
      <c r="I281" s="80">
        <f>IF([1]DataRaw!S295="","",[1]DataRaw!S295)</f>
        <v>-1.077632045373988</v>
      </c>
      <c r="J281" s="80">
        <f>IF([1]DataRaw!T295="","",[1]DataRaw!T295)</f>
        <v>1.0459183673469445</v>
      </c>
      <c r="K281" s="80">
        <f>IF([1]DataRaw!U295="","",[1]DataRaw!U295)</f>
        <v>3.1034482758620543</v>
      </c>
    </row>
    <row r="282" spans="2:11" x14ac:dyDescent="0.25">
      <c r="B282" s="81">
        <f>IF([1]DataRaw!$L296="","",[1]DataRaw!L296)</f>
        <v>45674</v>
      </c>
      <c r="C282" s="82">
        <f>IF([1]DataRaw!M296="","",[1]DataRaw!M296)</f>
        <v>0.89831117499101687</v>
      </c>
      <c r="D282" s="82">
        <f>IF([1]DataRaw!N296="","",[1]DataRaw!N296)</f>
        <v>434.3</v>
      </c>
      <c r="E282" s="82">
        <f>IF([1]DataRaw!O296="","",[1]DataRaw!O296)</f>
        <v>29.9</v>
      </c>
      <c r="F282" s="82">
        <f>IF([1]DataRaw!P296="","",[1]DataRaw!P296)</f>
        <v>0.2272512072720338</v>
      </c>
      <c r="G282" s="82">
        <f>IF([1]DataRaw!Q296="","",[1]DataRaw!Q296)</f>
        <v>3.0641341646126352</v>
      </c>
      <c r="H282" s="82">
        <f>IF([1]DataRaw!R296="","",[1]DataRaw!R296)</f>
        <v>1.3113314092106936</v>
      </c>
      <c r="I282" s="82">
        <f>IF([1]DataRaw!S296="","",[1]DataRaw!S296)</f>
        <v>1.2054244098443043</v>
      </c>
      <c r="J282" s="82">
        <f>IF([1]DataRaw!T296="","",[1]DataRaw!T296)</f>
        <v>1.6017832149707134</v>
      </c>
      <c r="K282" s="82">
        <f>IF([1]DataRaw!U296="","",[1]DataRaw!U296)</f>
        <v>-3.5312180143295686</v>
      </c>
    </row>
    <row r="283" spans="2:11" x14ac:dyDescent="0.25">
      <c r="B283" s="79">
        <f>IF([1]DataRaw!$L297="","",[1]DataRaw!L297)</f>
        <v>45673</v>
      </c>
      <c r="C283" s="80">
        <f>IF([1]DataRaw!M297="","",[1]DataRaw!M297)</f>
        <v>-0.17038830598153701</v>
      </c>
      <c r="D283" s="80">
        <f>IF([1]DataRaw!N297="","",[1]DataRaw!N297)</f>
        <v>428.8</v>
      </c>
      <c r="E283" s="80">
        <f>IF([1]DataRaw!O297="","",[1]DataRaw!O297)</f>
        <v>29.27</v>
      </c>
      <c r="F283" s="80">
        <f>IF([1]DataRaw!P297="","",[1]DataRaw!P297)</f>
        <v>0.12324611300720086</v>
      </c>
      <c r="G283" s="80">
        <f>IF([1]DataRaw!Q297="","",[1]DataRaw!Q297)</f>
        <v>-3.3627574611181243</v>
      </c>
      <c r="H283" s="80">
        <f>IF([1]DataRaw!R297="","",[1]DataRaw!R297)</f>
        <v>0.6631718562495944</v>
      </c>
      <c r="I283" s="80">
        <f>IF([1]DataRaw!S297="","",[1]DataRaw!S297)</f>
        <v>1.058661445870501</v>
      </c>
      <c r="J283" s="80">
        <f>IF([1]DataRaw!T297="","",[1]DataRaw!T297)</f>
        <v>-1.3500383533623188</v>
      </c>
      <c r="K283" s="80">
        <f>IF([1]DataRaw!U297="","",[1]DataRaw!U297)</f>
        <v>-5.1150895140672961E-2</v>
      </c>
    </row>
    <row r="284" spans="2:11" x14ac:dyDescent="0.25">
      <c r="B284" s="81">
        <f>IF([1]DataRaw!$L298="","",[1]DataRaw!L298)</f>
        <v>45672</v>
      </c>
      <c r="C284" s="82">
        <f>IF([1]DataRaw!M298="","",[1]DataRaw!M298)</f>
        <v>1.6314254465913292</v>
      </c>
      <c r="D284" s="82">
        <f>IF([1]DataRaw!N298="","",[1]DataRaw!N298)</f>
        <v>423</v>
      </c>
      <c r="E284" s="82">
        <f>IF([1]DataRaw!O298="","",[1]DataRaw!O298)</f>
        <v>28.91</v>
      </c>
      <c r="F284" s="82">
        <f>IF([1]DataRaw!P298="","",[1]DataRaw!P298)</f>
        <v>0.57208237986270838</v>
      </c>
      <c r="G284" s="82">
        <f>IF([1]DataRaw!Q298="","",[1]DataRaw!Q298)</f>
        <v>8.0381471389645807</v>
      </c>
      <c r="H284" s="82">
        <f>IF([1]DataRaw!R298="","",[1]DataRaw!R298)</f>
        <v>0.91140854047164233</v>
      </c>
      <c r="I284" s="82">
        <f>IF([1]DataRaw!S298="","",[1]DataRaw!S298)</f>
        <v>2.8718484260778712</v>
      </c>
      <c r="J284" s="82">
        <f>IF([1]DataRaw!T298="","",[1]DataRaw!T298)</f>
        <v>3.1055573130865839</v>
      </c>
      <c r="K284" s="82">
        <f>IF([1]DataRaw!U298="","",[1]DataRaw!U298)</f>
        <v>6.8890103881902771</v>
      </c>
    </row>
    <row r="285" spans="2:11" x14ac:dyDescent="0.25">
      <c r="B285" s="79">
        <f>IF([1]DataRaw!$L299="","",[1]DataRaw!L299)</f>
        <v>45671</v>
      </c>
      <c r="C285" s="80">
        <f>IF([1]DataRaw!M299="","",[1]DataRaw!M299)</f>
        <v>0.39344862292981297</v>
      </c>
      <c r="D285" s="80">
        <f>IF([1]DataRaw!N299="","",[1]DataRaw!N299)</f>
        <v>420.25</v>
      </c>
      <c r="E285" s="80">
        <f>IF([1]DataRaw!O299="","",[1]DataRaw!O299)</f>
        <v>28.2</v>
      </c>
      <c r="F285" s="80">
        <f>IF([1]DataRaw!P299="","",[1]DataRaw!P299)</f>
        <v>0.62362083853016548</v>
      </c>
      <c r="G285" s="80">
        <f>IF([1]DataRaw!Q299="","",[1]DataRaw!Q299)</f>
        <v>-1.7232401874488581</v>
      </c>
      <c r="H285" s="80">
        <f>IF([1]DataRaw!R299="","",[1]DataRaw!R299)</f>
        <v>0.99774702285163275</v>
      </c>
      <c r="I285" s="80">
        <f>IF([1]DataRaw!S299="","",[1]DataRaw!S299)</f>
        <v>0.53243344581927854</v>
      </c>
      <c r="J285" s="80">
        <f>IF([1]DataRaw!T299="","",[1]DataRaw!T299)</f>
        <v>-0.70676927909533238</v>
      </c>
      <c r="K285" s="80">
        <f>IF([1]DataRaw!U299="","",[1]DataRaw!U299)</f>
        <v>1.8657755499860811</v>
      </c>
    </row>
    <row r="286" spans="2:11" x14ac:dyDescent="0.25">
      <c r="B286" s="81">
        <f>IF([1]DataRaw!$L300="","",[1]DataRaw!L300)</f>
        <v>45670</v>
      </c>
      <c r="C286" s="82">
        <f>IF([1]DataRaw!M300="","",[1]DataRaw!M300)</f>
        <v>2.5811901633189414</v>
      </c>
      <c r="D286" s="82">
        <f>IF([1]DataRaw!N300="","",[1]DataRaw!N300)</f>
        <v>1281.4000000000001</v>
      </c>
      <c r="E286" s="82">
        <f>IF([1]DataRaw!O300="","",[1]DataRaw!O300)</f>
        <v>81.739999999999995</v>
      </c>
      <c r="F286" s="82">
        <f>IF([1]DataRaw!P300="","",[1]DataRaw!P300)</f>
        <v>2.2664835164835186</v>
      </c>
      <c r="G286" s="82">
        <f>IF([1]DataRaw!Q300="","",[1]DataRaw!Q300)</f>
        <v>2.1710492982722784</v>
      </c>
      <c r="H286" s="82">
        <f>IF([1]DataRaw!R300="","",[1]DataRaw!R300)</f>
        <v>1.4431239388794621</v>
      </c>
      <c r="I286" s="82">
        <f>IF([1]DataRaw!S300="","",[1]DataRaw!S300)</f>
        <v>4.8761305544632236</v>
      </c>
      <c r="J286" s="82">
        <f>IF([1]DataRaw!T300="","",[1]DataRaw!T300)</f>
        <v>-0.53634659445948818</v>
      </c>
      <c r="K286" s="82">
        <f>IF([1]DataRaw!U300="","",[1]DataRaw!U300)</f>
        <v>-6.4112587959343266</v>
      </c>
    </row>
    <row r="287" spans="2:11" x14ac:dyDescent="0.25">
      <c r="B287" s="79">
        <f>IF([1]DataRaw!$L301="","",[1]DataRaw!L301)</f>
        <v>45667</v>
      </c>
      <c r="C287" s="80">
        <f>IF([1]DataRaw!M301="","",[1]DataRaw!M301)</f>
        <v>-0.3647245861778739</v>
      </c>
      <c r="D287" s="80">
        <f>IF([1]DataRaw!N301="","",[1]DataRaw!N301)</f>
        <v>847.8</v>
      </c>
      <c r="E287" s="80">
        <f>IF([1]DataRaw!O301="","",[1]DataRaw!O301)</f>
        <v>54</v>
      </c>
      <c r="F287" s="80">
        <f>IF([1]DataRaw!P301="","",[1]DataRaw!P301)</f>
        <v>0.29521747687462818</v>
      </c>
      <c r="G287" s="80">
        <f>IF([1]DataRaw!Q301="","",[1]DataRaw!Q301)</f>
        <v>-5.0640603635992466E-2</v>
      </c>
      <c r="H287" s="80">
        <f>IF([1]DataRaw!R301="","",[1]DataRaw!R301)</f>
        <v>1.8895542248835495</v>
      </c>
      <c r="I287" s="80">
        <f>IF([1]DataRaw!S301="","",[1]DataRaw!S301)</f>
        <v>1.5656202572090487</v>
      </c>
      <c r="J287" s="80">
        <f>IF([1]DataRaw!T301="","",[1]DataRaw!T301)</f>
        <v>-0.98478989430265362</v>
      </c>
      <c r="K287" s="80">
        <f>IF([1]DataRaw!U301="","",[1]DataRaw!U301)</f>
        <v>3.2839838492597551</v>
      </c>
    </row>
    <row r="288" spans="2:11" x14ac:dyDescent="0.25">
      <c r="B288" s="81">
        <f>IF([1]DataRaw!$L302="","",[1]DataRaw!L302)</f>
        <v>45665</v>
      </c>
      <c r="C288" s="82">
        <f>IF([1]DataRaw!M302="","",[1]DataRaw!M302)</f>
        <v>-1.6735632183907982</v>
      </c>
      <c r="D288" s="82">
        <f>IF([1]DataRaw!N302="","",[1]DataRaw!N302)</f>
        <v>420.4</v>
      </c>
      <c r="E288" s="82">
        <f>IF([1]DataRaw!O302="","",[1]DataRaw!O302)</f>
        <v>27.03</v>
      </c>
      <c r="F288" s="82">
        <f>IF([1]DataRaw!P302="","",[1]DataRaw!P302)</f>
        <v>-4.9178715451949601E-2</v>
      </c>
      <c r="G288" s="82">
        <f>IF([1]DataRaw!Q302="","",[1]DataRaw!Q302)</f>
        <v>0.14707373973019172</v>
      </c>
      <c r="H288" s="82">
        <f>IF([1]DataRaw!R302="","",[1]DataRaw!R302)</f>
        <v>0.47463065712949259</v>
      </c>
      <c r="I288" s="82">
        <f>IF([1]DataRaw!S302="","",[1]DataRaw!S302)</f>
        <v>0.96781998548270254</v>
      </c>
      <c r="J288" s="82">
        <f>IF([1]DataRaw!T302="","",[1]DataRaw!T302)</f>
        <v>-0.7877640800041027</v>
      </c>
      <c r="K288" s="82">
        <f>IF([1]DataRaw!U302="","",[1]DataRaw!U302)</f>
        <v>0.70479804825155323</v>
      </c>
    </row>
    <row r="289" spans="2:11" x14ac:dyDescent="0.25">
      <c r="B289" s="79">
        <f>IF([1]DataRaw!$L303="","",[1]DataRaw!L303)</f>
        <v>45664</v>
      </c>
      <c r="C289" s="80">
        <f>IF([1]DataRaw!M303="","",[1]DataRaw!M303)</f>
        <v>0.93744198997587258</v>
      </c>
      <c r="D289" s="80">
        <f>IF([1]DataRaw!N303="","",[1]DataRaw!N303)</f>
        <v>422</v>
      </c>
      <c r="E289" s="80">
        <f>IF([1]DataRaw!O303="","",[1]DataRaw!O303)</f>
        <v>27.75</v>
      </c>
      <c r="F289" s="80">
        <f>IF([1]DataRaw!P303="","",[1]DataRaw!P303)</f>
        <v>1.680168016801687</v>
      </c>
      <c r="G289" s="80">
        <f>IF([1]DataRaw!Q303="","",[1]DataRaw!Q303)</f>
        <v>-4.0603332927867646</v>
      </c>
      <c r="H289" s="80">
        <f>IF([1]DataRaw!R303="","",[1]DataRaw!R303)</f>
        <v>1.5822355018335004</v>
      </c>
      <c r="I289" s="80">
        <f>IF([1]DataRaw!S303="","",[1]DataRaw!S303)</f>
        <v>1.5312807075008108</v>
      </c>
      <c r="J289" s="80">
        <f>IF([1]DataRaw!T303="","",[1]DataRaw!T303)</f>
        <v>-0.70097018336973405</v>
      </c>
      <c r="K289" s="80">
        <f>IF([1]DataRaw!U303="","",[1]DataRaw!U303)</f>
        <v>1.4297497937860961</v>
      </c>
    </row>
    <row r="290" spans="2:11" x14ac:dyDescent="0.25">
      <c r="B290" s="81">
        <f>IF([1]DataRaw!$L304="","",[1]DataRaw!L304)</f>
        <v>45663</v>
      </c>
      <c r="C290" s="82">
        <f>IF([1]DataRaw!M304="","",[1]DataRaw!M304)</f>
        <v>-0.1112553309846139</v>
      </c>
      <c r="D290" s="82">
        <f>IF([1]DataRaw!N304="","",[1]DataRaw!N304)</f>
        <v>1229.95</v>
      </c>
      <c r="E290" s="82">
        <f>IF([1]DataRaw!O304="","",[1]DataRaw!O304)</f>
        <v>83.02000000000001</v>
      </c>
      <c r="F290" s="82">
        <f>IF([1]DataRaw!P304="","",[1]DataRaw!P304)</f>
        <v>-1.0881392818280824</v>
      </c>
      <c r="G290" s="82">
        <f>IF([1]DataRaw!Q304="","",[1]DataRaw!Q304)</f>
        <v>0.14862099210603585</v>
      </c>
      <c r="H290" s="82">
        <f>IF([1]DataRaw!R304="","",[1]DataRaw!R304)</f>
        <v>-0.39905309435238651</v>
      </c>
      <c r="I290" s="82">
        <f>IF([1]DataRaw!S304="","",[1]DataRaw!S304)</f>
        <v>-1.7221953967487529</v>
      </c>
      <c r="J290" s="82">
        <f>IF([1]DataRaw!T304="","",[1]DataRaw!T304)</f>
        <v>2.6487303821888588</v>
      </c>
      <c r="K290" s="82">
        <f>IF([1]DataRaw!U304="","",[1]DataRaw!U304)</f>
        <v>2.3641992682240254</v>
      </c>
    </row>
    <row r="291" spans="2:11" x14ac:dyDescent="0.25">
      <c r="B291" s="79">
        <f>IF([1]DataRaw!$L305="","",[1]DataRaw!L305)</f>
        <v>45660</v>
      </c>
      <c r="C291" s="80">
        <f>IF([1]DataRaw!M305="","",[1]DataRaw!M305)</f>
        <v>0.51253378063553923</v>
      </c>
      <c r="D291" s="80">
        <f>IF([1]DataRaw!N305="","",[1]DataRaw!N305)</f>
        <v>407.95</v>
      </c>
      <c r="E291" s="80">
        <f>IF([1]DataRaw!O305="","",[1]DataRaw!O305)</f>
        <v>27.68</v>
      </c>
      <c r="F291" s="80">
        <f>IF([1]DataRaw!P305="","",[1]DataRaw!P305)</f>
        <v>1.0091926458832985</v>
      </c>
      <c r="G291" s="80">
        <f>IF([1]DataRaw!Q305="","",[1]DataRaw!Q305)</f>
        <v>8.2155663362159963</v>
      </c>
      <c r="H291" s="80">
        <f>IF([1]DataRaw!R305="","",[1]DataRaw!R305)</f>
        <v>0.77704314634311655</v>
      </c>
      <c r="I291" s="80">
        <f>IF([1]DataRaw!S305="","",[1]DataRaw!S305)</f>
        <v>0.90133982947624791</v>
      </c>
      <c r="J291" s="80">
        <f>IF([1]DataRaw!T305="","",[1]DataRaw!T305)</f>
        <v>1.2458427915324843</v>
      </c>
      <c r="K291" s="80">
        <f>IF([1]DataRaw!U305="","",[1]DataRaw!U305)</f>
        <v>0.79432624113475492</v>
      </c>
    </row>
    <row r="292" spans="2:11" x14ac:dyDescent="0.25">
      <c r="B292" s="81">
        <f>IF([1]DataRaw!$L306="","",[1]DataRaw!L306)</f>
        <v>45659</v>
      </c>
      <c r="C292" s="82">
        <f>IF([1]DataRaw!M306="","",[1]DataRaw!M306)</f>
        <v>-0.24170307706608807</v>
      </c>
      <c r="D292" s="82">
        <f>IF([1]DataRaw!N306="","",[1]DataRaw!N306)</f>
        <v>796.15</v>
      </c>
      <c r="E292" s="82">
        <f>IF([1]DataRaw!O306="","",[1]DataRaw!O306)</f>
        <v>54.92</v>
      </c>
      <c r="F292" s="82">
        <f>IF([1]DataRaw!P306="","",[1]DataRaw!P306)</f>
        <v>0.91761621458101905</v>
      </c>
      <c r="G292" s="82">
        <f>IF([1]DataRaw!Q306="","",[1]DataRaw!Q306)</f>
        <v>-6.0816164817749607</v>
      </c>
      <c r="H292" s="82">
        <f>IF([1]DataRaw!R306="","",[1]DataRaw!R306)</f>
        <v>1.2910798122065759</v>
      </c>
      <c r="I292" s="82">
        <f>IF([1]DataRaw!S306="","",[1]DataRaw!S306)</f>
        <v>0.45680724365772268</v>
      </c>
      <c r="J292" s="82">
        <f>IF([1]DataRaw!T306="","",[1]DataRaw!T306)</f>
        <v>6.8674062334915714E-2</v>
      </c>
      <c r="K292" s="82">
        <f>IF([1]DataRaw!U306="","",[1]DataRaw!U306)</f>
        <v>4.6926046926046867</v>
      </c>
    </row>
    <row r="293" spans="2:11" x14ac:dyDescent="0.25">
      <c r="B293" s="79">
        <f>IF([1]DataRaw!$L307="","",[1]DataRaw!L307)</f>
        <v>45657</v>
      </c>
      <c r="C293" s="80">
        <f>IF([1]DataRaw!M307="","",[1]DataRaw!M307)</f>
        <v>1.7114220877458282</v>
      </c>
      <c r="D293" s="80">
        <f>IF([1]DataRaw!N307="","",[1]DataRaw!N307)</f>
        <v>393</v>
      </c>
      <c r="E293" s="80">
        <f>IF([1]DataRaw!O307="","",[1]DataRaw!O307)</f>
        <v>27.19</v>
      </c>
      <c r="F293" s="80">
        <f>IF([1]DataRaw!P307="","",[1]DataRaw!P307)</f>
        <v>2.1423421567617655</v>
      </c>
      <c r="G293" s="80">
        <f>IF([1]DataRaw!Q307="","",[1]DataRaw!Q307)</f>
        <v>-3.2510002156153539</v>
      </c>
      <c r="H293" s="80">
        <f>IF([1]DataRaw!R307="","",[1]DataRaw!R307)</f>
        <v>1.2371566366114561</v>
      </c>
      <c r="I293" s="80">
        <f>IF([1]DataRaw!S307="","",[1]DataRaw!S307)</f>
        <v>2.5085709507483904</v>
      </c>
      <c r="J293" s="80">
        <f>IF([1]DataRaw!T307="","",[1]DataRaw!T307)</f>
        <v>-1.0144321271700469</v>
      </c>
      <c r="K293" s="80">
        <f>IF([1]DataRaw!U307="","",[1]DataRaw!U307)</f>
        <v>-0.91230135373747845</v>
      </c>
    </row>
    <row r="294" spans="2:11" x14ac:dyDescent="0.25">
      <c r="B294" s="81">
        <f>IF([1]DataRaw!$L308="","",[1]DataRaw!L308)</f>
        <v>45656</v>
      </c>
      <c r="C294" s="82">
        <f>IF([1]DataRaw!M308="","",[1]DataRaw!M308)</f>
        <v>-0.67618332081141896</v>
      </c>
      <c r="D294" s="82">
        <f>IF([1]DataRaw!N308="","",[1]DataRaw!N308)</f>
        <v>1157.6500000000001</v>
      </c>
      <c r="E294" s="82">
        <f>IF([1]DataRaw!O308="","",[1]DataRaw!O308)</f>
        <v>80.539999999999992</v>
      </c>
      <c r="F294" s="82">
        <f>IF([1]DataRaw!P308="","",[1]DataRaw!P308)</f>
        <v>0.17540239372678673</v>
      </c>
      <c r="G294" s="82">
        <f>IF([1]DataRaw!Q308="","",[1]DataRaw!Q308)</f>
        <v>-3.3012092850854837</v>
      </c>
      <c r="H294" s="82">
        <f>IF([1]DataRaw!R308="","",[1]DataRaw!R308)</f>
        <v>-0.64583333333333814</v>
      </c>
      <c r="I294" s="82">
        <f>IF([1]DataRaw!S308="","",[1]DataRaw!S308)</f>
        <v>8.3626024418841909E-3</v>
      </c>
      <c r="J294" s="82">
        <f>IF([1]DataRaw!T308="","",[1]DataRaw!T308)</f>
        <v>-0.78854534135711862</v>
      </c>
      <c r="K294" s="82">
        <f>IF([1]DataRaw!U308="","",[1]DataRaw!U308)</f>
        <v>-3.6028368794326333</v>
      </c>
    </row>
    <row r="295" spans="2:11" x14ac:dyDescent="0.25">
      <c r="B295" s="79">
        <f>IF([1]DataRaw!$L309="","",[1]DataRaw!L309)</f>
        <v>45653</v>
      </c>
      <c r="C295" s="80">
        <f>IF([1]DataRaw!M309="","",[1]DataRaw!M309)</f>
        <v>-9.3905531035692602E-3</v>
      </c>
      <c r="D295" s="80">
        <f>IF([1]DataRaw!N309="","",[1]DataRaw!N309)</f>
        <v>385.45</v>
      </c>
      <c r="E295" s="80">
        <f>IF([1]DataRaw!O309="","",[1]DataRaw!O309)</f>
        <v>26.79</v>
      </c>
      <c r="F295" s="80">
        <f>IF([1]DataRaw!P309="","",[1]DataRaw!P309)</f>
        <v>3.0962947672619607E-2</v>
      </c>
      <c r="G295" s="80">
        <f>IF([1]DataRaw!Q309="","",[1]DataRaw!Q309)</f>
        <v>-4.9479224010745755</v>
      </c>
      <c r="H295" s="80">
        <f>IF([1]DataRaw!R309="","",[1]DataRaw!R309)</f>
        <v>1.3890818169197272E-2</v>
      </c>
      <c r="I295" s="80">
        <f>IF([1]DataRaw!S309="","",[1]DataRaw!S309)</f>
        <v>-8.3556149732627441E-2</v>
      </c>
      <c r="J295" s="80">
        <f>IF([1]DataRaw!T309="","",[1]DataRaw!T309)</f>
        <v>-1.4519427402863003</v>
      </c>
      <c r="K295" s="80">
        <f>IF([1]DataRaw!U309="","",[1]DataRaw!U309)</f>
        <v>-2.9460352422907494</v>
      </c>
    </row>
    <row r="296" spans="2:11" x14ac:dyDescent="0.25">
      <c r="B296" s="81">
        <f>IF([1]DataRaw!$L310="","",[1]DataRaw!L310)</f>
        <v>45652</v>
      </c>
      <c r="C296" s="82">
        <f>IF([1]DataRaw!M310="","",[1]DataRaw!M310)</f>
        <v>8.4586466165403371E-2</v>
      </c>
      <c r="D296" s="82">
        <f>IF([1]DataRaw!N310="","",[1]DataRaw!N310)</f>
        <v>762.5</v>
      </c>
      <c r="E296" s="82">
        <f>IF([1]DataRaw!O310="","",[1]DataRaw!O310)</f>
        <v>53.64</v>
      </c>
      <c r="F296" s="82">
        <f>IF([1]DataRaw!P310="","",[1]DataRaw!P310)</f>
        <v>-0.22654721449902057</v>
      </c>
      <c r="G296" s="82">
        <f>IF([1]DataRaw!Q310="","",[1]DataRaw!Q310)</f>
        <v>-1.7630007787488053</v>
      </c>
      <c r="H296" s="82">
        <f>IF([1]DataRaw!R310="","",[1]DataRaw!R310)</f>
        <v>9.7330367074517768E-2</v>
      </c>
      <c r="I296" s="82">
        <f>IF([1]DataRaw!S310="","",[1]DataRaw!S310)</f>
        <v>0.70683271625715538</v>
      </c>
      <c r="J296" s="82">
        <f>IF([1]DataRaw!T310="","",[1]DataRaw!T310)</f>
        <v>-0.2600581306409766</v>
      </c>
      <c r="K296" s="82">
        <f>IF([1]DataRaw!U310="","",[1]DataRaw!U310)</f>
        <v>0.91692136704639693</v>
      </c>
    </row>
    <row r="297" spans="2:11" x14ac:dyDescent="0.25">
      <c r="B297" s="79">
        <f>IF([1]DataRaw!$L311="","",[1]DataRaw!L311)</f>
        <v>45650</v>
      </c>
      <c r="C297" s="80">
        <f>IF([1]DataRaw!M311="","",[1]DataRaw!M311)</f>
        <v>9.407337723425073E-2</v>
      </c>
      <c r="D297" s="80">
        <f>IF([1]DataRaw!N311="","",[1]DataRaw!N311)</f>
        <v>381.25</v>
      </c>
      <c r="E297" s="80">
        <f>IF([1]DataRaw!O311="","",[1]DataRaw!O311)</f>
        <v>26.84</v>
      </c>
      <c r="F297" s="80">
        <f>IF([1]DataRaw!P311="","",[1]DataRaw!P311)</f>
        <v>0.75741855156671922</v>
      </c>
      <c r="G297" s="80">
        <f>IF([1]DataRaw!Q311="","",[1]DataRaw!Q311)</f>
        <v>7.3571760334416965</v>
      </c>
      <c r="H297" s="80">
        <f>IF([1]DataRaw!R311="","",[1]DataRaw!R311)</f>
        <v>0.60851926977687942</v>
      </c>
      <c r="I297" s="80">
        <f>IF([1]DataRaw!S311="","",[1]DataRaw!S311)</f>
        <v>0.1601348504003352</v>
      </c>
      <c r="J297" s="80">
        <f>IF([1]DataRaw!T311="","",[1]DataRaw!T311)</f>
        <v>0.76041720187022466</v>
      </c>
      <c r="K297" s="80">
        <f>IF([1]DataRaw!U311="","",[1]DataRaw!U311)</f>
        <v>0.36252091466816105</v>
      </c>
    </row>
    <row r="298" spans="2:11" x14ac:dyDescent="0.25">
      <c r="B298" s="81">
        <f>IF([1]DataRaw!$L312="","",[1]DataRaw!L312)</f>
        <v>45649</v>
      </c>
      <c r="C298" s="82">
        <f>IF([1]DataRaw!M312="","",[1]DataRaw!M312)</f>
        <v>0.40615849626900213</v>
      </c>
      <c r="D298" s="82">
        <f>IF([1]DataRaw!N312="","",[1]DataRaw!N312)</f>
        <v>1138.8</v>
      </c>
      <c r="E298" s="82">
        <f>IF([1]DataRaw!O312="","",[1]DataRaw!O312)</f>
        <v>78.2</v>
      </c>
      <c r="F298" s="82">
        <f>IF([1]DataRaw!P312="","",[1]DataRaw!P312)</f>
        <v>1.3246425567703857</v>
      </c>
      <c r="G298" s="82">
        <f>IF([1]DataRaw!Q312="","",[1]DataRaw!Q312)</f>
        <v>2.2657103500688787</v>
      </c>
      <c r="H298" s="82">
        <f>IF([1]DataRaw!R312="","",[1]DataRaw!R312)</f>
        <v>8.4004200210013688E-2</v>
      </c>
      <c r="I298" s="82">
        <f>IF([1]DataRaw!S312="","",[1]DataRaw!S312)</f>
        <v>5.0594485201114994E-2</v>
      </c>
      <c r="J298" s="82">
        <f>IF([1]DataRaw!T312="","",[1]DataRaw!T312)</f>
        <v>1.6822527558643743</v>
      </c>
      <c r="K298" s="82">
        <f>IF([1]DataRaw!U312="","",[1]DataRaw!U312)</f>
        <v>0.67377877596856262</v>
      </c>
    </row>
    <row r="299" spans="2:11" x14ac:dyDescent="0.25">
      <c r="B299" s="79">
        <f>IF([1]DataRaw!$L313="","",[1]DataRaw!L313)</f>
        <v>45646</v>
      </c>
      <c r="C299" s="80">
        <f>IF([1]DataRaw!M313="","",[1]DataRaw!M313)</f>
        <v>0.341199886266704</v>
      </c>
      <c r="D299" s="80">
        <f>IF([1]DataRaw!N313="","",[1]DataRaw!N313)</f>
        <v>379.05</v>
      </c>
      <c r="E299" s="80">
        <f>IF([1]DataRaw!O313="","",[1]DataRaw!O313)</f>
        <v>25.97</v>
      </c>
      <c r="F299" s="80">
        <f>IF([1]DataRaw!P313="","",[1]DataRaw!P313)</f>
        <v>-6.303845345661091E-2</v>
      </c>
      <c r="G299" s="80">
        <f>IF([1]DataRaw!Q313="","",[1]DataRaw!Q313)</f>
        <v>-3.464245592314926</v>
      </c>
      <c r="H299" s="80">
        <f>IF([1]DataRaw!R313="","",[1]DataRaw!R313)</f>
        <v>1.2043924902585821</v>
      </c>
      <c r="I299" s="80">
        <f>IF([1]DataRaw!S313="","",[1]DataRaw!S313)</f>
        <v>-0.28588245186244293</v>
      </c>
      <c r="J299" s="80">
        <f>IF([1]DataRaw!T313="","",[1]DataRaw!T313)</f>
        <v>1.5383799267943377</v>
      </c>
      <c r="K299" s="80">
        <f>IF([1]DataRaw!U313="","",[1]DataRaw!U313)</f>
        <v>3.9696438995913588</v>
      </c>
    </row>
    <row r="300" spans="2:11" x14ac:dyDescent="0.25">
      <c r="B300" s="81">
        <f>IF([1]DataRaw!$L314="","",[1]DataRaw!L314)</f>
        <v>45645</v>
      </c>
      <c r="C300" s="82">
        <f>IF([1]DataRaw!M314="","",[1]DataRaw!M314)</f>
        <v>-0.85510242435632089</v>
      </c>
      <c r="D300" s="82">
        <f>IF([1]DataRaw!N314="","",[1]DataRaw!N314)</f>
        <v>379.05</v>
      </c>
      <c r="E300" s="82">
        <f>IF([1]DataRaw!O314="","",[1]DataRaw!O314)</f>
        <v>25.77</v>
      </c>
      <c r="F300" s="82">
        <f>IF([1]DataRaw!P314="","",[1]DataRaw!P314)</f>
        <v>-0.6990088680229396</v>
      </c>
      <c r="G300" s="82">
        <f>IF([1]DataRaw!Q314="","",[1]DataRaw!Q314)</f>
        <v>-0.89973416944993057</v>
      </c>
      <c r="H300" s="82">
        <f>IF([1]DataRaw!R314="","",[1]DataRaw!R314)</f>
        <v>-2.0335924486396491</v>
      </c>
      <c r="I300" s="82">
        <f>IF([1]DataRaw!S314="","",[1]DataRaw!S314)</f>
        <v>-2.3081977985871434</v>
      </c>
      <c r="J300" s="82">
        <f>IF([1]DataRaw!T314="","",[1]DataRaw!T314)</f>
        <v>5.8386411889588749E-2</v>
      </c>
      <c r="K300" s="82">
        <f>IF([1]DataRaw!U314="","",[1]DataRaw!U314)</f>
        <v>-2.7533352256599462</v>
      </c>
    </row>
    <row r="301" spans="2:11" x14ac:dyDescent="0.25">
      <c r="B301" s="79">
        <f>IF([1]DataRaw!$L315="","",[1]DataRaw!L315)</f>
        <v>45644</v>
      </c>
      <c r="C301" s="80">
        <f>IF([1]DataRaw!M315="","",[1]DataRaw!M315)</f>
        <v>-1.4720859179705614</v>
      </c>
      <c r="D301" s="80">
        <f>IF([1]DataRaw!N315="","",[1]DataRaw!N315)</f>
        <v>383.4</v>
      </c>
      <c r="E301" s="80">
        <f>IF([1]DataRaw!O315="","",[1]DataRaw!O315)</f>
        <v>26.15</v>
      </c>
      <c r="F301" s="80">
        <f>IF([1]DataRaw!P315="","",[1]DataRaw!P315)</f>
        <v>-2.4526765723590582</v>
      </c>
      <c r="G301" s="80">
        <f>IF([1]DataRaw!Q315="","",[1]DataRaw!Q315)</f>
        <v>-8.2794981869712032</v>
      </c>
      <c r="H301" s="80">
        <f>IF([1]DataRaw!R315="","",[1]DataRaw!R315)</f>
        <v>-2.7209506447910341</v>
      </c>
      <c r="I301" s="80">
        <f>IF([1]DataRaw!S315="","",[1]DataRaw!S315)</f>
        <v>-2.5222195532068263</v>
      </c>
      <c r="J301" s="80">
        <f>IF([1]DataRaw!T315="","",[1]DataRaw!T315)</f>
        <v>-3.5922628185446643</v>
      </c>
      <c r="K301" s="80">
        <f>IF([1]DataRaw!U315="","",[1]DataRaw!U315)</f>
        <v>-6.6507684154743103</v>
      </c>
    </row>
    <row r="302" spans="2:11" x14ac:dyDescent="0.25">
      <c r="B302" s="81">
        <f>IF([1]DataRaw!$L316="","",[1]DataRaw!L316)</f>
        <v>45643</v>
      </c>
      <c r="C302" s="82">
        <f>IF([1]DataRaw!M316="","",[1]DataRaw!M316)</f>
        <v>-0.42408039089148503</v>
      </c>
      <c r="D302" s="82">
        <f>IF([1]DataRaw!N316="","",[1]DataRaw!N316)</f>
        <v>380.1</v>
      </c>
      <c r="E302" s="82">
        <f>IF([1]DataRaw!O316="","",[1]DataRaw!O316)</f>
        <v>27.19</v>
      </c>
      <c r="F302" s="82">
        <f>IF([1]DataRaw!P316="","",[1]DataRaw!P316)</f>
        <v>-1.3156573265039553</v>
      </c>
      <c r="G302" s="82">
        <f>IF([1]DataRaw!Q316="","",[1]DataRaw!Q316)</f>
        <v>3.636991922595143</v>
      </c>
      <c r="H302" s="82">
        <f>IF([1]DataRaw!R316="","",[1]DataRaw!R316)</f>
        <v>-0.83690412426352423</v>
      </c>
      <c r="I302" s="82">
        <f>IF([1]DataRaw!S316="","",[1]DataRaw!S316)</f>
        <v>-0.14391940513311954</v>
      </c>
      <c r="J302" s="82">
        <f>IF([1]DataRaw!T316="","",[1]DataRaw!T316)</f>
        <v>-0.63052984846944427</v>
      </c>
      <c r="K302" s="82">
        <f>IF([1]DataRaw!U316="","",[1]DataRaw!U316)</f>
        <v>-0.42216358839049239</v>
      </c>
    </row>
    <row r="303" spans="2:11" x14ac:dyDescent="0.25">
      <c r="B303" s="79">
        <f>IF([1]DataRaw!$L317="","",[1]DataRaw!L317)</f>
        <v>45642</v>
      </c>
      <c r="C303" s="80">
        <f>IF([1]DataRaw!M317="","",[1]DataRaw!M317)</f>
        <v>-2.1382172500902241</v>
      </c>
      <c r="D303" s="80">
        <f>IF([1]DataRaw!N317="","",[1]DataRaw!N317)</f>
        <v>1177</v>
      </c>
      <c r="E303" s="80">
        <f>IF([1]DataRaw!O317="","",[1]DataRaw!O317)</f>
        <v>85.22999999999999</v>
      </c>
      <c r="F303" s="80">
        <f>IF([1]DataRaw!P317="","",[1]DataRaw!P317)</f>
        <v>-1.4353593347851938</v>
      </c>
      <c r="G303" s="80">
        <f>IF([1]DataRaw!Q317="","",[1]DataRaw!Q317)</f>
        <v>6.1412557595763619</v>
      </c>
      <c r="H303" s="80">
        <f>IF([1]DataRaw!R317="","",[1]DataRaw!R317)</f>
        <v>-2.9310456879183664</v>
      </c>
      <c r="I303" s="80">
        <f>IF([1]DataRaw!S317="","",[1]DataRaw!S317)</f>
        <v>-3.1516183986371327</v>
      </c>
      <c r="J303" s="80">
        <f>IF([1]DataRaw!T317="","",[1]DataRaw!T317)</f>
        <v>3.6034137604045959</v>
      </c>
      <c r="K303" s="80">
        <f>IF([1]DataRaw!U317="","",[1]DataRaw!U317)</f>
        <v>0.53050397877982947</v>
      </c>
    </row>
    <row r="304" spans="2:11" x14ac:dyDescent="0.25">
      <c r="B304" s="81">
        <f>IF([1]DataRaw!$L318="","",[1]DataRaw!L318)</f>
        <v>45639</v>
      </c>
      <c r="C304" s="82">
        <f>IF([1]DataRaw!M318="","",[1]DataRaw!M318)</f>
        <v>-0.87640851368269523</v>
      </c>
      <c r="D304" s="82">
        <f>IF([1]DataRaw!N318="","",[1]DataRaw!N318)</f>
        <v>395.95</v>
      </c>
      <c r="E304" s="82">
        <f>IF([1]DataRaw!O318="","",[1]DataRaw!O318)</f>
        <v>28.68</v>
      </c>
      <c r="F304" s="82">
        <f>IF([1]DataRaw!P318="","",[1]DataRaw!P318)</f>
        <v>0.10900802695471155</v>
      </c>
      <c r="G304" s="82">
        <f>IF([1]DataRaw!Q318="","",[1]DataRaw!Q318)</f>
        <v>4.3362831858407063</v>
      </c>
      <c r="H304" s="82">
        <f>IF([1]DataRaw!R318="","",[1]DataRaw!R318)</f>
        <v>-0.54295132829164461</v>
      </c>
      <c r="I304" s="82">
        <f>IF([1]DataRaw!S318="","",[1]DataRaw!S318)</f>
        <v>-0.41640962368909662</v>
      </c>
      <c r="J304" s="82">
        <f>IF([1]DataRaw!T318="","",[1]DataRaw!T318)</f>
        <v>-1.1148155865805454</v>
      </c>
      <c r="K304" s="82">
        <f>IF([1]DataRaw!U318="","",[1]DataRaw!U318)</f>
        <v>-3.8019903036488771</v>
      </c>
    </row>
    <row r="305" spans="2:11" x14ac:dyDescent="0.25">
      <c r="B305" s="79">
        <f>IF([1]DataRaw!$L319="","",[1]DataRaw!L319)</f>
        <v>45638</v>
      </c>
      <c r="C305" s="80">
        <f>IF([1]DataRaw!M319="","",[1]DataRaw!M319)</f>
        <v>-8.9349535382423628E-2</v>
      </c>
      <c r="D305" s="80">
        <f>IF([1]DataRaw!N319="","",[1]DataRaw!N319)</f>
        <v>397.05</v>
      </c>
      <c r="E305" s="80">
        <f>IF([1]DataRaw!O319="","",[1]DataRaw!O319)</f>
        <v>28.89</v>
      </c>
      <c r="F305" s="80">
        <f>IF([1]DataRaw!P319="","",[1]DataRaw!P319)</f>
        <v>-1.2525687444955487</v>
      </c>
      <c r="G305" s="80">
        <f>IF([1]DataRaw!Q319="","",[1]DataRaw!Q319)</f>
        <v>-1.5702615533111943</v>
      </c>
      <c r="H305" s="80">
        <f>IF([1]DataRaw!R319="","",[1]DataRaw!R319)</f>
        <v>-0.96024582293067018</v>
      </c>
      <c r="I305" s="80">
        <f>IF([1]DataRaw!S319="","",[1]DataRaw!S319)</f>
        <v>-2.7083802235726502</v>
      </c>
      <c r="J305" s="80">
        <f>IF([1]DataRaw!T319="","",[1]DataRaw!T319)</f>
        <v>-1.7604912998976447</v>
      </c>
      <c r="K305" s="80">
        <f>IF([1]DataRaw!U319="","",[1]DataRaw!U319)</f>
        <v>-7.3522458628841605</v>
      </c>
    </row>
    <row r="306" spans="2:11" x14ac:dyDescent="0.25">
      <c r="B306" s="81">
        <f>IF([1]DataRaw!$L320="","",[1]DataRaw!L320)</f>
        <v>45637</v>
      </c>
      <c r="C306" s="82">
        <f>IF([1]DataRaw!M320="","",[1]DataRaw!M320)</f>
        <v>-0.6656607792668856</v>
      </c>
      <c r="D306" s="82">
        <f>IF([1]DataRaw!N320="","",[1]DataRaw!N320)</f>
        <v>394.05</v>
      </c>
      <c r="E306" s="82">
        <f>IF([1]DataRaw!O320="","",[1]DataRaw!O320)</f>
        <v>29.2</v>
      </c>
      <c r="F306" s="82">
        <f>IF([1]DataRaw!P320="","",[1]DataRaw!P320)</f>
        <v>-0.1660805001953905</v>
      </c>
      <c r="G306" s="82">
        <f>IF([1]DataRaw!Q320="","",[1]DataRaw!Q320)</f>
        <v>5.9303224519314623</v>
      </c>
      <c r="H306" s="82">
        <f>IF([1]DataRaw!R320="","",[1]DataRaw!R320)</f>
        <v>-0.50318471337579107</v>
      </c>
      <c r="I306" s="82">
        <f>IF([1]DataRaw!S320="","",[1]DataRaw!S320)</f>
        <v>0.73307134220072467</v>
      </c>
      <c r="J306" s="82">
        <f>IF([1]DataRaw!T320="","",[1]DataRaw!T320)</f>
        <v>5.5246530215477767</v>
      </c>
      <c r="K306" s="82">
        <f>IF([1]DataRaw!U320="","",[1]DataRaw!U320)</f>
        <v>1.2688532439549771</v>
      </c>
    </row>
    <row r="307" spans="2:11" x14ac:dyDescent="0.25">
      <c r="B307" s="79">
        <f>IF([1]DataRaw!$L321="","",[1]DataRaw!L321)</f>
        <v>45636</v>
      </c>
      <c r="C307" s="80">
        <f>IF([1]DataRaw!M321="","",[1]DataRaw!M321)</f>
        <v>-0.20372010628875462</v>
      </c>
      <c r="D307" s="80">
        <f>IF([1]DataRaw!N321="","",[1]DataRaw!N321)</f>
        <v>395.5</v>
      </c>
      <c r="E307" s="80">
        <f>IF([1]DataRaw!O321="","",[1]DataRaw!O321)</f>
        <v>29.07</v>
      </c>
      <c r="F307" s="80">
        <f>IF([1]DataRaw!P321="","",[1]DataRaw!P321)</f>
        <v>-0.77549437766575913</v>
      </c>
      <c r="G307" s="80">
        <f>IF([1]DataRaw!Q321="","",[1]DataRaw!Q321)</f>
        <v>2.8733420559788572</v>
      </c>
      <c r="H307" s="80">
        <f>IF([1]DataRaw!R321="","",[1]DataRaw!R321)</f>
        <v>-5.092946269417653E-2</v>
      </c>
      <c r="I307" s="80">
        <f>IF([1]DataRaw!S321="","",[1]DataRaw!S321)</f>
        <v>-1.6573764399851489</v>
      </c>
      <c r="J307" s="80">
        <f>IF([1]DataRaw!T321="","",[1]DataRaw!T321)</f>
        <v>5.5881849803272976</v>
      </c>
      <c r="K307" s="80">
        <f>IF([1]DataRaw!U321="","",[1]DataRaw!U321)</f>
        <v>0.99129593810445771</v>
      </c>
    </row>
    <row r="308" spans="2:11" x14ac:dyDescent="0.25">
      <c r="B308" s="81">
        <f>IF([1]DataRaw!$L322="","",[1]DataRaw!L322)</f>
        <v>45635</v>
      </c>
      <c r="C308" s="82">
        <f>IF([1]DataRaw!M322="","",[1]DataRaw!M322)</f>
        <v>-0.58994452760410987</v>
      </c>
      <c r="D308" s="82">
        <f>IF([1]DataRaw!N322="","",[1]DataRaw!N322)</f>
        <v>1149.3499999999999</v>
      </c>
      <c r="E308" s="82">
        <f>IF([1]DataRaw!O322="","",[1]DataRaw!O322)</f>
        <v>86.64</v>
      </c>
      <c r="F308" s="82">
        <f>IF([1]DataRaw!P322="","",[1]DataRaw!P322)</f>
        <v>-5.8128269715173687E-2</v>
      </c>
      <c r="G308" s="82">
        <f>IF([1]DataRaw!Q322="","",[1]DataRaw!Q322)</f>
        <v>0.14644673963311061</v>
      </c>
      <c r="H308" s="82">
        <f>IF([1]DataRaw!R322="","",[1]DataRaw!R322)</f>
        <v>1.1852615305333698</v>
      </c>
      <c r="I308" s="82">
        <f>IF([1]DataRaw!S322="","",[1]DataRaw!S322)</f>
        <v>2.303832116788322</v>
      </c>
      <c r="J308" s="82">
        <f>IF([1]DataRaw!T322="","",[1]DataRaw!T322)</f>
        <v>0.37776887413427773</v>
      </c>
      <c r="K308" s="82">
        <f>IF([1]DataRaw!U322="","",[1]DataRaw!U322)</f>
        <v>5.7800511508951349</v>
      </c>
    </row>
    <row r="309" spans="2:11" x14ac:dyDescent="0.25">
      <c r="B309" s="79">
        <f>IF([1]DataRaw!$L323="","",[1]DataRaw!L323)</f>
        <v>45632</v>
      </c>
      <c r="C309" s="80">
        <f>IF([1]DataRaw!M323="","",[1]DataRaw!M323)</f>
        <v>-1.054190625544527</v>
      </c>
      <c r="D309" s="80">
        <f>IF([1]DataRaw!N323="","",[1]DataRaw!N323)</f>
        <v>377.75</v>
      </c>
      <c r="E309" s="80">
        <f>IF([1]DataRaw!O323="","",[1]DataRaw!O323)</f>
        <v>28.78</v>
      </c>
      <c r="F309" s="80">
        <f>IF([1]DataRaw!P323="","",[1]DataRaw!P323)</f>
        <v>-1.1681348142474137</v>
      </c>
      <c r="G309" s="80">
        <f>IF([1]DataRaw!Q323="","",[1]DataRaw!Q323)</f>
        <v>5.3397926872175203</v>
      </c>
      <c r="H309" s="80">
        <f>IF([1]DataRaw!R323="","",[1]DataRaw!R323)</f>
        <v>-2.5669993096089896</v>
      </c>
      <c r="I309" s="80">
        <f>IF([1]DataRaw!S323="","",[1]DataRaw!S323)</f>
        <v>-1.1499436302142059</v>
      </c>
      <c r="J309" s="80">
        <f>IF([1]DataRaw!T323="","",[1]DataRaw!T323)</f>
        <v>1.1990268767377326</v>
      </c>
      <c r="K309" s="80">
        <f>IF([1]DataRaw!U323="","",[1]DataRaw!U323)</f>
        <v>-2.0786376158276942</v>
      </c>
    </row>
    <row r="310" spans="2:11" x14ac:dyDescent="0.25">
      <c r="B310" s="81">
        <f>IF([1]DataRaw!$L324="","",[1]DataRaw!L324)</f>
        <v>45631</v>
      </c>
      <c r="C310" s="82">
        <f>IF([1]DataRaw!M324="","",[1]DataRaw!M324)</f>
        <v>0.43752187609380472</v>
      </c>
      <c r="D310" s="82">
        <f>IF([1]DataRaw!N324="","",[1]DataRaw!N324)</f>
        <v>379.2</v>
      </c>
      <c r="E310" s="82">
        <f>IF([1]DataRaw!O324="","",[1]DataRaw!O324)</f>
        <v>30.02</v>
      </c>
      <c r="F310" s="82">
        <f>IF([1]DataRaw!P324="","",[1]DataRaw!P324)</f>
        <v>0.89846391652979674</v>
      </c>
      <c r="G310" s="82">
        <f>IF([1]DataRaw!Q324="","",[1]DataRaw!Q324)</f>
        <v>3.2296817813538965</v>
      </c>
      <c r="H310" s="82">
        <f>IF([1]DataRaw!R324="","",[1]DataRaw!R324)</f>
        <v>0.63794845881759688</v>
      </c>
      <c r="I310" s="82">
        <f>IF([1]DataRaw!S324="","",[1]DataRaw!S324)</f>
        <v>-0.7607965987916625</v>
      </c>
      <c r="J310" s="82">
        <f>IF([1]DataRaw!T324="","",[1]DataRaw!T324)</f>
        <v>-0.99214314388944103</v>
      </c>
      <c r="K310" s="82">
        <f>IF([1]DataRaw!U324="","",[1]DataRaw!U324)</f>
        <v>-7.5075075075077921E-2</v>
      </c>
    </row>
    <row r="311" spans="2:11" x14ac:dyDescent="0.25">
      <c r="B311" s="79">
        <f>IF([1]DataRaw!$L325="","",[1]DataRaw!L325)</f>
        <v>45630</v>
      </c>
      <c r="C311" s="80">
        <f>IF([1]DataRaw!M325="","",[1]DataRaw!M325)</f>
        <v>-2.8809382170476763</v>
      </c>
      <c r="D311" s="80">
        <f>IF([1]DataRaw!N325="","",[1]DataRaw!N325)</f>
        <v>384.35</v>
      </c>
      <c r="E311" s="80">
        <f>IF([1]DataRaw!O325="","",[1]DataRaw!O325)</f>
        <v>30.6</v>
      </c>
      <c r="F311" s="80">
        <f>IF([1]DataRaw!P325="","",[1]DataRaw!P325)</f>
        <v>-2.3950966525223873</v>
      </c>
      <c r="G311" s="80">
        <f>IF([1]DataRaw!Q325="","",[1]DataRaw!Q325)</f>
        <v>1.8524842069318739</v>
      </c>
      <c r="H311" s="80">
        <f>IF([1]DataRaw!R325="","",[1]DataRaw!R325)</f>
        <v>-2.2233201581027635</v>
      </c>
      <c r="I311" s="80">
        <f>IF([1]DataRaw!S325="","",[1]DataRaw!S325)</f>
        <v>-2.4732668945951888</v>
      </c>
      <c r="J311" s="80">
        <f>IF([1]DataRaw!T325="","",[1]DataRaw!T325)</f>
        <v>1.7684136804015413</v>
      </c>
      <c r="K311" s="80">
        <f>IF([1]DataRaw!U325="","",[1]DataRaw!U325)</f>
        <v>2.1472392638036899</v>
      </c>
    </row>
    <row r="312" spans="2:11" x14ac:dyDescent="0.25">
      <c r="B312" s="81">
        <f>IF([1]DataRaw!$L326="","",[1]DataRaw!L326)</f>
        <v>45629</v>
      </c>
      <c r="C312" s="82">
        <f>IF([1]DataRaw!M326="","",[1]DataRaw!M326)</f>
        <v>-0.1527365294866293</v>
      </c>
      <c r="D312" s="82">
        <f>IF([1]DataRaw!N326="","",[1]DataRaw!N326)</f>
        <v>387.6</v>
      </c>
      <c r="E312" s="82">
        <f>IF([1]DataRaw!O326="","",[1]DataRaw!O326)</f>
        <v>31.72</v>
      </c>
      <c r="F312" s="82">
        <f>IF([1]DataRaw!P326="","",[1]DataRaw!P326)</f>
        <v>-8.4793668739403999E-2</v>
      </c>
      <c r="G312" s="82">
        <f>IF([1]DataRaw!Q326="","",[1]DataRaw!Q326)</f>
        <v>-1.5878349995799266</v>
      </c>
      <c r="H312" s="82">
        <f>IF([1]DataRaw!R326="","",[1]DataRaw!R326)</f>
        <v>-0.17878059305839372</v>
      </c>
      <c r="I312" s="82">
        <f>IF([1]DataRaw!S326="","",[1]DataRaw!S326)</f>
        <v>-1.9052376195233249</v>
      </c>
      <c r="J312" s="82">
        <f>IF([1]DataRaw!T326="","",[1]DataRaw!T326)</f>
        <v>-8.7468657064555186E-2</v>
      </c>
      <c r="K312" s="82">
        <f>IF([1]DataRaw!U326="","",[1]DataRaw!U326)</f>
        <v>3.382663847780111</v>
      </c>
    </row>
    <row r="313" spans="2:11" x14ac:dyDescent="0.25">
      <c r="B313" s="79">
        <f>IF([1]DataRaw!$L327="","",[1]DataRaw!L327)</f>
        <v>45628</v>
      </c>
      <c r="C313" s="80">
        <f>IF([1]DataRaw!M327="","",[1]DataRaw!M327)</f>
        <v>-9.3251949813495633E-2</v>
      </c>
      <c r="D313" s="80">
        <f>IF([1]DataRaw!N327="","",[1]DataRaw!N327)</f>
        <v>1149.9000000000001</v>
      </c>
      <c r="E313" s="80">
        <f>IF([1]DataRaw!O327="","",[1]DataRaw!O327)</f>
        <v>95.28</v>
      </c>
      <c r="F313" s="80">
        <f>IF([1]DataRaw!P327="","",[1]DataRaw!P327)</f>
        <v>-2.0306442680450463</v>
      </c>
      <c r="G313" s="80">
        <f>IF([1]DataRaw!Q327="","",[1]DataRaw!Q327)</f>
        <v>3.4563680611889991</v>
      </c>
      <c r="H313" s="80">
        <f>IF([1]DataRaw!R327="","",[1]DataRaw!R327)</f>
        <v>0.17291422219477623</v>
      </c>
      <c r="I313" s="80">
        <f>IF([1]DataRaw!S327="","",[1]DataRaw!S327)</f>
        <v>0.76215127983892272</v>
      </c>
      <c r="J313" s="80">
        <f>IF([1]DataRaw!T327="","",[1]DataRaw!T327)</f>
        <v>1.5034033737792367</v>
      </c>
      <c r="K313" s="80">
        <f>IF([1]DataRaw!U327="","",[1]DataRaw!U327)</f>
        <v>-0.91647028017804222</v>
      </c>
    </row>
    <row r="314" spans="2:11" x14ac:dyDescent="0.25">
      <c r="B314" s="81">
        <f>IF([1]DataRaw!$L328="","",[1]DataRaw!L328)</f>
        <v>45625</v>
      </c>
      <c r="C314" s="82">
        <f>IF([1]DataRaw!M328="","",[1]DataRaw!M328)</f>
        <v>0.25497195308515819</v>
      </c>
      <c r="D314" s="82">
        <f>IF([1]DataRaw!N328="","",[1]DataRaw!N328)</f>
        <v>770.09999999999991</v>
      </c>
      <c r="E314" s="82">
        <f>IF([1]DataRaw!O328="","",[1]DataRaw!O328)</f>
        <v>63.739999999999995</v>
      </c>
      <c r="F314" s="82">
        <f>IF([1]DataRaw!P328="","",[1]DataRaw!P328)</f>
        <v>0.88462612906229898</v>
      </c>
      <c r="G314" s="82">
        <f>IF([1]DataRaw!Q328="","",[1]DataRaw!Q328)</f>
        <v>3.6859022499925018</v>
      </c>
      <c r="H314" s="82">
        <f>IF([1]DataRaw!R328="","",[1]DataRaw!R328)</f>
        <v>-0.1110357164888081</v>
      </c>
      <c r="I314" s="82">
        <f>IF([1]DataRaw!S328="","",[1]DataRaw!S328)</f>
        <v>0.37528868360277873</v>
      </c>
      <c r="J314" s="82">
        <f>IF([1]DataRaw!T328="","",[1]DataRaw!T328)</f>
        <v>-0.16545529752408034</v>
      </c>
      <c r="K314" s="82">
        <f>IF([1]DataRaw!U328="","",[1]DataRaw!U328)</f>
        <v>3.5239902412577857</v>
      </c>
    </row>
    <row r="315" spans="2:11" x14ac:dyDescent="0.25">
      <c r="B315" s="79">
        <f>IF([1]DataRaw!$L329="","",[1]DataRaw!L329)</f>
        <v>45623</v>
      </c>
      <c r="C315" s="80">
        <f>IF([1]DataRaw!M329="","",[1]DataRaw!M329)</f>
        <v>-0.262778672543869</v>
      </c>
      <c r="D315" s="80">
        <f>IF([1]DataRaw!N329="","",[1]DataRaw!N329)</f>
        <v>384.15</v>
      </c>
      <c r="E315" s="80">
        <f>IF([1]DataRaw!O329="","",[1]DataRaw!O329)</f>
        <v>31.88</v>
      </c>
      <c r="F315" s="80">
        <f>IF([1]DataRaw!P329="","",[1]DataRaw!P329)</f>
        <v>0.57126802772054641</v>
      </c>
      <c r="G315" s="80">
        <f>IF([1]DataRaw!Q329="","",[1]DataRaw!Q329)</f>
        <v>-1.5788073204624165</v>
      </c>
      <c r="H315" s="80">
        <f>IF([1]DataRaw!R329="","",[1]DataRaw!R329)</f>
        <v>-0.2584138312926767</v>
      </c>
      <c r="I315" s="80">
        <f>IF([1]DataRaw!S329="","",[1]DataRaw!S329)</f>
        <v>-0.88698140200286768</v>
      </c>
      <c r="J315" s="80">
        <f>IF([1]DataRaw!T329="","",[1]DataRaw!T329)</f>
        <v>6.504257332071027E-2</v>
      </c>
      <c r="K315" s="80">
        <f>IF([1]DataRaw!U329="","",[1]DataRaw!U329)</f>
        <v>-2.4848004229447467</v>
      </c>
    </row>
    <row r="316" spans="2:11" x14ac:dyDescent="0.25">
      <c r="B316" s="81">
        <f>IF([1]DataRaw!$L330="","",[1]DataRaw!L330)</f>
        <v>45622</v>
      </c>
      <c r="C316" s="82">
        <f>IF([1]DataRaw!M330="","",[1]DataRaw!M330)</f>
        <v>-1.6670834375260482</v>
      </c>
      <c r="D316" s="82">
        <f>IF([1]DataRaw!N330="","",[1]DataRaw!N330)</f>
        <v>383.45</v>
      </c>
      <c r="E316" s="82">
        <f>IF([1]DataRaw!O330="","",[1]DataRaw!O330)</f>
        <v>31.81</v>
      </c>
      <c r="F316" s="82">
        <f>IF([1]DataRaw!P330="","",[1]DataRaw!P330)</f>
        <v>0.64090480678605732</v>
      </c>
      <c r="G316" s="82">
        <f>IF([1]DataRaw!Q330="","",[1]DataRaw!Q330)</f>
        <v>-0.10632328184528687</v>
      </c>
      <c r="H316" s="82">
        <f>IF([1]DataRaw!R330="","",[1]DataRaw!R330)</f>
        <v>1.3532052881017631</v>
      </c>
      <c r="I316" s="82">
        <f>IF([1]DataRaw!S330="","",[1]DataRaw!S330)</f>
        <v>-1.4304105278201839E-2</v>
      </c>
      <c r="J316" s="82">
        <f>IF([1]DataRaw!T330="","",[1]DataRaw!T330)</f>
        <v>0.8768267223382038</v>
      </c>
      <c r="K316" s="82">
        <f>IF([1]DataRaw!U330="","",[1]DataRaw!U330)</f>
        <v>1.0956707642971582</v>
      </c>
    </row>
    <row r="317" spans="2:11" x14ac:dyDescent="0.25">
      <c r="B317" s="79">
        <f>IF([1]DataRaw!$L331="","",[1]DataRaw!L331)</f>
        <v>45621</v>
      </c>
      <c r="C317" s="80">
        <f>IF([1]DataRaw!M331="","",[1]DataRaw!M331)</f>
        <v>-1.4943755644962702</v>
      </c>
      <c r="D317" s="80">
        <f>IF([1]DataRaw!N331="","",[1]DataRaw!N331)</f>
        <v>1173.25</v>
      </c>
      <c r="E317" s="80">
        <f>IF([1]DataRaw!O331="","",[1]DataRaw!O331)</f>
        <v>95.87</v>
      </c>
      <c r="F317" s="80">
        <f>IF([1]DataRaw!P331="","",[1]DataRaw!P331)</f>
        <v>-5.0559284116331149</v>
      </c>
      <c r="G317" s="80">
        <f>IF([1]DataRaw!Q331="","",[1]DataRaw!Q331)</f>
        <v>-3.9624461084638152</v>
      </c>
      <c r="H317" s="80">
        <f>IF([1]DataRaw!R331="","",[1]DataRaw!R331)</f>
        <v>-1.2318305001231828</v>
      </c>
      <c r="I317" s="80">
        <f>IF([1]DataRaw!S331="","",[1]DataRaw!S331)</f>
        <v>-0.77354339649421855</v>
      </c>
      <c r="J317" s="80">
        <f>IF([1]DataRaw!T331="","",[1]DataRaw!T331)</f>
        <v>1.754066521000252</v>
      </c>
      <c r="K317" s="80">
        <f>IF([1]DataRaw!U331="","",[1]DataRaw!U331)</f>
        <v>-5.8616352201257822</v>
      </c>
    </row>
    <row r="318" spans="2:11" x14ac:dyDescent="0.25">
      <c r="B318" s="81">
        <f>IF([1]DataRaw!$L332="","",[1]DataRaw!L332)</f>
        <v>45618</v>
      </c>
      <c r="C318" s="82">
        <f>IF([1]DataRaw!M332="","",[1]DataRaw!M332)</f>
        <v>-0.11481997867629012</v>
      </c>
      <c r="D318" s="82">
        <f>IF([1]DataRaw!N332="","",[1]DataRaw!N332)</f>
        <v>392.7</v>
      </c>
      <c r="E318" s="82">
        <f>IF([1]DataRaw!O332="","",[1]DataRaw!O332)</f>
        <v>31.94</v>
      </c>
      <c r="F318" s="82">
        <f>IF([1]DataRaw!P332="","",[1]DataRaw!P332)</f>
        <v>-0.13404825737265924</v>
      </c>
      <c r="G318" s="82">
        <f>IF([1]DataRaw!Q332="","",[1]DataRaw!Q332)</f>
        <v>3.8040277941349712</v>
      </c>
      <c r="H318" s="82">
        <f>IF([1]DataRaw!R332="","",[1]DataRaw!R332)</f>
        <v>0.4516488275691507</v>
      </c>
      <c r="I318" s="82">
        <f>IF([1]DataRaw!S332="","",[1]DataRaw!S332)</f>
        <v>-0.14173339947559849</v>
      </c>
      <c r="J318" s="82">
        <f>IF([1]DataRaw!T332="","",[1]DataRaw!T332)</f>
        <v>-1.712104038656568</v>
      </c>
      <c r="K318" s="82">
        <f>IF([1]DataRaw!U332="","",[1]DataRaw!U332)</f>
        <v>2.7928626842513533</v>
      </c>
    </row>
    <row r="319" spans="2:11" x14ac:dyDescent="0.25">
      <c r="B319" s="79">
        <f>IF([1]DataRaw!$L333="","",[1]DataRaw!L333)</f>
        <v>45617</v>
      </c>
      <c r="C319" s="80">
        <f>IF([1]DataRaw!M333="","",[1]DataRaw!M333)</f>
        <v>1.3380984042553306</v>
      </c>
      <c r="D319" s="80">
        <f>IF([1]DataRaw!N333="","",[1]DataRaw!N333)</f>
        <v>388.6</v>
      </c>
      <c r="E319" s="80">
        <f>IF([1]DataRaw!O333="","",[1]DataRaw!O333)</f>
        <v>31.87</v>
      </c>
      <c r="F319" s="80">
        <f>IF([1]DataRaw!P333="","",[1]DataRaw!P333)</f>
        <v>-1.3488495107114529</v>
      </c>
      <c r="G319" s="80">
        <f>IF([1]DataRaw!Q333="","",[1]DataRaw!Q333)</f>
        <v>-0.69876911382042117</v>
      </c>
      <c r="H319" s="80">
        <f>IF([1]DataRaw!R333="","",[1]DataRaw!R333)</f>
        <v>0.18595425525319711</v>
      </c>
      <c r="I319" s="80">
        <f>IF([1]DataRaw!S333="","",[1]DataRaw!S333)</f>
        <v>-6.3739376770520537E-2</v>
      </c>
      <c r="J319" s="80">
        <f>IF([1]DataRaw!T333="","",[1]DataRaw!T333)</f>
        <v>-4.7448573701556969</v>
      </c>
      <c r="K319" s="80">
        <f>IF([1]DataRaw!U333="","",[1]DataRaw!U333)</f>
        <v>-0.3350515463917409</v>
      </c>
    </row>
    <row r="320" spans="2:11" x14ac:dyDescent="0.25">
      <c r="B320" s="81">
        <f>IF([1]DataRaw!$L334="","",[1]DataRaw!L334)</f>
        <v>45616</v>
      </c>
      <c r="C320" s="82">
        <f>IF([1]DataRaw!M334="","",[1]DataRaw!M334)</f>
        <v>1.4245974879878596</v>
      </c>
      <c r="D320" s="82">
        <f>IF([1]DataRaw!N334="","",[1]DataRaw!N334)</f>
        <v>381.55</v>
      </c>
      <c r="E320" s="82">
        <f>IF([1]DataRaw!O334="","",[1]DataRaw!O334)</f>
        <v>31.18</v>
      </c>
      <c r="F320" s="82">
        <f>IF([1]DataRaw!P334="","",[1]DataRaw!P334)</f>
        <v>0.3006455035812215</v>
      </c>
      <c r="G320" s="82">
        <f>IF([1]DataRaw!Q334="","",[1]DataRaw!Q334)</f>
        <v>-1.1473988439306437</v>
      </c>
      <c r="H320" s="82">
        <f>IF([1]DataRaw!R334="","",[1]DataRaw!R334)</f>
        <v>1.0839598997493849</v>
      </c>
      <c r="I320" s="82">
        <f>IF([1]DataRaw!S334="","",[1]DataRaw!S334)</f>
        <v>-0.57038236743891435</v>
      </c>
      <c r="J320" s="82">
        <f>IF([1]DataRaw!T334="","",[1]DataRaw!T334)</f>
        <v>-1.2014372333258561</v>
      </c>
      <c r="K320" s="82">
        <f>IF([1]DataRaw!U334="","",[1]DataRaw!U334)</f>
        <v>-2.6104417670682887</v>
      </c>
    </row>
    <row r="321" spans="2:11" x14ac:dyDescent="0.25">
      <c r="B321" s="79">
        <f>IF([1]DataRaw!$L335="","",[1]DataRaw!L335)</f>
        <v>45615</v>
      </c>
      <c r="C321" s="80">
        <f>IF([1]DataRaw!M335="","",[1]DataRaw!M335)</f>
        <v>-1.3963926523148591</v>
      </c>
      <c r="D321" s="80">
        <f>IF([1]DataRaw!N335="","",[1]DataRaw!N335)</f>
        <v>382.8</v>
      </c>
      <c r="E321" s="80">
        <f>IF([1]DataRaw!O335="","",[1]DataRaw!O335)</f>
        <v>30.47</v>
      </c>
      <c r="F321" s="80">
        <f>IF([1]DataRaw!P335="","",[1]DataRaw!P335)</f>
        <v>-0.58895921237693538</v>
      </c>
      <c r="G321" s="80">
        <f>IF([1]DataRaw!Q335="","",[1]DataRaw!Q335)</f>
        <v>2.1432367007144095</v>
      </c>
      <c r="H321" s="80">
        <f>IF([1]DataRaw!R335="","",[1]DataRaw!R335)</f>
        <v>-0.72157253048021686</v>
      </c>
      <c r="I321" s="80">
        <f>IF([1]DataRaw!S335="","",[1]DataRaw!S335)</f>
        <v>-1.3887924449690994</v>
      </c>
      <c r="J321" s="80">
        <f>IF([1]DataRaw!T335="","",[1]DataRaw!T335)</f>
        <v>1.6086708499714732</v>
      </c>
      <c r="K321" s="80">
        <f>IF([1]DataRaw!U335="","",[1]DataRaw!U335)</f>
        <v>0.78421452061725838</v>
      </c>
    </row>
    <row r="322" spans="2:11" x14ac:dyDescent="0.25">
      <c r="B322" s="81">
        <f>IF([1]DataRaw!$L336="","",[1]DataRaw!L336)</f>
        <v>45614</v>
      </c>
      <c r="C322" s="82">
        <f>IF([1]DataRaw!M336="","",[1]DataRaw!M336)</f>
        <v>0.83815271142402148</v>
      </c>
      <c r="D322" s="82">
        <f>IF([1]DataRaw!N336="","",[1]DataRaw!N336)</f>
        <v>1152.5</v>
      </c>
      <c r="E322" s="82">
        <f>IF([1]DataRaw!O336="","",[1]DataRaw!O336)</f>
        <v>89.83</v>
      </c>
      <c r="F322" s="82">
        <f>IF([1]DataRaw!P336="","",[1]DataRaw!P336)</f>
        <v>1.2820512820512928</v>
      </c>
      <c r="G322" s="82">
        <f>IF([1]DataRaw!Q336="","",[1]DataRaw!Q336)</f>
        <v>5.6186081317036605</v>
      </c>
      <c r="H322" s="82">
        <f>IF([1]DataRaw!R336="","",[1]DataRaw!R336)</f>
        <v>-0.40887126750092717</v>
      </c>
      <c r="I322" s="82">
        <f>IF([1]DataRaw!S336="","",[1]DataRaw!S336)</f>
        <v>2.7468607305936033</v>
      </c>
      <c r="J322" s="82">
        <f>IF([1]DataRaw!T336="","",[1]DataRaw!T336)</f>
        <v>1.6290799466635759</v>
      </c>
      <c r="K322" s="82">
        <f>IF([1]DataRaw!U336="","",[1]DataRaw!U336)</f>
        <v>5.8650241028387722</v>
      </c>
    </row>
    <row r="323" spans="2:11" x14ac:dyDescent="0.25">
      <c r="B323" s="79">
        <f>IF([1]DataRaw!$L337="","",[1]DataRaw!L337)</f>
        <v>45611</v>
      </c>
      <c r="C323" s="80">
        <f>IF([1]DataRaw!M337="","",[1]DataRaw!M337)</f>
        <v>-1.0368281353682813</v>
      </c>
      <c r="D323" s="80">
        <f>IF([1]DataRaw!N337="","",[1]DataRaw!N337)</f>
        <v>382.7</v>
      </c>
      <c r="E323" s="80">
        <f>IF([1]DataRaw!O337="","",[1]DataRaw!O337)</f>
        <v>29.69</v>
      </c>
      <c r="F323" s="80">
        <f>IF([1]DataRaw!P337="","",[1]DataRaw!P337)</f>
        <v>-0.53134962805526786</v>
      </c>
      <c r="G323" s="80">
        <f>IF([1]DataRaw!Q337="","",[1]DataRaw!Q337)</f>
        <v>3.0657497268462048</v>
      </c>
      <c r="H323" s="80">
        <f>IF([1]DataRaw!R337="","",[1]DataRaw!R337)</f>
        <v>-0.2348578491965537</v>
      </c>
      <c r="I323" s="80">
        <f>IF([1]DataRaw!S337="","",[1]DataRaw!S337)</f>
        <v>9.9985716326229351E-2</v>
      </c>
      <c r="J323" s="80">
        <f>IF([1]DataRaw!T337="","",[1]DataRaw!T337)</f>
        <v>-1.7598815354824031</v>
      </c>
      <c r="K323" s="80">
        <f>IF([1]DataRaw!U337="","",[1]DataRaw!U337)</f>
        <v>-1.7368421052631489</v>
      </c>
    </row>
    <row r="324" spans="2:11" x14ac:dyDescent="0.25">
      <c r="B324" s="81">
        <f>IF([1]DataRaw!$L338="","",[1]DataRaw!L338)</f>
        <v>45610</v>
      </c>
      <c r="C324" s="82">
        <f>IF([1]DataRaw!M338="","",[1]DataRaw!M338)</f>
        <v>-0.74915617024779502</v>
      </c>
      <c r="D324" s="82">
        <f>IF([1]DataRaw!N338="","",[1]DataRaw!N338)</f>
        <v>379.25</v>
      </c>
      <c r="E324" s="82">
        <f>IF([1]DataRaw!O338="","",[1]DataRaw!O338)</f>
        <v>30.11</v>
      </c>
      <c r="F324" s="82">
        <f>IF([1]DataRaw!P338="","",[1]DataRaw!P338)</f>
        <v>0.98372384188875739</v>
      </c>
      <c r="G324" s="82">
        <f>IF([1]DataRaw!Q338="","",[1]DataRaw!Q338)</f>
        <v>-5.7715600775193803</v>
      </c>
      <c r="H324" s="82">
        <f>IF([1]DataRaw!R338="","",[1]DataRaw!R338)</f>
        <v>1.940524193548395</v>
      </c>
      <c r="I324" s="82">
        <f>IF([1]DataRaw!S338="","",[1]DataRaw!S338)</f>
        <v>0.3296073373459501</v>
      </c>
      <c r="J324" s="82">
        <f>IF([1]DataRaw!T338="","",[1]DataRaw!T338)</f>
        <v>-1.844812164579597</v>
      </c>
      <c r="K324" s="82">
        <f>IF([1]DataRaw!U338="","",[1]DataRaw!U338)</f>
        <v>1.3333333333333335</v>
      </c>
    </row>
    <row r="325" spans="2:11" x14ac:dyDescent="0.25">
      <c r="B325" s="79">
        <f>IF([1]DataRaw!$L339="","",[1]DataRaw!L339)</f>
        <v>45609</v>
      </c>
      <c r="C325" s="80">
        <f>IF([1]DataRaw!M339="","",[1]DataRaw!M339)</f>
        <v>0.93061902783548367</v>
      </c>
      <c r="D325" s="80">
        <f>IF([1]DataRaw!N339="","",[1]DataRaw!N339)</f>
        <v>370.05</v>
      </c>
      <c r="E325" s="80">
        <f>IF([1]DataRaw!O339="","",[1]DataRaw!O339)</f>
        <v>30.19</v>
      </c>
      <c r="F325" s="80">
        <f>IF([1]DataRaw!P339="","",[1]DataRaw!P339)</f>
        <v>1.0665220535068625</v>
      </c>
      <c r="G325" s="80">
        <f>IF([1]DataRaw!Q339="","",[1]DataRaw!Q339)</f>
        <v>0.53274072270084316</v>
      </c>
      <c r="H325" s="80">
        <f>IF([1]DataRaw!R339="","",[1]DataRaw!R339)</f>
        <v>2.2087706871015564</v>
      </c>
      <c r="I325" s="80">
        <f>IF([1]DataRaw!S339="","",[1]DataRaw!S339)</f>
        <v>1.8537439789811645</v>
      </c>
      <c r="J325" s="80">
        <f>IF([1]DataRaw!T339="","",[1]DataRaw!T339)</f>
        <v>-1.5086444224204432</v>
      </c>
      <c r="K325" s="80">
        <f>IF([1]DataRaw!U339="","",[1]DataRaw!U339)</f>
        <v>-3.3006704486848921</v>
      </c>
    </row>
    <row r="326" spans="2:11" x14ac:dyDescent="0.25">
      <c r="B326" s="81">
        <f>IF([1]DataRaw!$L340="","",[1]DataRaw!L340)</f>
        <v>45608</v>
      </c>
      <c r="C326" s="82">
        <f>IF([1]DataRaw!M340="","",[1]DataRaw!M340)</f>
        <v>-9.9609861376280029E-2</v>
      </c>
      <c r="D326" s="82">
        <f>IF([1]DataRaw!N340="","",[1]DataRaw!N340)</f>
        <v>367.3</v>
      </c>
      <c r="E326" s="82">
        <f>IF([1]DataRaw!O340="","",[1]DataRaw!O340)</f>
        <v>30.19</v>
      </c>
      <c r="F326" s="82">
        <f>IF([1]DataRaw!P340="","",[1]DataRaw!P340)</f>
        <v>-1.2583668005354722</v>
      </c>
      <c r="G326" s="82">
        <f>IF([1]DataRaw!Q340="","",[1]DataRaw!Q340)</f>
        <v>-6.1457142857142832</v>
      </c>
      <c r="H326" s="82">
        <f>IF([1]DataRaw!R340="","",[1]DataRaw!R340)</f>
        <v>-0.77316293929712976</v>
      </c>
      <c r="I326" s="82">
        <f>IF([1]DataRaw!S340="","",[1]DataRaw!S340)</f>
        <v>-0.72453267642370667</v>
      </c>
      <c r="J326" s="82">
        <f>IF([1]DataRaw!T340="","",[1]DataRaw!T340)</f>
        <v>0.70418630440810104</v>
      </c>
      <c r="K326" s="82">
        <f>IF([1]DataRaw!U340="","",[1]DataRaw!U340)</f>
        <v>0.7534424525850848</v>
      </c>
    </row>
    <row r="327" spans="2:11" x14ac:dyDescent="0.25">
      <c r="B327" s="79">
        <f>IF([1]DataRaw!$L341="","",[1]DataRaw!L341)</f>
        <v>45607</v>
      </c>
      <c r="C327" s="80">
        <f>IF([1]DataRaw!M341="","",[1]DataRaw!M341)</f>
        <v>-0.52844521509371689</v>
      </c>
      <c r="D327" s="80">
        <f>IF([1]DataRaw!N341="","",[1]DataRaw!N341)</f>
        <v>1119.5999999999999</v>
      </c>
      <c r="E327" s="80">
        <f>IF([1]DataRaw!O341="","",[1]DataRaw!O341)</f>
        <v>88.59</v>
      </c>
      <c r="F327" s="80">
        <f>IF([1]DataRaw!P341="","",[1]DataRaw!P341)</f>
        <v>0.41222331750156266</v>
      </c>
      <c r="G327" s="80">
        <f>IF([1]DataRaw!Q341="","",[1]DataRaw!Q341)</f>
        <v>8.9595915571882117</v>
      </c>
      <c r="H327" s="80">
        <f>IF([1]DataRaw!R341="","",[1]DataRaw!R341)</f>
        <v>-0.27400751927611472</v>
      </c>
      <c r="I327" s="80">
        <f>IF([1]DataRaw!S341="","",[1]DataRaw!S341)</f>
        <v>0.97300460896920948</v>
      </c>
      <c r="J327" s="80">
        <f>IF([1]DataRaw!T341="","",[1]DataRaw!T341)</f>
        <v>1.1213905242500701</v>
      </c>
      <c r="K327" s="80">
        <f>IF([1]DataRaw!U341="","",[1]DataRaw!U341)</f>
        <v>-3.6063110443275677</v>
      </c>
    </row>
    <row r="328" spans="2:11" x14ac:dyDescent="0.25">
      <c r="B328" s="81">
        <f>IF([1]DataRaw!$L342="","",[1]DataRaw!L342)</f>
        <v>45604</v>
      </c>
      <c r="C328" s="82">
        <f>IF([1]DataRaw!M342="","",[1]DataRaw!M342)</f>
        <v>-3.3016921172105862E-2</v>
      </c>
      <c r="D328" s="82">
        <f>IF([1]DataRaw!N342="","",[1]DataRaw!N342)</f>
        <v>373.3</v>
      </c>
      <c r="E328" s="82">
        <f>IF([1]DataRaw!O342="","",[1]DataRaw!O342)</f>
        <v>29.23</v>
      </c>
      <c r="F328" s="82">
        <f>IF([1]DataRaw!P342="","",[1]DataRaw!P342)</f>
        <v>-0.72064056939501975</v>
      </c>
      <c r="G328" s="82">
        <f>IF([1]DataRaw!Q342="","",[1]DataRaw!Q342)</f>
        <v>8.1876662961840285</v>
      </c>
      <c r="H328" s="82">
        <f>IF([1]DataRaw!R342="","",[1]DataRaw!R342)</f>
        <v>0.10206034317790176</v>
      </c>
      <c r="I328" s="82">
        <f>IF([1]DataRaw!S342="","",[1]DataRaw!S342)</f>
        <v>0.42612592755858059</v>
      </c>
      <c r="J328" s="82">
        <f>IF([1]DataRaw!T342="","",[1]DataRaw!T342)</f>
        <v>-1.3278008298755217</v>
      </c>
      <c r="K328" s="82">
        <f>IF([1]DataRaw!U342="","",[1]DataRaw!U342)</f>
        <v>-4.382183908045973</v>
      </c>
    </row>
    <row r="329" spans="2:11" x14ac:dyDescent="0.25">
      <c r="B329" s="79">
        <f>IF([1]DataRaw!$L343="","",[1]DataRaw!L343)</f>
        <v>45603</v>
      </c>
      <c r="C329" s="80">
        <f>IF([1]DataRaw!M343="","",[1]DataRaw!M343)</f>
        <v>0.12396694214876502</v>
      </c>
      <c r="D329" s="80">
        <f>IF([1]DataRaw!N343="","",[1]DataRaw!N343)</f>
        <v>381.5</v>
      </c>
      <c r="E329" s="80">
        <f>IF([1]DataRaw!O343="","",[1]DataRaw!O343)</f>
        <v>29.55</v>
      </c>
      <c r="F329" s="80">
        <f>IF([1]DataRaw!P343="","",[1]DataRaw!P343)</f>
        <v>-1.0824606177945875</v>
      </c>
      <c r="G329" s="80">
        <f>IF([1]DataRaw!Q343="","",[1]DataRaw!Q343)</f>
        <v>2.9043773611063157</v>
      </c>
      <c r="H329" s="80">
        <f>IF([1]DataRaw!R343="","",[1]DataRaw!R343)</f>
        <v>-0.60233324879532635</v>
      </c>
      <c r="I329" s="80">
        <f>IF([1]DataRaw!S343="","",[1]DataRaw!S343)</f>
        <v>-1.874414245548262</v>
      </c>
      <c r="J329" s="80">
        <f>IF([1]DataRaw!T343="","",[1]DataRaw!T343)</f>
        <v>2.4021301909240322</v>
      </c>
      <c r="K329" s="80">
        <f>IF([1]DataRaw!U343="","",[1]DataRaw!U343)</f>
        <v>4.8455937735375345</v>
      </c>
    </row>
    <row r="330" spans="2:11" x14ac:dyDescent="0.25">
      <c r="B330" s="81">
        <f>IF([1]DataRaw!$L344="","",[1]DataRaw!L344)</f>
        <v>45602</v>
      </c>
      <c r="C330" s="82">
        <f>IF([1]DataRaw!M344="","",[1]DataRaw!M344)</f>
        <v>1.7148621385339662</v>
      </c>
      <c r="D330" s="82">
        <f>IF([1]DataRaw!N344="","",[1]DataRaw!N344)</f>
        <v>386.5</v>
      </c>
      <c r="E330" s="82">
        <f>IF([1]DataRaw!O344="","",[1]DataRaw!O344)</f>
        <v>30.5</v>
      </c>
      <c r="F330" s="82">
        <f>IF([1]DataRaw!P344="","",[1]DataRaw!P344)</f>
        <v>4.0472484204743173</v>
      </c>
      <c r="G330" s="82">
        <f>IF([1]DataRaw!Q344="","",[1]DataRaw!Q344)</f>
        <v>14.751034043907085</v>
      </c>
      <c r="H330" s="82">
        <f>IF([1]DataRaw!R344="","",[1]DataRaw!R344)</f>
        <v>2.8094648328009924</v>
      </c>
      <c r="I330" s="82">
        <f>IF([1]DataRaw!S344="","",[1]DataRaw!S344)</f>
        <v>5.0355898833863444</v>
      </c>
      <c r="J330" s="82">
        <f>IF([1]DataRaw!T344="","",[1]DataRaw!T344)</f>
        <v>3.98845292800753</v>
      </c>
      <c r="K330" s="82">
        <f>IF([1]DataRaw!U344="","",[1]DataRaw!U344)</f>
        <v>-8.8558352402746099</v>
      </c>
    </row>
    <row r="331" spans="2:11" x14ac:dyDescent="0.25">
      <c r="B331" s="79">
        <f>IF([1]DataRaw!$L345="","",[1]DataRaw!L345)</f>
        <v>45601</v>
      </c>
      <c r="C331" s="80">
        <f>IF([1]DataRaw!M345="","",[1]DataRaw!M345)</f>
        <v>0.29508473147288955</v>
      </c>
      <c r="D331" s="80">
        <f>IF([1]DataRaw!N345="","",[1]DataRaw!N345)</f>
        <v>385.1</v>
      </c>
      <c r="E331" s="80">
        <f>IF([1]DataRaw!O345="","",[1]DataRaw!O345)</f>
        <v>28.53</v>
      </c>
      <c r="F331" s="80">
        <f>IF([1]DataRaw!P345="","",[1]DataRaw!P345)</f>
        <v>0.32151387102700196</v>
      </c>
      <c r="G331" s="80">
        <f>IF([1]DataRaw!Q345="","",[1]DataRaw!Q345)</f>
        <v>3.5414264536320186</v>
      </c>
      <c r="H331" s="80">
        <f>IF([1]DataRaw!R345="","",[1]DataRaw!R345)</f>
        <v>-0.36370721569136993</v>
      </c>
      <c r="I331" s="80">
        <f>IF([1]DataRaw!S345="","",[1]DataRaw!S345)</f>
        <v>1.6237014236244816</v>
      </c>
      <c r="J331" s="80">
        <f>IF([1]DataRaw!T345="","",[1]DataRaw!T345)</f>
        <v>0.29543843063105646</v>
      </c>
      <c r="K331" s="80">
        <f>IF([1]DataRaw!U345="","",[1]DataRaw!U345)</f>
        <v>0.94710094710095571</v>
      </c>
    </row>
    <row r="332" spans="2:11" x14ac:dyDescent="0.25">
      <c r="B332" s="81">
        <f>IF([1]DataRaw!$L346="","",[1]DataRaw!L346)</f>
        <v>45600</v>
      </c>
      <c r="C332" s="82">
        <f>IF([1]DataRaw!M346="","",[1]DataRaw!M346)</f>
        <v>3.1839930404523673</v>
      </c>
      <c r="D332" s="82">
        <f>IF([1]DataRaw!N346="","",[1]DataRaw!N346)</f>
        <v>1138.4000000000001</v>
      </c>
      <c r="E332" s="82">
        <f>IF([1]DataRaw!O346="","",[1]DataRaw!O346)</f>
        <v>83.490000000000009</v>
      </c>
      <c r="F332" s="82">
        <f>IF([1]DataRaw!P346="","",[1]DataRaw!P346)</f>
        <v>0.94584569732937307</v>
      </c>
      <c r="G332" s="82">
        <f>IF([1]DataRaw!Q346="","",[1]DataRaw!Q346)</f>
        <v>-2.4660615310466651</v>
      </c>
      <c r="H332" s="82">
        <f>IF([1]DataRaw!R346="","",[1]DataRaw!R346)</f>
        <v>0.58796628993271427</v>
      </c>
      <c r="I332" s="82">
        <f>IF([1]DataRaw!S346="","",[1]DataRaw!S346)</f>
        <v>1.3492434877554125</v>
      </c>
      <c r="J332" s="82">
        <f>IF([1]DataRaw!T346="","",[1]DataRaw!T346)</f>
        <v>-1.1968007472707007</v>
      </c>
      <c r="K332" s="82">
        <f>IF([1]DataRaw!U346="","",[1]DataRaw!U346)</f>
        <v>0.72126570497906528</v>
      </c>
    </row>
    <row r="333" spans="2:11" x14ac:dyDescent="0.25">
      <c r="B333" s="79">
        <f>IF([1]DataRaw!$L347="","",[1]DataRaw!L347)</f>
        <v>45597</v>
      </c>
      <c r="C333" s="80">
        <f>IF([1]DataRaw!M347="","",[1]DataRaw!M347)</f>
        <v>-1.5670491522520966</v>
      </c>
      <c r="D333" s="80">
        <f>IF([1]DataRaw!N347="","",[1]DataRaw!N347)</f>
        <v>378.2</v>
      </c>
      <c r="E333" s="80">
        <f>IF([1]DataRaw!O347="","",[1]DataRaw!O347)</f>
        <v>27.68</v>
      </c>
      <c r="F333" s="80">
        <f>IF([1]DataRaw!P347="","",[1]DataRaw!P347)</f>
        <v>-1.5519444951615873</v>
      </c>
      <c r="G333" s="80">
        <f>IF([1]DataRaw!Q347="","",[1]DataRaw!Q347)</f>
        <v>-0.34820892535521497</v>
      </c>
      <c r="H333" s="80">
        <f>IF([1]DataRaw!R347="","",[1]DataRaw!R347)</f>
        <v>2.8557989517537967</v>
      </c>
      <c r="I333" s="80">
        <f>IF([1]DataRaw!S347="","",[1]DataRaw!S347)</f>
        <v>-1.1868064118372319</v>
      </c>
      <c r="J333" s="80">
        <f>IF([1]DataRaw!T347="","",[1]DataRaw!T347)</f>
        <v>0.10519548828237882</v>
      </c>
      <c r="K333" s="80">
        <f>IF([1]DataRaw!U347="","",[1]DataRaw!U347)</f>
        <v>-1.939310974218575</v>
      </c>
    </row>
    <row r="334" spans="2:11" x14ac:dyDescent="0.25">
      <c r="B334" s="81">
        <f>IF([1]DataRaw!$L348="","",[1]DataRaw!L348)</f>
        <v>45596</v>
      </c>
      <c r="C334" s="82">
        <f>IF([1]DataRaw!M348="","",[1]DataRaw!M348)</f>
        <v>7.7127431656528758E-2</v>
      </c>
      <c r="D334" s="82">
        <f>IF([1]DataRaw!N348="","",[1]DataRaw!N348)</f>
        <v>376.65</v>
      </c>
      <c r="E334" s="82">
        <f>IF([1]DataRaw!O348="","",[1]DataRaw!O348)</f>
        <v>27.74</v>
      </c>
      <c r="F334" s="82">
        <f>IF([1]DataRaw!P348="","",[1]DataRaw!P348)</f>
        <v>6.3701689648475446</v>
      </c>
      <c r="G334" s="82">
        <f>IF([1]DataRaw!Q348="","",[1]DataRaw!Q348)</f>
        <v>-2.9897107357794668</v>
      </c>
      <c r="H334" s="82">
        <f>IF([1]DataRaw!R348="","",[1]DataRaw!R348)</f>
        <v>0.52009456264774179</v>
      </c>
      <c r="I334" s="82">
        <f>IF([1]DataRaw!S348="","",[1]DataRaw!S348)</f>
        <v>0.80012429115202455</v>
      </c>
      <c r="J334" s="82">
        <f>IF([1]DataRaw!T348="","",[1]DataRaw!T348)</f>
        <v>-1.920210936604376</v>
      </c>
      <c r="K334" s="82">
        <f>IF([1]DataRaw!U348="","",[1]DataRaw!U348)</f>
        <v>-6.545842217484009</v>
      </c>
    </row>
    <row r="335" spans="2:11" x14ac:dyDescent="0.25">
      <c r="B335" s="79">
        <f>IF([1]DataRaw!$L349="","",[1]DataRaw!L349)</f>
        <v>45595</v>
      </c>
      <c r="C335" s="80">
        <f>IF([1]DataRaw!M349="","",[1]DataRaw!M349)</f>
        <v>-0.50306957708049405</v>
      </c>
      <c r="D335" s="80">
        <f>IF([1]DataRaw!N349="","",[1]DataRaw!N349)</f>
        <v>374.05</v>
      </c>
      <c r="E335" s="80">
        <f>IF([1]DataRaw!O349="","",[1]DataRaw!O349)</f>
        <v>27.69</v>
      </c>
      <c r="F335" s="80">
        <f>IF([1]DataRaw!P349="","",[1]DataRaw!P349)</f>
        <v>0.6450351837373054</v>
      </c>
      <c r="G335" s="80">
        <f>IF([1]DataRaw!Q349="","",[1]DataRaw!Q349)</f>
        <v>-0.75909371146731297</v>
      </c>
      <c r="H335" s="80">
        <f>IF([1]DataRaw!R349="","",[1]DataRaw!R349)</f>
        <v>-0.31645569620253083</v>
      </c>
      <c r="I335" s="80">
        <f>IF([1]DataRaw!S349="","",[1]DataRaw!S349)</f>
        <v>0.66468564279011133</v>
      </c>
      <c r="J335" s="80">
        <f>IF([1]DataRaw!T349="","",[1]DataRaw!T349)</f>
        <v>2.8170674210278177</v>
      </c>
      <c r="K335" s="80">
        <f>IF([1]DataRaw!U349="","",[1]DataRaw!U349)</f>
        <v>-3.8146021328958155</v>
      </c>
    </row>
    <row r="336" spans="2:11" x14ac:dyDescent="0.25">
      <c r="B336" s="81">
        <f>IF([1]DataRaw!$L350="","",[1]DataRaw!L350)</f>
        <v>45594</v>
      </c>
      <c r="C336" s="82">
        <f>IF([1]DataRaw!M350="","",[1]DataRaw!M350)</f>
        <v>-1.3624894869638389</v>
      </c>
      <c r="D336" s="82">
        <f>IF([1]DataRaw!N350="","",[1]DataRaw!N350)</f>
        <v>379.25</v>
      </c>
      <c r="E336" s="82">
        <f>IF([1]DataRaw!O350="","",[1]DataRaw!O350)</f>
        <v>27.52</v>
      </c>
      <c r="F336" s="82">
        <f>IF([1]DataRaw!P350="","",[1]DataRaw!P350)</f>
        <v>-0.91032345535542514</v>
      </c>
      <c r="G336" s="82">
        <f>IF([1]DataRaw!Q350="","",[1]DataRaw!Q350)</f>
        <v>-1.1390042284103497</v>
      </c>
      <c r="H336" s="82">
        <f>IF([1]DataRaw!R350="","",[1]DataRaw!R350)</f>
        <v>-1.3418360568619514</v>
      </c>
      <c r="I336" s="82">
        <f>IF([1]DataRaw!S350="","",[1]DataRaw!S350)</f>
        <v>-3.3116588537728684</v>
      </c>
      <c r="J336" s="82">
        <f>IF([1]DataRaw!T350="","",[1]DataRaw!T350)</f>
        <v>1.7754318618042275</v>
      </c>
      <c r="K336" s="82">
        <f>IF([1]DataRaw!U350="","",[1]DataRaw!U350)</f>
        <v>4.4558697514995682</v>
      </c>
    </row>
    <row r="337" spans="2:11" x14ac:dyDescent="0.25">
      <c r="B337" s="79">
        <f>IF([1]DataRaw!$L351="","",[1]DataRaw!L351)</f>
        <v>45593</v>
      </c>
      <c r="C337" s="80">
        <f>IF([1]DataRaw!M351="","",[1]DataRaw!M351)</f>
        <v>-0.4937651686333494</v>
      </c>
      <c r="D337" s="80">
        <f>IF([1]DataRaw!N351="","",[1]DataRaw!N351)</f>
        <v>1208.9000000000001</v>
      </c>
      <c r="E337" s="80">
        <f>IF([1]DataRaw!O351="","",[1]DataRaw!O351)</f>
        <v>84.39</v>
      </c>
      <c r="F337" s="80">
        <f>IF([1]DataRaw!P351="","",[1]DataRaw!P351)</f>
        <v>-1.2433052792654906</v>
      </c>
      <c r="G337" s="80">
        <f>IF([1]DataRaw!Q351="","",[1]DataRaw!Q351)</f>
        <v>-2.4815186299639684</v>
      </c>
      <c r="H337" s="80">
        <f>IF([1]DataRaw!R351="","",[1]DataRaw!R351)</f>
        <v>-0.17903322060871973</v>
      </c>
      <c r="I337" s="80">
        <f>IF([1]DataRaw!S351="","",[1]DataRaw!S351)</f>
        <v>-0.10574018126889334</v>
      </c>
      <c r="J337" s="80">
        <f>IF([1]DataRaw!T351="","",[1]DataRaw!T351)</f>
        <v>0.87735221153263654</v>
      </c>
      <c r="K337" s="80">
        <f>IF([1]DataRaw!U351="","",[1]DataRaw!U351)</f>
        <v>0.53844497092397159</v>
      </c>
    </row>
    <row r="338" spans="2:11" x14ac:dyDescent="0.25">
      <c r="B338" s="81">
        <f>IF([1]DataRaw!$L352="","",[1]DataRaw!L352)</f>
        <v>45590</v>
      </c>
      <c r="C338" s="82">
        <f>IF([1]DataRaw!M352="","",[1]DataRaw!M352)</f>
        <v>-8.3619031691620146E-2</v>
      </c>
      <c r="D338" s="82">
        <f>IF([1]DataRaw!N352="","",[1]DataRaw!N352)</f>
        <v>404.9</v>
      </c>
      <c r="E338" s="82">
        <f>IF([1]DataRaw!O352="","",[1]DataRaw!O352)</f>
        <v>28.25</v>
      </c>
      <c r="F338" s="82">
        <f>IF([1]DataRaw!P352="","",[1]DataRaw!P352)</f>
        <v>0.18204464884545149</v>
      </c>
      <c r="G338" s="82">
        <f>IF([1]DataRaw!Q352="","",[1]DataRaw!Q352)</f>
        <v>3.343826781326773</v>
      </c>
      <c r="H338" s="82">
        <f>IF([1]DataRaw!R352="","",[1]DataRaw!R352)</f>
        <v>0.23928215353939097</v>
      </c>
      <c r="I338" s="82">
        <f>IF([1]DataRaw!S352="","",[1]DataRaw!S352)</f>
        <v>0.79171741778318505</v>
      </c>
      <c r="J338" s="82">
        <f>IF([1]DataRaw!T352="","",[1]DataRaw!T352)</f>
        <v>1.5671091445427796</v>
      </c>
      <c r="K338" s="82">
        <f>IF([1]DataRaw!U352="","",[1]DataRaw!U352)</f>
        <v>-0.36480686695279335</v>
      </c>
    </row>
    <row r="339" spans="2:11" x14ac:dyDescent="0.25">
      <c r="B339" s="79">
        <f>IF([1]DataRaw!$L353="","",[1]DataRaw!L353)</f>
        <v>45589</v>
      </c>
      <c r="C339" s="80">
        <f>IF([1]DataRaw!M353="","",[1]DataRaw!M353)</f>
        <v>-0.56539452897646347</v>
      </c>
      <c r="D339" s="80">
        <f>IF([1]DataRaw!N353="","",[1]DataRaw!N353)</f>
        <v>401.8</v>
      </c>
      <c r="E339" s="80">
        <f>IF([1]DataRaw!O353="","",[1]DataRaw!O353)</f>
        <v>27.85</v>
      </c>
      <c r="F339" s="80">
        <f>IF([1]DataRaw!P353="","",[1]DataRaw!P353)</f>
        <v>-0.13395847287340978</v>
      </c>
      <c r="G339" s="80">
        <f>IF([1]DataRaw!Q353="","",[1]DataRaw!Q353)</f>
        <v>21.919026445120529</v>
      </c>
      <c r="H339" s="80">
        <f>IF([1]DataRaw!R353="","",[1]DataRaw!R353)</f>
        <v>-1.993620414673122E-2</v>
      </c>
      <c r="I339" s="80">
        <f>IF([1]DataRaw!S353="","",[1]DataRaw!S353)</f>
        <v>-1.1513281661524366</v>
      </c>
      <c r="J339" s="80">
        <f>IF([1]DataRaw!T353="","",[1]DataRaw!T353)</f>
        <v>-3.6859565057133725E-2</v>
      </c>
      <c r="K339" s="80">
        <f>IF([1]DataRaw!U353="","",[1]DataRaw!U353)</f>
        <v>-0.17137960582690295</v>
      </c>
    </row>
    <row r="340" spans="2:11" x14ac:dyDescent="0.25">
      <c r="B340" s="81">
        <f>IF([1]DataRaw!$L354="","",[1]DataRaw!L354)</f>
        <v>45588</v>
      </c>
      <c r="C340" s="82">
        <f>IF([1]DataRaw!M354="","",[1]DataRaw!M354)</f>
        <v>-0.35625517812759466</v>
      </c>
      <c r="D340" s="82">
        <f>IF([1]DataRaw!N354="","",[1]DataRaw!N354)</f>
        <v>402.7</v>
      </c>
      <c r="E340" s="82">
        <f>IF([1]DataRaw!O354="","",[1]DataRaw!O354)</f>
        <v>27.81</v>
      </c>
      <c r="F340" s="82">
        <f>IF([1]DataRaw!P354="","",[1]DataRaw!P354)</f>
        <v>-0.46666666666666179</v>
      </c>
      <c r="G340" s="82">
        <f>IF([1]DataRaw!Q354="","",[1]DataRaw!Q354)</f>
        <v>-1.9819241179978866</v>
      </c>
      <c r="H340" s="82">
        <f>IF([1]DataRaw!R354="","",[1]DataRaw!R354)</f>
        <v>-0.29154518950437169</v>
      </c>
      <c r="I340" s="82">
        <f>IF([1]DataRaw!S354="","",[1]DataRaw!S354)</f>
        <v>-2.0779603566428571</v>
      </c>
      <c r="J340" s="82">
        <f>IF([1]DataRaw!T354="","",[1]DataRaw!T354)</f>
        <v>-1.4290904686932211</v>
      </c>
      <c r="K340" s="82">
        <f>IF([1]DataRaw!U354="","",[1]DataRaw!U354)</f>
        <v>-6.4529058116232445</v>
      </c>
    </row>
    <row r="341" spans="2:11" x14ac:dyDescent="0.25">
      <c r="B341" s="79">
        <f>IF([1]DataRaw!$L355="","",[1]DataRaw!L355)</f>
        <v>45587</v>
      </c>
      <c r="C341" s="80">
        <f>IF([1]DataRaw!M355="","",[1]DataRaw!M355)</f>
        <v>0.51632245169887125</v>
      </c>
      <c r="D341" s="80">
        <f>IF([1]DataRaw!N355="","",[1]DataRaw!N355)</f>
        <v>406.45</v>
      </c>
      <c r="E341" s="80">
        <f>IF([1]DataRaw!O355="","",[1]DataRaw!O355)</f>
        <v>28.24</v>
      </c>
      <c r="F341" s="80">
        <f>IF([1]DataRaw!P355="","",[1]DataRaw!P355)</f>
        <v>9.5247166396848423E-3</v>
      </c>
      <c r="G341" s="80">
        <f>IF([1]DataRaw!Q355="","",[1]DataRaw!Q355)</f>
        <v>-0.40210189627598608</v>
      </c>
      <c r="H341" s="80">
        <f>IF([1]DataRaw!R355="","",[1]DataRaw!R355)</f>
        <v>2.6511134676558884E-2</v>
      </c>
      <c r="I341" s="80">
        <f>IF([1]DataRaw!S355="","",[1]DataRaw!S355)</f>
        <v>0.15498154981550402</v>
      </c>
      <c r="J341" s="80">
        <f>IF([1]DataRaw!T355="","",[1]DataRaw!T355)</f>
        <v>0.65216066313158605</v>
      </c>
      <c r="K341" s="80">
        <f>IF([1]DataRaw!U355="","",[1]DataRaw!U355)</f>
        <v>5.6084656084656057</v>
      </c>
    </row>
    <row r="342" spans="2:11" x14ac:dyDescent="0.25">
      <c r="B342" s="81">
        <f>IF([1]DataRaw!$L356="","",[1]DataRaw!L356)</f>
        <v>45586</v>
      </c>
      <c r="C342" s="82">
        <f>IF([1]DataRaw!M356="","",[1]DataRaw!M356)</f>
        <v>5.8328472627275377E-2</v>
      </c>
      <c r="D342" s="82">
        <f>IF([1]DataRaw!N356="","",[1]DataRaw!N356)</f>
        <v>1204.0500000000002</v>
      </c>
      <c r="E342" s="82">
        <f>IF([1]DataRaw!O356="","",[1]DataRaw!O356)</f>
        <v>84.92</v>
      </c>
      <c r="F342" s="82">
        <f>IF([1]DataRaw!P356="","",[1]DataRaw!P356)</f>
        <v>-0.64351282293934586</v>
      </c>
      <c r="G342" s="82">
        <f>IF([1]DataRaw!Q356="","",[1]DataRaw!Q356)</f>
        <v>-0.83824195740824403</v>
      </c>
      <c r="H342" s="82">
        <f>IF([1]DataRaw!R356="","",[1]DataRaw!R356)</f>
        <v>8.6235489220560832E-2</v>
      </c>
      <c r="I342" s="82">
        <f>IF([1]DataRaw!S356="","",[1]DataRaw!S356)</f>
        <v>-1.123759486281372</v>
      </c>
      <c r="J342" s="82">
        <f>IF([1]DataRaw!T356="","",[1]DataRaw!T356)</f>
        <v>0.39774813364337641</v>
      </c>
      <c r="K342" s="82">
        <f>IF([1]DataRaw!U356="","",[1]DataRaw!U356)</f>
        <v>1.1994002998500799</v>
      </c>
    </row>
    <row r="343" spans="2:11" x14ac:dyDescent="0.25">
      <c r="B343" s="79">
        <f>IF([1]DataRaw!$L357="","",[1]DataRaw!L357)</f>
        <v>45583</v>
      </c>
      <c r="C343" s="80">
        <f>IF([1]DataRaw!M357="","",[1]DataRaw!M357)</f>
        <v>-0.28250934773576175</v>
      </c>
      <c r="D343" s="80">
        <f>IF([1]DataRaw!N357="","",[1]DataRaw!N357)</f>
        <v>399.6</v>
      </c>
      <c r="E343" s="80">
        <f>IF([1]DataRaw!O357="","",[1]DataRaw!O357)</f>
        <v>28.33</v>
      </c>
      <c r="F343" s="80">
        <f>IF([1]DataRaw!P357="","",[1]DataRaw!P357)</f>
        <v>-0.45219029674988598</v>
      </c>
      <c r="G343" s="80">
        <f>IF([1]DataRaw!Q357="","",[1]DataRaw!Q357)</f>
        <v>-8.6015663905110118E-2</v>
      </c>
      <c r="H343" s="80">
        <f>IF([1]DataRaw!R357="","",[1]DataRaw!R357)</f>
        <v>-0.29761904761904012</v>
      </c>
      <c r="I343" s="80">
        <f>IF([1]DataRaw!S357="","",[1]DataRaw!S357)</f>
        <v>0.28540065861689451</v>
      </c>
      <c r="J343" s="80">
        <f>IF([1]DataRaw!T357="","",[1]DataRaw!T357)</f>
        <v>0.30074265021787311</v>
      </c>
      <c r="K343" s="80">
        <f>IF([1]DataRaw!U357="","",[1]DataRaw!U357)</f>
        <v>12.451830443159908</v>
      </c>
    </row>
    <row r="344" spans="2:11" x14ac:dyDescent="0.25">
      <c r="B344" s="81">
        <f>IF([1]DataRaw!$L358="","",[1]DataRaw!L358)</f>
        <v>45582</v>
      </c>
      <c r="C344" s="82">
        <f>IF([1]DataRaw!M358="","",[1]DataRaw!M358)</f>
        <v>-0.25692027183822502</v>
      </c>
      <c r="D344" s="82">
        <f>IF([1]DataRaw!N358="","",[1]DataRaw!N358)</f>
        <v>400</v>
      </c>
      <c r="E344" s="82">
        <f>IF([1]DataRaw!O358="","",[1]DataRaw!O358)</f>
        <v>28.94</v>
      </c>
      <c r="F344" s="82">
        <f>IF([1]DataRaw!P358="","",[1]DataRaw!P358)</f>
        <v>0.94142259414226814</v>
      </c>
      <c r="G344" s="82">
        <f>IF([1]DataRaw!Q358="","",[1]DataRaw!Q358)</f>
        <v>-0.19879817467131711</v>
      </c>
      <c r="H344" s="82">
        <f>IF([1]DataRaw!R358="","",[1]DataRaw!R358)</f>
        <v>1.6607274927721367</v>
      </c>
      <c r="I344" s="82">
        <f>IF([1]DataRaw!S358="","",[1]DataRaw!S358)</f>
        <v>0.83382526564344406</v>
      </c>
      <c r="J344" s="82">
        <f>IF([1]DataRaw!T358="","",[1]DataRaw!T358)</f>
        <v>-1.3502058609832828</v>
      </c>
      <c r="K344" s="82">
        <f>IF([1]DataRaw!U358="","",[1]DataRaw!U358)</f>
        <v>-0.19230769230768821</v>
      </c>
    </row>
    <row r="345" spans="2:11" x14ac:dyDescent="0.25">
      <c r="B345" s="79">
        <f>IF([1]DataRaw!$L359="","",[1]DataRaw!L359)</f>
        <v>45581</v>
      </c>
      <c r="C345" s="80">
        <f>IF([1]DataRaw!M359="","",[1]DataRaw!M359)</f>
        <v>0.25758205234732223</v>
      </c>
      <c r="D345" s="80">
        <f>IF([1]DataRaw!N359="","",[1]DataRaw!N359)</f>
        <v>395.45</v>
      </c>
      <c r="E345" s="80">
        <f>IF([1]DataRaw!O359="","",[1]DataRaw!O359)</f>
        <v>29.3</v>
      </c>
      <c r="F345" s="80">
        <f>IF([1]DataRaw!P359="","",[1]DataRaw!P359)</f>
        <v>-4.7523999619805309E-2</v>
      </c>
      <c r="G345" s="80">
        <f>IF([1]DataRaw!Q359="","",[1]DataRaw!Q359)</f>
        <v>0.80156669854716911</v>
      </c>
      <c r="H345" s="80">
        <f>IF([1]DataRaw!R359="","",[1]DataRaw!R359)</f>
        <v>0.67691058011236716</v>
      </c>
      <c r="I345" s="80">
        <f>IF([1]DataRaw!S359="","",[1]DataRaw!S359)</f>
        <v>0.6461195692536239</v>
      </c>
      <c r="J345" s="80">
        <f>IF([1]DataRaw!T359="","",[1]DataRaw!T359)</f>
        <v>-0.18131270397679883</v>
      </c>
      <c r="K345" s="80">
        <f>IF([1]DataRaw!U359="","",[1]DataRaw!U359)</f>
        <v>1.3892273945893256</v>
      </c>
    </row>
    <row r="346" spans="2:11" x14ac:dyDescent="0.25">
      <c r="B346" s="81">
        <f>IF([1]DataRaw!$L360="","",[1]DataRaw!L360)</f>
        <v>45580</v>
      </c>
      <c r="C346" s="82">
        <f>IF([1]DataRaw!M360="","",[1]DataRaw!M360)</f>
        <v>-3.006125080593169</v>
      </c>
      <c r="D346" s="82">
        <f>IF([1]DataRaw!N360="","",[1]DataRaw!N360)</f>
        <v>392.5</v>
      </c>
      <c r="E346" s="82">
        <f>IF([1]DataRaw!O360="","",[1]DataRaw!O360)</f>
        <v>29.23</v>
      </c>
      <c r="F346" s="82">
        <f>IF([1]DataRaw!P360="","",[1]DataRaw!P360)</f>
        <v>-3.8914771170183657</v>
      </c>
      <c r="G346" s="82">
        <f>IF([1]DataRaw!Q360="","",[1]DataRaw!Q360)</f>
        <v>0.18707793392954764</v>
      </c>
      <c r="H346" s="82">
        <f>IF([1]DataRaw!R360="","",[1]DataRaw!R360)</f>
        <v>-2.6683357491105624</v>
      </c>
      <c r="I346" s="82">
        <f>IF([1]DataRaw!S360="","",[1]DataRaw!S360)</f>
        <v>-4.6185450166465838</v>
      </c>
      <c r="J346" s="82">
        <f>IF([1]DataRaw!T360="","",[1]DataRaw!T360)</f>
        <v>0.30310378273520849</v>
      </c>
      <c r="K346" s="82">
        <f>IF([1]DataRaw!U360="","",[1]DataRaw!U360)</f>
        <v>1.3837410427477201</v>
      </c>
    </row>
    <row r="347" spans="2:11" x14ac:dyDescent="0.25">
      <c r="B347" s="79">
        <f>IF([1]DataRaw!$L361="","",[1]DataRaw!L361)</f>
        <v>45579</v>
      </c>
      <c r="C347" s="80">
        <f>IF([1]DataRaw!M361="","",[1]DataRaw!M361)</f>
        <v>0.38022813688212836</v>
      </c>
      <c r="D347" s="80">
        <f>IF([1]DataRaw!N361="","",[1]DataRaw!N361)</f>
        <v>1227.3</v>
      </c>
      <c r="E347" s="80">
        <f>IF([1]DataRaw!O361="","",[1]DataRaw!O361)</f>
        <v>92.22</v>
      </c>
      <c r="F347" s="80">
        <f>IF([1]DataRaw!P361="","",[1]DataRaw!P361)</f>
        <v>-0.92316046701058574</v>
      </c>
      <c r="G347" s="80">
        <f>IF([1]DataRaw!Q361="","",[1]DataRaw!Q361)</f>
        <v>0.62442607897152669</v>
      </c>
      <c r="H347" s="80">
        <f>IF([1]DataRaw!R361="","",[1]DataRaw!R361)</f>
        <v>0.23774930656453155</v>
      </c>
      <c r="I347" s="80">
        <f>IF([1]DataRaw!S361="","",[1]DataRaw!S361)</f>
        <v>-0.8219755514964282</v>
      </c>
      <c r="J347" s="80">
        <f>IF([1]DataRaw!T361="","",[1]DataRaw!T361)</f>
        <v>1.0536633178142605</v>
      </c>
      <c r="K347" s="80">
        <f>IF([1]DataRaw!U361="","",[1]DataRaw!U361)</f>
        <v>-1.8909090909090938</v>
      </c>
    </row>
    <row r="348" spans="2:11" x14ac:dyDescent="0.25">
      <c r="B348" s="81">
        <f>IF([1]DataRaw!$L362="","",[1]DataRaw!L362)</f>
        <v>45576</v>
      </c>
      <c r="C348" s="82">
        <f>IF([1]DataRaw!M362="","",[1]DataRaw!M362)</f>
        <v>0.38167938931297618</v>
      </c>
      <c r="D348" s="82">
        <f>IF([1]DataRaw!N362="","",[1]DataRaw!N362)</f>
        <v>409.45</v>
      </c>
      <c r="E348" s="82">
        <f>IF([1]DataRaw!O362="","",[1]DataRaw!O362)</f>
        <v>30.82</v>
      </c>
      <c r="F348" s="82">
        <f>IF([1]DataRaw!P362="","",[1]DataRaw!P362)</f>
        <v>-1.2247452172358346</v>
      </c>
      <c r="G348" s="82">
        <f>IF([1]DataRaw!Q362="","",[1]DataRaw!Q362)</f>
        <v>-8.7825103656238213</v>
      </c>
      <c r="H348" s="82">
        <f>IF([1]DataRaw!R362="","",[1]DataRaw!R362)</f>
        <v>0.53113796308590022</v>
      </c>
      <c r="I348" s="82">
        <f>IF([1]DataRaw!S362="","",[1]DataRaw!S362)</f>
        <v>-0.25926704505641124</v>
      </c>
      <c r="J348" s="82">
        <f>IF([1]DataRaw!T362="","",[1]DataRaw!T362)</f>
        <v>0.71569595261598995</v>
      </c>
      <c r="K348" s="82">
        <f>IF([1]DataRaw!U362="","",[1]DataRaw!U362)</f>
        <v>2.7909294791926174</v>
      </c>
    </row>
    <row r="349" spans="2:11" x14ac:dyDescent="0.25">
      <c r="B349" s="79">
        <f>IF([1]DataRaw!$L363="","",[1]DataRaw!L363)</f>
        <v>45575</v>
      </c>
      <c r="C349" s="80">
        <f>IF([1]DataRaw!M363="","",[1]DataRaw!M363)</f>
        <v>0.86002129576541653</v>
      </c>
      <c r="D349" s="80">
        <f>IF([1]DataRaw!N363="","",[1]DataRaw!N363)</f>
        <v>410.85</v>
      </c>
      <c r="E349" s="80">
        <f>IF([1]DataRaw!O363="","",[1]DataRaw!O363)</f>
        <v>30.73</v>
      </c>
      <c r="F349" s="80">
        <f>IF([1]DataRaw!P363="","",[1]DataRaw!P363)</f>
        <v>0.80201856357574164</v>
      </c>
      <c r="G349" s="80">
        <f>IF([1]DataRaw!Q363="","",[1]DataRaw!Q363)</f>
        <v>-0.94586185438705705</v>
      </c>
      <c r="H349" s="80">
        <f>IF([1]DataRaw!R363="","",[1]DataRaw!R363)</f>
        <v>0.64817908453057049</v>
      </c>
      <c r="I349" s="80">
        <f>IF([1]DataRaw!S363="","",[1]DataRaw!S363)</f>
        <v>2.4038461538461493</v>
      </c>
      <c r="J349" s="80">
        <f>IF([1]DataRaw!T363="","",[1]DataRaw!T363)</f>
        <v>0.13591993080439815</v>
      </c>
      <c r="K349" s="80">
        <f>IF([1]DataRaw!U363="","",[1]DataRaw!U363)</f>
        <v>3.6147689129873628</v>
      </c>
    </row>
    <row r="350" spans="2:11" x14ac:dyDescent="0.25">
      <c r="B350" s="81">
        <f>IF([1]DataRaw!$L364="","",[1]DataRaw!L364)</f>
        <v>45574</v>
      </c>
      <c r="C350" s="82">
        <f>IF([1]DataRaw!M364="","",[1]DataRaw!M364)</f>
        <v>4.0970173713534216E-2</v>
      </c>
      <c r="D350" s="82">
        <f>IF([1]DataRaw!N364="","",[1]DataRaw!N364)</f>
        <v>406.4</v>
      </c>
      <c r="E350" s="82">
        <f>IF([1]DataRaw!O364="","",[1]DataRaw!O364)</f>
        <v>30.36</v>
      </c>
      <c r="F350" s="82">
        <f>IF([1]DataRaw!P364="","",[1]DataRaw!P364)</f>
        <v>0.15342960288808818</v>
      </c>
      <c r="G350" s="82">
        <f>IF([1]DataRaw!Q364="","",[1]DataRaw!Q364)</f>
        <v>-1.4110429447852715</v>
      </c>
      <c r="H350" s="82">
        <f>IF([1]DataRaw!R364="","",[1]DataRaw!R364)</f>
        <v>0.60504201680672653</v>
      </c>
      <c r="I350" s="82">
        <f>IF([1]DataRaw!S364="","",[1]DataRaw!S364)</f>
        <v>2.2150506087721946</v>
      </c>
      <c r="J350" s="82">
        <f>IF([1]DataRaw!T364="","",[1]DataRaw!T364)</f>
        <v>-1.5330332157196629</v>
      </c>
      <c r="K350" s="82">
        <f>IF([1]DataRaw!U364="","",[1]DataRaw!U364)</f>
        <v>-0.94629156010231341</v>
      </c>
    </row>
    <row r="351" spans="2:11" x14ac:dyDescent="0.25">
      <c r="B351" s="79">
        <f>IF([1]DataRaw!$L365="","",[1]DataRaw!L365)</f>
        <v>45573</v>
      </c>
      <c r="C351" s="80">
        <f>IF([1]DataRaw!M365="","",[1]DataRaw!M365)</f>
        <v>-2.6561378320172273</v>
      </c>
      <c r="D351" s="80">
        <f>IF([1]DataRaw!N365="","",[1]DataRaw!N365)</f>
        <v>406.45</v>
      </c>
      <c r="E351" s="80">
        <f>IF([1]DataRaw!O365="","",[1]DataRaw!O365)</f>
        <v>30.05</v>
      </c>
      <c r="F351" s="80">
        <f>IF([1]DataRaw!P365="","",[1]DataRaw!P365)</f>
        <v>-3.4170153417015356</v>
      </c>
      <c r="G351" s="80">
        <f>IF([1]DataRaw!Q365="","",[1]DataRaw!Q365)</f>
        <v>1.5238965245193652</v>
      </c>
      <c r="H351" s="80">
        <f>IF([1]DataRaw!R365="","",[1]DataRaw!R365)</f>
        <v>-1.5682901005823215</v>
      </c>
      <c r="I351" s="80">
        <f>IF([1]DataRaw!S365="","",[1]DataRaw!S365)</f>
        <v>-5.3062925406306336</v>
      </c>
      <c r="J351" s="80">
        <f>IF([1]DataRaw!T365="","",[1]DataRaw!T365)</f>
        <v>0.85900110442999489</v>
      </c>
      <c r="K351" s="80">
        <f>IF([1]DataRaw!U365="","",[1]DataRaw!U365)</f>
        <v>-6.5710872162485057</v>
      </c>
    </row>
    <row r="352" spans="2:11" x14ac:dyDescent="0.25">
      <c r="B352" s="81">
        <f>IF([1]DataRaw!$L366="","",[1]DataRaw!L366)</f>
        <v>45572</v>
      </c>
      <c r="C352" s="82">
        <f>IF([1]DataRaw!M366="","",[1]DataRaw!M366)</f>
        <v>0.43258832011536191</v>
      </c>
      <c r="D352" s="82">
        <f>IF([1]DataRaw!N366="","",[1]DataRaw!N366)</f>
        <v>1255.8000000000002</v>
      </c>
      <c r="E352" s="82">
        <f>IF([1]DataRaw!O366="","",[1]DataRaw!O366)</f>
        <v>93.27</v>
      </c>
      <c r="F352" s="82">
        <f>IF([1]DataRaw!P366="","",[1]DataRaw!P366)</f>
        <v>0.15715034049239796</v>
      </c>
      <c r="G352" s="82">
        <f>IF([1]DataRaw!Q366="","",[1]DataRaw!Q366)</f>
        <v>-3.6988163787587971</v>
      </c>
      <c r="H352" s="82">
        <f>IF([1]DataRaw!R366="","",[1]DataRaw!R366)</f>
        <v>0.25208969085842869</v>
      </c>
      <c r="I352" s="82">
        <f>IF([1]DataRaw!S366="","",[1]DataRaw!S366)</f>
        <v>1.0953517764358955</v>
      </c>
      <c r="J352" s="82">
        <f>IF([1]DataRaw!T366="","",[1]DataRaw!T366)</f>
        <v>-2.4422363222794279</v>
      </c>
      <c r="K352" s="82">
        <f>IF([1]DataRaw!U366="","",[1]DataRaw!U366)</f>
        <v>-2.9677718525388386</v>
      </c>
    </row>
    <row r="353" spans="2:11" x14ac:dyDescent="0.25">
      <c r="B353" s="79">
        <f>IF([1]DataRaw!$L367="","",[1]DataRaw!L367)</f>
        <v>45569</v>
      </c>
      <c r="C353" s="80">
        <f>IF([1]DataRaw!M367="","",[1]DataRaw!M367)</f>
        <v>2.7078203741351614</v>
      </c>
      <c r="D353" s="80">
        <f>IF([1]DataRaw!N367="","",[1]DataRaw!N367)</f>
        <v>825.85</v>
      </c>
      <c r="E353" s="80">
        <f>IF([1]DataRaw!O367="","",[1]DataRaw!O367)</f>
        <v>61.82</v>
      </c>
      <c r="F353" s="80">
        <f>IF([1]DataRaw!P367="","",[1]DataRaw!P367)</f>
        <v>3.752403787407542</v>
      </c>
      <c r="G353" s="80">
        <f>IF([1]DataRaw!Q367="","",[1]DataRaw!Q367)</f>
        <v>0.55707578394416712</v>
      </c>
      <c r="H353" s="80">
        <f>IF([1]DataRaw!R367="","",[1]DataRaw!R367)</f>
        <v>-0.13844877757671123</v>
      </c>
      <c r="I353" s="80">
        <f>IF([1]DataRaw!S367="","",[1]DataRaw!S367)</f>
        <v>5.0363636449232789</v>
      </c>
      <c r="J353" s="80">
        <f>IF([1]DataRaw!T367="","",[1]DataRaw!T367)</f>
        <v>0.72350174846255189</v>
      </c>
      <c r="K353" s="80">
        <f>IF([1]DataRaw!U367="","",[1]DataRaw!U367)</f>
        <v>2.3125070048059997</v>
      </c>
    </row>
    <row r="354" spans="2:11" x14ac:dyDescent="0.25">
      <c r="B354" s="81">
        <f>IF([1]DataRaw!$L368="","",[1]DataRaw!L368)</f>
        <v>45567</v>
      </c>
      <c r="C354" s="82">
        <f>IF([1]DataRaw!M368="","",[1]DataRaw!M368)</f>
        <v>1.3257733677978729</v>
      </c>
      <c r="D354" s="82">
        <f>IF([1]DataRaw!N368="","",[1]DataRaw!N368)</f>
        <v>406.6</v>
      </c>
      <c r="E354" s="82">
        <f>IF([1]DataRaw!O368="","",[1]DataRaw!O368)</f>
        <v>29.87</v>
      </c>
      <c r="F354" s="82">
        <f>IF([1]DataRaw!P368="","",[1]DataRaw!P368)</f>
        <v>0.90518423699368655</v>
      </c>
      <c r="G354" s="82">
        <f>IF([1]DataRaw!Q368="","",[1]DataRaw!Q368)</f>
        <v>-3.4881016975428154</v>
      </c>
      <c r="H354" s="82">
        <f>IF([1]DataRaw!R368="","",[1]DataRaw!R368)</f>
        <v>0.83500334001336018</v>
      </c>
      <c r="I354" s="82">
        <f>IF([1]DataRaw!S368="","",[1]DataRaw!S368)</f>
        <v>-1.3021022768604003</v>
      </c>
      <c r="J354" s="82">
        <f>IF([1]DataRaw!T368="","",[1]DataRaw!T368)</f>
        <v>-0.67668722678004389</v>
      </c>
      <c r="K354" s="82">
        <f>IF([1]DataRaw!U368="","",[1]DataRaw!U368)</f>
        <v>2.9052734374999947</v>
      </c>
    </row>
    <row r="355" spans="2:11" x14ac:dyDescent="0.25">
      <c r="B355" s="79">
        <f>IF([1]DataRaw!$L369="","",[1]DataRaw!L369)</f>
        <v>45566</v>
      </c>
      <c r="C355" s="80">
        <f>IF([1]DataRaw!M369="","",[1]DataRaw!M369)</f>
        <v>2.3118921685719229</v>
      </c>
      <c r="D355" s="80">
        <f>IF([1]DataRaw!N369="","",[1]DataRaw!N369)</f>
        <v>401</v>
      </c>
      <c r="E355" s="80">
        <f>IF([1]DataRaw!O369="","",[1]DataRaw!O369)</f>
        <v>29.93</v>
      </c>
      <c r="F355" s="80">
        <f>IF([1]DataRaw!P369="","",[1]DataRaw!P369)</f>
        <v>3.8848784194528903</v>
      </c>
      <c r="G355" s="80">
        <f>IF([1]DataRaw!Q369="","",[1]DataRaw!Q369)</f>
        <v>-1.3798111837327576</v>
      </c>
      <c r="H355" s="80">
        <f>IF([1]DataRaw!R369="","",[1]DataRaw!R369)</f>
        <v>1.650030556121395</v>
      </c>
      <c r="I355" s="80">
        <f>IF([1]DataRaw!S369="","",[1]DataRaw!S369)</f>
        <v>1.8070058505517275</v>
      </c>
      <c r="J355" s="80">
        <f>IF([1]DataRaw!T369="","",[1]DataRaw!T369)</f>
        <v>0.68736810370817891</v>
      </c>
      <c r="K355" s="80">
        <f>IF([1]DataRaw!U369="","",[1]DataRaw!U369)</f>
        <v>1.2858555885262195</v>
      </c>
    </row>
    <row r="356" spans="2:11" x14ac:dyDescent="0.25">
      <c r="B356" s="81">
        <f>IF([1]DataRaw!$L370="","",[1]DataRaw!L370)</f>
        <v>45565</v>
      </c>
      <c r="C356" s="82">
        <f>IF([1]DataRaw!M370="","",[1]DataRaw!M370)</f>
        <v>1.2087722327750006</v>
      </c>
      <c r="D356" s="82">
        <f>IF([1]DataRaw!N370="","",[1]DataRaw!N370)</f>
        <v>1168</v>
      </c>
      <c r="E356" s="82">
        <f>IF([1]DataRaw!O370="","",[1]DataRaw!O370)</f>
        <v>86.35</v>
      </c>
      <c r="F356" s="82">
        <f>IF([1]DataRaw!P370="","",[1]DataRaw!P370)</f>
        <v>0.53475935828877219</v>
      </c>
      <c r="G356" s="82">
        <f>IF([1]DataRaw!Q370="","",[1]DataRaw!Q370)</f>
        <v>0.44920525224603242</v>
      </c>
      <c r="H356" s="82">
        <f>IF([1]DataRaw!R370="","",[1]DataRaw!R370)</f>
        <v>1.2234517836277414</v>
      </c>
      <c r="I356" s="82">
        <f>IF([1]DataRaw!S370="","",[1]DataRaw!S370)</f>
        <v>-0.69132896962565105</v>
      </c>
      <c r="J356" s="82">
        <f>IF([1]DataRaw!T370="","",[1]DataRaw!T370)</f>
        <v>1.158889905458985</v>
      </c>
      <c r="K356" s="82">
        <f>IF([1]DataRaw!U370="","",[1]DataRaw!U370)</f>
        <v>-3.1145184475323529</v>
      </c>
    </row>
    <row r="357" spans="2:11" x14ac:dyDescent="0.25">
      <c r="B357" s="79">
        <f>IF([1]DataRaw!$L371="","",[1]DataRaw!L371)</f>
        <v>45562</v>
      </c>
      <c r="C357" s="80">
        <f>IF([1]DataRaw!M371="","",[1]DataRaw!M371)</f>
        <v>2.6773049645390037</v>
      </c>
      <c r="D357" s="80">
        <f>IF([1]DataRaw!N371="","",[1]DataRaw!N371)</f>
        <v>388.15</v>
      </c>
      <c r="E357" s="80">
        <f>IF([1]DataRaw!O371="","",[1]DataRaw!O371)</f>
        <v>28.65</v>
      </c>
      <c r="F357" s="80">
        <f>IF([1]DataRaw!P371="","",[1]DataRaw!P371)</f>
        <v>2.3555859642263677</v>
      </c>
      <c r="G357" s="80">
        <f>IF([1]DataRaw!Q371="","",[1]DataRaw!Q371)</f>
        <v>2.4545669105499099</v>
      </c>
      <c r="H357" s="80">
        <f>IF([1]DataRaw!R371="","",[1]DataRaw!R371)</f>
        <v>2.4649623212902316</v>
      </c>
      <c r="I357" s="80">
        <f>IF([1]DataRaw!S371="","",[1]DataRaw!S371)</f>
        <v>-0.47577221490265381</v>
      </c>
      <c r="J357" s="80">
        <f>IF([1]DataRaw!T371="","",[1]DataRaw!T371)</f>
        <v>0.74970810545074607</v>
      </c>
      <c r="K357" s="80">
        <f>IF([1]DataRaw!U371="","",[1]DataRaw!U371)</f>
        <v>-2.8624621829183079</v>
      </c>
    </row>
    <row r="358" spans="2:11" x14ac:dyDescent="0.25">
      <c r="B358" s="81">
        <f>IF([1]DataRaw!$L372="","",[1]DataRaw!L372)</f>
        <v>45561</v>
      </c>
      <c r="C358" s="82">
        <f>IF([1]DataRaw!M372="","",[1]DataRaw!M372)</f>
        <v>-1.7164764311231147</v>
      </c>
      <c r="D358" s="82">
        <f>IF([1]DataRaw!N372="","",[1]DataRaw!N372)</f>
        <v>383.85</v>
      </c>
      <c r="E358" s="82">
        <f>IF([1]DataRaw!O372="","",[1]DataRaw!O372)</f>
        <v>27.81</v>
      </c>
      <c r="F358" s="82">
        <f>IF([1]DataRaw!P372="","",[1]DataRaw!P372)</f>
        <v>-3.2346543081433858</v>
      </c>
      <c r="G358" s="82">
        <f>IF([1]DataRaw!Q372="","",[1]DataRaw!Q372)</f>
        <v>-1.0894093844836912</v>
      </c>
      <c r="H358" s="82">
        <f>IF([1]DataRaw!R372="","",[1]DataRaw!R372)</f>
        <v>-1.3752865180245815</v>
      </c>
      <c r="I358" s="82">
        <f>IF([1]DataRaw!S372="","",[1]DataRaw!S372)</f>
        <v>2.8687598825389671</v>
      </c>
      <c r="J358" s="82">
        <f>IF([1]DataRaw!T372="","",[1]DataRaw!T372)</f>
        <v>0.76784940243976763</v>
      </c>
      <c r="K358" s="82">
        <f>IF([1]DataRaw!U372="","",[1]DataRaw!U372)</f>
        <v>1.5359168241965939</v>
      </c>
    </row>
    <row r="359" spans="2:11" x14ac:dyDescent="0.25">
      <c r="B359" s="79">
        <f>IF([1]DataRaw!$L373="","",[1]DataRaw!L373)</f>
        <v>45560</v>
      </c>
      <c r="C359" s="80">
        <f>IF([1]DataRaw!M373="","",[1]DataRaw!M373)</f>
        <v>-1.9478855190089714</v>
      </c>
      <c r="D359" s="80">
        <f>IF([1]DataRaw!N373="","",[1]DataRaw!N373)</f>
        <v>400.25</v>
      </c>
      <c r="E359" s="80">
        <f>IF([1]DataRaw!O373="","",[1]DataRaw!O373)</f>
        <v>28.87</v>
      </c>
      <c r="F359" s="80">
        <f>IF([1]DataRaw!P373="","",[1]DataRaw!P373)</f>
        <v>-2.9198420714351232</v>
      </c>
      <c r="G359" s="80">
        <f>IF([1]DataRaw!Q373="","",[1]DataRaw!Q373)</f>
        <v>1.0815275101270192</v>
      </c>
      <c r="H359" s="80">
        <f>IF([1]DataRaw!R373="","",[1]DataRaw!R373)</f>
        <v>-2.3601220752797492</v>
      </c>
      <c r="I359" s="80">
        <f>IF([1]DataRaw!S373="","",[1]DataRaw!S373)</f>
        <v>-7.528986598397007E-3</v>
      </c>
      <c r="J359" s="80">
        <f>IF([1]DataRaw!T373="","",[1]DataRaw!T373)</f>
        <v>-0.49294472857229832</v>
      </c>
      <c r="K359" s="80">
        <f>IF([1]DataRaw!U373="","",[1]DataRaw!U373)</f>
        <v>-2.4884792626728069</v>
      </c>
    </row>
    <row r="360" spans="2:11" x14ac:dyDescent="0.25">
      <c r="B360" s="81">
        <f>IF([1]DataRaw!$L374="","",[1]DataRaw!L374)</f>
        <v>45559</v>
      </c>
      <c r="C360" s="82">
        <f>IF([1]DataRaw!M374="","",[1]DataRaw!M374)</f>
        <v>-0.26414451261077221</v>
      </c>
      <c r="D360" s="82">
        <f>IF([1]DataRaw!N374="","",[1]DataRaw!N374)</f>
        <v>410.15</v>
      </c>
      <c r="E360" s="82">
        <f>IF([1]DataRaw!O374="","",[1]DataRaw!O374)</f>
        <v>29.97</v>
      </c>
      <c r="F360" s="82">
        <f>IF([1]DataRaw!P374="","",[1]DataRaw!P374)</f>
        <v>-0.71109490381985707</v>
      </c>
      <c r="G360" s="82">
        <f>IF([1]DataRaw!Q374="","",[1]DataRaw!Q374)</f>
        <v>1.708000000000004</v>
      </c>
      <c r="H360" s="82">
        <f>IF([1]DataRaw!R374="","",[1]DataRaw!R374)</f>
        <v>-6.1000406669380114E-2</v>
      </c>
      <c r="I360" s="82">
        <f>IF([1]DataRaw!S374="","",[1]DataRaw!S374)</f>
        <v>-1.7458203876313163</v>
      </c>
      <c r="J360" s="82">
        <f>IF([1]DataRaw!T374="","",[1]DataRaw!T374)</f>
        <v>0.27185665739882464</v>
      </c>
      <c r="K360" s="82">
        <f>IF([1]DataRaw!U374="","",[1]DataRaw!U374)</f>
        <v>10.040567951318462</v>
      </c>
    </row>
    <row r="361" spans="2:11" x14ac:dyDescent="0.25">
      <c r="B361" s="79">
        <f>IF([1]DataRaw!$L375="","",[1]DataRaw!L375)</f>
        <v>45558</v>
      </c>
      <c r="C361" s="80">
        <f>IF([1]DataRaw!M375="","",[1]DataRaw!M375)</f>
        <v>1.813134380150953</v>
      </c>
      <c r="D361" s="80">
        <f>IF([1]DataRaw!N375="","",[1]DataRaw!N375)</f>
        <v>1230.8499999999999</v>
      </c>
      <c r="E361" s="80">
        <f>IF([1]DataRaw!O375="","",[1]DataRaw!O375)</f>
        <v>88.89</v>
      </c>
      <c r="F361" s="80">
        <f>IF([1]DataRaw!P375="","",[1]DataRaw!P375)</f>
        <v>-0.16382998088650844</v>
      </c>
      <c r="G361" s="80">
        <f>IF([1]DataRaw!Q375="","",[1]DataRaw!Q375)</f>
        <v>4.931794333683106</v>
      </c>
      <c r="H361" s="80">
        <f>IF([1]DataRaw!R375="","",[1]DataRaw!R375)</f>
        <v>1.2767710049423291</v>
      </c>
      <c r="I361" s="80">
        <f>IF([1]DataRaw!S375="","",[1]DataRaw!S375)</f>
        <v>0.5354752342704141</v>
      </c>
      <c r="J361" s="80">
        <f>IF([1]DataRaw!T375="","",[1]DataRaw!T375)</f>
        <v>-1.0636346964973464</v>
      </c>
      <c r="K361" s="80">
        <f>IF([1]DataRaw!U375="","",[1]DataRaw!U375)</f>
        <v>-2.904972919743968</v>
      </c>
    </row>
    <row r="362" spans="2:11" x14ac:dyDescent="0.25">
      <c r="B362" s="81">
        <f>IF([1]DataRaw!$L376="","",[1]DataRaw!L376)</f>
        <v>45555</v>
      </c>
      <c r="C362" s="82">
        <f>IF([1]DataRaw!M376="","",[1]DataRaw!M376)</f>
        <v>-0.62931034482758963</v>
      </c>
      <c r="D362" s="82">
        <f>IF([1]DataRaw!N376="","",[1]DataRaw!N376)</f>
        <v>409.55</v>
      </c>
      <c r="E362" s="82">
        <f>IF([1]DataRaw!O376="","",[1]DataRaw!O376)</f>
        <v>29.47</v>
      </c>
      <c r="F362" s="82">
        <f>IF([1]DataRaw!P376="","",[1]DataRaw!P376)</f>
        <v>-0.61510628674807111</v>
      </c>
      <c r="G362" s="82">
        <f>IF([1]DataRaw!Q376="","",[1]DataRaw!Q376)</f>
        <v>-2.3245326336503722</v>
      </c>
      <c r="H362" s="82">
        <f>IF([1]DataRaw!R376="","",[1]DataRaw!R376)</f>
        <v>0.47589488930270896</v>
      </c>
      <c r="I362" s="82">
        <f>IF([1]DataRaw!S376="","",[1]DataRaw!S376)</f>
        <v>-3.0499675535366571</v>
      </c>
      <c r="J362" s="82">
        <f>IF([1]DataRaw!T376="","",[1]DataRaw!T376)</f>
        <v>0.89428888614778412</v>
      </c>
      <c r="K362" s="82">
        <f>IF([1]DataRaw!U376="","",[1]DataRaw!U376)</f>
        <v>2.0346646571213141</v>
      </c>
    </row>
    <row r="363" spans="2:11" x14ac:dyDescent="0.25">
      <c r="B363" s="79">
        <f>IF([1]DataRaw!$L377="","",[1]DataRaw!L377)</f>
        <v>45554</v>
      </c>
      <c r="C363" s="80">
        <f>IF([1]DataRaw!M377="","",[1]DataRaw!M377)</f>
        <v>1.2393087798917801</v>
      </c>
      <c r="D363" s="80">
        <f>IF([1]DataRaw!N377="","",[1]DataRaw!N377)</f>
        <v>417.45</v>
      </c>
      <c r="E363" s="80">
        <f>IF([1]DataRaw!O377="","",[1]DataRaw!O377)</f>
        <v>29.53</v>
      </c>
      <c r="F363" s="80">
        <f>IF([1]DataRaw!P377="","",[1]DataRaw!P377)</f>
        <v>1.7768366783281093</v>
      </c>
      <c r="G363" s="80">
        <f>IF([1]DataRaw!Q377="","",[1]DataRaw!Q377)</f>
        <v>7.359154929577465</v>
      </c>
      <c r="H363" s="80">
        <f>IF([1]DataRaw!R377="","",[1]DataRaw!R377)</f>
        <v>0.71547652125590511</v>
      </c>
      <c r="I363" s="80">
        <f>IF([1]DataRaw!S377="","",[1]DataRaw!S377)</f>
        <v>1.4854383140641014</v>
      </c>
      <c r="J363" s="80">
        <f>IF([1]DataRaw!T377="","",[1]DataRaw!T377)</f>
        <v>1.4579813528565071</v>
      </c>
      <c r="K363" s="80">
        <f>IF([1]DataRaw!U377="","",[1]DataRaw!U377)</f>
        <v>6.3869588455371469</v>
      </c>
    </row>
    <row r="364" spans="2:11" x14ac:dyDescent="0.25">
      <c r="B364" s="81">
        <f>IF([1]DataRaw!$L378="","",[1]DataRaw!L378)</f>
        <v>45553</v>
      </c>
      <c r="C364" s="82">
        <f>IF([1]DataRaw!M378="","",[1]DataRaw!M378)</f>
        <v>0.35032404974600756</v>
      </c>
      <c r="D364" s="82">
        <f>IF([1]DataRaw!N378="","",[1]DataRaw!N378)</f>
        <v>410.35</v>
      </c>
      <c r="E364" s="82">
        <f>IF([1]DataRaw!O378="","",[1]DataRaw!O378)</f>
        <v>29.1</v>
      </c>
      <c r="F364" s="82">
        <f>IF([1]DataRaw!P378="","",[1]DataRaw!P378)</f>
        <v>0.30473727952719393</v>
      </c>
      <c r="G364" s="82">
        <f>IF([1]DataRaw!Q378="","",[1]DataRaw!Q378)</f>
        <v>-0.29402729626542151</v>
      </c>
      <c r="H364" s="82">
        <f>IF([1]DataRaw!R378="","",[1]DataRaw!R378)</f>
        <v>0.38351579387770129</v>
      </c>
      <c r="I364" s="82">
        <f>IF([1]DataRaw!S378="","",[1]DataRaw!S378)</f>
        <v>0.6332842415316533</v>
      </c>
      <c r="J364" s="82">
        <f>IF([1]DataRaw!T378="","",[1]DataRaw!T378)</f>
        <v>0.30755711775044509</v>
      </c>
      <c r="K364" s="82">
        <f>IF([1]DataRaw!U378="","",[1]DataRaw!U378)</f>
        <v>-5.2178318135764821</v>
      </c>
    </row>
    <row r="365" spans="2:11" x14ac:dyDescent="0.25">
      <c r="B365" s="79">
        <f>IF([1]DataRaw!$L379="","",[1]DataRaw!L379)</f>
        <v>45552</v>
      </c>
      <c r="C365" s="80">
        <f>IF([1]DataRaw!M379="","",[1]DataRaw!M379)</f>
        <v>1.3042321000798627</v>
      </c>
      <c r="D365" s="80">
        <f>IF([1]DataRaw!N379="","",[1]DataRaw!N379)</f>
        <v>410.45</v>
      </c>
      <c r="E365" s="80">
        <f>IF([1]DataRaw!O379="","",[1]DataRaw!O379)</f>
        <v>29.3</v>
      </c>
      <c r="F365" s="80">
        <f>IF([1]DataRaw!P379="","",[1]DataRaw!P379)</f>
        <v>2.5959261013737649</v>
      </c>
      <c r="G365" s="80">
        <f>IF([1]DataRaw!Q379="","",[1]DataRaw!Q379)</f>
        <v>0.48064203192521537</v>
      </c>
      <c r="H365" s="80">
        <f>IF([1]DataRaw!R379="","",[1]DataRaw!R379)</f>
        <v>0.92898866915334877</v>
      </c>
      <c r="I365" s="80">
        <f>IF([1]DataRaw!S379="","",[1]DataRaw!S379)</f>
        <v>1.5327102803738402</v>
      </c>
      <c r="J365" s="80">
        <f>IF([1]DataRaw!T379="","",[1]DataRaw!T379)</f>
        <v>0.79716563330380286</v>
      </c>
      <c r="K365" s="80">
        <f>IF([1]DataRaw!U379="","",[1]DataRaw!U379)</f>
        <v>-0.72919285893891428</v>
      </c>
    </row>
    <row r="366" spans="2:11" x14ac:dyDescent="0.25">
      <c r="B366" s="81">
        <f>IF([1]DataRaw!$L380="","",[1]DataRaw!L380)</f>
        <v>45551</v>
      </c>
      <c r="C366" s="82">
        <f>IF([1]DataRaw!M380="","",[1]DataRaw!M380)</f>
        <v>1.4035087719298138</v>
      </c>
      <c r="D366" s="82">
        <f>IF([1]DataRaw!N380="","",[1]DataRaw!N380)</f>
        <v>1214.55</v>
      </c>
      <c r="E366" s="82">
        <f>IF([1]DataRaw!O380="","",[1]DataRaw!O380)</f>
        <v>84.15</v>
      </c>
      <c r="F366" s="82">
        <f>IF([1]DataRaw!P380="","",[1]DataRaw!P380)</f>
        <v>1.9806763285024127</v>
      </c>
      <c r="G366" s="82">
        <f>IF([1]DataRaw!Q380="","",[1]DataRaw!Q380)</f>
        <v>-1.5241651830300886</v>
      </c>
      <c r="H366" s="82">
        <f>IF([1]DataRaw!R380="","",[1]DataRaw!R380)</f>
        <v>1.0525567171609342</v>
      </c>
      <c r="I366" s="82">
        <f>IF([1]DataRaw!S380="","",[1]DataRaw!S380)</f>
        <v>-0.37985997318634812</v>
      </c>
      <c r="J366" s="82">
        <f>IF([1]DataRaw!T380="","",[1]DataRaw!T380)</f>
        <v>0.38104915534103534</v>
      </c>
      <c r="K366" s="82">
        <f>IF([1]DataRaw!U380="","",[1]DataRaw!U380)</f>
        <v>0.30264817150064199</v>
      </c>
    </row>
    <row r="367" spans="2:11" x14ac:dyDescent="0.25">
      <c r="B367" s="79">
        <f>IF([1]DataRaw!$L381="","",[1]DataRaw!L381)</f>
        <v>45548</v>
      </c>
      <c r="C367" s="80">
        <f>IF([1]DataRaw!M381="","",[1]DataRaw!M381)</f>
        <v>-7.1923042344689644E-2</v>
      </c>
      <c r="D367" s="80">
        <f>IF([1]DataRaw!N381="","",[1]DataRaw!N381)</f>
        <v>404.2</v>
      </c>
      <c r="E367" s="80">
        <f>IF([1]DataRaw!O381="","",[1]DataRaw!O381)</f>
        <v>27.87</v>
      </c>
      <c r="F367" s="80">
        <f>IF([1]DataRaw!P381="","",[1]DataRaw!P381)</f>
        <v>0.58309037900874083</v>
      </c>
      <c r="G367" s="80">
        <f>IF([1]DataRaw!Q381="","",[1]DataRaw!Q381)</f>
        <v>0.20886819546581514</v>
      </c>
      <c r="H367" s="80">
        <f>IF([1]DataRaw!R381="","",[1]DataRaw!R381)</f>
        <v>1.005674879678188</v>
      </c>
      <c r="I367" s="80">
        <f>IF([1]DataRaw!S381="","",[1]DataRaw!S381)</f>
        <v>0.10438413361168085</v>
      </c>
      <c r="J367" s="80">
        <f>IF([1]DataRaw!T381="","",[1]DataRaw!T381)</f>
        <v>1.7906781304544639</v>
      </c>
      <c r="K367" s="80">
        <f>IF([1]DataRaw!U381="","",[1]DataRaw!U381)</f>
        <v>5.7615364097092465</v>
      </c>
    </row>
    <row r="368" spans="2:11" x14ac:dyDescent="0.25">
      <c r="B368" s="81">
        <f>IF([1]DataRaw!$L382="","",[1]DataRaw!L382)</f>
        <v>45547</v>
      </c>
      <c r="C368" s="82">
        <f>IF([1]DataRaw!M382="","",[1]DataRaw!M382)</f>
        <v>1.3762304046664282</v>
      </c>
      <c r="D368" s="82">
        <f>IF([1]DataRaw!N382="","",[1]DataRaw!N382)</f>
        <v>403</v>
      </c>
      <c r="E368" s="82">
        <f>IF([1]DataRaw!O382="","",[1]DataRaw!O382)</f>
        <v>28.02</v>
      </c>
      <c r="F368" s="82">
        <f>IF([1]DataRaw!P382="","",[1]DataRaw!P382)</f>
        <v>0.32173150043873699</v>
      </c>
      <c r="G368" s="82">
        <f>IF([1]DataRaw!Q382="","",[1]DataRaw!Q382)</f>
        <v>0.73642221540350095</v>
      </c>
      <c r="H368" s="82">
        <f>IF([1]DataRaw!R382="","",[1]DataRaw!R382)</f>
        <v>0.96460690455469433</v>
      </c>
      <c r="I368" s="82">
        <f>IF([1]DataRaw!S382="","",[1]DataRaw!S382)</f>
        <v>0.9179834462001496</v>
      </c>
      <c r="J368" s="82">
        <f>IF([1]DataRaw!T382="","",[1]DataRaw!T382)</f>
        <v>2.3352738819793606</v>
      </c>
      <c r="K368" s="82">
        <f>IF([1]DataRaw!U382="","",[1]DataRaw!U382)</f>
        <v>8.6666666666666732</v>
      </c>
    </row>
    <row r="369" spans="2:11" x14ac:dyDescent="0.25">
      <c r="B369" s="79">
        <f>IF([1]DataRaw!$L383="","",[1]DataRaw!L383)</f>
        <v>45546</v>
      </c>
      <c r="C369" s="80">
        <f>IF([1]DataRaw!M383="","",[1]DataRaw!M383)</f>
        <v>-0.99260061360764706</v>
      </c>
      <c r="D369" s="80">
        <f>IF([1]DataRaw!N383="","",[1]DataRaw!N383)</f>
        <v>398.25</v>
      </c>
      <c r="E369" s="80">
        <f>IF([1]DataRaw!O383="","",[1]DataRaw!O383)</f>
        <v>27.97</v>
      </c>
      <c r="F369" s="80">
        <f>IF([1]DataRaw!P383="","",[1]DataRaw!P383)</f>
        <v>-1.3750000000000067</v>
      </c>
      <c r="G369" s="80">
        <f>IF([1]DataRaw!Q383="","",[1]DataRaw!Q383)</f>
        <v>0.86660476632621841</v>
      </c>
      <c r="H369" s="80">
        <f>IF([1]DataRaw!R383="","",[1]DataRaw!R383)</f>
        <v>-0.25320118642841233</v>
      </c>
      <c r="I369" s="80">
        <f>IF([1]DataRaw!S383="","",[1]DataRaw!S383)</f>
        <v>-2.3440370343155248</v>
      </c>
      <c r="J369" s="80">
        <f>IF([1]DataRaw!T383="","",[1]DataRaw!T383)</f>
        <v>1.6816897618727296</v>
      </c>
      <c r="K369" s="80">
        <f>IF([1]DataRaw!U383="","",[1]DataRaw!U383)</f>
        <v>1.3215859030837089</v>
      </c>
    </row>
    <row r="370" spans="2:11" x14ac:dyDescent="0.25">
      <c r="B370" s="81">
        <f>IF([1]DataRaw!$L384="","",[1]DataRaw!L384)</f>
        <v>45545</v>
      </c>
      <c r="C370" s="82">
        <f>IF([1]DataRaw!M384="","",[1]DataRaw!M384)</f>
        <v>-3.6431614642205132</v>
      </c>
      <c r="D370" s="82">
        <f>IF([1]DataRaw!N384="","",[1]DataRaw!N384)</f>
        <v>397.45</v>
      </c>
      <c r="E370" s="82">
        <f>IF([1]DataRaw!O384="","",[1]DataRaw!O384)</f>
        <v>28.31</v>
      </c>
      <c r="F370" s="82">
        <f>IF([1]DataRaw!P384="","",[1]DataRaw!P384)</f>
        <v>-1.5151515151515098</v>
      </c>
      <c r="G370" s="82">
        <f>IF([1]DataRaw!Q384="","",[1]DataRaw!Q384)</f>
        <v>4.5776113191843422</v>
      </c>
      <c r="H370" s="82">
        <f>IF([1]DataRaw!R384="","",[1]DataRaw!R384)</f>
        <v>-1.4754098360655892</v>
      </c>
      <c r="I370" s="82">
        <f>IF([1]DataRaw!S384="","",[1]DataRaw!S384)</f>
        <v>1.4385807990459205</v>
      </c>
      <c r="J370" s="82">
        <f>IF([1]DataRaw!T384="","",[1]DataRaw!T384)</f>
        <v>-3.3622486719125391E-2</v>
      </c>
      <c r="K370" s="82">
        <f>IF([1]DataRaw!U384="","",[1]DataRaw!U384)</f>
        <v>0.73964497041420119</v>
      </c>
    </row>
    <row r="371" spans="2:11" x14ac:dyDescent="0.25">
      <c r="B371" s="79">
        <f>IF([1]DataRaw!$L385="","",[1]DataRaw!L385)</f>
        <v>45544</v>
      </c>
      <c r="C371" s="80">
        <f>IF([1]DataRaw!M385="","",[1]DataRaw!M385)</f>
        <v>2.1040482954545494</v>
      </c>
      <c r="D371" s="80">
        <f>IF([1]DataRaw!N385="","",[1]DataRaw!N385)</f>
        <v>1218.05</v>
      </c>
      <c r="E371" s="80">
        <f>IF([1]DataRaw!O385="","",[1]DataRaw!O385)</f>
        <v>85.86</v>
      </c>
      <c r="F371" s="80">
        <f>IF([1]DataRaw!P385="","",[1]DataRaw!P385)</f>
        <v>-0.39615166949632308</v>
      </c>
      <c r="G371" s="80">
        <f>IF([1]DataRaw!Q385="","",[1]DataRaw!Q385)</f>
        <v>2.6289564846011579</v>
      </c>
      <c r="H371" s="80">
        <f>IF([1]DataRaw!R385="","",[1]DataRaw!R385)</f>
        <v>1.2557736720554338</v>
      </c>
      <c r="I371" s="80">
        <f>IF([1]DataRaw!S385="","",[1]DataRaw!S385)</f>
        <v>-2.2356360384530247E-2</v>
      </c>
      <c r="J371" s="80">
        <f>IF([1]DataRaw!T385="","",[1]DataRaw!T385)</f>
        <v>-1.4643519745560429</v>
      </c>
      <c r="K371" s="80">
        <f>IF([1]DataRaw!U385="","",[1]DataRaw!U385)</f>
        <v>3.3639143730886674</v>
      </c>
    </row>
    <row r="372" spans="2:11" x14ac:dyDescent="0.25">
      <c r="B372" s="81">
        <f>IF([1]DataRaw!$L386="","",[1]DataRaw!L386)</f>
        <v>45541</v>
      </c>
      <c r="C372" s="82">
        <f>IF([1]DataRaw!M386="","",[1]DataRaw!M386)</f>
        <v>-0.4683219934611656</v>
      </c>
      <c r="D372" s="82">
        <f>IF([1]DataRaw!N386="","",[1]DataRaw!N386)</f>
        <v>405.7</v>
      </c>
      <c r="E372" s="82">
        <f>IF([1]DataRaw!O386="","",[1]DataRaw!O386)</f>
        <v>28.59</v>
      </c>
      <c r="F372" s="82">
        <f>IF([1]DataRaw!P386="","",[1]DataRaw!P386)</f>
        <v>-1.3308515588645944</v>
      </c>
      <c r="G372" s="82">
        <f>IF([1]DataRaw!Q386="","",[1]DataRaw!Q386)</f>
        <v>-8.4459312681930747</v>
      </c>
      <c r="H372" s="82">
        <f>IF([1]DataRaw!R386="","",[1]DataRaw!R386)</f>
        <v>-1.6816859433761475</v>
      </c>
      <c r="I372" s="82">
        <f>IF([1]DataRaw!S386="","",[1]DataRaw!S386)</f>
        <v>-0.98140495867769517</v>
      </c>
      <c r="J372" s="82">
        <f>IF([1]DataRaw!T386="","",[1]DataRaw!T386)</f>
        <v>-4.0193335029254778</v>
      </c>
      <c r="K372" s="82">
        <f>IF([1]DataRaw!U386="","",[1]DataRaw!U386)</f>
        <v>-6.1962134251290779</v>
      </c>
    </row>
    <row r="373" spans="2:11" x14ac:dyDescent="0.25">
      <c r="B373" s="79">
        <f>IF([1]DataRaw!$L387="","",[1]DataRaw!L387)</f>
        <v>45540</v>
      </c>
      <c r="C373" s="80">
        <f>IF([1]DataRaw!M387="","",[1]DataRaw!M387)</f>
        <v>-0.78029107487287441</v>
      </c>
      <c r="D373" s="80">
        <f>IF([1]DataRaw!N387="","",[1]DataRaw!N387)</f>
        <v>411.7</v>
      </c>
      <c r="E373" s="80">
        <f>IF([1]DataRaw!O387="","",[1]DataRaw!O387)</f>
        <v>29.07</v>
      </c>
      <c r="F373" s="80">
        <f>IF([1]DataRaw!P387="","",[1]DataRaw!P387)</f>
        <v>-1.0224760501105374</v>
      </c>
      <c r="G373" s="80">
        <f>IF([1]DataRaw!Q387="","",[1]DataRaw!Q387)</f>
        <v>4.904060890570161</v>
      </c>
      <c r="H373" s="80">
        <f>IF([1]DataRaw!R387="","",[1]DataRaw!R387)</f>
        <v>-0.80242134159216327</v>
      </c>
      <c r="I373" s="80">
        <f>IF([1]DataRaw!S387="","",[1]DataRaw!S387)</f>
        <v>-2.9434935185848206</v>
      </c>
      <c r="J373" s="80">
        <f>IF([1]DataRaw!T387="","",[1]DataRaw!T387)</f>
        <v>0.50495365931608849</v>
      </c>
      <c r="K373" s="80">
        <f>IF([1]DataRaw!U387="","",[1]DataRaw!U387)</f>
        <v>4.4025157232704366</v>
      </c>
    </row>
    <row r="374" spans="2:11" x14ac:dyDescent="0.25">
      <c r="B374" s="81">
        <f>IF([1]DataRaw!$L388="","",[1]DataRaw!L388)</f>
        <v>45539</v>
      </c>
      <c r="C374" s="82">
        <f>IF([1]DataRaw!M388="","",[1]DataRaw!M388)</f>
        <v>-1.2210963886723796</v>
      </c>
      <c r="D374" s="82">
        <f>IF([1]DataRaw!N388="","",[1]DataRaw!N388)</f>
        <v>413.85</v>
      </c>
      <c r="E374" s="82">
        <f>IF([1]DataRaw!O388="","",[1]DataRaw!O388)</f>
        <v>29.42</v>
      </c>
      <c r="F374" s="82">
        <f>IF([1]DataRaw!P388="","",[1]DataRaw!P388)</f>
        <v>-1.1743286299499245</v>
      </c>
      <c r="G374" s="82">
        <f>IF([1]DataRaw!Q388="","",[1]DataRaw!Q388)</f>
        <v>4.1832858499525178</v>
      </c>
      <c r="H374" s="82">
        <f>IF([1]DataRaw!R388="","",[1]DataRaw!R388)</f>
        <v>-1.7904050877920665</v>
      </c>
      <c r="I374" s="82">
        <f>IF([1]DataRaw!S388="","",[1]DataRaw!S388)</f>
        <v>-1.2308127608403545</v>
      </c>
      <c r="J374" s="82">
        <f>IF([1]DataRaw!T388="","",[1]DataRaw!T388)</f>
        <v>-0.57829181494663506</v>
      </c>
      <c r="K374" s="82">
        <f>IF([1]DataRaw!U388="","",[1]DataRaw!U388)</f>
        <v>0.66324992463068688</v>
      </c>
    </row>
    <row r="375" spans="2:11" x14ac:dyDescent="0.25">
      <c r="B375" s="79">
        <f>IF([1]DataRaw!$L389="","",[1]DataRaw!L389)</f>
        <v>45538</v>
      </c>
      <c r="C375" s="80">
        <f>IF([1]DataRaw!M389="","",[1]DataRaw!M389)</f>
        <v>-2.094285229777852</v>
      </c>
      <c r="D375" s="80">
        <f>IF([1]DataRaw!N389="","",[1]DataRaw!N389)</f>
        <v>1705.4</v>
      </c>
      <c r="E375" s="80">
        <f>IF([1]DataRaw!O389="","",[1]DataRaw!O389)</f>
        <v>123.12</v>
      </c>
      <c r="F375" s="80">
        <f>IF([1]DataRaw!P389="","",[1]DataRaw!P389)</f>
        <v>-3.4625186747517458</v>
      </c>
      <c r="G375" s="80">
        <f>IF([1]DataRaw!Q389="","",[1]DataRaw!Q389)</f>
        <v>-1.6393442622950907</v>
      </c>
      <c r="H375" s="80">
        <f>IF([1]DataRaw!R389="","",[1]DataRaw!R389)</f>
        <v>-2.2237242311591703</v>
      </c>
      <c r="I375" s="80">
        <f>IF([1]DataRaw!S389="","",[1]DataRaw!S389)</f>
        <v>-3.6529680365296704</v>
      </c>
      <c r="J375" s="80">
        <f>IF([1]DataRaw!T389="","",[1]DataRaw!T389)</f>
        <v>-3.6846615252784805</v>
      </c>
      <c r="K375" s="80">
        <f>IF([1]DataRaw!U389="","",[1]DataRaw!U389)</f>
        <v>-5.9540686135525975</v>
      </c>
    </row>
    <row r="376" spans="2:11" x14ac:dyDescent="0.25">
      <c r="B376" s="81">
        <f>IF([1]DataRaw!$L390="","",[1]DataRaw!L390)</f>
        <v>45534</v>
      </c>
      <c r="C376" s="82">
        <f>IF([1]DataRaw!M390="","",[1]DataRaw!M390)</f>
        <v>-0.16083975281469376</v>
      </c>
      <c r="D376" s="82">
        <f>IF([1]DataRaw!N390="","",[1]DataRaw!N390)</f>
        <v>429.4</v>
      </c>
      <c r="E376" s="82">
        <f>IF([1]DataRaw!O390="","",[1]DataRaw!O390)</f>
        <v>31.09</v>
      </c>
      <c r="F376" s="82">
        <f>IF([1]DataRaw!P390="","",[1]DataRaw!P390)</f>
        <v>-0.50712599457899643</v>
      </c>
      <c r="G376" s="82">
        <f>IF([1]DataRaw!Q390="","",[1]DataRaw!Q390)</f>
        <v>3.7958115183246135</v>
      </c>
      <c r="H376" s="82">
        <f>IF([1]DataRaw!R390="","",[1]DataRaw!R390)</f>
        <v>0.35951702618369369</v>
      </c>
      <c r="I376" s="82">
        <f>IF([1]DataRaw!S390="","",[1]DataRaw!S390)</f>
        <v>3.4694309287074163</v>
      </c>
      <c r="J376" s="82">
        <f>IF([1]DataRaw!T390="","",[1]DataRaw!T390)</f>
        <v>0.98899740388181134</v>
      </c>
      <c r="K376" s="82">
        <f>IF([1]DataRaw!U390="","",[1]DataRaw!U390)</f>
        <v>-3.607543044547691</v>
      </c>
    </row>
    <row r="377" spans="2:11" x14ac:dyDescent="0.25">
      <c r="B377" s="79">
        <f>IF([1]DataRaw!$L391="","",[1]DataRaw!L391)</f>
        <v>45533</v>
      </c>
      <c r="C377" s="80">
        <f>IF([1]DataRaw!M391="","",[1]DataRaw!M391)</f>
        <v>1.3817370408513556</v>
      </c>
      <c r="D377" s="80">
        <f>IF([1]DataRaw!N391="","",[1]DataRaw!N391)</f>
        <v>434.75</v>
      </c>
      <c r="E377" s="80">
        <f>IF([1]DataRaw!O391="","",[1]DataRaw!O391)</f>
        <v>31.38</v>
      </c>
      <c r="F377" s="80">
        <f>IF([1]DataRaw!P391="","",[1]DataRaw!P391)</f>
        <v>1.9794917521176987</v>
      </c>
      <c r="G377" s="80">
        <f>IF([1]DataRaw!Q391="","",[1]DataRaw!Q391)</f>
        <v>0.25759416767922289</v>
      </c>
      <c r="H377" s="80">
        <f>IF([1]DataRaw!R391="","",[1]DataRaw!R391)</f>
        <v>0.97260273972601885</v>
      </c>
      <c r="I377" s="80">
        <f>IF([1]DataRaw!S391="","",[1]DataRaw!S391)</f>
        <v>0.53881602268698392</v>
      </c>
      <c r="J377" s="80">
        <f>IF([1]DataRaw!T391="","",[1]DataRaw!T391)</f>
        <v>-0.65704636168252584</v>
      </c>
      <c r="K377" s="80">
        <f>IF([1]DataRaw!U391="","",[1]DataRaw!U391)</f>
        <v>0.82667401488014403</v>
      </c>
    </row>
    <row r="378" spans="2:11" x14ac:dyDescent="0.25">
      <c r="B378" s="81">
        <f>IF([1]DataRaw!$L392="","",[1]DataRaw!L392)</f>
        <v>45532</v>
      </c>
      <c r="C378" s="82">
        <f>IF([1]DataRaw!M392="","",[1]DataRaw!M392)</f>
        <v>-0.98572399728077043</v>
      </c>
      <c r="D378" s="82">
        <f>IF([1]DataRaw!N392="","",[1]DataRaw!N392)</f>
        <v>431.55</v>
      </c>
      <c r="E378" s="82">
        <f>IF([1]DataRaw!O392="","",[1]DataRaw!O392)</f>
        <v>31</v>
      </c>
      <c r="F378" s="82">
        <f>IF([1]DataRaw!P392="","",[1]DataRaw!P392)</f>
        <v>-0.24904384950636049</v>
      </c>
      <c r="G378" s="82">
        <f>IF([1]DataRaw!Q392="","",[1]DataRaw!Q392)</f>
        <v>-1.6538406385928053</v>
      </c>
      <c r="H378" s="82">
        <f>IF([1]DataRaw!R392="","",[1]DataRaw!R392)</f>
        <v>-0.64647839401156082</v>
      </c>
      <c r="I378" s="82">
        <f>IF([1]DataRaw!S392="","",[1]DataRaw!S392)</f>
        <v>8.5148655360820655E-2</v>
      </c>
      <c r="J378" s="82">
        <f>IF([1]DataRaw!T392="","",[1]DataRaw!T392)</f>
        <v>-1.1112460529511856</v>
      </c>
      <c r="K378" s="82">
        <f>IF([1]DataRaw!U392="","",[1]DataRaw!U392)</f>
        <v>-5.0745487836777343</v>
      </c>
    </row>
    <row r="379" spans="2:11" x14ac:dyDescent="0.25">
      <c r="B379" s="79">
        <f>IF([1]DataRaw!$L393="","",[1]DataRaw!L393)</f>
        <v>45531</v>
      </c>
      <c r="C379" s="80">
        <f>IF([1]DataRaw!M393="","",[1]DataRaw!M393)</f>
        <v>-0.95109839239120897</v>
      </c>
      <c r="D379" s="80">
        <f>IF([1]DataRaw!N393="","",[1]DataRaw!N393)</f>
        <v>432.15</v>
      </c>
      <c r="E379" s="80">
        <f>IF([1]DataRaw!O393="","",[1]DataRaw!O393)</f>
        <v>31.62</v>
      </c>
      <c r="F379" s="80">
        <f>IF([1]DataRaw!P393="","",[1]DataRaw!P393)</f>
        <v>-0.99506868615709343</v>
      </c>
      <c r="G379" s="80">
        <f>IF([1]DataRaw!Q393="","",[1]DataRaw!Q393)</f>
        <v>-1.8760846114159748</v>
      </c>
      <c r="H379" s="80">
        <f>IF([1]DataRaw!R393="","",[1]DataRaw!R393)</f>
        <v>-1.0437710437710515</v>
      </c>
      <c r="I379" s="80">
        <f>IF([1]DataRaw!S393="","",[1]DataRaw!S393)</f>
        <v>-1.5095394506953641</v>
      </c>
      <c r="J379" s="80">
        <f>IF([1]DataRaw!T393="","",[1]DataRaw!T393)</f>
        <v>-0.89070775156475068</v>
      </c>
      <c r="K379" s="80">
        <f>IF([1]DataRaw!U393="","",[1]DataRaw!U393)</f>
        <v>0.28856243441762708</v>
      </c>
    </row>
    <row r="380" spans="2:11" x14ac:dyDescent="0.25">
      <c r="B380" s="81">
        <f>IF([1]DataRaw!$L394="","",[1]DataRaw!L394)</f>
        <v>45530</v>
      </c>
      <c r="C380" s="82">
        <f>IF([1]DataRaw!M394="","",[1]DataRaw!M394)</f>
        <v>2.1406464924346711</v>
      </c>
      <c r="D380" s="82">
        <f>IF([1]DataRaw!N394="","",[1]DataRaw!N394)</f>
        <v>1287.9000000000001</v>
      </c>
      <c r="E380" s="82">
        <f>IF([1]DataRaw!O394="","",[1]DataRaw!O394)</f>
        <v>95.39</v>
      </c>
      <c r="F380" s="82">
        <f>IF([1]DataRaw!P394="","",[1]DataRaw!P394)</f>
        <v>1.9389587073608585</v>
      </c>
      <c r="G380" s="82">
        <f>IF([1]DataRaw!Q394="","",[1]DataRaw!Q394)</f>
        <v>-3.2271241830065294</v>
      </c>
      <c r="H380" s="82">
        <f>IF([1]DataRaw!R394="","",[1]DataRaw!R394)</f>
        <v>0.59612518628911759</v>
      </c>
      <c r="I380" s="82">
        <f>IF([1]DataRaw!S394="","",[1]DataRaw!S394)</f>
        <v>-1.905806540069926</v>
      </c>
      <c r="J380" s="82">
        <f>IF([1]DataRaw!T394="","",[1]DataRaw!T394)</f>
        <v>0.32604757879482676</v>
      </c>
      <c r="K380" s="82">
        <f>IF([1]DataRaw!U394="","",[1]DataRaw!U394)</f>
        <v>0.66015315553208354</v>
      </c>
    </row>
    <row r="381" spans="2:11" x14ac:dyDescent="0.25">
      <c r="B381" s="79">
        <f>IF([1]DataRaw!$L395="","",[1]DataRaw!L395)</f>
        <v>45527</v>
      </c>
      <c r="C381" s="80">
        <f>IF([1]DataRaw!M395="","",[1]DataRaw!M395)</f>
        <v>1.3858624596879536</v>
      </c>
      <c r="D381" s="80">
        <f>IF([1]DataRaw!N395="","",[1]DataRaw!N395)</f>
        <v>429.3</v>
      </c>
      <c r="E381" s="80">
        <f>IF([1]DataRaw!O395="","",[1]DataRaw!O395)</f>
        <v>31.76</v>
      </c>
      <c r="F381" s="80">
        <f>IF([1]DataRaw!P395="","",[1]DataRaw!P395)</f>
        <v>1.3003546421751448</v>
      </c>
      <c r="G381" s="80">
        <f>IF([1]DataRaw!Q395="","",[1]DataRaw!Q395)</f>
        <v>4.5855881515237815</v>
      </c>
      <c r="H381" s="80">
        <f>IF([1]DataRaw!R395="","",[1]DataRaw!R395)</f>
        <v>1.2969189597200403</v>
      </c>
      <c r="I381" s="80">
        <f>IF([1]DataRaw!S395="","",[1]DataRaw!S395)</f>
        <v>1.7011782751167801</v>
      </c>
      <c r="J381" s="80">
        <f>IF([1]DataRaw!T395="","",[1]DataRaw!T395)</f>
        <v>1.1111111111111067</v>
      </c>
      <c r="K381" s="80">
        <f>IF([1]DataRaw!U395="","",[1]DataRaw!U395)</f>
        <v>6.4062939027816626</v>
      </c>
    </row>
    <row r="382" spans="2:11" x14ac:dyDescent="0.25">
      <c r="B382" s="81">
        <f>IF([1]DataRaw!$L396="","",[1]DataRaw!L396)</f>
        <v>45526</v>
      </c>
      <c r="C382" s="82">
        <f>IF([1]DataRaw!M396="","",[1]DataRaw!M396)</f>
        <v>0.77294685990339018</v>
      </c>
      <c r="D382" s="82">
        <f>IF([1]DataRaw!N396="","",[1]DataRaw!N396)</f>
        <v>426.2</v>
      </c>
      <c r="E382" s="82">
        <f>IF([1]DataRaw!O396="","",[1]DataRaw!O396)</f>
        <v>31.15</v>
      </c>
      <c r="F382" s="82">
        <f>IF([1]DataRaw!P396="","",[1]DataRaw!P396)</f>
        <v>0.31928480204341753</v>
      </c>
      <c r="G382" s="82">
        <f>IF([1]DataRaw!Q396="","",[1]DataRaw!Q396)</f>
        <v>-5.6478702915752281</v>
      </c>
      <c r="H382" s="82">
        <f>IF([1]DataRaw!R396="","",[1]DataRaw!R396)</f>
        <v>0.28213597577759197</v>
      </c>
      <c r="I382" s="82">
        <f>IF([1]DataRaw!S396="","",[1]DataRaw!S396)</f>
        <v>-0.30583165357614356</v>
      </c>
      <c r="J382" s="82">
        <f>IF([1]DataRaw!T396="","",[1]DataRaw!T396)</f>
        <v>-1.2360566777208217</v>
      </c>
      <c r="K382" s="82">
        <f>IF([1]DataRaw!U396="","",[1]DataRaw!U396)</f>
        <v>-4.2249730893433615</v>
      </c>
    </row>
    <row r="383" spans="2:11" x14ac:dyDescent="0.25">
      <c r="B383" s="79">
        <f>IF([1]DataRaw!$L397="","",[1]DataRaw!L397)</f>
        <v>45525</v>
      </c>
      <c r="C383" s="80">
        <f>IF([1]DataRaw!M397="","",[1]DataRaw!M397)</f>
        <v>-0.63710944318380525</v>
      </c>
      <c r="D383" s="80">
        <f>IF([1]DataRaw!N397="","",[1]DataRaw!N397)</f>
        <v>430.4</v>
      </c>
      <c r="E383" s="80">
        <f>IF([1]DataRaw!O397="","",[1]DataRaw!O397)</f>
        <v>31.21</v>
      </c>
      <c r="F383" s="80">
        <f>IF([1]DataRaw!P397="","",[1]DataRaw!P397)</f>
        <v>-0.20937642239416457</v>
      </c>
      <c r="G383" s="80">
        <f>IF([1]DataRaw!Q397="","",[1]DataRaw!Q397)</f>
        <v>0.98145635459069014</v>
      </c>
      <c r="H383" s="80">
        <f>IF([1]DataRaw!R397="","",[1]DataRaw!R397)</f>
        <v>0.43541364296080964</v>
      </c>
      <c r="I383" s="80">
        <f>IF([1]DataRaw!S397="","",[1]DataRaw!S397)</f>
        <v>1.8476568030582003</v>
      </c>
      <c r="J383" s="80">
        <f>IF([1]DataRaw!T397="","",[1]DataRaw!T397)</f>
        <v>-0.79554970690274707</v>
      </c>
      <c r="K383" s="80">
        <f>IF([1]DataRaw!U397="","",[1]DataRaw!U397)</f>
        <v>0.65005417118091791</v>
      </c>
    </row>
    <row r="384" spans="2:11" x14ac:dyDescent="0.25">
      <c r="B384" s="81">
        <f>IF([1]DataRaw!$L398="","",[1]DataRaw!L398)</f>
        <v>45524</v>
      </c>
      <c r="C384" s="82">
        <f>IF([1]DataRaw!M398="","",[1]DataRaw!M398)</f>
        <v>-3.3324896650636995</v>
      </c>
      <c r="D384" s="82">
        <f>IF([1]DataRaw!N398="","",[1]DataRaw!N398)</f>
        <v>429.85</v>
      </c>
      <c r="E384" s="82">
        <f>IF([1]DataRaw!O398="","",[1]DataRaw!O398)</f>
        <v>31.08</v>
      </c>
      <c r="F384" s="82">
        <f>IF([1]DataRaw!P398="","",[1]DataRaw!P398)</f>
        <v>-1.6914265258636125</v>
      </c>
      <c r="G384" s="82">
        <f>IF([1]DataRaw!Q398="","",[1]DataRaw!Q398)</f>
        <v>-0.72737068965517448</v>
      </c>
      <c r="H384" s="82">
        <f>IF([1]DataRaw!R398="","",[1]DataRaw!R398)</f>
        <v>-1.4574678199278177</v>
      </c>
      <c r="I384" s="82">
        <f>IF([1]DataRaw!S398="","",[1]DataRaw!S398)</f>
        <v>-4.6957225745513487</v>
      </c>
      <c r="J384" s="82">
        <f>IF([1]DataRaw!T398="","",[1]DataRaw!T398)</f>
        <v>0.30599388012240919</v>
      </c>
      <c r="K384" s="82">
        <f>IF([1]DataRaw!U398="","",[1]DataRaw!U398)</f>
        <v>0.21715526601519625</v>
      </c>
    </row>
    <row r="385" spans="2:11" x14ac:dyDescent="0.25">
      <c r="B385" s="79">
        <f>IF([1]DataRaw!$L399="","",[1]DataRaw!L399)</f>
        <v>45523</v>
      </c>
      <c r="C385" s="80">
        <f>IF([1]DataRaw!M399="","",[1]DataRaw!M399)</f>
        <v>0.30464584920030419</v>
      </c>
      <c r="D385" s="80">
        <f>IF([1]DataRaw!N399="","",[1]DataRaw!N399)</f>
        <v>1324.55</v>
      </c>
      <c r="E385" s="80">
        <f>IF([1]DataRaw!O399="","",[1]DataRaw!O399)</f>
        <v>94.61</v>
      </c>
      <c r="F385" s="80">
        <f>IF([1]DataRaw!P399="","",[1]DataRaw!P399)</f>
        <v>0.50368771361754638</v>
      </c>
      <c r="G385" s="80">
        <f>IF([1]DataRaw!Q399="","",[1]DataRaw!Q399)</f>
        <v>3.0538589672404193</v>
      </c>
      <c r="H385" s="80">
        <f>IF([1]DataRaw!R399="","",[1]DataRaw!R399)</f>
        <v>-0.29877096489441007</v>
      </c>
      <c r="I385" s="80">
        <f>IF([1]DataRaw!S399="","",[1]DataRaw!S399)</f>
        <v>-1.0679482045120774</v>
      </c>
      <c r="J385" s="80">
        <f>IF([1]DataRaw!T399="","",[1]DataRaw!T399)</f>
        <v>2.2766323024054858</v>
      </c>
      <c r="K385" s="80">
        <f>IF([1]DataRaw!U399="","",[1]DataRaw!U399)</f>
        <v>3.0777839955232271</v>
      </c>
    </row>
    <row r="386" spans="2:11" x14ac:dyDescent="0.25">
      <c r="B386" s="81">
        <f>IF([1]DataRaw!$L400="","",[1]DataRaw!L400)</f>
        <v>45520</v>
      </c>
      <c r="C386" s="82">
        <f>IF([1]DataRaw!M400="","",[1]DataRaw!M400)</f>
        <v>-0.47165838457003473</v>
      </c>
      <c r="D386" s="82">
        <f>IF([1]DataRaw!N400="","",[1]DataRaw!N400)</f>
        <v>441.25</v>
      </c>
      <c r="E386" s="82">
        <f>IF([1]DataRaw!O400="","",[1]DataRaw!O400)</f>
        <v>31.38</v>
      </c>
      <c r="F386" s="82">
        <f>IF([1]DataRaw!P400="","",[1]DataRaw!P400)</f>
        <v>-4.4951901465429434E-2</v>
      </c>
      <c r="G386" s="82">
        <f>IF([1]DataRaw!Q400="","",[1]DataRaw!Q400)</f>
        <v>0.92462874754834135</v>
      </c>
      <c r="H386" s="82">
        <f>IF([1]DataRaw!R400="","",[1]DataRaw!R400)</f>
        <v>0.32016348773841885</v>
      </c>
      <c r="I386" s="82">
        <f>IF([1]DataRaw!S400="","",[1]DataRaw!S400)</f>
        <v>0.3482920294708518</v>
      </c>
      <c r="J386" s="82">
        <f>IF([1]DataRaw!T400="","",[1]DataRaw!T400)</f>
        <v>1.0291382517048955</v>
      </c>
      <c r="K386" s="82">
        <f>IF([1]DataRaw!U400="","",[1]DataRaw!U400)</f>
        <v>4.4418468731735921</v>
      </c>
    </row>
    <row r="387" spans="2:11" x14ac:dyDescent="0.25">
      <c r="B387" s="79">
        <f>IF([1]DataRaw!$L401="","",[1]DataRaw!L401)</f>
        <v>45519</v>
      </c>
      <c r="C387" s="80">
        <f>IF([1]DataRaw!M401="","",[1]DataRaw!M401)</f>
        <v>-0.18495166036149546</v>
      </c>
      <c r="D387" s="80">
        <f>IF([1]DataRaw!N401="","",[1]DataRaw!N401)</f>
        <v>443.45</v>
      </c>
      <c r="E387" s="80">
        <f>IF([1]DataRaw!O401="","",[1]DataRaw!O401)</f>
        <v>31.28</v>
      </c>
      <c r="F387" s="80">
        <f>IF([1]DataRaw!P401="","",[1]DataRaw!P401)</f>
        <v>1.7378578615201736</v>
      </c>
      <c r="G387" s="80">
        <f>IF([1]DataRaw!Q401="","",[1]DataRaw!Q401)</f>
        <v>6.336279670275097</v>
      </c>
      <c r="H387" s="80">
        <f>IF([1]DataRaw!R401="","",[1]DataRaw!R401)</f>
        <v>1.4723163060759135</v>
      </c>
      <c r="I387" s="80">
        <f>IF([1]DataRaw!S401="","",[1]DataRaw!S401)</f>
        <v>1.0012176971993088</v>
      </c>
      <c r="J387" s="80">
        <f>IF([1]DataRaw!T401="","",[1]DataRaw!T401)</f>
        <v>0.57990896052878138</v>
      </c>
      <c r="K387" s="80">
        <f>IF([1]DataRaw!U401="","",[1]DataRaw!U401)</f>
        <v>5.8787128712871244</v>
      </c>
    </row>
    <row r="388" spans="2:11" x14ac:dyDescent="0.25">
      <c r="B388" s="81">
        <f>IF([1]DataRaw!$L402="","",[1]DataRaw!L402)</f>
        <v>45518</v>
      </c>
      <c r="C388" s="82">
        <f>IF([1]DataRaw!M402="","",[1]DataRaw!M402)</f>
        <v>0.92482606482267393</v>
      </c>
      <c r="D388" s="82">
        <f>IF([1]DataRaw!N402="","",[1]DataRaw!N402)</f>
        <v>437</v>
      </c>
      <c r="E388" s="82">
        <f>IF([1]DataRaw!O402="","",[1]DataRaw!O402)</f>
        <v>30.87</v>
      </c>
      <c r="F388" s="82">
        <f>IF([1]DataRaw!P402="","",[1]DataRaw!P402)</f>
        <v>0.91378992062026487</v>
      </c>
      <c r="G388" s="82">
        <f>IF([1]DataRaw!Q402="","",[1]DataRaw!Q402)</f>
        <v>-3.1034980512919295</v>
      </c>
      <c r="H388" s="82">
        <f>IF([1]DataRaw!R402="","",[1]DataRaw!R402)</f>
        <v>0.36073534512659161</v>
      </c>
      <c r="I388" s="82">
        <f>IF([1]DataRaw!S402="","",[1]DataRaw!S402)</f>
        <v>0.18977904297139836</v>
      </c>
      <c r="J388" s="82">
        <f>IF([1]DataRaw!T402="","",[1]DataRaw!T402)</f>
        <v>-2.3087231968810866</v>
      </c>
      <c r="K388" s="82">
        <f>IF([1]DataRaw!U402="","",[1]DataRaw!U402)</f>
        <v>-2.4743512371756196</v>
      </c>
    </row>
    <row r="389" spans="2:11" x14ac:dyDescent="0.25">
      <c r="B389" s="79">
        <f>IF([1]DataRaw!$L403="","",[1]DataRaw!L403)</f>
        <v>45517</v>
      </c>
      <c r="C389" s="80">
        <f>IF([1]DataRaw!M403="","",[1]DataRaw!M403)</f>
        <v>-0.95798319327731141</v>
      </c>
      <c r="D389" s="80">
        <f>IF([1]DataRaw!N403="","",[1]DataRaw!N403)</f>
        <v>437</v>
      </c>
      <c r="E389" s="80">
        <f>IF([1]DataRaw!O403="","",[1]DataRaw!O403)</f>
        <v>31.09</v>
      </c>
      <c r="F389" s="80">
        <f>IF([1]DataRaw!P403="","",[1]DataRaw!P403)</f>
        <v>-1.5359447423429953</v>
      </c>
      <c r="G389" s="80">
        <f>IF([1]DataRaw!Q403="","",[1]DataRaw!Q403)</f>
        <v>5.2357081371208682</v>
      </c>
      <c r="H389" s="80">
        <f>IF([1]DataRaw!R403="","",[1]DataRaw!R403)</f>
        <v>-0.59991725279272134</v>
      </c>
      <c r="I389" s="80">
        <f>IF([1]DataRaw!S403="","",[1]DataRaw!S403)</f>
        <v>-2.6074328338504302</v>
      </c>
      <c r="J389" s="80">
        <f>IF([1]DataRaw!T403="","",[1]DataRaw!T403)</f>
        <v>1.1522583030377747</v>
      </c>
      <c r="K389" s="80">
        <f>IF([1]DataRaw!U403="","",[1]DataRaw!U403)</f>
        <v>-0.71899340922708799</v>
      </c>
    </row>
    <row r="390" spans="2:11" x14ac:dyDescent="0.25">
      <c r="B390" s="81">
        <f>IF([1]DataRaw!$L404="","",[1]DataRaw!L404)</f>
        <v>45516</v>
      </c>
      <c r="C390" s="82">
        <f>IF([1]DataRaw!M404="","",[1]DataRaw!M404)</f>
        <v>0.12620950778292445</v>
      </c>
      <c r="D390" s="82">
        <f>IF([1]DataRaw!N404="","",[1]DataRaw!N404)</f>
        <v>1307.0999999999999</v>
      </c>
      <c r="E390" s="82">
        <f>IF([1]DataRaw!O404="","",[1]DataRaw!O404)</f>
        <v>93.38</v>
      </c>
      <c r="F390" s="82">
        <f>IF([1]DataRaw!P404="","",[1]DataRaw!P404)</f>
        <v>1.3074302550409738</v>
      </c>
      <c r="G390" s="82">
        <f>IF([1]DataRaw!Q404="","",[1]DataRaw!Q404)</f>
        <v>-1.2549999999999955</v>
      </c>
      <c r="H390" s="82">
        <f>IF([1]DataRaw!R404="","",[1]DataRaw!R404)</f>
        <v>2.0691082143596891E-2</v>
      </c>
      <c r="I390" s="82">
        <f>IF([1]DataRaw!S404="","",[1]DataRaw!S404)</f>
        <v>0.2713794016415122</v>
      </c>
      <c r="J390" s="82">
        <f>IF([1]DataRaw!T404="","",[1]DataRaw!T404)</f>
        <v>-0.84316001710759181</v>
      </c>
      <c r="K390" s="82">
        <f>IF([1]DataRaw!U404="","",[1]DataRaw!U404)</f>
        <v>3.922789539227912</v>
      </c>
    </row>
    <row r="391" spans="2:11" x14ac:dyDescent="0.25">
      <c r="B391" s="79">
        <f>IF([1]DataRaw!$L405="","",[1]DataRaw!L405)</f>
        <v>45513</v>
      </c>
      <c r="C391" s="80">
        <f>IF([1]DataRaw!M405="","",[1]DataRaw!M405)</f>
        <v>0.81431843243701219</v>
      </c>
      <c r="D391" s="80">
        <f>IF([1]DataRaw!N405="","",[1]DataRaw!N405)</f>
        <v>433.75</v>
      </c>
      <c r="E391" s="80">
        <f>IF([1]DataRaw!O405="","",[1]DataRaw!O405)</f>
        <v>31</v>
      </c>
      <c r="F391" s="80">
        <f>IF([1]DataRaw!P405="","",[1]DataRaw!P405)</f>
        <v>0.31402974046365884</v>
      </c>
      <c r="G391" s="80">
        <f>IF([1]DataRaw!Q405="","",[1]DataRaw!Q405)</f>
        <v>0.58338362502514418</v>
      </c>
      <c r="H391" s="80">
        <f>IF([1]DataRaw!R405="","",[1]DataRaw!R405)</f>
        <v>0.34604470897639972</v>
      </c>
      <c r="I391" s="80">
        <f>IF([1]DataRaw!S405="","",[1]DataRaw!S405)</f>
        <v>-0.34958116219246826</v>
      </c>
      <c r="J391" s="80">
        <f>IF([1]DataRaw!T405="","",[1]DataRaw!T405)</f>
        <v>1.0121582423008</v>
      </c>
      <c r="K391" s="80">
        <f>IF([1]DataRaw!U405="","",[1]DataRaw!U405)</f>
        <v>-9.3312597200625624E-2</v>
      </c>
    </row>
    <row r="392" spans="2:11" x14ac:dyDescent="0.25">
      <c r="B392" s="81">
        <f>IF([1]DataRaw!$L406="","",[1]DataRaw!L406)</f>
        <v>45512</v>
      </c>
      <c r="C392" s="82">
        <f>IF([1]DataRaw!M406="","",[1]DataRaw!M406)</f>
        <v>1.9104426002766197</v>
      </c>
      <c r="D392" s="82">
        <f>IF([1]DataRaw!N406="","",[1]DataRaw!N406)</f>
        <v>431.25</v>
      </c>
      <c r="E392" s="82">
        <f>IF([1]DataRaw!O406="","",[1]DataRaw!O406)</f>
        <v>31.23</v>
      </c>
      <c r="F392" s="82">
        <f>IF([1]DataRaw!P406="","",[1]DataRaw!P406)</f>
        <v>1.2531562704572983</v>
      </c>
      <c r="G392" s="82">
        <f>IF([1]DataRaw!Q406="","",[1]DataRaw!Q406)</f>
        <v>3.6921151439299194</v>
      </c>
      <c r="H392" s="82">
        <f>IF([1]DataRaw!R406="","",[1]DataRaw!R406)</f>
        <v>1.4605715890738098</v>
      </c>
      <c r="I392" s="82">
        <f>IF([1]DataRaw!S406="","",[1]DataRaw!S406)</f>
        <v>2.2526471976799103</v>
      </c>
      <c r="J392" s="82">
        <f>IF([1]DataRaw!T406="","",[1]DataRaw!T406)</f>
        <v>1.9441298603246528</v>
      </c>
      <c r="K392" s="82">
        <f>IF([1]DataRaw!U406="","",[1]DataRaw!U406)</f>
        <v>5.4098360655737654</v>
      </c>
    </row>
    <row r="393" spans="2:11" x14ac:dyDescent="0.25">
      <c r="B393" s="79">
        <f>IF([1]DataRaw!$L407="","",[1]DataRaw!L407)</f>
        <v>45511</v>
      </c>
      <c r="C393" s="80">
        <f>IF([1]DataRaw!M407="","",[1]DataRaw!M407)</f>
        <v>1.3314646110721884</v>
      </c>
      <c r="D393" s="80">
        <f>IF([1]DataRaw!N407="","",[1]DataRaw!N407)</f>
        <v>437.25</v>
      </c>
      <c r="E393" s="80">
        <f>IF([1]DataRaw!O407="","",[1]DataRaw!O407)</f>
        <v>30.74</v>
      </c>
      <c r="F393" s="80">
        <f>IF([1]DataRaw!P407="","",[1]DataRaw!P407)</f>
        <v>1.0680529300567199</v>
      </c>
      <c r="G393" s="80">
        <f>IF([1]DataRaw!Q407="","",[1]DataRaw!Q407)</f>
        <v>-4.4258373205741606</v>
      </c>
      <c r="H393" s="80">
        <f>IF([1]DataRaw!R407="","",[1]DataRaw!R407)</f>
        <v>-0.57250575996648279</v>
      </c>
      <c r="I393" s="80">
        <f>IF([1]DataRaw!S407="","",[1]DataRaw!S407)</f>
        <v>-0.38965401410815187</v>
      </c>
      <c r="J393" s="80">
        <f>IF([1]DataRaw!T407="","",[1]DataRaw!T407)</f>
        <v>0.41063870111820433</v>
      </c>
      <c r="K393" s="80">
        <f>IF([1]DataRaw!U407="","",[1]DataRaw!U407)</f>
        <v>-2.3687580025608148</v>
      </c>
    </row>
    <row r="394" spans="2:11" x14ac:dyDescent="0.25">
      <c r="B394" s="81">
        <f>IF([1]DataRaw!$L408="","",[1]DataRaw!L408)</f>
        <v>45510</v>
      </c>
      <c r="C394" s="82">
        <f>IF([1]DataRaw!M408="","",[1]DataRaw!M408)</f>
        <v>-0.5314977781650253</v>
      </c>
      <c r="D394" s="82">
        <f>IF([1]DataRaw!N408="","",[1]DataRaw!N408)</f>
        <v>430.7</v>
      </c>
      <c r="E394" s="82">
        <f>IF([1]DataRaw!O408="","",[1]DataRaw!O408)</f>
        <v>30.93</v>
      </c>
      <c r="F394" s="82">
        <f>IF([1]DataRaw!P408="","",[1]DataRaw!P408)</f>
        <v>1.1762455771253744</v>
      </c>
      <c r="G394" s="82">
        <f>IF([1]DataRaw!Q408="","",[1]DataRaw!Q408)</f>
        <v>0.88495575221238487</v>
      </c>
      <c r="H394" s="82">
        <f>IF([1]DataRaw!R408="","",[1]DataRaw!R408)</f>
        <v>-0.98852481681183935</v>
      </c>
      <c r="I394" s="82">
        <f>IF([1]DataRaw!S408="","",[1]DataRaw!S408)</f>
        <v>0.8195610945543268</v>
      </c>
      <c r="J394" s="82">
        <f>IF([1]DataRaw!T408="","",[1]DataRaw!T408)</f>
        <v>-0.60282574568289349</v>
      </c>
      <c r="K394" s="82">
        <f>IF([1]DataRaw!U408="","",[1]DataRaw!U408)</f>
        <v>-1.6372795969773395</v>
      </c>
    </row>
    <row r="395" spans="2:11" x14ac:dyDescent="0.25">
      <c r="B395" s="79">
        <f>IF([1]DataRaw!$L409="","",[1]DataRaw!L409)</f>
        <v>45509</v>
      </c>
      <c r="C395" s="80">
        <f>IF([1]DataRaw!M409="","",[1]DataRaw!M409)</f>
        <v>-1.8052703627652287</v>
      </c>
      <c r="D395" s="80">
        <f>IF([1]DataRaw!N409="","",[1]DataRaw!N409)</f>
        <v>1320.6</v>
      </c>
      <c r="E395" s="80">
        <f>IF([1]DataRaw!O409="","",[1]DataRaw!O409)</f>
        <v>94.52000000000001</v>
      </c>
      <c r="F395" s="80">
        <f>IF([1]DataRaw!P409="","",[1]DataRaw!P409)</f>
        <v>-1.1345372033657966</v>
      </c>
      <c r="G395" s="80">
        <f>IF([1]DataRaw!Q409="","",[1]DataRaw!Q409)</f>
        <v>-4.2326768430683259</v>
      </c>
      <c r="H395" s="80">
        <f>IF([1]DataRaw!R409="","",[1]DataRaw!R409)</f>
        <v>-2.6186469202288887</v>
      </c>
      <c r="I395" s="80">
        <f>IF([1]DataRaw!S409="","",[1]DataRaw!S409)</f>
        <v>-0.61927840603124384</v>
      </c>
      <c r="J395" s="80">
        <f>IF([1]DataRaw!T409="","",[1]DataRaw!T409)</f>
        <v>-4.4461778471138826</v>
      </c>
      <c r="K395" s="80">
        <f>IF([1]DataRaw!U409="","",[1]DataRaw!U409)</f>
        <v>-9.1013165426445237</v>
      </c>
    </row>
    <row r="396" spans="2:11" x14ac:dyDescent="0.25">
      <c r="B396" s="81">
        <f>IF([1]DataRaw!$L410="","",[1]DataRaw!L410)</f>
        <v>45506</v>
      </c>
      <c r="C396" s="82">
        <f>IF([1]DataRaw!M410="","",[1]DataRaw!M410)</f>
        <v>-5.9854638734508234E-2</v>
      </c>
      <c r="D396" s="82">
        <f>IF([1]DataRaw!N410="","",[1]DataRaw!N410)</f>
        <v>444.8</v>
      </c>
      <c r="E396" s="82">
        <f>IF([1]DataRaw!O410="","",[1]DataRaw!O410)</f>
        <v>31.82</v>
      </c>
      <c r="F396" s="82">
        <f>IF([1]DataRaw!P410="","",[1]DataRaw!P410)</f>
        <v>-2.4171971584094516</v>
      </c>
      <c r="G396" s="82">
        <f>IF([1]DataRaw!Q410="","",[1]DataRaw!Q410)</f>
        <v>-4.2377570782993761</v>
      </c>
      <c r="H396" s="82">
        <f>IF([1]DataRaw!R410="","",[1]DataRaw!R410)</f>
        <v>-2.6667540296160355</v>
      </c>
      <c r="I396" s="82">
        <f>IF([1]DataRaw!S410="","",[1]DataRaw!S410)</f>
        <v>-5.0431447746883906</v>
      </c>
      <c r="J396" s="82">
        <f>IF([1]DataRaw!T410="","",[1]DataRaw!T410)</f>
        <v>-2.401030686343403</v>
      </c>
      <c r="K396" s="82">
        <f>IF([1]DataRaw!U410="","",[1]DataRaw!U410)</f>
        <v>-2.8612303290429512E-2</v>
      </c>
    </row>
    <row r="397" spans="2:11" x14ac:dyDescent="0.25">
      <c r="B397" s="79">
        <f>IF([1]DataRaw!$L411="","",[1]DataRaw!L411)</f>
        <v>45505</v>
      </c>
      <c r="C397" s="80">
        <f>IF([1]DataRaw!M411="","",[1]DataRaw!M411)</f>
        <v>-1.3829159288304245</v>
      </c>
      <c r="D397" s="80">
        <f>IF([1]DataRaw!N411="","",[1]DataRaw!N411)</f>
        <v>453.9</v>
      </c>
      <c r="E397" s="80">
        <f>IF([1]DataRaw!O411="","",[1]DataRaw!O411)</f>
        <v>33.24</v>
      </c>
      <c r="F397" s="80">
        <f>IF([1]DataRaw!P411="","",[1]DataRaw!P411)</f>
        <v>-2.5269784172661893</v>
      </c>
      <c r="G397" s="80">
        <f>IF([1]DataRaw!Q411="","",[1]DataRaw!Q411)</f>
        <v>-6.5540569655707248</v>
      </c>
      <c r="H397" s="80">
        <f>IF([1]DataRaw!R411="","",[1]DataRaw!R411)</f>
        <v>-4.8918801021997842</v>
      </c>
      <c r="I397" s="80">
        <f>IF([1]DataRaw!S411="","",[1]DataRaw!S411)</f>
        <v>-3.258718773188233</v>
      </c>
      <c r="J397" s="80">
        <f>IF([1]DataRaw!T411="","",[1]DataRaw!T411)</f>
        <v>-0.45470444211262745</v>
      </c>
      <c r="K397" s="80">
        <f>IF([1]DataRaw!U411="","",[1]DataRaw!U411)</f>
        <v>-2.9436267703415586</v>
      </c>
    </row>
    <row r="398" spans="2:11" x14ac:dyDescent="0.25">
      <c r="B398" s="81">
        <f>IF([1]DataRaw!$L412="","",[1]DataRaw!L412)</f>
        <v>45504</v>
      </c>
      <c r="C398" s="82">
        <f>IF([1]DataRaw!M412="","",[1]DataRaw!M412)</f>
        <v>0.35542015740035687</v>
      </c>
      <c r="D398" s="82">
        <f>IF([1]DataRaw!N412="","",[1]DataRaw!N412)</f>
        <v>458.85</v>
      </c>
      <c r="E398" s="82">
        <f>IF([1]DataRaw!O412="","",[1]DataRaw!O412)</f>
        <v>34.68</v>
      </c>
      <c r="F398" s="82">
        <f>IF([1]DataRaw!P412="","",[1]DataRaw!P412)</f>
        <v>1.173687562551184</v>
      </c>
      <c r="G398" s="82">
        <f>IF([1]DataRaw!Q412="","",[1]DataRaw!Q412)</f>
        <v>4.2449016260892956</v>
      </c>
      <c r="H398" s="82">
        <f>IF([1]DataRaw!R412="","",[1]DataRaw!R412)</f>
        <v>0.56401579244219202</v>
      </c>
      <c r="I398" s="82">
        <f>IF([1]DataRaw!S412="","",[1]DataRaw!S412)</f>
        <v>-1.0765842916564663</v>
      </c>
      <c r="J398" s="82">
        <f>IF([1]DataRaw!T412="","",[1]DataRaw!T412)</f>
        <v>0.73404192847495453</v>
      </c>
      <c r="K398" s="82">
        <f>IF([1]DataRaw!U412="","",[1]DataRaw!U412)</f>
        <v>4.3465662126919735</v>
      </c>
    </row>
    <row r="399" spans="2:11" x14ac:dyDescent="0.25">
      <c r="B399" s="79">
        <f>IF([1]DataRaw!$L413="","",[1]DataRaw!L413)</f>
        <v>45503</v>
      </c>
      <c r="C399" s="80">
        <f>IF([1]DataRaw!M413="","",[1]DataRaw!M413)</f>
        <v>1.782945736434115</v>
      </c>
      <c r="D399" s="80">
        <f>IF([1]DataRaw!N413="","",[1]DataRaw!N413)</f>
        <v>451.65</v>
      </c>
      <c r="E399" s="80">
        <f>IF([1]DataRaw!O413="","",[1]DataRaw!O413)</f>
        <v>34.299999999999997</v>
      </c>
      <c r="F399" s="80">
        <f>IF([1]DataRaw!P413="","",[1]DataRaw!P413)</f>
        <v>0.72397360703811586</v>
      </c>
      <c r="G399" s="80">
        <f>IF([1]DataRaw!Q413="","",[1]DataRaw!Q413)</f>
        <v>-4.0844463593278713</v>
      </c>
      <c r="H399" s="80">
        <f>IF([1]DataRaw!R413="","",[1]DataRaw!R413)</f>
        <v>1.8965517241379304</v>
      </c>
      <c r="I399" s="80">
        <f>IF([1]DataRaw!S413="","",[1]DataRaw!S413)</f>
        <v>3.8297872340425538</v>
      </c>
      <c r="J399" s="80">
        <f>IF([1]DataRaw!T413="","",[1]DataRaw!T413)</f>
        <v>0.44829823630035448</v>
      </c>
      <c r="K399" s="80">
        <f>IF([1]DataRaw!U413="","",[1]DataRaw!U413)</f>
        <v>3.0764635603345316</v>
      </c>
    </row>
    <row r="400" spans="2:11" x14ac:dyDescent="0.25">
      <c r="B400" s="81">
        <f>IF([1]DataRaw!$L414="","",[1]DataRaw!L414)</f>
        <v>45502</v>
      </c>
      <c r="C400" s="82">
        <f>IF([1]DataRaw!M414="","",[1]DataRaw!M414)</f>
        <v>-1.0483252365124045</v>
      </c>
      <c r="D400" s="82">
        <f>IF([1]DataRaw!N414="","",[1]DataRaw!N414)</f>
        <v>1362</v>
      </c>
      <c r="E400" s="82">
        <f>IF([1]DataRaw!O414="","",[1]DataRaw!O414)</f>
        <v>102.68</v>
      </c>
      <c r="F400" s="82">
        <f>IF([1]DataRaw!P414="","",[1]DataRaw!P414)</f>
        <v>-1.5695471766191547</v>
      </c>
      <c r="G400" s="82">
        <f>IF([1]DataRaw!Q414="","",[1]DataRaw!Q414)</f>
        <v>5.5959963603275629</v>
      </c>
      <c r="H400" s="82">
        <f>IF([1]DataRaw!R414="","",[1]DataRaw!R414)</f>
        <v>-0.78560567663457226</v>
      </c>
      <c r="I400" s="82">
        <f>IF([1]DataRaw!S414="","",[1]DataRaw!S414)</f>
        <v>-1.0495223730517949</v>
      </c>
      <c r="J400" s="82">
        <f>IF([1]DataRaw!T414="","",[1]DataRaw!T414)</f>
        <v>1.5149700598802402</v>
      </c>
      <c r="K400" s="82">
        <f>IF([1]DataRaw!U414="","",[1]DataRaw!U414)</f>
        <v>-0.17889087656530195</v>
      </c>
    </row>
    <row r="401" spans="2:11" x14ac:dyDescent="0.25">
      <c r="B401" s="79">
        <f>IF([1]DataRaw!$L415="","",[1]DataRaw!L415)</f>
        <v>45499</v>
      </c>
      <c r="C401" s="80">
        <f>IF([1]DataRaw!M415="","",[1]DataRaw!M415)</f>
        <v>-8.5157114876955223E-2</v>
      </c>
      <c r="D401" s="80">
        <f>IF([1]DataRaw!N415="","",[1]DataRaw!N415)</f>
        <v>454.5</v>
      </c>
      <c r="E401" s="80">
        <f>IF([1]DataRaw!O415="","",[1]DataRaw!O415)</f>
        <v>34.4</v>
      </c>
      <c r="F401" s="80">
        <f>IF([1]DataRaw!P415="","",[1]DataRaw!P415)</f>
        <v>-0.15311177159326461</v>
      </c>
      <c r="G401" s="80">
        <f>IF([1]DataRaw!Q415="","",[1]DataRaw!Q415)</f>
        <v>-0.20431328036321847</v>
      </c>
      <c r="H401" s="80">
        <f>IF([1]DataRaw!R415="","",[1]DataRaw!R415)</f>
        <v>0.19042782785325085</v>
      </c>
      <c r="I401" s="80">
        <f>IF([1]DataRaw!S415="","",[1]DataRaw!S415)</f>
        <v>1.3503184713375824</v>
      </c>
      <c r="J401" s="80">
        <f>IF([1]DataRaw!T415="","",[1]DataRaw!T415)</f>
        <v>-0.16738402678144496</v>
      </c>
      <c r="K401" s="80">
        <f>IF([1]DataRaw!U415="","",[1]DataRaw!U415)</f>
        <v>0.56971514242877874</v>
      </c>
    </row>
    <row r="402" spans="2:11" x14ac:dyDescent="0.25">
      <c r="B402" s="81">
        <f>IF([1]DataRaw!$L416="","",[1]DataRaw!L416)</f>
        <v>45498</v>
      </c>
      <c r="C402" s="82">
        <f>IF([1]DataRaw!M416="","",[1]DataRaw!M416)</f>
        <v>2.1041648552299814</v>
      </c>
      <c r="D402" s="82">
        <f>IF([1]DataRaw!N416="","",[1]DataRaw!N416)</f>
        <v>453.5</v>
      </c>
      <c r="E402" s="82">
        <f>IF([1]DataRaw!O416="","",[1]DataRaw!O416)</f>
        <v>34.159999999999997</v>
      </c>
      <c r="F402" s="82">
        <f>IF([1]DataRaw!P416="","",[1]DataRaw!P416)</f>
        <v>-6.3006300630056869E-2</v>
      </c>
      <c r="G402" s="82">
        <f>IF([1]DataRaw!Q416="","",[1]DataRaw!Q416)</f>
        <v>1.9723135330339325</v>
      </c>
      <c r="H402" s="82">
        <f>IF([1]DataRaw!R416="","",[1]DataRaw!R416)</f>
        <v>1.5928290449474425</v>
      </c>
      <c r="I402" s="82">
        <f>IF([1]DataRaw!S416="","",[1]DataRaw!S416)</f>
        <v>5.4965730412578999</v>
      </c>
      <c r="J402" s="82">
        <f>IF([1]DataRaw!T416="","",[1]DataRaw!T416)</f>
        <v>-3.0991137114058938</v>
      </c>
      <c r="K402" s="82">
        <f>IF([1]DataRaw!U416="","",[1]DataRaw!U416)</f>
        <v>-7.9237990060739856</v>
      </c>
    </row>
    <row r="403" spans="2:11" x14ac:dyDescent="0.25">
      <c r="B403" s="79">
        <f>IF([1]DataRaw!$L417="","",[1]DataRaw!L417)</f>
        <v>45497</v>
      </c>
      <c r="C403" s="80">
        <f>IF([1]DataRaw!M417="","",[1]DataRaw!M417)</f>
        <v>1.4108103341857055</v>
      </c>
      <c r="D403" s="80">
        <f>IF([1]DataRaw!N417="","",[1]DataRaw!N417)</f>
        <v>453.05</v>
      </c>
      <c r="E403" s="80">
        <f>IF([1]DataRaw!O417="","",[1]DataRaw!O417)</f>
        <v>32.99</v>
      </c>
      <c r="F403" s="80">
        <f>IF([1]DataRaw!P417="","",[1]DataRaw!P417)</f>
        <v>0.24361634936388704</v>
      </c>
      <c r="G403" s="80">
        <f>IF([1]DataRaw!Q417="","",[1]DataRaw!Q417)</f>
        <v>-12.334605081581291</v>
      </c>
      <c r="H403" s="80">
        <f>IF([1]DataRaw!R417="","",[1]DataRaw!R417)</f>
        <v>0.63599195275487685</v>
      </c>
      <c r="I403" s="80">
        <f>IF([1]DataRaw!S417="","",[1]DataRaw!S417)</f>
        <v>1.3277047729284324</v>
      </c>
      <c r="J403" s="80">
        <f>IF([1]DataRaw!T417="","",[1]DataRaw!T417)</f>
        <v>-5.0387810110567122</v>
      </c>
      <c r="K403" s="80">
        <f>IF([1]DataRaw!U417="","",[1]DataRaw!U417)</f>
        <v>-1.842818428184281</v>
      </c>
    </row>
    <row r="404" spans="2:11" x14ac:dyDescent="0.25">
      <c r="B404" s="81">
        <f>IF([1]DataRaw!$L418="","",[1]DataRaw!L418)</f>
        <v>45496</v>
      </c>
      <c r="C404" s="82">
        <f>IF([1]DataRaw!M418="","",[1]DataRaw!M418)</f>
        <v>-1.6136028454931894</v>
      </c>
      <c r="D404" s="82">
        <f>IF([1]DataRaw!N418="","",[1]DataRaw!N418)</f>
        <v>450.65</v>
      </c>
      <c r="E404" s="82">
        <f>IF([1]DataRaw!O418="","",[1]DataRaw!O418)</f>
        <v>33.49</v>
      </c>
      <c r="F404" s="82">
        <f>IF([1]DataRaw!P418="","",[1]DataRaw!P418)</f>
        <v>-1.3265669515669472</v>
      </c>
      <c r="G404" s="82">
        <f>IF([1]DataRaw!Q418="","",[1]DataRaw!Q418)</f>
        <v>-2.0396803308019544</v>
      </c>
      <c r="H404" s="82">
        <f>IF([1]DataRaw!R418="","",[1]DataRaw!R418)</f>
        <v>-1.8472514172877288</v>
      </c>
      <c r="I404" s="82">
        <f>IF([1]DataRaw!S418="","",[1]DataRaw!S418)</f>
        <v>-1.4427593611595795</v>
      </c>
      <c r="J404" s="82">
        <f>IF([1]DataRaw!T418="","",[1]DataRaw!T418)</f>
        <v>6.6053833874610307E-2</v>
      </c>
      <c r="K404" s="82">
        <f>IF([1]DataRaw!U418="","",[1]DataRaw!U418)</f>
        <v>0.24449877750610241</v>
      </c>
    </row>
    <row r="405" spans="2:11" x14ac:dyDescent="0.25">
      <c r="B405" s="79">
        <f>IF([1]DataRaw!$L419="","",[1]DataRaw!L419)</f>
        <v>45495</v>
      </c>
      <c r="C405" s="80">
        <f>IF([1]DataRaw!M419="","",[1]DataRaw!M419)</f>
        <v>-0.68923925217540905</v>
      </c>
      <c r="D405" s="80">
        <f>IF([1]DataRaw!N419="","",[1]DataRaw!N419)</f>
        <v>1372.4</v>
      </c>
      <c r="E405" s="80">
        <f>IF([1]DataRaw!O419="","",[1]DataRaw!O419)</f>
        <v>102.19</v>
      </c>
      <c r="F405" s="80">
        <f>IF([1]DataRaw!P419="","",[1]DataRaw!P419)</f>
        <v>-1.775251421075646</v>
      </c>
      <c r="G405" s="80">
        <f>IF([1]DataRaw!Q419="","",[1]DataRaw!Q419)</f>
        <v>5.1463210702341149</v>
      </c>
      <c r="H405" s="80">
        <f>IF([1]DataRaw!R419="","",[1]DataRaw!R419)</f>
        <v>-1.3572101790763409</v>
      </c>
      <c r="I405" s="80">
        <f>IF([1]DataRaw!S419="","",[1]DataRaw!S419)</f>
        <v>0.46517899278635316</v>
      </c>
      <c r="J405" s="80">
        <f>IF([1]DataRaw!T419="","",[1]DataRaw!T419)</f>
        <v>2.2571203422267203</v>
      </c>
      <c r="K405" s="80">
        <f>IF([1]DataRaw!U419="","",[1]DataRaw!U419)</f>
        <v>-0.21686093792355191</v>
      </c>
    </row>
    <row r="406" spans="2:11" x14ac:dyDescent="0.25">
      <c r="B406" s="81">
        <f>IF([1]DataRaw!$L420="","",[1]DataRaw!L420)</f>
        <v>45492</v>
      </c>
      <c r="C406" s="82">
        <f>IF([1]DataRaw!M420="","",[1]DataRaw!M420)</f>
        <v>-2.2979797979798011</v>
      </c>
      <c r="D406" s="82">
        <f>IF([1]DataRaw!N420="","",[1]DataRaw!N420)</f>
        <v>457.3</v>
      </c>
      <c r="E406" s="82">
        <f>IF([1]DataRaw!O420="","",[1]DataRaw!O420)</f>
        <v>34.4</v>
      </c>
      <c r="F406" s="82">
        <f>IF([1]DataRaw!P420="","",[1]DataRaw!P420)</f>
        <v>-1.9380842123317084</v>
      </c>
      <c r="G406" s="82">
        <f>IF([1]DataRaw!Q420="","",[1]DataRaw!Q420)</f>
        <v>-4.0243951370220286</v>
      </c>
      <c r="H406" s="82">
        <f>IF([1]DataRaw!R420="","",[1]DataRaw!R420)</f>
        <v>-1.7410631598444113</v>
      </c>
      <c r="I406" s="82">
        <f>IF([1]DataRaw!S420="","",[1]DataRaw!S420)</f>
        <v>0.37217485451347365</v>
      </c>
      <c r="J406" s="82">
        <f>IF([1]DataRaw!T420="","",[1]DataRaw!T420)</f>
        <v>-1.6883336147223333E-2</v>
      </c>
      <c r="K406" s="82">
        <f>IF([1]DataRaw!U420="","",[1]DataRaw!U420)</f>
        <v>-3.882230328295992</v>
      </c>
    </row>
    <row r="407" spans="2:11" x14ac:dyDescent="0.25">
      <c r="B407" s="79">
        <f>IF([1]DataRaw!$L421="","",[1]DataRaw!L421)</f>
        <v>45491</v>
      </c>
      <c r="C407" s="80">
        <f>IF([1]DataRaw!M421="","",[1]DataRaw!M421)</f>
        <v>0.98605916354981005</v>
      </c>
      <c r="D407" s="80">
        <f>IF([1]DataRaw!N421="","",[1]DataRaw!N421)</f>
        <v>459</v>
      </c>
      <c r="E407" s="80">
        <f>IF([1]DataRaw!O421="","",[1]DataRaw!O421)</f>
        <v>36.44</v>
      </c>
      <c r="F407" s="80">
        <f>IF([1]DataRaw!P421="","",[1]DataRaw!P421)</f>
        <v>0.4565816678153008</v>
      </c>
      <c r="G407" s="80">
        <f>IF([1]DataRaw!Q421="","",[1]DataRaw!Q421)</f>
        <v>0.29376257545271217</v>
      </c>
      <c r="H407" s="80">
        <f>IF([1]DataRaw!R421="","",[1]DataRaw!R421)</f>
        <v>0.45897165539912493</v>
      </c>
      <c r="I407" s="80">
        <f>IF([1]DataRaw!S421="","",[1]DataRaw!S421)</f>
        <v>-1.512829056981013</v>
      </c>
      <c r="J407" s="80">
        <f>IF([1]DataRaw!T421="","",[1]DataRaw!T421)</f>
        <v>-1.8395757374875772</v>
      </c>
      <c r="K407" s="80">
        <f>IF([1]DataRaw!U421="","",[1]DataRaw!U421)</f>
        <v>-3.4708249496981778</v>
      </c>
    </row>
    <row r="408" spans="2:11" x14ac:dyDescent="0.25">
      <c r="B408" s="81">
        <f>IF([1]DataRaw!$L422="","",[1]DataRaw!L422)</f>
        <v>45490</v>
      </c>
      <c r="C408" s="82">
        <f>IF([1]DataRaw!M422="","",[1]DataRaw!M422)</f>
        <v>1.3788348845225733</v>
      </c>
      <c r="D408" s="82">
        <f>IF([1]DataRaw!N422="","",[1]DataRaw!N422)</f>
        <v>452.7</v>
      </c>
      <c r="E408" s="82">
        <f>IF([1]DataRaw!O422="","",[1]DataRaw!O422)</f>
        <v>36.36</v>
      </c>
      <c r="F408" s="82">
        <f>IF([1]DataRaw!P422="","",[1]DataRaw!P422)</f>
        <v>0.7726365135862493</v>
      </c>
      <c r="G408" s="82">
        <f>IF([1]DataRaw!Q422="","",[1]DataRaw!Q422)</f>
        <v>-3.1415653258497045</v>
      </c>
      <c r="H408" s="82">
        <f>IF([1]DataRaw!R422="","",[1]DataRaw!R422)</f>
        <v>2.1930658553590541</v>
      </c>
      <c r="I408" s="82">
        <f>IF([1]DataRaw!S422="","",[1]DataRaw!S422)</f>
        <v>0.81972720553651723</v>
      </c>
      <c r="J408" s="82">
        <f>IF([1]DataRaw!T422="","",[1]DataRaw!T422)</f>
        <v>-1.5767725097868515</v>
      </c>
      <c r="K408" s="82">
        <f>IF([1]DataRaw!U422="","",[1]DataRaw!U422)</f>
        <v>-6.5569917743830768</v>
      </c>
    </row>
    <row r="409" spans="2:11" x14ac:dyDescent="0.25">
      <c r="B409" s="79">
        <f>IF([1]DataRaw!$L423="","",[1]DataRaw!L423)</f>
        <v>45489</v>
      </c>
      <c r="C409" s="80">
        <f>IF([1]DataRaw!M423="","",[1]DataRaw!M423)</f>
        <v>0.72042357434251592</v>
      </c>
      <c r="D409" s="80">
        <f>IF([1]DataRaw!N423="","",[1]DataRaw!N423)</f>
        <v>446.6</v>
      </c>
      <c r="E409" s="80">
        <f>IF([1]DataRaw!O423="","",[1]DataRaw!O423)</f>
        <v>35.96</v>
      </c>
      <c r="F409" s="80">
        <f>IF([1]DataRaw!P423="","",[1]DataRaw!P423)</f>
        <v>0.54115387972419005</v>
      </c>
      <c r="G409" s="80">
        <f>IF([1]DataRaw!Q423="","",[1]DataRaw!Q423)</f>
        <v>1.5516149461684674</v>
      </c>
      <c r="H409" s="80">
        <f>IF([1]DataRaw!R423="","",[1]DataRaw!R423)</f>
        <v>-0.17084282460135522</v>
      </c>
      <c r="I409" s="80">
        <f>IF([1]DataRaw!S423="","",[1]DataRaw!S423)</f>
        <v>5.3781512605050423E-2</v>
      </c>
      <c r="J409" s="80">
        <f>IF([1]DataRaw!T423="","",[1]DataRaw!T423)</f>
        <v>-1.3992387283546954</v>
      </c>
      <c r="K409" s="80">
        <f>IF([1]DataRaw!U423="","",[1]DataRaw!U423)</f>
        <v>4.1360744003915757</v>
      </c>
    </row>
    <row r="410" spans="2:11" x14ac:dyDescent="0.25">
      <c r="B410" s="81">
        <f>IF([1]DataRaw!$L424="","",[1]DataRaw!L424)</f>
        <v>45488</v>
      </c>
      <c r="C410" s="82">
        <f>IF([1]DataRaw!M424="","",[1]DataRaw!M424)</f>
        <v>1.7127218151319834</v>
      </c>
      <c r="D410" s="82">
        <f>IF([1]DataRaw!N424="","",[1]DataRaw!N424)</f>
        <v>1356.4</v>
      </c>
      <c r="E410" s="82">
        <f>IF([1]DataRaw!O424="","",[1]DataRaw!O424)</f>
        <v>103.10999999999999</v>
      </c>
      <c r="F410" s="82">
        <f>IF([1]DataRaw!P424="","",[1]DataRaw!P424)</f>
        <v>1.263920806080955</v>
      </c>
      <c r="G410" s="82">
        <f>IF([1]DataRaw!Q424="","",[1]DataRaw!Q424)</f>
        <v>1.7765781734681532</v>
      </c>
      <c r="H410" s="82">
        <f>IF([1]DataRaw!R424="","",[1]DataRaw!R424)</f>
        <v>1.5746513272061113</v>
      </c>
      <c r="I410" s="82">
        <f>IF([1]DataRaw!S424="","",[1]DataRaw!S424)</f>
        <v>0.56111411573824532</v>
      </c>
      <c r="J410" s="82">
        <f>IF([1]DataRaw!T424="","",[1]DataRaw!T424)</f>
        <v>0.78889069000918999</v>
      </c>
      <c r="K410" s="82">
        <f>IF([1]DataRaw!U424="","",[1]DataRaw!U424)</f>
        <v>-0.80116533139111024</v>
      </c>
    </row>
    <row r="411" spans="2:11" x14ac:dyDescent="0.25">
      <c r="B411" s="79">
        <f>IF([1]DataRaw!$L425="","",[1]DataRaw!L425)</f>
        <v>45485</v>
      </c>
      <c r="C411" s="80">
        <f>IF([1]DataRaw!M425="","",[1]DataRaw!M425)</f>
        <v>1.7660044150106864E-2</v>
      </c>
      <c r="D411" s="80">
        <f>IF([1]DataRaw!N425="","",[1]DataRaw!N425)</f>
        <v>453.5</v>
      </c>
      <c r="E411" s="80">
        <f>IF([1]DataRaw!O425="","",[1]DataRaw!O425)</f>
        <v>33.94</v>
      </c>
      <c r="F411" s="80">
        <f>IF([1]DataRaw!P425="","",[1]DataRaw!P425)</f>
        <v>-0.74567944556539556</v>
      </c>
      <c r="G411" s="80">
        <f>IF([1]DataRaw!Q425="","",[1]DataRaw!Q425)</f>
        <v>2.9871800190847564</v>
      </c>
      <c r="H411" s="80">
        <f>IF([1]DataRaw!R425="","",[1]DataRaw!R425)</f>
        <v>0.21254669586500871</v>
      </c>
      <c r="I411" s="80">
        <f>IF([1]DataRaw!S425="","",[1]DataRaw!S425)</f>
        <v>0.87288597926895883</v>
      </c>
      <c r="J411" s="80">
        <f>IF([1]DataRaw!T425="","",[1]DataRaw!T425)</f>
        <v>-0.26944010346499969</v>
      </c>
      <c r="K411" s="80">
        <f>IF([1]DataRaw!U425="","",[1]DataRaw!U425)</f>
        <v>-4.14242494763789</v>
      </c>
    </row>
    <row r="412" spans="2:11" x14ac:dyDescent="0.25">
      <c r="B412" s="81">
        <f>IF([1]DataRaw!$L426="","",[1]DataRaw!L426)</f>
        <v>45484</v>
      </c>
      <c r="C412" s="82">
        <f>IF([1]DataRaw!M426="","",[1]DataRaw!M426)</f>
        <v>1.1883488205861314</v>
      </c>
      <c r="D412" s="82">
        <f>IF([1]DataRaw!N426="","",[1]DataRaw!N426)</f>
        <v>451.8</v>
      </c>
      <c r="E412" s="82">
        <f>IF([1]DataRaw!O426="","",[1]DataRaw!O426)</f>
        <v>33.619999999999997</v>
      </c>
      <c r="F412" s="82">
        <f>IF([1]DataRaw!P426="","",[1]DataRaw!P426)</f>
        <v>1.2974317959655148</v>
      </c>
      <c r="G412" s="82">
        <f>IF([1]DataRaw!Q426="","",[1]DataRaw!Q426)</f>
        <v>-8.4441236800121509</v>
      </c>
      <c r="H412" s="82">
        <f>IF([1]DataRaw!R426="","",[1]DataRaw!R426)</f>
        <v>8.3800683297876266E-2</v>
      </c>
      <c r="I412" s="82">
        <f>IF([1]DataRaw!S426="","",[1]DataRaw!S426)</f>
        <v>1.2008281573498831</v>
      </c>
      <c r="J412" s="82">
        <f>IF([1]DataRaw!T426="","",[1]DataRaw!T426)</f>
        <v>-2.9344073647871185</v>
      </c>
      <c r="K412" s="82">
        <f>IF([1]DataRaw!U426="","",[1]DataRaw!U426)</f>
        <v>3.8675368624607245</v>
      </c>
    </row>
    <row r="413" spans="2:11" x14ac:dyDescent="0.25">
      <c r="B413" s="79">
        <f>IF([1]DataRaw!$L427="","",[1]DataRaw!L427)</f>
        <v>45483</v>
      </c>
      <c r="C413" s="80">
        <f>IF([1]DataRaw!M427="","",[1]DataRaw!M427)</f>
        <v>-0.2220060004905372</v>
      </c>
      <c r="D413" s="80">
        <f>IF([1]DataRaw!N427="","",[1]DataRaw!N427)</f>
        <v>908.9</v>
      </c>
      <c r="E413" s="80">
        <f>IF([1]DataRaw!O427="","",[1]DataRaw!O427)</f>
        <v>65.849999999999994</v>
      </c>
      <c r="F413" s="80">
        <f>IF([1]DataRaw!P427="","",[1]DataRaw!P427)</f>
        <v>0.27847589879188728</v>
      </c>
      <c r="G413" s="80">
        <f>IF([1]DataRaw!Q427="","",[1]DataRaw!Q427)</f>
        <v>4.0668581532562698</v>
      </c>
      <c r="H413" s="80">
        <f>IF([1]DataRaw!R427="","",[1]DataRaw!R427)</f>
        <v>0.53066355755519601</v>
      </c>
      <c r="I413" s="80">
        <f>IF([1]DataRaw!S427="","",[1]DataRaw!S427)</f>
        <v>-2.0788626435956452</v>
      </c>
      <c r="J413" s="80">
        <f>IF([1]DataRaw!T427="","",[1]DataRaw!T427)</f>
        <v>1.1376935259889729</v>
      </c>
      <c r="K413" s="80">
        <f>IF([1]DataRaw!U427="","",[1]DataRaw!U427)</f>
        <v>0.16949152542372953</v>
      </c>
    </row>
    <row r="414" spans="2:11" x14ac:dyDescent="0.25">
      <c r="B414" s="81">
        <f>IF([1]DataRaw!$L428="","",[1]DataRaw!L428)</f>
        <v>45481</v>
      </c>
      <c r="C414" s="82">
        <f>IF([1]DataRaw!M428="","",[1]DataRaw!M428)</f>
        <v>-1.0496604039869433</v>
      </c>
      <c r="D414" s="82">
        <f>IF([1]DataRaw!N428="","",[1]DataRaw!N428)</f>
        <v>1439.05</v>
      </c>
      <c r="E414" s="82">
        <f>IF([1]DataRaw!O428="","",[1]DataRaw!O428)</f>
        <v>99.41</v>
      </c>
      <c r="F414" s="82">
        <f>IF([1]DataRaw!P428="","",[1]DataRaw!P428)</f>
        <v>-0.28431808085294819</v>
      </c>
      <c r="G414" s="82">
        <f>IF([1]DataRaw!Q428="","",[1]DataRaw!Q428)</f>
        <v>0.5645674300254403</v>
      </c>
      <c r="H414" s="82">
        <f>IF([1]DataRaw!R428="","",[1]DataRaw!R428)</f>
        <v>1.2960922817711249E-2</v>
      </c>
      <c r="I414" s="82">
        <f>IF([1]DataRaw!S428="","",[1]DataRaw!S428)</f>
        <v>-3.1548632019897846</v>
      </c>
      <c r="J414" s="82">
        <f>IF([1]DataRaw!T428="","",[1]DataRaw!T428)</f>
        <v>-0.8237145855194089</v>
      </c>
      <c r="K414" s="82">
        <f>IF([1]DataRaw!U428="","",[1]DataRaw!U428)</f>
        <v>-2.7090694935218038</v>
      </c>
    </row>
    <row r="415" spans="2:11" x14ac:dyDescent="0.25">
      <c r="B415" s="79">
        <f>IF([1]DataRaw!$L429="","",[1]DataRaw!L429)</f>
        <v>45478</v>
      </c>
      <c r="C415" s="80">
        <f>IF([1]DataRaw!M429="","",[1]DataRaw!M429)</f>
        <v>-1.2112234227953995</v>
      </c>
      <c r="D415" s="80">
        <f>IF([1]DataRaw!N429="","",[1]DataRaw!N429)</f>
        <v>972.5</v>
      </c>
      <c r="E415" s="80">
        <f>IF([1]DataRaw!O429="","",[1]DataRaw!O429)</f>
        <v>66.88</v>
      </c>
      <c r="F415" s="80">
        <f>IF([1]DataRaw!P429="","",[1]DataRaw!P429)</f>
        <v>-1.9343033893874695</v>
      </c>
      <c r="G415" s="80">
        <f>IF([1]DataRaw!Q429="","",[1]DataRaw!Q429)</f>
        <v>2.0820650188725289</v>
      </c>
      <c r="H415" s="80">
        <f>IF([1]DataRaw!R429="","",[1]DataRaw!R429)</f>
        <v>-1.5314912896432937</v>
      </c>
      <c r="I415" s="80">
        <f>IF([1]DataRaw!S429="","",[1]DataRaw!S429)</f>
        <v>-3.6088328075709777</v>
      </c>
      <c r="J415" s="80">
        <f>IF([1]DataRaw!T429="","",[1]DataRaw!T429)</f>
        <v>2.5723818749327316</v>
      </c>
      <c r="K415" s="80">
        <f>IF([1]DataRaw!U429="","",[1]DataRaw!U429)</f>
        <v>4.5824094604582397</v>
      </c>
    </row>
    <row r="416" spans="2:11" x14ac:dyDescent="0.25">
      <c r="B416" s="81">
        <f>IF([1]DataRaw!$L430="","",[1]DataRaw!L430)</f>
        <v>45476</v>
      </c>
      <c r="C416" s="82">
        <f>IF([1]DataRaw!M430="","",[1]DataRaw!M430)</f>
        <v>0.5079698721317204</v>
      </c>
      <c r="D416" s="82">
        <f>IF([1]DataRaw!N430="","",[1]DataRaw!N430)</f>
        <v>482.65</v>
      </c>
      <c r="E416" s="82">
        <f>IF([1]DataRaw!O430="","",[1]DataRaw!O430)</f>
        <v>33.78</v>
      </c>
      <c r="F416" s="82">
        <f>IF([1]DataRaw!P430="","",[1]DataRaw!P430)</f>
        <v>0.56957588503329082</v>
      </c>
      <c r="G416" s="82">
        <f>IF([1]DataRaw!Q430="","",[1]DataRaw!Q430)</f>
        <v>6.5424197872524417</v>
      </c>
      <c r="H416" s="82">
        <f>IF([1]DataRaw!R430="","",[1]DataRaw!R430)</f>
        <v>-2.5518341307809916E-2</v>
      </c>
      <c r="I416" s="82">
        <f>IF([1]DataRaw!S430="","",[1]DataRaw!S430)</f>
        <v>0.34185869840465433</v>
      </c>
      <c r="J416" s="82">
        <f>IF([1]DataRaw!T430="","",[1]DataRaw!T430)</f>
        <v>0.31310732023320237</v>
      </c>
      <c r="K416" s="82">
        <f>IF([1]DataRaw!U430="","",[1]DataRaw!U430)</f>
        <v>6.3679245283019048</v>
      </c>
    </row>
    <row r="417" spans="2:11" x14ac:dyDescent="0.25">
      <c r="B417" s="79">
        <f>IF([1]DataRaw!$L431="","",[1]DataRaw!L431)</f>
        <v>45475</v>
      </c>
      <c r="C417" s="80">
        <f>IF([1]DataRaw!M431="","",[1]DataRaw!M431)</f>
        <v>-0.67849686847598034</v>
      </c>
      <c r="D417" s="80">
        <f>IF([1]DataRaw!N431="","",[1]DataRaw!N431)</f>
        <v>484.7</v>
      </c>
      <c r="E417" s="80">
        <f>IF([1]DataRaw!O431="","",[1]DataRaw!O431)</f>
        <v>33.619999999999997</v>
      </c>
      <c r="F417" s="80">
        <f>IF([1]DataRaw!P431="","",[1]DataRaw!P431)</f>
        <v>-0.20986358866736174</v>
      </c>
      <c r="G417" s="80">
        <f>IF([1]DataRaw!Q431="","",[1]DataRaw!Q431)</f>
        <v>10.197274373391775</v>
      </c>
      <c r="H417" s="80">
        <f>IF([1]DataRaw!R431="","",[1]DataRaw!R431)</f>
        <v>0.14694607717862879</v>
      </c>
      <c r="I417" s="80">
        <f>IF([1]DataRaw!S431="","",[1]DataRaw!S431)</f>
        <v>-1.2659830358261685E-2</v>
      </c>
      <c r="J417" s="80">
        <f>IF([1]DataRaw!T431="","",[1]DataRaw!T431)</f>
        <v>1.2295753866331491</v>
      </c>
      <c r="K417" s="80">
        <f>IF([1]DataRaw!U431="","",[1]DataRaw!U431)</f>
        <v>0.92568103676274605</v>
      </c>
    </row>
    <row r="418" spans="2:11" x14ac:dyDescent="0.25">
      <c r="B418" s="81">
        <f>IF([1]DataRaw!$L432="","",[1]DataRaw!L432)</f>
        <v>45474</v>
      </c>
      <c r="C418" s="82">
        <f>IF([1]DataRaw!M432="","",[1]DataRaw!M432)</f>
        <v>-0.1389854065323235</v>
      </c>
      <c r="D418" s="82">
        <f>IF([1]DataRaw!N432="","",[1]DataRaw!N432)</f>
        <v>1428.9</v>
      </c>
      <c r="E418" s="82">
        <f>IF([1]DataRaw!O432="","",[1]DataRaw!O432)</f>
        <v>100.99000000000001</v>
      </c>
      <c r="F418" s="82">
        <f>IF([1]DataRaw!P432="","",[1]DataRaw!P432)</f>
        <v>-1.7485574401115599E-2</v>
      </c>
      <c r="G418" s="82">
        <f>IF([1]DataRaw!Q432="","",[1]DataRaw!Q432)</f>
        <v>6.0541742470184037</v>
      </c>
      <c r="H418" s="82">
        <f>IF([1]DataRaw!R432="","",[1]DataRaw!R432)</f>
        <v>6.3930443677293669E-2</v>
      </c>
      <c r="I418" s="82">
        <f>IF([1]DataRaw!S432="","",[1]DataRaw!S432)</f>
        <v>0.77825976014289289</v>
      </c>
      <c r="J418" s="82">
        <f>IF([1]DataRaw!T432="","",[1]DataRaw!T432)</f>
        <v>0.46115838594565101</v>
      </c>
      <c r="K418" s="82">
        <f>IF([1]DataRaw!U432="","",[1]DataRaw!U432)</f>
        <v>1.9412240496090558</v>
      </c>
    </row>
    <row r="419" spans="2:11" x14ac:dyDescent="0.25">
      <c r="B419" s="79">
        <f>IF([1]DataRaw!$L433="","",[1]DataRaw!L433)</f>
        <v>45471</v>
      </c>
      <c r="C419" s="80">
        <f>IF([1]DataRaw!M433="","",[1]DataRaw!M433)</f>
        <v>0.19147084421235758</v>
      </c>
      <c r="D419" s="80">
        <f>IF([1]DataRaw!N433="","",[1]DataRaw!N433)</f>
        <v>475.2</v>
      </c>
      <c r="E419" s="80">
        <f>IF([1]DataRaw!O433="","",[1]DataRaw!O433)</f>
        <v>33.78</v>
      </c>
      <c r="F419" s="80">
        <f>IF([1]DataRaw!P433="","",[1]DataRaw!P433)</f>
        <v>0.35974379222602143</v>
      </c>
      <c r="G419" s="80">
        <f>IF([1]DataRaw!Q433="","",[1]DataRaw!Q433)</f>
        <v>0.23300577449093707</v>
      </c>
      <c r="H419" s="80">
        <f>IF([1]DataRaw!R433="","",[1]DataRaw!R433)</f>
        <v>6.3971340839300353E-2</v>
      </c>
      <c r="I419" s="80">
        <f>IF([1]DataRaw!S433="","",[1]DataRaw!S433)</f>
        <v>1.7657751233445853</v>
      </c>
      <c r="J419" s="80">
        <f>IF([1]DataRaw!T433="","",[1]DataRaw!T433)</f>
        <v>-1.7582654657246055</v>
      </c>
      <c r="K419" s="80">
        <f>IF([1]DataRaw!U433="","",[1]DataRaw!U433)</f>
        <v>1.0902153175252267</v>
      </c>
    </row>
    <row r="420" spans="2:11" x14ac:dyDescent="0.25">
      <c r="B420" s="81">
        <f>IF([1]DataRaw!$L434="","",[1]DataRaw!L434)</f>
        <v>45470</v>
      </c>
      <c r="C420" s="82">
        <f>IF([1]DataRaw!M434="","",[1]DataRaw!M434)</f>
        <v>0.42828424088804218</v>
      </c>
      <c r="D420" s="82">
        <f>IF([1]DataRaw!N434="","",[1]DataRaw!N434)</f>
        <v>472.8</v>
      </c>
      <c r="E420" s="82">
        <f>IF([1]DataRaw!O434="","",[1]DataRaw!O434)</f>
        <v>33.61</v>
      </c>
      <c r="F420" s="82">
        <f>IF([1]DataRaw!P434="","",[1]DataRaw!P434)</f>
        <v>0.31687351465539959</v>
      </c>
      <c r="G420" s="82">
        <f>IF([1]DataRaw!Q434="","",[1]DataRaw!Q434)</f>
        <v>0.53470489382287667</v>
      </c>
      <c r="H420" s="82">
        <f>IF([1]DataRaw!R434="","",[1]DataRaw!R434)</f>
        <v>0.23725553061879101</v>
      </c>
      <c r="I420" s="82">
        <f>IF([1]DataRaw!S434="","",[1]DataRaw!S434)</f>
        <v>0.29951816642790696</v>
      </c>
      <c r="J420" s="82">
        <f>IF([1]DataRaw!T434="","",[1]DataRaw!T434)</f>
        <v>0.83206438981944819</v>
      </c>
      <c r="K420" s="82">
        <f>IF([1]DataRaw!U434="","",[1]DataRaw!U434)</f>
        <v>0.99091659785301256</v>
      </c>
    </row>
    <row r="421" spans="2:11" x14ac:dyDescent="0.25">
      <c r="B421" s="79">
        <f>IF([1]DataRaw!$L435="","",[1]DataRaw!L435)</f>
        <v>45469</v>
      </c>
      <c r="C421" s="80">
        <f>IF([1]DataRaw!M435="","",[1]DataRaw!M435)</f>
        <v>3.4974206522682558E-2</v>
      </c>
      <c r="D421" s="80">
        <f>IF([1]DataRaw!N435="","",[1]DataRaw!N435)</f>
        <v>470.55</v>
      </c>
      <c r="E421" s="80">
        <f>IF([1]DataRaw!O435="","",[1]DataRaw!O435)</f>
        <v>34.03</v>
      </c>
      <c r="F421" s="80">
        <f>IF([1]DataRaw!P435="","",[1]DataRaw!P435)</f>
        <v>-1.2001043569005962</v>
      </c>
      <c r="G421" s="80">
        <f>IF([1]DataRaw!Q435="","",[1]DataRaw!Q435)</f>
        <v>4.8145182812917051</v>
      </c>
      <c r="H421" s="80">
        <f>IF([1]DataRaw!R435="","",[1]DataRaw!R435)</f>
        <v>-1.5839959611258483</v>
      </c>
      <c r="I421" s="80">
        <f>IF([1]DataRaw!S435="","",[1]DataRaw!S435)</f>
        <v>-0.13654984069183923</v>
      </c>
      <c r="J421" s="80">
        <f>IF([1]DataRaw!T435="","",[1]DataRaw!T435)</f>
        <v>-8.150844970928961E-2</v>
      </c>
      <c r="K421" s="80">
        <f>IF([1]DataRaw!U435="","",[1]DataRaw!U435)</f>
        <v>-0.73770491803279536</v>
      </c>
    </row>
    <row r="422" spans="2:11" x14ac:dyDescent="0.25">
      <c r="B422" s="81">
        <f>IF([1]DataRaw!$L436="","",[1]DataRaw!L436)</f>
        <v>45468</v>
      </c>
      <c r="C422" s="82">
        <f>IF([1]DataRaw!M436="","",[1]DataRaw!M436)</f>
        <v>0.28057869355546461</v>
      </c>
      <c r="D422" s="82">
        <f>IF([1]DataRaw!N436="","",[1]DataRaw!N436)</f>
        <v>473.9</v>
      </c>
      <c r="E422" s="82">
        <f>IF([1]DataRaw!O436="","",[1]DataRaw!O436)</f>
        <v>34.619999999999997</v>
      </c>
      <c r="F422" s="82">
        <f>IF([1]DataRaw!P436="","",[1]DataRaw!P436)</f>
        <v>-0.15629070070331408</v>
      </c>
      <c r="G422" s="82">
        <f>IF([1]DataRaw!Q436="","",[1]DataRaw!Q436)</f>
        <v>2.6125534012487575</v>
      </c>
      <c r="H422" s="82">
        <f>IF([1]DataRaw!R436="","",[1]DataRaw!R436)</f>
        <v>-0.53355093842194101</v>
      </c>
      <c r="I422" s="82">
        <f>IF([1]DataRaw!S436="","",[1]DataRaw!S436)</f>
        <v>2.0301200822663059</v>
      </c>
      <c r="J422" s="82">
        <f>IF([1]DataRaw!T436="","",[1]DataRaw!T436)</f>
        <v>2.6838522486329666</v>
      </c>
      <c r="K422" s="82">
        <f>IF([1]DataRaw!U436="","",[1]DataRaw!U436)</f>
        <v>-4.4136850352572417</v>
      </c>
    </row>
    <row r="423" spans="2:11" x14ac:dyDescent="0.25">
      <c r="B423" s="79">
        <f>IF([1]DataRaw!$L437="","",[1]DataRaw!L437)</f>
        <v>45467</v>
      </c>
      <c r="C423" s="80">
        <f>IF([1]DataRaw!M437="","",[1]DataRaw!M437)</f>
        <v>2.9703864210906388</v>
      </c>
      <c r="D423" s="80">
        <f>IF([1]DataRaw!N437="","",[1]DataRaw!N437)</f>
        <v>1416.15</v>
      </c>
      <c r="E423" s="80">
        <f>IF([1]DataRaw!O437="","",[1]DataRaw!O437)</f>
        <v>101.62</v>
      </c>
      <c r="F423" s="80">
        <f>IF([1]DataRaw!P437="","",[1]DataRaw!P437)</f>
        <v>3.4399137776181052</v>
      </c>
      <c r="G423" s="80">
        <f>IF([1]DataRaw!Q437="","",[1]DataRaw!Q437)</f>
        <v>-0.23495983826019259</v>
      </c>
      <c r="H423" s="80">
        <f>IF([1]DataRaw!R437="","",[1]DataRaw!R437)</f>
        <v>2.595311695002577</v>
      </c>
      <c r="I423" s="80">
        <f>IF([1]DataRaw!S437="","",[1]DataRaw!S437)</f>
        <v>0.34618201185006442</v>
      </c>
      <c r="J423" s="80">
        <f>IF([1]DataRaw!T437="","",[1]DataRaw!T437)</f>
        <v>-0.22824695206813816</v>
      </c>
      <c r="K423" s="80">
        <f>IF([1]DataRaw!U437="","",[1]DataRaw!U437)</f>
        <v>5.2260256075244364E-2</v>
      </c>
    </row>
    <row r="424" spans="2:11" x14ac:dyDescent="0.25">
      <c r="B424" s="81">
        <f>IF([1]DataRaw!$L438="","",[1]DataRaw!L438)</f>
        <v>45464</v>
      </c>
      <c r="C424" s="82">
        <f>IF([1]DataRaw!M438="","",[1]DataRaw!M438)</f>
        <v>-0.87703597637371555</v>
      </c>
      <c r="D424" s="82">
        <f>IF([1]DataRaw!N438="","",[1]DataRaw!N438)</f>
        <v>471</v>
      </c>
      <c r="E424" s="82">
        <f>IF([1]DataRaw!O438="","",[1]DataRaw!O438)</f>
        <v>33.64</v>
      </c>
      <c r="F424" s="82">
        <f>IF([1]DataRaw!P438="","",[1]DataRaw!P438)</f>
        <v>8.9823048594315242E-3</v>
      </c>
      <c r="G424" s="82">
        <f>IF([1]DataRaw!Q438="","",[1]DataRaw!Q438)</f>
        <v>0.79308255769124736</v>
      </c>
      <c r="H424" s="82">
        <f>IF([1]DataRaw!R438="","",[1]DataRaw!R438)</f>
        <v>-0.86823289070479137</v>
      </c>
      <c r="I424" s="82">
        <f>IF([1]DataRaw!S438="","",[1]DataRaw!S438)</f>
        <v>-1.4822588050108159</v>
      </c>
      <c r="J424" s="82">
        <f>IF([1]DataRaw!T438="","",[1]DataRaw!T438)</f>
        <v>1.8888258650028269</v>
      </c>
      <c r="K424" s="82">
        <f>IF([1]DataRaw!U438="","",[1]DataRaw!U438)</f>
        <v>-7.4709864603481542</v>
      </c>
    </row>
    <row r="425" spans="2:11" x14ac:dyDescent="0.25">
      <c r="B425" s="79">
        <f>IF([1]DataRaw!$L439="","",[1]DataRaw!L439)</f>
        <v>45463</v>
      </c>
      <c r="C425" s="80">
        <f>IF([1]DataRaw!M439="","",[1]DataRaw!M439)</f>
        <v>2.1576156518559144</v>
      </c>
      <c r="D425" s="80">
        <f>IF([1]DataRaw!N439="","",[1]DataRaw!N439)</f>
        <v>936.85</v>
      </c>
      <c r="E425" s="80">
        <f>IF([1]DataRaw!O439="","",[1]DataRaw!O439)</f>
        <v>66.27</v>
      </c>
      <c r="F425" s="80">
        <f>IF([1]DataRaw!P439="","",[1]DataRaw!P439)</f>
        <v>1.7548670139840981</v>
      </c>
      <c r="G425" s="80">
        <f>IF([1]DataRaw!Q439="","",[1]DataRaw!Q439)</f>
        <v>-1.7797251974467274</v>
      </c>
      <c r="H425" s="80">
        <f>IF([1]DataRaw!R439="","",[1]DataRaw!R439)</f>
        <v>2.1587425813604471</v>
      </c>
      <c r="I425" s="80">
        <f>IF([1]DataRaw!S439="","",[1]DataRaw!S439)</f>
        <v>1.6873416033079907</v>
      </c>
      <c r="J425" s="80">
        <f>IF([1]DataRaw!T439="","",[1]DataRaw!T439)</f>
        <v>0.69107316237364091</v>
      </c>
      <c r="K425" s="80">
        <f>IF([1]DataRaw!U439="","",[1]DataRaw!U439)</f>
        <v>7.5403016120644786</v>
      </c>
    </row>
    <row r="426" spans="2:11" x14ac:dyDescent="0.25">
      <c r="B426" s="81">
        <f>IF([1]DataRaw!$L440="","",[1]DataRaw!L440)</f>
        <v>45461</v>
      </c>
      <c r="C426" s="82">
        <f>IF([1]DataRaw!M440="","",[1]DataRaw!M440)</f>
        <v>0.94130675526023999</v>
      </c>
      <c r="D426" s="82">
        <f>IF([1]DataRaw!N440="","",[1]DataRaw!N440)</f>
        <v>466.85</v>
      </c>
      <c r="E426" s="82">
        <f>IF([1]DataRaw!O440="","",[1]DataRaw!O440)</f>
        <v>32.94</v>
      </c>
      <c r="F426" s="82">
        <f>IF([1]DataRaw!P440="","",[1]DataRaw!P440)</f>
        <v>-0.11867810845354178</v>
      </c>
      <c r="G426" s="82">
        <f>IF([1]DataRaw!Q440="","",[1]DataRaw!Q440)</f>
        <v>-1.3764404609474947</v>
      </c>
      <c r="H426" s="82">
        <f>IF([1]DataRaw!R440="","",[1]DataRaw!R440)</f>
        <v>9.1389777400623262E-2</v>
      </c>
      <c r="I426" s="82">
        <f>IF([1]DataRaw!S440="","",[1]DataRaw!S440)</f>
        <v>-0.7742703990470623</v>
      </c>
      <c r="J426" s="82">
        <f>IF([1]DataRaw!T440="","",[1]DataRaw!T440)</f>
        <v>-1.2130444594899603</v>
      </c>
      <c r="K426" s="82">
        <f>IF([1]DataRaw!U440="","",[1]DataRaw!U440)</f>
        <v>0.39154267815191485</v>
      </c>
    </row>
    <row r="427" spans="2:11" x14ac:dyDescent="0.25">
      <c r="B427" s="79">
        <f>IF([1]DataRaw!$L441="","",[1]DataRaw!L441)</f>
        <v>45460</v>
      </c>
      <c r="C427" s="80">
        <f>IF([1]DataRaw!M441="","",[1]DataRaw!M441)</f>
        <v>-0.68737970855100361</v>
      </c>
      <c r="D427" s="80">
        <f>IF([1]DataRaw!N441="","",[1]DataRaw!N441)</f>
        <v>1380.65</v>
      </c>
      <c r="E427" s="80">
        <f>IF([1]DataRaw!O441="","",[1]DataRaw!O441)</f>
        <v>99.25</v>
      </c>
      <c r="F427" s="80">
        <f>IF([1]DataRaw!P441="","",[1]DataRaw!P441)</f>
        <v>0.13712405155864857</v>
      </c>
      <c r="G427" s="80">
        <f>IF([1]DataRaw!Q441="","",[1]DataRaw!Q441)</f>
        <v>5.2974551991461194</v>
      </c>
      <c r="H427" s="80">
        <f>IF([1]DataRaw!R441="","",[1]DataRaw!R441)</f>
        <v>0.40637084616897462</v>
      </c>
      <c r="I427" s="80">
        <f>IF([1]DataRaw!S441="","",[1]DataRaw!S441)</f>
        <v>0.6930099286999537</v>
      </c>
      <c r="J427" s="80">
        <f>IF([1]DataRaw!T441="","",[1]DataRaw!T441)</f>
        <v>0.25453928389615765</v>
      </c>
      <c r="K427" s="80">
        <f>IF([1]DataRaw!U441="","",[1]DataRaw!U441)</f>
        <v>-0.6740990407052061</v>
      </c>
    </row>
    <row r="428" spans="2:11" x14ac:dyDescent="0.25">
      <c r="B428" s="81">
        <f>IF([1]DataRaw!$L442="","",[1]DataRaw!L442)</f>
        <v>45457</v>
      </c>
      <c r="C428" s="82">
        <f>IF([1]DataRaw!M442="","",[1]DataRaw!M442)</f>
        <v>-0.84514721919302682</v>
      </c>
      <c r="D428" s="82">
        <f>IF([1]DataRaw!N442="","",[1]DataRaw!N442)</f>
        <v>460</v>
      </c>
      <c r="E428" s="82">
        <f>IF([1]DataRaw!O442="","",[1]DataRaw!O442)</f>
        <v>32.92</v>
      </c>
      <c r="F428" s="82">
        <f>IF([1]DataRaw!P442="","",[1]DataRaw!P442)</f>
        <v>-1.3526918567950221</v>
      </c>
      <c r="G428" s="82">
        <f>IF([1]DataRaw!Q442="","",[1]DataRaw!Q442)</f>
        <v>-2.444237408889137</v>
      </c>
      <c r="H428" s="82">
        <f>IF([1]DataRaw!R442="","",[1]DataRaw!R442)</f>
        <v>-0.17665532583094101</v>
      </c>
      <c r="I428" s="82">
        <f>IF([1]DataRaw!S442="","",[1]DataRaw!S442)</f>
        <v>0.16686690695501269</v>
      </c>
      <c r="J428" s="82">
        <f>IF([1]DataRaw!T442="","",[1]DataRaw!T442)</f>
        <v>0.93057775747887383</v>
      </c>
      <c r="K428" s="82">
        <f>IF([1]DataRaw!U442="","",[1]DataRaw!U442)</f>
        <v>4.4691224268689016</v>
      </c>
    </row>
    <row r="429" spans="2:11" x14ac:dyDescent="0.25">
      <c r="B429" s="79">
        <f>IF([1]DataRaw!$L443="","",[1]DataRaw!L443)</f>
        <v>45456</v>
      </c>
      <c r="C429" s="80">
        <f>IF([1]DataRaw!M443="","",[1]DataRaw!M443)</f>
        <v>-0.80230776165149242</v>
      </c>
      <c r="D429" s="80">
        <f>IF([1]DataRaw!N443="","",[1]DataRaw!N443)</f>
        <v>460</v>
      </c>
      <c r="E429" s="80">
        <f>IF([1]DataRaw!O443="","",[1]DataRaw!O443)</f>
        <v>33.770000000000003</v>
      </c>
      <c r="F429" s="80">
        <f>IF([1]DataRaw!P443="","",[1]DataRaw!P443)</f>
        <v>-1.1587485515643081</v>
      </c>
      <c r="G429" s="80">
        <f>IF([1]DataRaw!Q443="","",[1]DataRaw!Q443)</f>
        <v>2.9217665971007993</v>
      </c>
      <c r="H429" s="80">
        <f>IF([1]DataRaw!R443="","",[1]DataRaw!R443)</f>
        <v>-0.89482557385552819</v>
      </c>
      <c r="I429" s="80">
        <f>IF([1]DataRaw!S443="","",[1]DataRaw!S443)</f>
        <v>0.97048119692680801</v>
      </c>
      <c r="J429" s="80">
        <f>IF([1]DataRaw!T443="","",[1]DataRaw!T443)</f>
        <v>-1.4792732999606251</v>
      </c>
      <c r="K429" s="80">
        <f>IF([1]DataRaw!U443="","",[1]DataRaw!U443)</f>
        <v>-4.5994832041343701</v>
      </c>
    </row>
    <row r="430" spans="2:11" x14ac:dyDescent="0.25">
      <c r="B430" s="81">
        <f>IF([1]DataRaw!$L444="","",[1]DataRaw!L444)</f>
        <v>45455</v>
      </c>
      <c r="C430" s="82">
        <f>IF([1]DataRaw!M444="","",[1]DataRaw!M444)</f>
        <v>-1.1054649193188864</v>
      </c>
      <c r="D430" s="82">
        <f>IF([1]DataRaw!N444="","",[1]DataRaw!N444)</f>
        <v>464.9</v>
      </c>
      <c r="E430" s="82">
        <f>IF([1]DataRaw!O444="","",[1]DataRaw!O444)</f>
        <v>34.56</v>
      </c>
      <c r="F430" s="82">
        <f>IF([1]DataRaw!P444="","",[1]DataRaw!P444)</f>
        <v>-1.26727096717416</v>
      </c>
      <c r="G430" s="82">
        <f>IF([1]DataRaw!Q444="","",[1]DataRaw!Q444)</f>
        <v>3.8849173795851373</v>
      </c>
      <c r="H430" s="82">
        <f>IF([1]DataRaw!R444="","",[1]DataRaw!R444)</f>
        <v>-1.4505719215285386</v>
      </c>
      <c r="I430" s="82">
        <f>IF([1]DataRaw!S444="","",[1]DataRaw!S444)</f>
        <v>-3.3984374999999996</v>
      </c>
      <c r="J430" s="82">
        <f>IF([1]DataRaw!T444="","",[1]DataRaw!T444)</f>
        <v>0.66243913486580652</v>
      </c>
      <c r="K430" s="82">
        <f>IF([1]DataRaw!U444="","",[1]DataRaw!U444)</f>
        <v>2.2727272727272712</v>
      </c>
    </row>
    <row r="431" spans="2:11" x14ac:dyDescent="0.25">
      <c r="B431" s="79">
        <f>IF([1]DataRaw!$L445="","",[1]DataRaw!L445)</f>
        <v>45454</v>
      </c>
      <c r="C431" s="80">
        <f>IF([1]DataRaw!M445="","",[1]DataRaw!M445)</f>
        <v>-0.80474000707463444</v>
      </c>
      <c r="D431" s="80">
        <f>IF([1]DataRaw!N445="","",[1]DataRaw!N445)</f>
        <v>468.35</v>
      </c>
      <c r="E431" s="80">
        <f>IF([1]DataRaw!O445="","",[1]DataRaw!O445)</f>
        <v>34.479999999999997</v>
      </c>
      <c r="F431" s="80">
        <f>IF([1]DataRaw!P445="","",[1]DataRaw!P445)</f>
        <v>0.29126213592232858</v>
      </c>
      <c r="G431" s="80">
        <f>IF([1]DataRaw!Q445="","",[1]DataRaw!Q445)</f>
        <v>-1.8010242246389294</v>
      </c>
      <c r="H431" s="80">
        <f>IF([1]DataRaw!R445="","",[1]DataRaw!R445)</f>
        <v>-0.15949980860022966</v>
      </c>
      <c r="I431" s="80">
        <f>IF([1]DataRaw!S445="","",[1]DataRaw!S445)</f>
        <v>-0.64040364836018449</v>
      </c>
      <c r="J431" s="80">
        <f>IF([1]DataRaw!T445="","",[1]DataRaw!T445)</f>
        <v>0.91994743157534642</v>
      </c>
      <c r="K431" s="80">
        <f>IF([1]DataRaw!U445="","",[1]DataRaw!U445)</f>
        <v>-3.2225063938618876</v>
      </c>
    </row>
    <row r="432" spans="2:11" x14ac:dyDescent="0.25">
      <c r="B432" s="81">
        <f>IF([1]DataRaw!$L446="","",[1]DataRaw!L446)</f>
        <v>45453</v>
      </c>
      <c r="C432" s="82">
        <f>IF([1]DataRaw!M446="","",[1]DataRaw!M446)</f>
        <v>0.29268292682926678</v>
      </c>
      <c r="D432" s="82">
        <f>IF([1]DataRaw!N446="","",[1]DataRaw!N446)</f>
        <v>1396.25</v>
      </c>
      <c r="E432" s="82">
        <f>IF([1]DataRaw!O446="","",[1]DataRaw!O446)</f>
        <v>102.67</v>
      </c>
      <c r="F432" s="82">
        <f>IF([1]DataRaw!P446="","",[1]DataRaw!P446)</f>
        <v>1.1607142857142831</v>
      </c>
      <c r="G432" s="82">
        <f>IF([1]DataRaw!Q446="","",[1]DataRaw!Q446)</f>
        <v>-2.0791075050709926</v>
      </c>
      <c r="H432" s="82">
        <f>IF([1]DataRaw!R446="","",[1]DataRaw!R446)</f>
        <v>0.42286007175807055</v>
      </c>
      <c r="I432" s="82">
        <f>IF([1]DataRaw!S446="","",[1]DataRaw!S446)</f>
        <v>0.10360681214789652</v>
      </c>
      <c r="J432" s="82">
        <f>IF([1]DataRaw!T446="","",[1]DataRaw!T446)</f>
        <v>0.31525851197981364</v>
      </c>
      <c r="K432" s="82">
        <f>IF([1]DataRaw!U446="","",[1]DataRaw!U446)</f>
        <v>3.5487288135593311</v>
      </c>
    </row>
    <row r="433" spans="2:11" x14ac:dyDescent="0.25">
      <c r="B433" s="79">
        <f>IF([1]DataRaw!$L447="","",[1]DataRaw!L447)</f>
        <v>45450</v>
      </c>
      <c r="C433" s="80">
        <f>IF([1]DataRaw!M447="","",[1]DataRaw!M447)</f>
        <v>-1.0704571378432912</v>
      </c>
      <c r="D433" s="80">
        <f>IF([1]DataRaw!N447="","",[1]DataRaw!N447)</f>
        <v>462.7</v>
      </c>
      <c r="E433" s="80">
        <f>IF([1]DataRaw!O447="","",[1]DataRaw!O447)</f>
        <v>34.08</v>
      </c>
      <c r="F433" s="80">
        <f>IF([1]DataRaw!P447="","",[1]DataRaw!P447)</f>
        <v>-0.17825311942959254</v>
      </c>
      <c r="G433" s="80">
        <f>IF([1]DataRaw!Q447="","",[1]DataRaw!Q447)</f>
        <v>-0.25851410587839047</v>
      </c>
      <c r="H433" s="80">
        <f>IF([1]DataRaw!R447="","",[1]DataRaw!R447)</f>
        <v>9.6197011479513678E-2</v>
      </c>
      <c r="I433" s="80">
        <f>IF([1]DataRaw!S447="","",[1]DataRaw!S447)</f>
        <v>-0.86024266546832084</v>
      </c>
      <c r="J433" s="80">
        <f>IF([1]DataRaw!T447="","",[1]DataRaw!T447)</f>
        <v>-1.2844451988909533</v>
      </c>
      <c r="K433" s="80">
        <f>IF([1]DataRaw!U447="","",[1]DataRaw!U447)</f>
        <v>-13.255226280725942</v>
      </c>
    </row>
    <row r="434" spans="2:11" x14ac:dyDescent="0.25">
      <c r="B434" s="81">
        <f>IF([1]DataRaw!$L448="","",[1]DataRaw!L448)</f>
        <v>45449</v>
      </c>
      <c r="C434" s="82">
        <f>IF([1]DataRaw!M448="","",[1]DataRaw!M448)</f>
        <v>0.75141442715699636</v>
      </c>
      <c r="D434" s="82">
        <f>IF([1]DataRaw!N448="","",[1]DataRaw!N448)</f>
        <v>463.15</v>
      </c>
      <c r="E434" s="82">
        <f>IF([1]DataRaw!O448="","",[1]DataRaw!O448)</f>
        <v>33.82</v>
      </c>
      <c r="F434" s="82">
        <f>IF([1]DataRaw!P448="","",[1]DataRaw!P448)</f>
        <v>-2.6730820636194544E-2</v>
      </c>
      <c r="G434" s="82">
        <f>IF([1]DataRaw!Q448="","",[1]DataRaw!Q448)</f>
        <v>1.6799999999999988</v>
      </c>
      <c r="H434" s="82">
        <f>IF([1]DataRaw!R448="","",[1]DataRaw!R448)</f>
        <v>0.61298232029940447</v>
      </c>
      <c r="I434" s="82">
        <f>IF([1]DataRaw!S448="","",[1]DataRaw!S448)</f>
        <v>1.1230849130096197</v>
      </c>
      <c r="J434" s="82">
        <f>IF([1]DataRaw!T448="","",[1]DataRaw!T448)</f>
        <v>0.75252266119377076</v>
      </c>
      <c r="K434" s="82">
        <f>IF([1]DataRaw!U448="","",[1]DataRaw!U448)</f>
        <v>8.3914342629482199</v>
      </c>
    </row>
    <row r="435" spans="2:11" x14ac:dyDescent="0.25">
      <c r="B435" s="79">
        <f>IF([1]DataRaw!$L449="","",[1]DataRaw!L449)</f>
        <v>45448</v>
      </c>
      <c r="C435" s="80">
        <f>IF([1]DataRaw!M449="","",[1]DataRaw!M449)</f>
        <v>0.39939646756013386</v>
      </c>
      <c r="D435" s="80">
        <f>IF([1]DataRaw!N449="","",[1]DataRaw!N449)</f>
        <v>460.4</v>
      </c>
      <c r="E435" s="80">
        <f>IF([1]DataRaw!O449="","",[1]DataRaw!O449)</f>
        <v>33.479999999999997</v>
      </c>
      <c r="F435" s="80">
        <f>IF([1]DataRaw!P449="","",[1]DataRaw!P449)</f>
        <v>-3.5628395831470601E-2</v>
      </c>
      <c r="G435" s="80">
        <f>IF([1]DataRaw!Q449="","",[1]DataRaw!Q449)</f>
        <v>0.13160153344394904</v>
      </c>
      <c r="H435" s="80">
        <f>IF([1]DataRaw!R449="","",[1]DataRaw!R449)</f>
        <v>-0.73656568244412068</v>
      </c>
      <c r="I435" s="80">
        <f>IF([1]DataRaw!S449="","",[1]DataRaw!S449)</f>
        <v>-0.86240185352040377</v>
      </c>
      <c r="J435" s="80">
        <f>IF([1]DataRaw!T449="","",[1]DataRaw!T449)</f>
        <v>0.93215950284826787</v>
      </c>
      <c r="K435" s="80">
        <f>IF([1]DataRaw!U449="","",[1]DataRaw!U449)</f>
        <v>2.9743589743589656</v>
      </c>
    </row>
    <row r="436" spans="2:11" x14ac:dyDescent="0.25">
      <c r="B436" s="81">
        <f>IF([1]DataRaw!$L450="","",[1]DataRaw!L450)</f>
        <v>45447</v>
      </c>
      <c r="C436" s="82">
        <f>IF([1]DataRaw!M450="","",[1]DataRaw!M450)</f>
        <v>-1.5552643075578865</v>
      </c>
      <c r="D436" s="82">
        <f>IF([1]DataRaw!N450="","",[1]DataRaw!N450)</f>
        <v>462.9</v>
      </c>
      <c r="E436" s="82">
        <f>IF([1]DataRaw!O450="","",[1]DataRaw!O450)</f>
        <v>33.869999999999997</v>
      </c>
      <c r="F436" s="82">
        <f>IF([1]DataRaw!P450="","",[1]DataRaw!P450)</f>
        <v>-1.4051110915956868</v>
      </c>
      <c r="G436" s="82">
        <f>IF([1]DataRaw!Q450="","",[1]DataRaw!Q450)</f>
        <v>-0.86221566736626121</v>
      </c>
      <c r="H436" s="82">
        <f>IF([1]DataRaw!R450="","",[1]DataRaw!R450)</f>
        <v>-0.84465896100597759</v>
      </c>
      <c r="I436" s="82">
        <f>IF([1]DataRaw!S450="","",[1]DataRaw!S450)</f>
        <v>0.9354293880732738</v>
      </c>
      <c r="J436" s="82">
        <f>IF([1]DataRaw!T450="","",[1]DataRaw!T450)</f>
        <v>0.35802968181555966</v>
      </c>
      <c r="K436" s="82">
        <f>IF([1]DataRaw!U450="","",[1]DataRaw!U450)</f>
        <v>-6.6762383345297893</v>
      </c>
    </row>
    <row r="437" spans="2:11" x14ac:dyDescent="0.25">
      <c r="B437" s="79">
        <f>IF([1]DataRaw!$L451="","",[1]DataRaw!L451)</f>
        <v>45446</v>
      </c>
      <c r="C437" s="80">
        <f>IF([1]DataRaw!M451="","",[1]DataRaw!M451)</f>
        <v>-2.3963841037011786</v>
      </c>
      <c r="D437" s="80">
        <f>IF([1]DataRaw!N451="","",[1]DataRaw!N451)</f>
        <v>1457.5</v>
      </c>
      <c r="E437" s="80">
        <f>IF([1]DataRaw!O451="","",[1]DataRaw!O451)</f>
        <v>108.14</v>
      </c>
      <c r="F437" s="80">
        <f>IF([1]DataRaw!P451="","",[1]DataRaw!P451)</f>
        <v>-2.2407280219780215</v>
      </c>
      <c r="G437" s="80">
        <f>IF([1]DataRaw!Q451="","",[1]DataRaw!Q451)</f>
        <v>-1.0051662174303799</v>
      </c>
      <c r="H437" s="80">
        <f>IF([1]DataRaw!R451="","",[1]DataRaw!R451)</f>
        <v>-2.9821318545902669</v>
      </c>
      <c r="I437" s="80">
        <f>IF([1]DataRaw!S451="","",[1]DataRaw!S451)</f>
        <v>-2.036400661830208</v>
      </c>
      <c r="J437" s="80">
        <f>IF([1]DataRaw!T451="","",[1]DataRaw!T451)</f>
        <v>0.38840579710144202</v>
      </c>
      <c r="K437" s="80">
        <f>IF([1]DataRaw!U451="","",[1]DataRaw!U451)</f>
        <v>1.2109469605231291</v>
      </c>
    </row>
    <row r="438" spans="2:11" x14ac:dyDescent="0.25">
      <c r="B438" s="81">
        <f>IF([1]DataRaw!$L452="","",[1]DataRaw!L452)</f>
        <v>45443</v>
      </c>
      <c r="C438" s="82">
        <f>IF([1]DataRaw!M452="","",[1]DataRaw!M452)</f>
        <v>2.8686726905869029</v>
      </c>
      <c r="D438" s="82">
        <f>IF([1]DataRaw!N452="","",[1]DataRaw!N452)</f>
        <v>488.15</v>
      </c>
      <c r="E438" s="82">
        <f>IF([1]DataRaw!O452="","",[1]DataRaw!O452)</f>
        <v>36.700000000000003</v>
      </c>
      <c r="F438" s="82">
        <f>IF([1]DataRaw!P452="","",[1]DataRaw!P452)</f>
        <v>2.5532664201443964</v>
      </c>
      <c r="G438" s="82">
        <f>IF([1]DataRaw!Q452="","",[1]DataRaw!Q452)</f>
        <v>-0.39711393254655158</v>
      </c>
      <c r="H438" s="82">
        <f>IF([1]DataRaw!R452="","",[1]DataRaw!R452)</f>
        <v>2.5527612789081386</v>
      </c>
      <c r="I438" s="82">
        <f>IF([1]DataRaw!S452="","",[1]DataRaw!S452)</f>
        <v>4.1351888667991918</v>
      </c>
      <c r="J438" s="82">
        <f>IF([1]DataRaw!T452="","",[1]DataRaw!T452)</f>
        <v>0.22659926791004958</v>
      </c>
      <c r="K438" s="82">
        <f>IF([1]DataRaw!U452="","",[1]DataRaw!U452)</f>
        <v>-4.8617511520737313</v>
      </c>
    </row>
    <row r="439" spans="2:11" x14ac:dyDescent="0.25">
      <c r="B439" s="79">
        <f>IF([1]DataRaw!$L453="","",[1]DataRaw!L453)</f>
        <v>45442</v>
      </c>
      <c r="C439" s="80">
        <f>IF([1]DataRaw!M453="","",[1]DataRaw!M453)</f>
        <v>0.31681774179354</v>
      </c>
      <c r="D439" s="80">
        <f>IF([1]DataRaw!N453="","",[1]DataRaw!N453)</f>
        <v>485.25</v>
      </c>
      <c r="E439" s="80">
        <f>IF([1]DataRaw!O453="","",[1]DataRaw!O453)</f>
        <v>35.96</v>
      </c>
      <c r="F439" s="80">
        <f>IF([1]DataRaw!P453="","",[1]DataRaw!P453)</f>
        <v>-1.4490238611713679</v>
      </c>
      <c r="G439" s="80">
        <f>IF([1]DataRaw!Q453="","",[1]DataRaw!Q453)</f>
        <v>1.4756796639990888</v>
      </c>
      <c r="H439" s="80">
        <f>IF([1]DataRaw!R453="","",[1]DataRaw!R453)</f>
        <v>0.86679413639259728</v>
      </c>
      <c r="I439" s="80">
        <f>IF([1]DataRaw!S453="","",[1]DataRaw!S453)</f>
        <v>-3.0766266298413463</v>
      </c>
      <c r="J439" s="80">
        <f>IF([1]DataRaw!T453="","",[1]DataRaw!T453)</f>
        <v>-2.1546333143831675</v>
      </c>
      <c r="K439" s="80">
        <f>IF([1]DataRaw!U453="","",[1]DataRaw!U453)</f>
        <v>-5.4054054054054141</v>
      </c>
    </row>
    <row r="440" spans="2:11" x14ac:dyDescent="0.25">
      <c r="B440" s="81">
        <f>IF([1]DataRaw!$L454="","",[1]DataRaw!L454)</f>
        <v>45441</v>
      </c>
      <c r="C440" s="82">
        <f>IF([1]DataRaw!M454="","",[1]DataRaw!M454)</f>
        <v>-1.0708688838586138</v>
      </c>
      <c r="D440" s="82">
        <f>IF([1]DataRaw!N454="","",[1]DataRaw!N454)</f>
        <v>489.1</v>
      </c>
      <c r="E440" s="82">
        <f>IF([1]DataRaw!O454="","",[1]DataRaw!O454)</f>
        <v>35.81</v>
      </c>
      <c r="F440" s="82">
        <f>IF([1]DataRaw!P454="","",[1]DataRaw!P454)</f>
        <v>-3.1186953597847964</v>
      </c>
      <c r="G440" s="82">
        <f>IF([1]DataRaw!Q454="","",[1]DataRaw!Q454)</f>
        <v>-0.31683168316831811</v>
      </c>
      <c r="H440" s="82">
        <f>IF([1]DataRaw!R454="","",[1]DataRaw!R454)</f>
        <v>-1.3455734406438546</v>
      </c>
      <c r="I440" s="82">
        <f>IF([1]DataRaw!S454="","",[1]DataRaw!S454)</f>
        <v>-4.8175093232255284</v>
      </c>
      <c r="J440" s="82">
        <f>IF([1]DataRaw!T454="","",[1]DataRaw!T454)</f>
        <v>-0.28344671201814059</v>
      </c>
      <c r="K440" s="82">
        <f>IF([1]DataRaw!U454="","",[1]DataRaw!U454)</f>
        <v>-0.4124158888647661</v>
      </c>
    </row>
    <row r="441" spans="2:11" x14ac:dyDescent="0.25">
      <c r="B441" s="79">
        <f>IF([1]DataRaw!$L455="","",[1]DataRaw!L455)</f>
        <v>45440</v>
      </c>
      <c r="C441" s="80">
        <f>IF([1]DataRaw!M455="","",[1]DataRaw!M455)</f>
        <v>1.2696173514371343</v>
      </c>
      <c r="D441" s="80">
        <f>IF([1]DataRaw!N455="","",[1]DataRaw!N455)</f>
        <v>1936</v>
      </c>
      <c r="E441" s="80">
        <f>IF([1]DataRaw!O455="","",[1]DataRaw!O455)</f>
        <v>144.85</v>
      </c>
      <c r="F441" s="80">
        <f>IF([1]DataRaw!P455="","",[1]DataRaw!P455)</f>
        <v>1.4584221748400799</v>
      </c>
      <c r="G441" s="80">
        <f>IF([1]DataRaw!Q455="","",[1]DataRaw!Q455)</f>
        <v>-1.3891988395447494</v>
      </c>
      <c r="H441" s="80">
        <f>IF([1]DataRaw!R455="","",[1]DataRaw!R455)</f>
        <v>0.81774960380348138</v>
      </c>
      <c r="I441" s="80">
        <f>IF([1]DataRaw!S455="","",[1]DataRaw!S455)</f>
        <v>0.70804088166482315</v>
      </c>
      <c r="J441" s="80">
        <f>IF([1]DataRaw!T455="","",[1]DataRaw!T455)</f>
        <v>0.8057603291616644</v>
      </c>
      <c r="K441" s="80">
        <f>IF([1]DataRaw!U455="","",[1]DataRaw!U455)</f>
        <v>10.878459687123955</v>
      </c>
    </row>
    <row r="442" spans="2:11" x14ac:dyDescent="0.25">
      <c r="B442" s="81">
        <f>IF([1]DataRaw!$L456="","",[1]DataRaw!L456)</f>
        <v>45436</v>
      </c>
      <c r="C442" s="82">
        <f>IF([1]DataRaw!M456="","",[1]DataRaw!M456)</f>
        <v>-7.9288168443311963E-2</v>
      </c>
      <c r="D442" s="82">
        <f>IF([1]DataRaw!N456="","",[1]DataRaw!N456)</f>
        <v>483</v>
      </c>
      <c r="E442" s="82">
        <f>IF([1]DataRaw!O456="","",[1]DataRaw!O456)</f>
        <v>36.11</v>
      </c>
      <c r="F442" s="82">
        <f>IF([1]DataRaw!P456="","",[1]DataRaw!P456)</f>
        <v>-0.33999150021249952</v>
      </c>
      <c r="G442" s="82">
        <f>IF([1]DataRaw!Q456="","",[1]DataRaw!Q456)</f>
        <v>3.1656498215724644</v>
      </c>
      <c r="H442" s="82">
        <f>IF([1]DataRaw!R456="","",[1]DataRaw!R456)</f>
        <v>0.51612081050082981</v>
      </c>
      <c r="I442" s="82">
        <f>IF([1]DataRaw!S456="","",[1]DataRaw!S456)</f>
        <v>-8.6122047244103578E-2</v>
      </c>
      <c r="J442" s="82">
        <f>IF([1]DataRaw!T456="","",[1]DataRaw!T456)</f>
        <v>0.82973206568712055</v>
      </c>
      <c r="K442" s="82">
        <f>IF([1]DataRaw!U456="","",[1]DataRaw!U456)</f>
        <v>1.3909224011713037</v>
      </c>
    </row>
    <row r="443" spans="2:11" x14ac:dyDescent="0.25">
      <c r="B443" s="79">
        <f>IF([1]DataRaw!$L457="","",[1]DataRaw!L457)</f>
        <v>45435</v>
      </c>
      <c r="C443" s="80">
        <f>IF([1]DataRaw!M457="","",[1]DataRaw!M457)</f>
        <v>-1.7059231035677165</v>
      </c>
      <c r="D443" s="80">
        <f>IF([1]DataRaw!N457="","",[1]DataRaw!N457)</f>
        <v>482.55</v>
      </c>
      <c r="E443" s="80">
        <f>IF([1]DataRaw!O457="","",[1]DataRaw!O457)</f>
        <v>35.979999999999997</v>
      </c>
      <c r="F443" s="80">
        <f>IF([1]DataRaw!P457="","",[1]DataRaw!P457)</f>
        <v>-0.45689144597681025</v>
      </c>
      <c r="G443" s="80">
        <f>IF([1]DataRaw!Q457="","",[1]DataRaw!Q457)</f>
        <v>-3.5367275553828237</v>
      </c>
      <c r="H443" s="80">
        <f>IF([1]DataRaw!R457="","",[1]DataRaw!R457)</f>
        <v>-0.39982230119946399</v>
      </c>
      <c r="I443" s="80">
        <f>IF([1]DataRaw!S457="","",[1]DataRaw!S457)</f>
        <v>0.34567901234568044</v>
      </c>
      <c r="J443" s="80">
        <f>IF([1]DataRaw!T457="","",[1]DataRaw!T457)</f>
        <v>-1.6044903050232362</v>
      </c>
      <c r="K443" s="80">
        <f>IF([1]DataRaw!U457="","",[1]DataRaw!U457)</f>
        <v>-4.741980474198062</v>
      </c>
    </row>
    <row r="444" spans="2:11" x14ac:dyDescent="0.25">
      <c r="B444" s="81">
        <f>IF([1]DataRaw!$L458="","",[1]DataRaw!L458)</f>
        <v>45434</v>
      </c>
      <c r="C444" s="82">
        <f>IF([1]DataRaw!M458="","",[1]DataRaw!M458)</f>
        <v>-2.0110309715740264</v>
      </c>
      <c r="D444" s="82">
        <f>IF([1]DataRaw!N458="","",[1]DataRaw!N458)</f>
        <v>481.7</v>
      </c>
      <c r="E444" s="82">
        <f>IF([1]DataRaw!O458="","",[1]DataRaw!O458)</f>
        <v>36.369999999999997</v>
      </c>
      <c r="F444" s="82">
        <f>IF([1]DataRaw!P458="","",[1]DataRaw!P458)</f>
        <v>-1.8437006893115182</v>
      </c>
      <c r="G444" s="82">
        <f>IF([1]DataRaw!Q458="","",[1]DataRaw!Q458)</f>
        <v>-3.4780278670953813</v>
      </c>
      <c r="H444" s="82">
        <f>IF([1]DataRaw!R458="","",[1]DataRaw!R458)</f>
        <v>-1.5002813027442681</v>
      </c>
      <c r="I444" s="82">
        <f>IF([1]DataRaw!S458="","",[1]DataRaw!S458)</f>
        <v>-0.24016257158691201</v>
      </c>
      <c r="J444" s="82">
        <f>IF([1]DataRaw!T458="","",[1]DataRaw!T458)</f>
        <v>-0.82653921844250711</v>
      </c>
      <c r="K444" s="82">
        <f>IF([1]DataRaw!U458="","",[1]DataRaw!U458)</f>
        <v>-7.3044602456367027</v>
      </c>
    </row>
    <row r="445" spans="2:11" x14ac:dyDescent="0.25">
      <c r="B445" s="79">
        <f>IF([1]DataRaw!$L459="","",[1]DataRaw!L459)</f>
        <v>45433</v>
      </c>
      <c r="C445" s="80">
        <f>IF([1]DataRaw!M459="","",[1]DataRaw!M459)</f>
        <v>-0.69099182607230747</v>
      </c>
      <c r="D445" s="80">
        <f>IF([1]DataRaw!N459="","",[1]DataRaw!N459)</f>
        <v>490.8</v>
      </c>
      <c r="E445" s="80">
        <f>IF([1]DataRaw!O459="","",[1]DataRaw!O459)</f>
        <v>37.630000000000003</v>
      </c>
      <c r="F445" s="80">
        <f>IF([1]DataRaw!P459="","",[1]DataRaw!P459)</f>
        <v>-0.39705517412524111</v>
      </c>
      <c r="G445" s="80">
        <f>IF([1]DataRaw!Q459="","",[1]DataRaw!Q459)</f>
        <v>6.659045441554734</v>
      </c>
      <c r="H445" s="80">
        <f>IF([1]DataRaw!R459="","",[1]DataRaw!R459)</f>
        <v>-0.72607670348764275</v>
      </c>
      <c r="I445" s="80">
        <f>IF([1]DataRaw!S459="","",[1]DataRaw!S459)</f>
        <v>-0.8486994749053699</v>
      </c>
      <c r="J445" s="80">
        <f>IF([1]DataRaw!T459="","",[1]DataRaw!T459)</f>
        <v>0.52566131584897524</v>
      </c>
      <c r="K445" s="80">
        <f>IF([1]DataRaw!U459="","",[1]DataRaw!U459)</f>
        <v>1.8656716417910322</v>
      </c>
    </row>
    <row r="446" spans="2:11" x14ac:dyDescent="0.25">
      <c r="B446" s="81">
        <f>IF([1]DataRaw!$L460="","",[1]DataRaw!L460)</f>
        <v>45432</v>
      </c>
      <c r="C446" s="82">
        <f>IF([1]DataRaw!M460="","",[1]DataRaw!M460)</f>
        <v>-0.81076563022400427</v>
      </c>
      <c r="D446" s="82">
        <f>IF([1]DataRaw!N460="","",[1]DataRaw!N460)</f>
        <v>1473.85</v>
      </c>
      <c r="E446" s="82">
        <f>IF([1]DataRaw!O460="","",[1]DataRaw!O460)</f>
        <v>113.75999999999999</v>
      </c>
      <c r="F446" s="82">
        <f>IF([1]DataRaw!P460="","",[1]DataRaw!P460)</f>
        <v>-0.67373264316818116</v>
      </c>
      <c r="G446" s="82">
        <f>IF([1]DataRaw!Q460="","",[1]DataRaw!Q460)</f>
        <v>-1.4144032458018816</v>
      </c>
      <c r="H446" s="82">
        <f>IF([1]DataRaw!R460="","",[1]DataRaw!R460)</f>
        <v>-0.9405544968340821</v>
      </c>
      <c r="I446" s="82">
        <f>IF([1]DataRaw!S460="","",[1]DataRaw!S460)</f>
        <v>-1.3729977116704812</v>
      </c>
      <c r="J446" s="82">
        <f>IF([1]DataRaw!T460="","",[1]DataRaw!T460)</f>
        <v>0.48846983982732317</v>
      </c>
      <c r="K446" s="82">
        <f>IF([1]DataRaw!U460="","",[1]DataRaw!U460)</f>
        <v>1.1769931157006466</v>
      </c>
    </row>
    <row r="447" spans="2:11" x14ac:dyDescent="0.25">
      <c r="B447" s="79">
        <f>IF([1]DataRaw!$L461="","",[1]DataRaw!L461)</f>
        <v>45429</v>
      </c>
      <c r="C447" s="80">
        <f>IF([1]DataRaw!M461="","",[1]DataRaw!M461)</f>
        <v>1.5016543649783627</v>
      </c>
      <c r="D447" s="80">
        <f>IF([1]DataRaw!N461="","",[1]DataRaw!N461)</f>
        <v>491.3</v>
      </c>
      <c r="E447" s="80">
        <f>IF([1]DataRaw!O461="","",[1]DataRaw!O461)</f>
        <v>37.9</v>
      </c>
      <c r="F447" s="80">
        <f>IF([1]DataRaw!P461="","",[1]DataRaw!P461)</f>
        <v>1.5688892597846913</v>
      </c>
      <c r="G447" s="80">
        <f>IF([1]DataRaw!Q461="","",[1]DataRaw!Q461)</f>
        <v>1.498512926103869</v>
      </c>
      <c r="H447" s="80">
        <f>IF([1]DataRaw!R461="","",[1]DataRaw!R461)</f>
        <v>0.98081817617479916</v>
      </c>
      <c r="I447" s="80">
        <f>IF([1]DataRaw!S461="","",[1]DataRaw!S461)</f>
        <v>4.7697160883280771</v>
      </c>
      <c r="J447" s="80">
        <f>IF([1]DataRaw!T461="","",[1]DataRaw!T461)</f>
        <v>1.0793432081754479</v>
      </c>
      <c r="K447" s="80">
        <f>IF([1]DataRaw!U461="","",[1]DataRaw!U461)</f>
        <v>13.027108433734933</v>
      </c>
    </row>
    <row r="448" spans="2:11" x14ac:dyDescent="0.25">
      <c r="B448" s="81">
        <f>IF([1]DataRaw!$L462="","",[1]DataRaw!L462)</f>
        <v>45428</v>
      </c>
      <c r="C448" s="82">
        <f>IF([1]DataRaw!M462="","",[1]DataRaw!M462)</f>
        <v>-0.59875189745319091</v>
      </c>
      <c r="D448" s="82">
        <f>IF([1]DataRaw!N462="","",[1]DataRaw!N462)</f>
        <v>489.3</v>
      </c>
      <c r="E448" s="82">
        <f>IF([1]DataRaw!O462="","",[1]DataRaw!O462)</f>
        <v>37.479999999999997</v>
      </c>
      <c r="F448" s="82">
        <f>IF([1]DataRaw!P462="","",[1]DataRaw!P462)</f>
        <v>-0.72079536039768399</v>
      </c>
      <c r="G448" s="82">
        <f>IF([1]DataRaw!Q462="","",[1]DataRaw!Q462)</f>
        <v>0.48853382378297278</v>
      </c>
      <c r="H448" s="82">
        <f>IF([1]DataRaw!R462="","",[1]DataRaw!R462)</f>
        <v>-1.2020852499233412</v>
      </c>
      <c r="I448" s="82">
        <f>IF([1]DataRaw!S462="","",[1]DataRaw!S462)</f>
        <v>0.50091940904190735</v>
      </c>
      <c r="J448" s="82">
        <f>IF([1]DataRaw!T462="","",[1]DataRaw!T462)</f>
        <v>0.96805982261898793</v>
      </c>
      <c r="K448" s="82">
        <f>IF([1]DataRaw!U462="","",[1]DataRaw!U462)</f>
        <v>-0.54917623564652729</v>
      </c>
    </row>
    <row r="449" spans="2:11" x14ac:dyDescent="0.25">
      <c r="B449" s="79">
        <f>IF([1]DataRaw!$L463="","",[1]DataRaw!L463)</f>
        <v>45427</v>
      </c>
      <c r="C449" s="80">
        <f>IF([1]DataRaw!M463="","",[1]DataRaw!M463)</f>
        <v>0.56980412015314863</v>
      </c>
      <c r="D449" s="80">
        <f>IF([1]DataRaw!N463="","",[1]DataRaw!N463)</f>
        <v>999.25</v>
      </c>
      <c r="E449" s="80">
        <f>IF([1]DataRaw!O463="","",[1]DataRaw!O463)</f>
        <v>74.92</v>
      </c>
      <c r="F449" s="80">
        <f>IF([1]DataRaw!P463="","",[1]DataRaw!P463)</f>
        <v>-0.73323870698266735</v>
      </c>
      <c r="G449" s="80">
        <f>IF([1]DataRaw!Q463="","",[1]DataRaw!Q463)</f>
        <v>1.2877345424964677</v>
      </c>
      <c r="H449" s="80">
        <f>IF([1]DataRaw!R463="","",[1]DataRaw!R463)</f>
        <v>-0.90144590760077403</v>
      </c>
      <c r="I449" s="80">
        <f>IF([1]DataRaw!S463="","",[1]DataRaw!S463)</f>
        <v>1.1415378695568532</v>
      </c>
      <c r="J449" s="80">
        <f>IF([1]DataRaw!T463="","",[1]DataRaw!T463)</f>
        <v>1.9833941865241851</v>
      </c>
      <c r="K449" s="80">
        <f>IF([1]DataRaw!U463="","",[1]DataRaw!U463)</f>
        <v>10.250904948826941</v>
      </c>
    </row>
    <row r="450" spans="2:11" x14ac:dyDescent="0.25">
      <c r="B450" s="81">
        <f>IF([1]DataRaw!$L464="","",[1]DataRaw!L464)</f>
        <v>45425</v>
      </c>
      <c r="C450" s="82">
        <f>IF([1]DataRaw!M464="","",[1]DataRaw!M464)</f>
        <v>-4.2387249915223094E-2</v>
      </c>
      <c r="D450" s="82">
        <f>IF([1]DataRaw!N464="","",[1]DataRaw!N464)</f>
        <v>1517.4</v>
      </c>
      <c r="E450" s="82">
        <f>IF([1]DataRaw!O464="","",[1]DataRaw!O464)</f>
        <v>111.47999999999999</v>
      </c>
      <c r="F450" s="82">
        <f>IF([1]DataRaw!P464="","",[1]DataRaw!P464)</f>
        <v>-0.26248872118775585</v>
      </c>
      <c r="G450" s="82">
        <f>IF([1]DataRaw!Q464="","",[1]DataRaw!Q464)</f>
        <v>2.0300350210719937</v>
      </c>
      <c r="H450" s="82">
        <f>IF([1]DataRaw!R464="","",[1]DataRaw!R464)</f>
        <v>-0.77795199614038835</v>
      </c>
      <c r="I450" s="82">
        <f>IF([1]DataRaw!S464="","",[1]DataRaw!S464)</f>
        <v>-0.12809837955549136</v>
      </c>
      <c r="J450" s="82">
        <f>IF([1]DataRaw!T464="","",[1]DataRaw!T464)</f>
        <v>0.29054254372960608</v>
      </c>
      <c r="K450" s="82">
        <f>IF([1]DataRaw!U464="","",[1]DataRaw!U464)</f>
        <v>0.30420353982302695</v>
      </c>
    </row>
    <row r="451" spans="2:11" x14ac:dyDescent="0.25">
      <c r="B451" s="79">
        <f>IF([1]DataRaw!$L465="","",[1]DataRaw!L465)</f>
        <v>45422</v>
      </c>
      <c r="C451" s="80">
        <f>IF([1]DataRaw!M465="","",[1]DataRaw!M465)</f>
        <v>-0.40526849037487678</v>
      </c>
      <c r="D451" s="80">
        <f>IF([1]DataRaw!N465="","",[1]DataRaw!N465)</f>
        <v>506.2</v>
      </c>
      <c r="E451" s="80">
        <f>IF([1]DataRaw!O465="","",[1]DataRaw!O465)</f>
        <v>37.07</v>
      </c>
      <c r="F451" s="80">
        <f>IF([1]DataRaw!P465="","",[1]DataRaw!P465)</f>
        <v>-1.1994489018559074</v>
      </c>
      <c r="G451" s="80">
        <f>IF([1]DataRaw!Q465="","",[1]DataRaw!Q465)</f>
        <v>-2.0352387044251903</v>
      </c>
      <c r="H451" s="80">
        <f>IF([1]DataRaw!R465="","",[1]DataRaw!R465)</f>
        <v>0.22363251737685377</v>
      </c>
      <c r="I451" s="80">
        <f>IF([1]DataRaw!S465="","",[1]DataRaw!S465)</f>
        <v>-1.7246805564297911</v>
      </c>
      <c r="J451" s="80">
        <f>IF([1]DataRaw!T465="","",[1]DataRaw!T465)</f>
        <v>-0.77076959284537672</v>
      </c>
      <c r="K451" s="80">
        <f>IF([1]DataRaw!U465="","",[1]DataRaw!U465)</f>
        <v>-0.68662455369404019</v>
      </c>
    </row>
    <row r="452" spans="2:11" x14ac:dyDescent="0.25">
      <c r="B452" s="81">
        <f>IF([1]DataRaw!$L466="","",[1]DataRaw!L466)</f>
        <v>45421</v>
      </c>
      <c r="C452" s="82">
        <f>IF([1]DataRaw!M466="","",[1]DataRaw!M466)</f>
        <v>1.9715884631941385</v>
      </c>
      <c r="D452" s="82">
        <f>IF([1]DataRaw!N466="","",[1]DataRaw!N466)</f>
        <v>504.1</v>
      </c>
      <c r="E452" s="82">
        <f>IF([1]DataRaw!O466="","",[1]DataRaw!O466)</f>
        <v>37.479999999999997</v>
      </c>
      <c r="F452" s="82">
        <f>IF([1]DataRaw!P466="","",[1]DataRaw!P466)</f>
        <v>0.26816187225743399</v>
      </c>
      <c r="G452" s="82">
        <f>IF([1]DataRaw!Q466="","",[1]DataRaw!Q466)</f>
        <v>-1.5739468864468864</v>
      </c>
      <c r="H452" s="82">
        <f>IF([1]DataRaw!R466="","",[1]DataRaw!R466)</f>
        <v>1.7903285345145792</v>
      </c>
      <c r="I452" s="82">
        <f>IF([1]DataRaw!S466="","",[1]DataRaw!S466)</f>
        <v>1.1459858661743245</v>
      </c>
      <c r="J452" s="82">
        <f>IF([1]DataRaw!T466="","",[1]DataRaw!T466)</f>
        <v>0.34242531585784186</v>
      </c>
      <c r="K452" s="82">
        <f>IF([1]DataRaw!U466="","",[1]DataRaw!U466)</f>
        <v>7.2775486152032967</v>
      </c>
    </row>
    <row r="453" spans="2:11" x14ac:dyDescent="0.25">
      <c r="B453" s="79">
        <f>IF([1]DataRaw!$L467="","",[1]DataRaw!L467)</f>
        <v>45420</v>
      </c>
      <c r="C453" s="80">
        <f>IF([1]DataRaw!M467="","",[1]DataRaw!M467)</f>
        <v>-1.7216148747521753E-2</v>
      </c>
      <c r="D453" s="80">
        <f>IF([1]DataRaw!N467="","",[1]DataRaw!N467)</f>
        <v>500.5</v>
      </c>
      <c r="E453" s="80">
        <f>IF([1]DataRaw!O467="","",[1]DataRaw!O467)</f>
        <v>37.04</v>
      </c>
      <c r="F453" s="80">
        <f>IF([1]DataRaw!P467="","",[1]DataRaw!P467)</f>
        <v>-0.38853812530354859</v>
      </c>
      <c r="G453" s="80">
        <f>IF([1]DataRaw!Q467="","",[1]DataRaw!Q467)</f>
        <v>-1.7378100219335266</v>
      </c>
      <c r="H453" s="80">
        <f>IF([1]DataRaw!R467="","",[1]DataRaw!R467)</f>
        <v>-7.991639515583418E-2</v>
      </c>
      <c r="I453" s="80">
        <f>IF([1]DataRaw!S467="","",[1]DataRaw!S467)</f>
        <v>0.25531371672943493</v>
      </c>
      <c r="J453" s="80">
        <f>IF([1]DataRaw!T467="","",[1]DataRaw!T467)</f>
        <v>-1.0919708029197106</v>
      </c>
      <c r="K453" s="80">
        <f>IF([1]DataRaw!U467="","",[1]DataRaw!U467)</f>
        <v>0.20667257159728458</v>
      </c>
    </row>
    <row r="454" spans="2:11" x14ac:dyDescent="0.25">
      <c r="B454" s="81">
        <f>IF([1]DataRaw!$L468="","",[1]DataRaw!L468)</f>
        <v>45419</v>
      </c>
      <c r="C454" s="82">
        <f>IF([1]DataRaw!M468="","",[1]DataRaw!M468)</f>
        <v>-0.49678800856530908</v>
      </c>
      <c r="D454" s="82">
        <f>IF([1]DataRaw!N468="","",[1]DataRaw!N468)</f>
        <v>503.7</v>
      </c>
      <c r="E454" s="82">
        <f>IF([1]DataRaw!O468="","",[1]DataRaw!O468)</f>
        <v>37.200000000000003</v>
      </c>
      <c r="F454" s="82">
        <f>IF([1]DataRaw!P468="","",[1]DataRaw!P468)</f>
        <v>-8.0938891137117813E-3</v>
      </c>
      <c r="G454" s="82">
        <f>IF([1]DataRaw!Q468="","",[1]DataRaw!Q468)</f>
        <v>-3.761636717904302</v>
      </c>
      <c r="H454" s="82">
        <f>IF([1]DataRaw!R468="","",[1]DataRaw!R468)</f>
        <v>0.22797288971039809</v>
      </c>
      <c r="I454" s="82">
        <f>IF([1]DataRaw!S468="","",[1]DataRaw!S468)</f>
        <v>-0.96713021491782636</v>
      </c>
      <c r="J454" s="82">
        <f>IF([1]DataRaw!T468="","",[1]DataRaw!T468)</f>
        <v>1.8738845925044649</v>
      </c>
      <c r="K454" s="82">
        <f>IF([1]DataRaw!U468="","",[1]DataRaw!U468)</f>
        <v>-1.2248468941382378</v>
      </c>
    </row>
    <row r="455" spans="2:11" x14ac:dyDescent="0.25">
      <c r="B455" s="79">
        <f>IF([1]DataRaw!$L469="","",[1]DataRaw!L469)</f>
        <v>45418</v>
      </c>
      <c r="C455" s="80">
        <f>IF([1]DataRaw!M469="","",[1]DataRaw!M469)</f>
        <v>0.64655172413793105</v>
      </c>
      <c r="D455" s="80">
        <f>IF([1]DataRaw!N469="","",[1]DataRaw!N469)</f>
        <v>1531.1999999999998</v>
      </c>
      <c r="E455" s="80">
        <f>IF([1]DataRaw!O469="","",[1]DataRaw!O469)</f>
        <v>110.38</v>
      </c>
      <c r="F455" s="80">
        <f>IF([1]DataRaw!P469="","",[1]DataRaw!P469)</f>
        <v>1.0799312771005425</v>
      </c>
      <c r="G455" s="80">
        <f>IF([1]DataRaw!Q469="","",[1]DataRaw!Q469)</f>
        <v>1.9703074121088324</v>
      </c>
      <c r="H455" s="80">
        <f>IF([1]DataRaw!R469="","",[1]DataRaw!R469)</f>
        <v>1.279251170046809</v>
      </c>
      <c r="I455" s="80">
        <f>IF([1]DataRaw!S469="","",[1]DataRaw!S469)</f>
        <v>0.86712573323130904</v>
      </c>
      <c r="J455" s="80">
        <f>IF([1]DataRaw!T469="","",[1]DataRaw!T469)</f>
        <v>0.5142310452044877</v>
      </c>
      <c r="K455" s="80">
        <f>IF([1]DataRaw!U469="","",[1]DataRaw!U469)</f>
        <v>7.1227741330834151</v>
      </c>
    </row>
    <row r="456" spans="2:11" x14ac:dyDescent="0.25">
      <c r="B456" s="81">
        <f>IF([1]DataRaw!$L470="","",[1]DataRaw!L470)</f>
        <v>45415</v>
      </c>
      <c r="C456" s="82">
        <f>IF([1]DataRaw!M470="","",[1]DataRaw!M470)</f>
        <v>-0.206469373709562</v>
      </c>
      <c r="D456" s="82">
        <f>IF([1]DataRaw!N470="","",[1]DataRaw!N470)</f>
        <v>510.4</v>
      </c>
      <c r="E456" s="82">
        <f>IF([1]DataRaw!O470="","",[1]DataRaw!O470)</f>
        <v>36.729999999999997</v>
      </c>
      <c r="F456" s="82">
        <f>IF([1]DataRaw!P470="","",[1]DataRaw!P470)</f>
        <v>-1.6359918200405742E-2</v>
      </c>
      <c r="G456" s="82">
        <f>IF([1]DataRaw!Q470="","",[1]DataRaw!Q470)</f>
        <v>0.65551913782568016</v>
      </c>
      <c r="H456" s="82">
        <f>IF([1]DataRaw!R470="","",[1]DataRaw!R470)</f>
        <v>-0.29863746655881901</v>
      </c>
      <c r="I456" s="82">
        <f>IF([1]DataRaw!S470="","",[1]DataRaw!S470)</f>
        <v>-0.31778314478200076</v>
      </c>
      <c r="J456" s="82">
        <f>IF([1]DataRaw!T470="","",[1]DataRaw!T470)</f>
        <v>0.37210418917297111</v>
      </c>
      <c r="K456" s="82">
        <f>IF([1]DataRaw!U470="","",[1]DataRaw!U470)</f>
        <v>-1.2341869793273639</v>
      </c>
    </row>
    <row r="457" spans="2:11" x14ac:dyDescent="0.25">
      <c r="B457" s="79">
        <f>IF([1]DataRaw!$L471="","",[1]DataRaw!L471)</f>
        <v>45414</v>
      </c>
      <c r="C457" s="80">
        <f>IF([1]DataRaw!M471="","",[1]DataRaw!M471)</f>
        <v>0.18098767560113224</v>
      </c>
      <c r="D457" s="80">
        <f>IF([1]DataRaw!N471="","",[1]DataRaw!N471)</f>
        <v>515.79999999999995</v>
      </c>
      <c r="E457" s="80">
        <f>IF([1]DataRaw!O471="","",[1]DataRaw!O471)</f>
        <v>36.700000000000003</v>
      </c>
      <c r="F457" s="80">
        <f>IF([1]DataRaw!P471="","",[1]DataRaw!P471)</f>
        <v>-1.6808750201061633</v>
      </c>
      <c r="G457" s="80">
        <f>IF([1]DataRaw!Q471="","",[1]DataRaw!Q471)</f>
        <v>1.111172842934708E-2</v>
      </c>
      <c r="H457" s="80">
        <f>IF([1]DataRaw!R471="","",[1]DataRaw!R471)</f>
        <v>0.68909352878531249</v>
      </c>
      <c r="I457" s="80">
        <f>IF([1]DataRaw!S471="","",[1]DataRaw!S471)</f>
        <v>1.0792753436978073</v>
      </c>
      <c r="J457" s="80">
        <f>IF([1]DataRaw!T471="","",[1]DataRaw!T471)</f>
        <v>1.6843647015745093</v>
      </c>
      <c r="K457" s="80">
        <f>IF([1]DataRaw!U471="","",[1]DataRaw!U471)</f>
        <v>0.77736318407960214</v>
      </c>
    </row>
    <row r="458" spans="2:11" x14ac:dyDescent="0.25">
      <c r="B458" s="81">
        <f>IF([1]DataRaw!$L472="","",[1]DataRaw!L472)</f>
        <v>45413</v>
      </c>
      <c r="C458" s="82">
        <f>IF([1]DataRaw!M472="","",[1]DataRaw!M472)</f>
        <v>-1.8939714213240848</v>
      </c>
      <c r="D458" s="82">
        <f>IF([1]DataRaw!N472="","",[1]DataRaw!N472)</f>
        <v>509.4</v>
      </c>
      <c r="E458" s="82">
        <f>IF([1]DataRaw!O472="","",[1]DataRaw!O472)</f>
        <v>36.33</v>
      </c>
      <c r="F458" s="82">
        <f>IF([1]DataRaw!P472="","",[1]DataRaw!P472)</f>
        <v>-1.0189460277025961</v>
      </c>
      <c r="G458" s="82">
        <f>IF([1]DataRaw!Q472="","",[1]DataRaw!Q472)</f>
        <v>-1.7950676560453909</v>
      </c>
      <c r="H458" s="82">
        <f>IF([1]DataRaw!R472="","",[1]DataRaw!R472)</f>
        <v>-1.0169281329447601</v>
      </c>
      <c r="I458" s="82">
        <f>IF([1]DataRaw!S472="","",[1]DataRaw!S472)</f>
        <v>-2.6333896290736272</v>
      </c>
      <c r="J458" s="82">
        <f>IF([1]DataRaw!T472="","",[1]DataRaw!T472)</f>
        <v>0.66347217102838951</v>
      </c>
      <c r="K458" s="82">
        <f>IF([1]DataRaw!U472="","",[1]DataRaw!U472)</f>
        <v>1.6434892541087105</v>
      </c>
    </row>
    <row r="459" spans="2:11" x14ac:dyDescent="0.25">
      <c r="B459" s="79">
        <f>IF([1]DataRaw!$L473="","",[1]DataRaw!L473)</f>
        <v>45412</v>
      </c>
      <c r="C459" s="80">
        <f>IF([1]DataRaw!M473="","",[1]DataRaw!M473)</f>
        <v>-1.1451019725844236</v>
      </c>
      <c r="D459" s="80">
        <f>IF([1]DataRaw!N473="","",[1]DataRaw!N473)</f>
        <v>520.4</v>
      </c>
      <c r="E459" s="80">
        <f>IF([1]DataRaw!O473="","",[1]DataRaw!O473)</f>
        <v>37.47</v>
      </c>
      <c r="F459" s="80">
        <f>IF([1]DataRaw!P473="","",[1]DataRaw!P473)</f>
        <v>-3.5324834894793384</v>
      </c>
      <c r="G459" s="80">
        <f>IF([1]DataRaw!Q473="","",[1]DataRaw!Q473)</f>
        <v>-5.5501159494975569</v>
      </c>
      <c r="H459" s="80">
        <f>IF([1]DataRaw!R473="","",[1]DataRaw!R473)</f>
        <v>-3.0421451331690026</v>
      </c>
      <c r="I459" s="80">
        <f>IF([1]DataRaw!S473="","",[1]DataRaw!S473)</f>
        <v>-4.5609217360157519</v>
      </c>
      <c r="J459" s="80">
        <f>IF([1]DataRaw!T473="","",[1]DataRaw!T473)</f>
        <v>-2.0282876918447212</v>
      </c>
      <c r="K459" s="80">
        <f>IF([1]DataRaw!U473="","",[1]DataRaw!U473)</f>
        <v>-6.3628292394199431</v>
      </c>
    </row>
    <row r="460" spans="2:11" x14ac:dyDescent="0.25">
      <c r="B460" s="81">
        <f>IF([1]DataRaw!$L474="","",[1]DataRaw!L474)</f>
        <v>45411</v>
      </c>
      <c r="C460" s="82">
        <f>IF([1]DataRaw!M474="","",[1]DataRaw!M474)</f>
        <v>1.4242115971515827</v>
      </c>
      <c r="D460" s="82">
        <f>IF([1]DataRaw!N474="","",[1]DataRaw!N474)</f>
        <v>1572.8999999999999</v>
      </c>
      <c r="E460" s="82">
        <f>IF([1]DataRaw!O474="","",[1]DataRaw!O474)</f>
        <v>115.96000000000001</v>
      </c>
      <c r="F460" s="82">
        <f>IF([1]DataRaw!P474="","",[1]DataRaw!P474)</f>
        <v>-1.5356265356273211E-2</v>
      </c>
      <c r="G460" s="82">
        <f>IF([1]DataRaw!Q474="","",[1]DataRaw!Q474)</f>
        <v>15.306910689880576</v>
      </c>
      <c r="H460" s="82">
        <f>IF([1]DataRaw!R474="","",[1]DataRaw!R474)</f>
        <v>0.26523599975889217</v>
      </c>
      <c r="I460" s="82">
        <f>IF([1]DataRaw!S474="","",[1]DataRaw!S474)</f>
        <v>1.0313630880578886</v>
      </c>
      <c r="J460" s="82">
        <f>IF([1]DataRaw!T474="","",[1]DataRaw!T474)</f>
        <v>-3.3730735678976353</v>
      </c>
      <c r="K460" s="82">
        <f>IF([1]DataRaw!U474="","",[1]DataRaw!U474)</f>
        <v>-0.44195639363582379</v>
      </c>
    </row>
    <row r="461" spans="2:11" x14ac:dyDescent="0.25">
      <c r="B461" s="79">
        <f>IF([1]DataRaw!$L475="","",[1]DataRaw!L475)</f>
        <v>45408</v>
      </c>
      <c r="C461" s="80">
        <f>IF([1]DataRaw!M475="","",[1]DataRaw!M475)</f>
        <v>-2.7775488337591732</v>
      </c>
      <c r="D461" s="80">
        <f>IF([1]DataRaw!N475="","",[1]DataRaw!N475)</f>
        <v>524.79999999999995</v>
      </c>
      <c r="E461" s="80">
        <f>IF([1]DataRaw!O475="","",[1]DataRaw!O475)</f>
        <v>38.54</v>
      </c>
      <c r="F461" s="80">
        <f>IF([1]DataRaw!P475="","",[1]DataRaw!P475)</f>
        <v>9.9915456152482846E-2</v>
      </c>
      <c r="G461" s="80">
        <f>IF([1]DataRaw!Q475="","",[1]DataRaw!Q475)</f>
        <v>-1.1105887883417644</v>
      </c>
      <c r="H461" s="80">
        <f>IF([1]DataRaw!R475="","",[1]DataRaw!R475)</f>
        <v>0.36907066795739668</v>
      </c>
      <c r="I461" s="80">
        <f>IF([1]DataRaw!S475="","",[1]DataRaw!S475)</f>
        <v>-0.7957877101657298</v>
      </c>
      <c r="J461" s="80">
        <f>IF([1]DataRaw!T475="","",[1]DataRaw!T475)</f>
        <v>10.224358974358967</v>
      </c>
      <c r="K461" s="80">
        <f>IF([1]DataRaw!U475="","",[1]DataRaw!U475)</f>
        <v>-1.4804063860667782</v>
      </c>
    </row>
    <row r="462" spans="2:11" x14ac:dyDescent="0.25">
      <c r="B462" s="81">
        <f>IF([1]DataRaw!$L476="","",[1]DataRaw!L476)</f>
        <v>45407</v>
      </c>
      <c r="C462" s="82">
        <f>IF([1]DataRaw!M476="","",[1]DataRaw!M476)</f>
        <v>0.23130937629078988</v>
      </c>
      <c r="D462" s="82">
        <f>IF([1]DataRaw!N476="","",[1]DataRaw!N476)</f>
        <v>526.29999999999995</v>
      </c>
      <c r="E462" s="82">
        <f>IF([1]DataRaw!O476="","",[1]DataRaw!O476)</f>
        <v>38.72</v>
      </c>
      <c r="F462" s="82">
        <f>IF([1]DataRaw!P476="","",[1]DataRaw!P476)</f>
        <v>0.64201732673268297</v>
      </c>
      <c r="G462" s="82">
        <f>IF([1]DataRaw!Q476="","",[1]DataRaw!Q476)</f>
        <v>4.9651514216986445</v>
      </c>
      <c r="H462" s="82">
        <f>IF([1]DataRaw!R476="","",[1]DataRaw!R476)</f>
        <v>1.0454239775019918</v>
      </c>
      <c r="I462" s="82">
        <f>IF([1]DataRaw!S476="","",[1]DataRaw!S476)</f>
        <v>7.7844311377242792E-2</v>
      </c>
      <c r="J462" s="82">
        <f>IF([1]DataRaw!T476="","",[1]DataRaw!T476)</f>
        <v>-1.9669452648777703</v>
      </c>
      <c r="K462" s="82">
        <f>IF([1]DataRaw!U476="","",[1]DataRaw!U476)</f>
        <v>1.442873969375742</v>
      </c>
    </row>
    <row r="463" spans="2:11" x14ac:dyDescent="0.25">
      <c r="B463" s="79">
        <f>IF([1]DataRaw!$L477="","",[1]DataRaw!L477)</f>
        <v>45406</v>
      </c>
      <c r="C463" s="80">
        <f>IF([1]DataRaw!M477="","",[1]DataRaw!M477)</f>
        <v>1.6524828554900454E-2</v>
      </c>
      <c r="D463" s="80">
        <f>IF([1]DataRaw!N477="","",[1]DataRaw!N477)</f>
        <v>525.6</v>
      </c>
      <c r="E463" s="80">
        <f>IF([1]DataRaw!O477="","",[1]DataRaw!O477)</f>
        <v>38.72</v>
      </c>
      <c r="F463" s="80">
        <f>IF([1]DataRaw!P477="","",[1]DataRaw!P477)</f>
        <v>-0.43130006161429624</v>
      </c>
      <c r="G463" s="80">
        <f>IF([1]DataRaw!Q477="","",[1]DataRaw!Q477)</f>
        <v>12.061100359413871</v>
      </c>
      <c r="H463" s="80">
        <f>IF([1]DataRaw!R477="","",[1]DataRaw!R477)</f>
        <v>0.44212465459011291</v>
      </c>
      <c r="I463" s="80">
        <f>IF([1]DataRaw!S477="","",[1]DataRaw!S477)</f>
        <v>-0.322311089888977</v>
      </c>
      <c r="J463" s="80">
        <f>IF([1]DataRaw!T477="","",[1]DataRaw!T477)</f>
        <v>0.54972829521041611</v>
      </c>
      <c r="K463" s="80">
        <f>IF([1]DataRaw!U477="","",[1]DataRaw!U477)</f>
        <v>-0.78878177037685093</v>
      </c>
    </row>
    <row r="464" spans="2:11" x14ac:dyDescent="0.25">
      <c r="B464" s="81">
        <f>IF([1]DataRaw!$L478="","",[1]DataRaw!L478)</f>
        <v>45405</v>
      </c>
      <c r="C464" s="82">
        <f>IF([1]DataRaw!M478="","",[1]DataRaw!M478)</f>
        <v>0.38984737889847282</v>
      </c>
      <c r="D464" s="82">
        <f>IF([1]DataRaw!N478="","",[1]DataRaw!N478)</f>
        <v>523.1</v>
      </c>
      <c r="E464" s="82">
        <f>IF([1]DataRaw!O478="","",[1]DataRaw!O478)</f>
        <v>38.590000000000003</v>
      </c>
      <c r="F464" s="82">
        <f>IF([1]DataRaw!P478="","",[1]DataRaw!P478)</f>
        <v>0.39434006031082564</v>
      </c>
      <c r="G464" s="82">
        <f>IF([1]DataRaw!Q478="","",[1]DataRaw!Q478)</f>
        <v>1.8514607532558922</v>
      </c>
      <c r="H464" s="82">
        <f>IF([1]DataRaw!R478="","",[1]DataRaw!R478)</f>
        <v>0.57435770750988568</v>
      </c>
      <c r="I464" s="82">
        <f>IF([1]DataRaw!S478="","",[1]DataRaw!S478)</f>
        <v>0.98854731766123349</v>
      </c>
      <c r="J464" s="82">
        <f>IF([1]DataRaw!T478="","",[1]DataRaw!T478)</f>
        <v>1.2669567443050869</v>
      </c>
      <c r="K464" s="82">
        <f>IF([1]DataRaw!U478="","",[1]DataRaw!U478)</f>
        <v>0.61728395061726549</v>
      </c>
    </row>
    <row r="465" spans="2:11" x14ac:dyDescent="0.25">
      <c r="B465" s="79">
        <f>IF([1]DataRaw!$L479="","",[1]DataRaw!L479)</f>
        <v>45404</v>
      </c>
      <c r="C465" s="80">
        <f>IF([1]DataRaw!M479="","",[1]DataRaw!M479)</f>
        <v>0.56723390056723955</v>
      </c>
      <c r="D465" s="80">
        <f>IF([1]DataRaw!N479="","",[1]DataRaw!N479)</f>
        <v>1552.3000000000002</v>
      </c>
      <c r="E465" s="80">
        <f>IF([1]DataRaw!O479="","",[1]DataRaw!O479)</f>
        <v>116.88</v>
      </c>
      <c r="F465" s="80">
        <f>IF([1]DataRaw!P479="","",[1]DataRaw!P479)</f>
        <v>-3.8645849435757419E-2</v>
      </c>
      <c r="G465" s="80">
        <f>IF([1]DataRaw!Q479="","",[1]DataRaw!Q479)</f>
        <v>-3.4002040122407338</v>
      </c>
      <c r="H465" s="80">
        <f>IF([1]DataRaw!R479="","",[1]DataRaw!R479)</f>
        <v>1.1999999999999922</v>
      </c>
      <c r="I465" s="80">
        <f>IF([1]DataRaw!S479="","",[1]DataRaw!S479)</f>
        <v>1.226432363170431</v>
      </c>
      <c r="J465" s="80">
        <f>IF([1]DataRaw!T479="","",[1]DataRaw!T479)</f>
        <v>1.4212473229930545</v>
      </c>
      <c r="K465" s="80">
        <f>IF([1]DataRaw!U479="","",[1]DataRaw!U479)</f>
        <v>-10.190073917634633</v>
      </c>
    </row>
    <row r="466" spans="2:11" x14ac:dyDescent="0.25">
      <c r="B466" s="81">
        <f>IF([1]DataRaw!$L480="","",[1]DataRaw!L480)</f>
        <v>45401</v>
      </c>
      <c r="C466" s="82">
        <f>IF([1]DataRaw!M480="","",[1]DataRaw!M480)</f>
        <v>1.1474856564292943</v>
      </c>
      <c r="D466" s="82">
        <f>IF([1]DataRaw!N480="","",[1]DataRaw!N480)</f>
        <v>514.9</v>
      </c>
      <c r="E466" s="82">
        <f>IF([1]DataRaw!O480="","",[1]DataRaw!O480)</f>
        <v>39.08</v>
      </c>
      <c r="F466" s="82">
        <f>IF([1]DataRaw!P480="","",[1]DataRaw!P480)</f>
        <v>1.2283858852984846</v>
      </c>
      <c r="G466" s="82">
        <f>IF([1]DataRaw!Q480="","",[1]DataRaw!Q480)</f>
        <v>-1.9208964183285504</v>
      </c>
      <c r="H466" s="82">
        <f>IF([1]DataRaw!R480="","",[1]DataRaw!R480)</f>
        <v>1.5421717331979481</v>
      </c>
      <c r="I466" s="82">
        <f>IF([1]DataRaw!S480="","",[1]DataRaw!S480)</f>
        <v>0.86159148255275841</v>
      </c>
      <c r="J466" s="82">
        <f>IF([1]DataRaw!T480="","",[1]DataRaw!T480)</f>
        <v>-1.2306903403627893</v>
      </c>
      <c r="K466" s="82">
        <f>IF([1]DataRaw!U480="","",[1]DataRaw!U480)</f>
        <v>2.7951153324287681</v>
      </c>
    </row>
    <row r="467" spans="2:11" x14ac:dyDescent="0.25">
      <c r="B467" s="79">
        <f>IF([1]DataRaw!$L481="","",[1]DataRaw!L481)</f>
        <v>45400</v>
      </c>
      <c r="C467" s="80">
        <f>IF([1]DataRaw!M481="","",[1]DataRaw!M481)</f>
        <v>-9.2725280283233111E-2</v>
      </c>
      <c r="D467" s="80">
        <f>IF([1]DataRaw!N481="","",[1]DataRaw!N481)</f>
        <v>512.4</v>
      </c>
      <c r="E467" s="80">
        <f>IF([1]DataRaw!O481="","",[1]DataRaw!O481)</f>
        <v>38.65</v>
      </c>
      <c r="F467" s="80">
        <f>IF([1]DataRaw!P481="","",[1]DataRaw!P481)</f>
        <v>-0.40520533000857956</v>
      </c>
      <c r="G467" s="80">
        <f>IF([1]DataRaw!Q481="","",[1]DataRaw!Q481)</f>
        <v>-3.5509810228369139</v>
      </c>
      <c r="H467" s="80">
        <f>IF([1]DataRaw!R481="","",[1]DataRaw!R481)</f>
        <v>0.74808184143221701</v>
      </c>
      <c r="I467" s="80">
        <f>IF([1]DataRaw!S481="","",[1]DataRaw!S481)</f>
        <v>-2.8634624581539887</v>
      </c>
      <c r="J467" s="80">
        <f>IF([1]DataRaw!T481="","",[1]DataRaw!T481)</f>
        <v>0.34733389078278259</v>
      </c>
      <c r="K467" s="80">
        <f>IF([1]DataRaw!U481="","",[1]DataRaw!U481)</f>
        <v>-5.4244643341459245E-2</v>
      </c>
    </row>
    <row r="468" spans="2:11" x14ac:dyDescent="0.25">
      <c r="B468" s="81">
        <f>IF([1]DataRaw!$L482="","",[1]DataRaw!L482)</f>
        <v>45399</v>
      </c>
      <c r="C468" s="82">
        <f>IF([1]DataRaw!M482="","",[1]DataRaw!M482)</f>
        <v>-5.055185778077536E-2</v>
      </c>
      <c r="D468" s="82">
        <f>IF([1]DataRaw!N482="","",[1]DataRaw!N482)</f>
        <v>516.79999999999995</v>
      </c>
      <c r="E468" s="82">
        <f>IF([1]DataRaw!O482="","",[1]DataRaw!O482)</f>
        <v>38.04</v>
      </c>
      <c r="F468" s="82">
        <f>IF([1]DataRaw!P482="","",[1]DataRaw!P482)</f>
        <v>-0.92642631050720969</v>
      </c>
      <c r="G468" s="82">
        <f>IF([1]DataRaw!Q482="","",[1]DataRaw!Q482)</f>
        <v>-1.056584558589539</v>
      </c>
      <c r="H468" s="82">
        <f>IF([1]DataRaw!R482="","",[1]DataRaw!R482)</f>
        <v>7.6785257230614634E-2</v>
      </c>
      <c r="I468" s="82">
        <f>IF([1]DataRaw!S482="","",[1]DataRaw!S482)</f>
        <v>-1.0118941949227811</v>
      </c>
      <c r="J468" s="82">
        <f>IF([1]DataRaw!T482="","",[1]DataRaw!T482)</f>
        <v>0.69300518134714584</v>
      </c>
      <c r="K468" s="82">
        <f>IF([1]DataRaw!U482="","",[1]DataRaw!U482)</f>
        <v>0.51799345692474841</v>
      </c>
    </row>
    <row r="469" spans="2:11" x14ac:dyDescent="0.25">
      <c r="B469" s="79">
        <f>IF([1]DataRaw!$L483="","",[1]DataRaw!L483)</f>
        <v>45398</v>
      </c>
      <c r="C469" s="80">
        <f>IF([1]DataRaw!M483="","",[1]DataRaw!M483)</f>
        <v>-0.82720588235294867</v>
      </c>
      <c r="D469" s="80">
        <f>IF([1]DataRaw!N483="","",[1]DataRaw!N483)</f>
        <v>515.6</v>
      </c>
      <c r="E469" s="80">
        <f>IF([1]DataRaw!O483="","",[1]DataRaw!O483)</f>
        <v>38.44</v>
      </c>
      <c r="F469" s="80">
        <f>IF([1]DataRaw!P483="","",[1]DataRaw!P483)</f>
        <v>-0.55278310940498954</v>
      </c>
      <c r="G469" s="80">
        <f>IF([1]DataRaw!Q483="","",[1]DataRaw!Q483)</f>
        <v>-2.7062174882338224</v>
      </c>
      <c r="H469" s="80">
        <f>IF([1]DataRaw!R483="","",[1]DataRaw!R483)</f>
        <v>-0.83127101973475614</v>
      </c>
      <c r="I469" s="80">
        <f>IF([1]DataRaw!S483="","",[1]DataRaw!S483)</f>
        <v>-0.98435577430127064</v>
      </c>
      <c r="J469" s="80">
        <f>IF([1]DataRaw!T483="","",[1]DataRaw!T483)</f>
        <v>-0.29704248999096472</v>
      </c>
      <c r="K469" s="80">
        <f>IF([1]DataRaw!U483="","",[1]DataRaw!U483)</f>
        <v>-4.4542849700442844</v>
      </c>
    </row>
    <row r="470" spans="2:11" x14ac:dyDescent="0.25">
      <c r="B470" s="81">
        <f>IF([1]DataRaw!$L484="","",[1]DataRaw!L484)</f>
        <v>45397</v>
      </c>
      <c r="C470" s="82">
        <f>IF([1]DataRaw!M484="","",[1]DataRaw!M484)</f>
        <v>-0.57323253302317667</v>
      </c>
      <c r="D470" s="82">
        <f>IF([1]DataRaw!N484="","",[1]DataRaw!N484)</f>
        <v>1605.5</v>
      </c>
      <c r="E470" s="82">
        <f>IF([1]DataRaw!O484="","",[1]DataRaw!O484)</f>
        <v>118.44000000000001</v>
      </c>
      <c r="F470" s="82">
        <f>IF([1]DataRaw!P484="","",[1]DataRaw!P484)</f>
        <v>-0.72408536585364991</v>
      </c>
      <c r="G470" s="82">
        <f>IF([1]DataRaw!Q484="","",[1]DataRaw!Q484)</f>
        <v>-5.5948553054662504</v>
      </c>
      <c r="H470" s="82">
        <f>IF([1]DataRaw!R484="","",[1]DataRaw!R484)</f>
        <v>-0.86185203824861878</v>
      </c>
      <c r="I470" s="82">
        <f>IF([1]DataRaw!S484="","",[1]DataRaw!S484)</f>
        <v>-1.653797395413164</v>
      </c>
      <c r="J470" s="82">
        <f>IF([1]DataRaw!T484="","",[1]DataRaw!T484)</f>
        <v>-1.8195650795663325</v>
      </c>
      <c r="K470" s="82">
        <f>IF([1]DataRaw!U484="","",[1]DataRaw!U484)</f>
        <v>5.9326710816777002</v>
      </c>
    </row>
    <row r="471" spans="2:11" x14ac:dyDescent="0.25">
      <c r="B471" s="79">
        <f>IF([1]DataRaw!$L485="","",[1]DataRaw!L485)</f>
        <v>45394</v>
      </c>
      <c r="C471" s="80">
        <f>IF([1]DataRaw!M485="","",[1]DataRaw!M485)</f>
        <v>-1.1659413744970866</v>
      </c>
      <c r="D471" s="80">
        <f>IF([1]DataRaw!N485="","",[1]DataRaw!N485)</f>
        <v>539.1</v>
      </c>
      <c r="E471" s="80">
        <f>IF([1]DataRaw!O485="","",[1]DataRaw!O485)</f>
        <v>39.67</v>
      </c>
      <c r="F471" s="80">
        <f>IF([1]DataRaw!P485="","",[1]DataRaw!P485)</f>
        <v>-1.2940114354498939</v>
      </c>
      <c r="G471" s="80">
        <f>IF([1]DataRaw!Q485="","",[1]DataRaw!Q485)</f>
        <v>-2.0332187857960959</v>
      </c>
      <c r="H471" s="80">
        <f>IF([1]DataRaw!R485="","",[1]DataRaw!R485)</f>
        <v>-1.80987089999381</v>
      </c>
      <c r="I471" s="80">
        <f>IF([1]DataRaw!S485="","",[1]DataRaw!S485)</f>
        <v>-1.9769543605964754</v>
      </c>
      <c r="J471" s="80">
        <f>IF([1]DataRaw!T485="","",[1]DataRaw!T485)</f>
        <v>-1.0538862053823517</v>
      </c>
      <c r="K471" s="80">
        <f>IF([1]DataRaw!U485="","",[1]DataRaw!U485)</f>
        <v>-2.8938906752411531</v>
      </c>
    </row>
    <row r="472" spans="2:11" x14ac:dyDescent="0.25">
      <c r="B472" s="81">
        <f>IF([1]DataRaw!$L486="","",[1]DataRaw!L486)</f>
        <v>45393</v>
      </c>
      <c r="C472" s="82">
        <f>IF([1]DataRaw!M486="","",[1]DataRaw!M486)</f>
        <v>-0.33551554828150293</v>
      </c>
      <c r="D472" s="82">
        <f>IF([1]DataRaw!N486="","",[1]DataRaw!N486)</f>
        <v>520</v>
      </c>
      <c r="E472" s="82">
        <f>IF([1]DataRaw!O486="","",[1]DataRaw!O486)</f>
        <v>40.94</v>
      </c>
      <c r="F472" s="82">
        <f>IF([1]DataRaw!P486="","",[1]DataRaw!P486)</f>
        <v>7.5289865984034268E-2</v>
      </c>
      <c r="G472" s="82">
        <f>IF([1]DataRaw!Q486="","",[1]DataRaw!Q486)</f>
        <v>1.6534699580810455</v>
      </c>
      <c r="H472" s="82">
        <f>IF([1]DataRaw!R486="","",[1]DataRaw!R486)</f>
        <v>-0.47949837093502251</v>
      </c>
      <c r="I472" s="82">
        <f>IF([1]DataRaw!S486="","",[1]DataRaw!S486)</f>
        <v>0.76266363118952962</v>
      </c>
      <c r="J472" s="82">
        <f>IF([1]DataRaw!T486="","",[1]DataRaw!T486)</f>
        <v>2.0942743691558925</v>
      </c>
      <c r="K472" s="82">
        <f>IF([1]DataRaw!U486="","",[1]DataRaw!U486)</f>
        <v>4.4500419815281376</v>
      </c>
    </row>
    <row r="473" spans="2:11" x14ac:dyDescent="0.25">
      <c r="B473" s="79">
        <f>IF([1]DataRaw!$L487="","",[1]DataRaw!L487)</f>
        <v>45392</v>
      </c>
      <c r="C473" s="80">
        <f>IF([1]DataRaw!M487="","",[1]DataRaw!M487)</f>
        <v>0.84172305660999824</v>
      </c>
      <c r="D473" s="80">
        <f>IF([1]DataRaw!N487="","",[1]DataRaw!N487)</f>
        <v>520.1</v>
      </c>
      <c r="E473" s="80">
        <f>IF([1]DataRaw!O487="","",[1]DataRaw!O487)</f>
        <v>41.11</v>
      </c>
      <c r="F473" s="80">
        <f>IF([1]DataRaw!P487="","",[1]DataRaw!P487)</f>
        <v>0.43100189035916309</v>
      </c>
      <c r="G473" s="80">
        <f>IF([1]DataRaw!Q487="","",[1]DataRaw!Q487)</f>
        <v>-2.8946178199909571</v>
      </c>
      <c r="H473" s="80">
        <f>IF([1]DataRaw!R487="","",[1]DataRaw!R487)</f>
        <v>0.41358024691357254</v>
      </c>
      <c r="I473" s="80">
        <f>IF([1]DataRaw!S487="","",[1]DataRaw!S487)</f>
        <v>-0.31771247021445725</v>
      </c>
      <c r="J473" s="80">
        <f>IF([1]DataRaw!T487="","",[1]DataRaw!T487)</f>
        <v>-0.29374201787995396</v>
      </c>
      <c r="K473" s="80">
        <f>IF([1]DataRaw!U487="","",[1]DataRaw!U487)</f>
        <v>-2.2435020519835853</v>
      </c>
    </row>
    <row r="474" spans="2:11" x14ac:dyDescent="0.25">
      <c r="B474" s="81">
        <f>IF([1]DataRaw!$L488="","",[1]DataRaw!L488)</f>
        <v>45391</v>
      </c>
      <c r="C474" s="82">
        <f>IF([1]DataRaw!M488="","",[1]DataRaw!M488)</f>
        <v>0.52260472832850235</v>
      </c>
      <c r="D474" s="82">
        <f>IF([1]DataRaw!N488="","",[1]DataRaw!N488)</f>
        <v>516.6</v>
      </c>
      <c r="E474" s="82">
        <f>IF([1]DataRaw!O488="","",[1]DataRaw!O488)</f>
        <v>40.98</v>
      </c>
      <c r="F474" s="82">
        <f>IF([1]DataRaw!P488="","",[1]DataRaw!P488)</f>
        <v>-0.12837939888233463</v>
      </c>
      <c r="G474" s="82">
        <f>IF([1]DataRaw!Q488="","",[1]DataRaw!Q488)</f>
        <v>2.25459590704128</v>
      </c>
      <c r="H474" s="82">
        <f>IF([1]DataRaw!R488="","",[1]DataRaw!R488)</f>
        <v>0.4526570347863767</v>
      </c>
      <c r="I474" s="82">
        <f>IF([1]DataRaw!S488="","",[1]DataRaw!S488)</f>
        <v>-2.5595665874288218</v>
      </c>
      <c r="J474" s="82">
        <f>IF([1]DataRaw!T488="","",[1]DataRaw!T488)</f>
        <v>1.130125928317727</v>
      </c>
      <c r="K474" s="82">
        <f>IF([1]DataRaw!U488="","",[1]DataRaw!U488)</f>
        <v>2.4957936062815498</v>
      </c>
    </row>
    <row r="475" spans="2:11" x14ac:dyDescent="0.25">
      <c r="B475" s="79">
        <f>IF([1]DataRaw!$L489="","",[1]DataRaw!L489)</f>
        <v>45390</v>
      </c>
      <c r="C475" s="80">
        <f>IF([1]DataRaw!M489="","",[1]DataRaw!M489)</f>
        <v>-0.675620004943567</v>
      </c>
      <c r="D475" s="80">
        <f>IF([1]DataRaw!N489="","",[1]DataRaw!N489)</f>
        <v>1522.1</v>
      </c>
      <c r="E475" s="80">
        <f>IF([1]DataRaw!O489="","",[1]DataRaw!O489)</f>
        <v>123.44</v>
      </c>
      <c r="F475" s="80">
        <f>IF([1]DataRaw!P489="","",[1]DataRaw!P489)</f>
        <v>-0.82384661473938192</v>
      </c>
      <c r="G475" s="80">
        <f>IF([1]DataRaw!Q489="","",[1]DataRaw!Q489)</f>
        <v>4.899939357186164</v>
      </c>
      <c r="H475" s="80">
        <f>IF([1]DataRaw!R489="","",[1]DataRaw!R489)</f>
        <v>-0.20420792079206937</v>
      </c>
      <c r="I475" s="80">
        <f>IF([1]DataRaw!S489="","",[1]DataRaw!S489)</f>
        <v>-1.3632150062707893</v>
      </c>
      <c r="J475" s="80">
        <f>IF([1]DataRaw!T489="","",[1]DataRaw!T489)</f>
        <v>1.5409836065573734</v>
      </c>
      <c r="K475" s="80">
        <f>IF([1]DataRaw!U489="","",[1]DataRaw!U489)</f>
        <v>3.0040439052570744</v>
      </c>
    </row>
    <row r="476" spans="2:11" x14ac:dyDescent="0.25">
      <c r="B476" s="81">
        <f>IF([1]DataRaw!$L490="","",[1]DataRaw!L490)</f>
        <v>45387</v>
      </c>
      <c r="C476" s="82">
        <f>IF([1]DataRaw!M490="","",[1]DataRaw!M490)</f>
        <v>1.3782158369528947</v>
      </c>
      <c r="D476" s="82">
        <f>IF([1]DataRaw!N490="","",[1]DataRaw!N490)</f>
        <v>506.1</v>
      </c>
      <c r="E476" s="82">
        <f>IF([1]DataRaw!O490="","",[1]DataRaw!O490)</f>
        <v>41.24</v>
      </c>
      <c r="F476" s="82">
        <f>IF([1]DataRaw!P490="","",[1]DataRaw!P490)</f>
        <v>1.3434535104364405</v>
      </c>
      <c r="G476" s="82">
        <f>IF([1]DataRaw!Q490="","",[1]DataRaw!Q490)</f>
        <v>-3.6292443457425092</v>
      </c>
      <c r="H476" s="82">
        <f>IF([1]DataRaw!R490="","",[1]DataRaw!R490)</f>
        <v>0.56630779762274985</v>
      </c>
      <c r="I476" s="82">
        <f>IF([1]DataRaw!S490="","",[1]DataRaw!S490)</f>
        <v>1.5392281711975928</v>
      </c>
      <c r="J476" s="82">
        <f>IF([1]DataRaw!T490="","",[1]DataRaw!T490)</f>
        <v>1.3087092273965315</v>
      </c>
      <c r="K476" s="82">
        <f>IF([1]DataRaw!U490="","",[1]DataRaw!U490)</f>
        <v>4.3085266646580287</v>
      </c>
    </row>
    <row r="477" spans="2:11" x14ac:dyDescent="0.25">
      <c r="B477" s="79">
        <f>IF([1]DataRaw!$L491="","",[1]DataRaw!L491)</f>
        <v>45386</v>
      </c>
      <c r="C477" s="80">
        <f>IF([1]DataRaw!M491="","",[1]DataRaw!M491)</f>
        <v>0.35205364626990926</v>
      </c>
      <c r="D477" s="80">
        <f>IF([1]DataRaw!N491="","",[1]DataRaw!N491)</f>
        <v>508.9</v>
      </c>
      <c r="E477" s="80">
        <f>IF([1]DataRaw!O491="","",[1]DataRaw!O491)</f>
        <v>40.65</v>
      </c>
      <c r="F477" s="80">
        <f>IF([1]DataRaw!P491="","",[1]DataRaw!P491)</f>
        <v>9.1164628124291228E-2</v>
      </c>
      <c r="G477" s="80">
        <f>IF([1]DataRaw!Q491="","",[1]DataRaw!Q491)</f>
        <v>1.6213326998455981</v>
      </c>
      <c r="H477" s="80">
        <f>IF([1]DataRaw!R491="","",[1]DataRaw!R491)</f>
        <v>0.15582149090002492</v>
      </c>
      <c r="I477" s="80">
        <f>IF([1]DataRaw!S491="","",[1]DataRaw!S491)</f>
        <v>0.13305982147807791</v>
      </c>
      <c r="J477" s="80">
        <f>IF([1]DataRaw!T491="","",[1]DataRaw!T491)</f>
        <v>-2.8337206300025732</v>
      </c>
      <c r="K477" s="80">
        <f>IF([1]DataRaw!U491="","",[1]DataRaw!U491)</f>
        <v>-1.9208037825059268</v>
      </c>
    </row>
    <row r="478" spans="2:11" x14ac:dyDescent="0.25">
      <c r="B478" s="81">
        <f>IF([1]DataRaw!$L492="","",[1]DataRaw!L492)</f>
        <v>45385</v>
      </c>
      <c r="C478" s="82">
        <f>IF([1]DataRaw!M492="","",[1]DataRaw!M492)</f>
        <v>1.6767270288393712E-2</v>
      </c>
      <c r="D478" s="82">
        <f>IF([1]DataRaw!N492="","",[1]DataRaw!N492)</f>
        <v>511.6</v>
      </c>
      <c r="E478" s="82">
        <f>IF([1]DataRaw!O492="","",[1]DataRaw!O492)</f>
        <v>40.840000000000003</v>
      </c>
      <c r="F478" s="82">
        <f>IF([1]DataRaw!P492="","",[1]DataRaw!P492)</f>
        <v>0.73467513583837762</v>
      </c>
      <c r="G478" s="82">
        <f>IF([1]DataRaw!Q492="","",[1]DataRaw!Q492)</f>
        <v>1.050231050831183</v>
      </c>
      <c r="H478" s="82">
        <f>IF([1]DataRaw!R492="","",[1]DataRaw!R492)</f>
        <v>0.41306796845662569</v>
      </c>
      <c r="I478" s="82">
        <f>IF([1]DataRaw!S492="","",[1]DataRaw!S492)</f>
        <v>1.7774517548809421</v>
      </c>
      <c r="J478" s="82">
        <f>IF([1]DataRaw!T492="","",[1]DataRaw!T492)</f>
        <v>0.23291925465837551</v>
      </c>
      <c r="K478" s="82">
        <f>IF([1]DataRaw!U492="","",[1]DataRaw!U492)</f>
        <v>7.5309818875119312</v>
      </c>
    </row>
    <row r="479" spans="2:11" x14ac:dyDescent="0.25">
      <c r="B479" s="79">
        <f>IF([1]DataRaw!$L493="","",[1]DataRaw!L493)</f>
        <v>45384</v>
      </c>
      <c r="C479" s="80">
        <f>IF([1]DataRaw!M493="","",[1]DataRaw!M493)</f>
        <v>1.9574322591674556</v>
      </c>
      <c r="D479" s="80">
        <f>IF([1]DataRaw!N493="","",[1]DataRaw!N493)</f>
        <v>508.6</v>
      </c>
      <c r="E479" s="80">
        <f>IF([1]DataRaw!O493="","",[1]DataRaw!O493)</f>
        <v>39.909999999999997</v>
      </c>
      <c r="F479" s="80">
        <f>IF([1]DataRaw!P493="","",[1]DataRaw!P493)</f>
        <v>1.5464718682001715</v>
      </c>
      <c r="G479" s="80">
        <f>IF([1]DataRaw!Q493="","",[1]DataRaw!Q493)</f>
        <v>-4.9024084008674826</v>
      </c>
      <c r="H479" s="80">
        <f>IF([1]DataRaw!R493="","",[1]DataRaw!R493)</f>
        <v>0.44003017349760409</v>
      </c>
      <c r="I479" s="80">
        <f>IF([1]DataRaw!S493="","",[1]DataRaw!S493)</f>
        <v>2.6529193697868472</v>
      </c>
      <c r="J479" s="80">
        <f>IF([1]DataRaw!T493="","",[1]DataRaw!T493)</f>
        <v>-0.59810920316419502</v>
      </c>
      <c r="K479" s="80">
        <f>IF([1]DataRaw!U493="","",[1]DataRaw!U493)</f>
        <v>8.4424534803583704</v>
      </c>
    </row>
    <row r="480" spans="2:11" x14ac:dyDescent="0.25">
      <c r="B480" s="81">
        <f>IF([1]DataRaw!$L494="","",[1]DataRaw!L494)</f>
        <v>45383</v>
      </c>
      <c r="C480" s="82">
        <f>IF([1]DataRaw!M494="","",[1]DataRaw!M494)</f>
        <v>0.64521679284239508</v>
      </c>
      <c r="D480" s="82">
        <f>IF([1]DataRaw!N494="","",[1]DataRaw!N494)</f>
        <v>1982.8</v>
      </c>
      <c r="E480" s="82">
        <f>IF([1]DataRaw!O494="","",[1]DataRaw!O494)</f>
        <v>158.19</v>
      </c>
      <c r="F480" s="82">
        <f>IF([1]DataRaw!P494="","",[1]DataRaw!P494)</f>
        <v>1.0999371464487788</v>
      </c>
      <c r="G480" s="82">
        <f>IF([1]DataRaw!Q494="","",[1]DataRaw!Q494)</f>
        <v>-0.32425052619602546</v>
      </c>
      <c r="H480" s="82">
        <f>IF([1]DataRaw!R494="","",[1]DataRaw!R494)</f>
        <v>0.84949917585901058</v>
      </c>
      <c r="I480" s="82">
        <f>IF([1]DataRaw!S494="","",[1]DataRaw!S494)</f>
        <v>1.1424219345011357</v>
      </c>
      <c r="J480" s="82">
        <f>IF([1]DataRaw!T494="","",[1]DataRaw!T494)</f>
        <v>3.0212681375472084</v>
      </c>
      <c r="K480" s="82">
        <f>IF([1]DataRaw!U494="","",[1]DataRaw!U494)</f>
        <v>0.97425191370912023</v>
      </c>
    </row>
    <row r="481" spans="2:11" x14ac:dyDescent="0.25">
      <c r="B481" s="79">
        <f>IF([1]DataRaw!$L495="","",[1]DataRaw!L495)</f>
        <v>45379</v>
      </c>
      <c r="C481" s="80">
        <f>IF([1]DataRaw!M495="","",[1]DataRaw!M495)</f>
        <v>1.104635991997909</v>
      </c>
      <c r="D481" s="80">
        <f>IF([1]DataRaw!N495="","",[1]DataRaw!N495)</f>
        <v>495.7</v>
      </c>
      <c r="E481" s="80">
        <f>IF([1]DataRaw!O495="","",[1]DataRaw!O495)</f>
        <v>39.42</v>
      </c>
      <c r="F481" s="80">
        <f>IF([1]DataRaw!P495="","",[1]DataRaw!P495)</f>
        <v>0.34689372437716626</v>
      </c>
      <c r="G481" s="80">
        <f>IF([1]DataRaw!Q495="","",[1]DataRaw!Q495)</f>
        <v>-2.2465662014124566</v>
      </c>
      <c r="H481" s="80">
        <f>IF([1]DataRaw!R495="","",[1]DataRaw!R495)</f>
        <v>0.88903102014711544</v>
      </c>
      <c r="I481" s="80">
        <f>IF([1]DataRaw!S495="","",[1]DataRaw!S495)</f>
        <v>1.7162266849413002</v>
      </c>
      <c r="J481" s="80">
        <f>IF([1]DataRaw!T495="","",[1]DataRaw!T495)</f>
        <v>3.9769337840526463E-2</v>
      </c>
      <c r="K481" s="80">
        <f>IF([1]DataRaw!U495="","",[1]DataRaw!U495)</f>
        <v>2.1321961620469008</v>
      </c>
    </row>
    <row r="482" spans="2:11" x14ac:dyDescent="0.25">
      <c r="B482" s="81">
        <f>IF([1]DataRaw!$L496="","",[1]DataRaw!L496)</f>
        <v>45378</v>
      </c>
      <c r="C482" s="82">
        <f>IF([1]DataRaw!M496="","",[1]DataRaw!M496)</f>
        <v>1.0369979787327468</v>
      </c>
      <c r="D482" s="82">
        <f>IF([1]DataRaw!N496="","",[1]DataRaw!N496)</f>
        <v>492.8</v>
      </c>
      <c r="E482" s="82">
        <f>IF([1]DataRaw!O496="","",[1]DataRaw!O496)</f>
        <v>38.83</v>
      </c>
      <c r="F482" s="82">
        <f>IF([1]DataRaw!P496="","",[1]DataRaw!P496)</f>
        <v>0.67465671878721212</v>
      </c>
      <c r="G482" s="82">
        <f>IF([1]DataRaw!Q496="","",[1]DataRaw!Q496)</f>
        <v>1.2157370405808663</v>
      </c>
      <c r="H482" s="82">
        <f>IF([1]DataRaw!R496="","",[1]DataRaw!R496)</f>
        <v>0.69556256842917763</v>
      </c>
      <c r="I482" s="82">
        <f>IF([1]DataRaw!S496="","",[1]DataRaw!S496)</f>
        <v>0.33482810164424648</v>
      </c>
      <c r="J482" s="82">
        <f>IF([1]DataRaw!T496="","",[1]DataRaw!T496)</f>
        <v>0.13274042609677908</v>
      </c>
      <c r="K482" s="82">
        <f>IF([1]DataRaw!U496="","",[1]DataRaw!U496)</f>
        <v>1.4054054054054075</v>
      </c>
    </row>
    <row r="483" spans="2:11" x14ac:dyDescent="0.25">
      <c r="B483" s="79">
        <f>IF([1]DataRaw!$L497="","",[1]DataRaw!L497)</f>
        <v>45377</v>
      </c>
      <c r="C483" s="80">
        <f>IF([1]DataRaw!M497="","",[1]DataRaw!M497)</f>
        <v>-0.75010902747492314</v>
      </c>
      <c r="D483" s="80">
        <f>IF([1]DataRaw!N497="","",[1]DataRaw!N497)</f>
        <v>499.8</v>
      </c>
      <c r="E483" s="80">
        <f>IF([1]DataRaw!O497="","",[1]DataRaw!O497)</f>
        <v>38.31</v>
      </c>
      <c r="F483" s="80">
        <f>IF([1]DataRaw!P497="","",[1]DataRaw!P497)</f>
        <v>-0.19012912936703563</v>
      </c>
      <c r="G483" s="80">
        <f>IF([1]DataRaw!Q497="","",[1]DataRaw!Q497)</f>
        <v>2.9195388982216257</v>
      </c>
      <c r="H483" s="80">
        <f>IF([1]DataRaw!R497="","",[1]DataRaw!R497)</f>
        <v>-0.76692017639163335</v>
      </c>
      <c r="I483" s="80">
        <f>IF([1]DataRaw!S497="","",[1]DataRaw!S497)</f>
        <v>-0.73594872099234909</v>
      </c>
      <c r="J483" s="80">
        <f>IF([1]DataRaw!T497="","",[1]DataRaw!T497)</f>
        <v>0.39981342040380774</v>
      </c>
      <c r="K483" s="80">
        <f>IF([1]DataRaw!U497="","",[1]DataRaw!U497)</f>
        <v>-2.0472996823155607</v>
      </c>
    </row>
    <row r="484" spans="2:11" x14ac:dyDescent="0.25">
      <c r="B484" s="81">
        <f>IF([1]DataRaw!$L498="","",[1]DataRaw!L498)</f>
        <v>45376</v>
      </c>
      <c r="C484" s="82">
        <f>IF([1]DataRaw!M498="","",[1]DataRaw!M498)</f>
        <v>1.0221164860340213</v>
      </c>
      <c r="D484" s="82">
        <f>IF([1]DataRaw!N498="","",[1]DataRaw!N498)</f>
        <v>2002.4499999999998</v>
      </c>
      <c r="E484" s="82">
        <f>IF([1]DataRaw!O498="","",[1]DataRaw!O498)</f>
        <v>153.99</v>
      </c>
      <c r="F484" s="82">
        <f>IF([1]DataRaw!P498="","",[1]DataRaw!P498)</f>
        <v>2.2123591286654349</v>
      </c>
      <c r="G484" s="82">
        <f>IF([1]DataRaw!Q498="","",[1]DataRaw!Q498)</f>
        <v>-9.7808000223392089E-2</v>
      </c>
      <c r="H484" s="82">
        <f>IF([1]DataRaw!R498="","",[1]DataRaw!R498)</f>
        <v>1.0411601563541761</v>
      </c>
      <c r="I484" s="82">
        <f>IF([1]DataRaw!S498="","",[1]DataRaw!S498)</f>
        <v>-1.4616235480561353</v>
      </c>
      <c r="J484" s="82">
        <f>IF([1]DataRaw!T498="","",[1]DataRaw!T498)</f>
        <v>1.6834131314716339</v>
      </c>
      <c r="K484" s="82">
        <f>IF([1]DataRaw!U498="","",[1]DataRaw!U498)</f>
        <v>-0.80502539999050626</v>
      </c>
    </row>
    <row r="485" spans="2:11" x14ac:dyDescent="0.25">
      <c r="B485" s="79">
        <f>IF([1]DataRaw!$L499="","",[1]DataRaw!L499)</f>
        <v>45372</v>
      </c>
      <c r="C485" s="80">
        <f>IF([1]DataRaw!M499="","",[1]DataRaw!M499)</f>
        <v>0.44251703690592092</v>
      </c>
      <c r="D485" s="80">
        <f>IF([1]DataRaw!N499="","",[1]DataRaw!N499)</f>
        <v>496.65</v>
      </c>
      <c r="E485" s="80">
        <f>IF([1]DataRaw!O499="","",[1]DataRaw!O499)</f>
        <v>38.46</v>
      </c>
      <c r="F485" s="80">
        <f>IF([1]DataRaw!P499="","",[1]DataRaw!P499)</f>
        <v>1.3124436059388143</v>
      </c>
      <c r="G485" s="80">
        <f>IF([1]DataRaw!Q499="","",[1]DataRaw!Q499)</f>
        <v>-1.6167596493225567</v>
      </c>
      <c r="H485" s="80">
        <f>IF([1]DataRaw!R499="","",[1]DataRaw!R499)</f>
        <v>0.20058233581365398</v>
      </c>
      <c r="I485" s="80">
        <f>IF([1]DataRaw!S499="","",[1]DataRaw!S499)</f>
        <v>0.83151500855103888</v>
      </c>
      <c r="J485" s="80">
        <f>IF([1]DataRaw!T499="","",[1]DataRaw!T499)</f>
        <v>-0.7664380798709256</v>
      </c>
      <c r="K485" s="80">
        <f>IF([1]DataRaw!U499="","",[1]DataRaw!U499)</f>
        <v>-5.6179775280898969</v>
      </c>
    </row>
    <row r="486" spans="2:11" x14ac:dyDescent="0.25">
      <c r="B486" s="81">
        <f>IF([1]DataRaw!$L500="","",[1]DataRaw!L500)</f>
        <v>45371</v>
      </c>
      <c r="C486" s="82">
        <f>IF([1]DataRaw!M500="","",[1]DataRaw!M500)</f>
        <v>-8.8425148112130633E-2</v>
      </c>
      <c r="D486" s="82">
        <f>IF([1]DataRaw!N500="","",[1]DataRaw!N500)</f>
        <v>493.65</v>
      </c>
      <c r="E486" s="82">
        <f>IF([1]DataRaw!O500="","",[1]DataRaw!O500)</f>
        <v>38.22</v>
      </c>
      <c r="F486" s="82">
        <f>IF([1]DataRaw!P500="","",[1]DataRaw!P500)</f>
        <v>-9.0149155876085421E-2</v>
      </c>
      <c r="G486" s="82">
        <f>IF([1]DataRaw!Q500="","",[1]DataRaw!Q500)</f>
        <v>2.5332710716787319</v>
      </c>
      <c r="H486" s="82">
        <f>IF([1]DataRaw!R500="","",[1]DataRaw!R500)</f>
        <v>-1.3216702847656705</v>
      </c>
      <c r="I486" s="82">
        <f>IF([1]DataRaw!S500="","",[1]DataRaw!S500)</f>
        <v>1.3023478105024238</v>
      </c>
      <c r="J486" s="82">
        <f>IF([1]DataRaw!T500="","",[1]DataRaw!T500)</f>
        <v>1.1630279534788874</v>
      </c>
      <c r="K486" s="82">
        <f>IF([1]DataRaw!U500="","",[1]DataRaw!U500)</f>
        <v>4.4889502762430959</v>
      </c>
    </row>
    <row r="487" spans="2:11" x14ac:dyDescent="0.25">
      <c r="B487" s="79">
        <f>IF([1]DataRaw!$L501="","",[1]DataRaw!L501)</f>
        <v>45370</v>
      </c>
      <c r="C487" s="80">
        <f>IF([1]DataRaw!M501="","",[1]DataRaw!M501)</f>
        <v>0.70347284060552651</v>
      </c>
      <c r="D487" s="80">
        <f>IF([1]DataRaw!N501="","",[1]DataRaw!N501)</f>
        <v>498.3</v>
      </c>
      <c r="E487" s="80">
        <f>IF([1]DataRaw!O501="","",[1]DataRaw!O501)</f>
        <v>38.47</v>
      </c>
      <c r="F487" s="80">
        <f>IF([1]DataRaw!P501="","",[1]DataRaw!P501)</f>
        <v>1.4634957591884175</v>
      </c>
      <c r="G487" s="80">
        <f>IF([1]DataRaw!Q501="","",[1]DataRaw!Q501)</f>
        <v>-1.4269275028768802</v>
      </c>
      <c r="H487" s="80">
        <f>IF([1]DataRaw!R501="","",[1]DataRaw!R501)</f>
        <v>0.77858567659739264</v>
      </c>
      <c r="I487" s="80">
        <f>IF([1]DataRaw!S501="","",[1]DataRaw!S501)</f>
        <v>0.66149497865174955</v>
      </c>
      <c r="J487" s="80">
        <f>IF([1]DataRaw!T501="","",[1]DataRaw!T501)</f>
        <v>-0.44014084507042639</v>
      </c>
      <c r="K487" s="80">
        <f>IF([1]DataRaw!U501="","",[1]DataRaw!U501)</f>
        <v>-1.0591048855483387</v>
      </c>
    </row>
    <row r="488" spans="2:11" x14ac:dyDescent="0.25">
      <c r="B488" s="81">
        <f>IF([1]DataRaw!$L502="","",[1]DataRaw!L502)</f>
        <v>45369</v>
      </c>
      <c r="C488" s="82">
        <f>IF([1]DataRaw!M502="","",[1]DataRaw!M502)</f>
        <v>0.92567628291543202</v>
      </c>
      <c r="D488" s="82">
        <f>IF([1]DataRaw!N502="","",[1]DataRaw!N502)</f>
        <v>1475.3</v>
      </c>
      <c r="E488" s="82">
        <f>IF([1]DataRaw!O502="","",[1]DataRaw!O502)</f>
        <v>113.16999999999999</v>
      </c>
      <c r="F488" s="82">
        <f>IF([1]DataRaw!P502="","",[1]DataRaw!P502)</f>
        <v>0.18327224258580377</v>
      </c>
      <c r="G488" s="82">
        <f>IF([1]DataRaw!Q502="","",[1]DataRaw!Q502)</f>
        <v>6.2542030934768107</v>
      </c>
      <c r="H488" s="82">
        <f>IF([1]DataRaw!R502="","",[1]DataRaw!R502)</f>
        <v>-9.0003214400523807E-2</v>
      </c>
      <c r="I488" s="82">
        <f>IF([1]DataRaw!S502="","",[1]DataRaw!S502)</f>
        <v>1.5821624923640829</v>
      </c>
      <c r="J488" s="82">
        <f>IF([1]DataRaw!T502="","",[1]DataRaw!T502)</f>
        <v>4.6040515653775325</v>
      </c>
      <c r="K488" s="82">
        <f>IF([1]DataRaw!U502="","",[1]DataRaw!U502)</f>
        <v>-1.3149022252191522</v>
      </c>
    </row>
    <row r="489" spans="2:11" x14ac:dyDescent="0.25">
      <c r="B489" s="79">
        <f>IF([1]DataRaw!$L503="","",[1]DataRaw!L503)</f>
        <v>45366</v>
      </c>
      <c r="C489" s="80">
        <f>IF([1]DataRaw!M503="","",[1]DataRaw!M503)</f>
        <v>-0.17942047187584359</v>
      </c>
      <c r="D489" s="80">
        <f>IF([1]DataRaw!N503="","",[1]DataRaw!N503)</f>
        <v>491</v>
      </c>
      <c r="E489" s="80">
        <f>IF([1]DataRaw!O503="","",[1]DataRaw!O503)</f>
        <v>37.729999999999997</v>
      </c>
      <c r="F489" s="80">
        <f>IF([1]DataRaw!P503="","",[1]DataRaw!P503)</f>
        <v>0.2170646184671941</v>
      </c>
      <c r="G489" s="80">
        <f>IF([1]DataRaw!Q503="","",[1]DataRaw!Q503)</f>
        <v>0.65846153846153421</v>
      </c>
      <c r="H489" s="80">
        <f>IF([1]DataRaw!R503="","",[1]DataRaw!R503)</f>
        <v>-9.6339113680139546E-2</v>
      </c>
      <c r="I489" s="80">
        <f>IF([1]DataRaw!S503="","",[1]DataRaw!S503)</f>
        <v>2.7040592257983578</v>
      </c>
      <c r="J489" s="80">
        <f>IF([1]DataRaw!T503="","",[1]DataRaw!T503)</f>
        <v>-1.3417190775681254</v>
      </c>
      <c r="K489" s="80">
        <f>IF([1]DataRaw!U503="","",[1]DataRaw!U503)</f>
        <v>2.9146426092990971</v>
      </c>
    </row>
    <row r="490" spans="2:11" x14ac:dyDescent="0.25">
      <c r="B490" s="81">
        <f>IF([1]DataRaw!$L504="","",[1]DataRaw!L504)</f>
        <v>45365</v>
      </c>
      <c r="C490" s="82">
        <f>IF([1]DataRaw!M504="","",[1]DataRaw!M504)</f>
        <v>1.7712042362822951</v>
      </c>
      <c r="D490" s="82">
        <f>IF([1]DataRaw!N504="","",[1]DataRaw!N504)</f>
        <v>490</v>
      </c>
      <c r="E490" s="82">
        <f>IF([1]DataRaw!O504="","",[1]DataRaw!O504)</f>
        <v>37.61</v>
      </c>
      <c r="F490" s="82">
        <f>IF([1]DataRaw!P504="","",[1]DataRaw!P504)</f>
        <v>1.8970650786899226</v>
      </c>
      <c r="G490" s="82">
        <f>IF([1]DataRaw!Q504="","",[1]DataRaw!Q504)</f>
        <v>-4.118480056643846</v>
      </c>
      <c r="H490" s="82">
        <f>IF([1]DataRaw!R504="","",[1]DataRaw!R504)</f>
        <v>1.1761647930339869</v>
      </c>
      <c r="I490" s="82">
        <f>IF([1]DataRaw!S504="","",[1]DataRaw!S504)</f>
        <v>0.47910231355985056</v>
      </c>
      <c r="J490" s="82">
        <f>IF([1]DataRaw!T504="","",[1]DataRaw!T504)</f>
        <v>2.3678374704914531</v>
      </c>
      <c r="K490" s="82">
        <f>IF([1]DataRaw!U504="","",[1]DataRaw!U504)</f>
        <v>-0.79173838209982939</v>
      </c>
    </row>
    <row r="491" spans="2:11" x14ac:dyDescent="0.25">
      <c r="B491" s="79">
        <f>IF([1]DataRaw!$L505="","",[1]DataRaw!L505)</f>
        <v>45364</v>
      </c>
      <c r="C491" s="80">
        <f>IF([1]DataRaw!M505="","",[1]DataRaw!M505)</f>
        <v>1.1170605612998596</v>
      </c>
      <c r="D491" s="80">
        <f>IF([1]DataRaw!N505="","",[1]DataRaw!N505)</f>
        <v>485</v>
      </c>
      <c r="E491" s="80">
        <f>IF([1]DataRaw!O505="","",[1]DataRaw!O505)</f>
        <v>36.53</v>
      </c>
      <c r="F491" s="80">
        <f>IF([1]DataRaw!P505="","",[1]DataRaw!P505)</f>
        <v>2.1996174578334213</v>
      </c>
      <c r="G491" s="80">
        <f>IF([1]DataRaw!Q505="","",[1]DataRaw!Q505)</f>
        <v>-4.5398220119409727</v>
      </c>
      <c r="H491" s="80">
        <f>IF([1]DataRaw!R505="","",[1]DataRaw!R505)</f>
        <v>1.3167423793534796</v>
      </c>
      <c r="I491" s="80">
        <f>IF([1]DataRaw!S505="","",[1]DataRaw!S505)</f>
        <v>5.2411596895110506</v>
      </c>
      <c r="J491" s="80">
        <f>IF([1]DataRaw!T505="","",[1]DataRaw!T505)</f>
        <v>0.9314079422382614</v>
      </c>
      <c r="K491" s="80">
        <f>IF([1]DataRaw!U505="","",[1]DataRaw!U505)</f>
        <v>6.6838046272493585</v>
      </c>
    </row>
    <row r="492" spans="2:11" x14ac:dyDescent="0.25">
      <c r="B492" s="81">
        <f>IF([1]DataRaw!$L506="","",[1]DataRaw!L506)</f>
        <v>45363</v>
      </c>
      <c r="C492" s="82">
        <f>IF([1]DataRaw!M506="","",[1]DataRaw!M506)</f>
        <v>-0.64208402128050168</v>
      </c>
      <c r="D492" s="82">
        <f>IF([1]DataRaw!N506="","",[1]DataRaw!N506)</f>
        <v>477.45</v>
      </c>
      <c r="E492" s="82">
        <f>IF([1]DataRaw!O506="","",[1]DataRaw!O506)</f>
        <v>36.75</v>
      </c>
      <c r="F492" s="82">
        <f>IF([1]DataRaw!P506="","",[1]DataRaw!P506)</f>
        <v>-0.19956616052061085</v>
      </c>
      <c r="G492" s="82">
        <f>IF([1]DataRaw!Q506="","",[1]DataRaw!Q506)</f>
        <v>-0.12938066040390289</v>
      </c>
      <c r="H492" s="82">
        <f>IF([1]DataRaw!R506="","",[1]DataRaw!R506)</f>
        <v>-7.2368421052640547E-2</v>
      </c>
      <c r="I492" s="82">
        <f>IF([1]DataRaw!S506="","",[1]DataRaw!S506)</f>
        <v>0.12621230237810399</v>
      </c>
      <c r="J492" s="82">
        <f>IF([1]DataRaw!T506="","",[1]DataRaw!T506)</f>
        <v>0.602890971162935</v>
      </c>
      <c r="K492" s="82">
        <f>IF([1]DataRaw!U506="","",[1]DataRaw!U506)</f>
        <v>-2.5760286225402464</v>
      </c>
    </row>
    <row r="493" spans="2:11" x14ac:dyDescent="0.25">
      <c r="B493" s="79">
        <f>IF([1]DataRaw!$L507="","",[1]DataRaw!L507)</f>
        <v>45362</v>
      </c>
      <c r="C493" s="80">
        <f>IF([1]DataRaw!M507="","",[1]DataRaw!M507)</f>
        <v>0.59051485513932511</v>
      </c>
      <c r="D493" s="80">
        <f>IF([1]DataRaw!N507="","",[1]DataRaw!N507)</f>
        <v>1415.9</v>
      </c>
      <c r="E493" s="80">
        <f>IF([1]DataRaw!O507="","",[1]DataRaw!O507)</f>
        <v>109.08000000000001</v>
      </c>
      <c r="F493" s="80">
        <f>IF([1]DataRaw!P507="","",[1]DataRaw!P507)</f>
        <v>1.9911504424778761</v>
      </c>
      <c r="G493" s="80">
        <f>IF([1]DataRaw!Q507="","",[1]DataRaw!Q507)</f>
        <v>1.3858788639215278</v>
      </c>
      <c r="H493" s="80">
        <f>IF([1]DataRaw!R507="","",[1]DataRaw!R507)</f>
        <v>1.4144649052575424</v>
      </c>
      <c r="I493" s="80">
        <f>IF([1]DataRaw!S507="","",[1]DataRaw!S507)</f>
        <v>0.67544974252657719</v>
      </c>
      <c r="J493" s="80">
        <f>IF([1]DataRaw!T507="","",[1]DataRaw!T507)</f>
        <v>1.6690052433350497</v>
      </c>
      <c r="K493" s="80">
        <f>IF([1]DataRaw!U507="","",[1]DataRaw!U507)</f>
        <v>1.4150943396226436</v>
      </c>
    </row>
    <row r="494" spans="2:11" x14ac:dyDescent="0.25">
      <c r="B494" s="81">
        <f>IF([1]DataRaw!$L508="","",[1]DataRaw!L508)</f>
        <v>45359</v>
      </c>
      <c r="C494" s="82">
        <f>IF([1]DataRaw!M508="","",[1]DataRaw!M508)</f>
        <v>0.94067244109154402</v>
      </c>
      <c r="D494" s="82">
        <f>IF([1]DataRaw!N508="","",[1]DataRaw!N508)</f>
        <v>472.1</v>
      </c>
      <c r="E494" s="82">
        <f>IF([1]DataRaw!O508="","",[1]DataRaw!O508)</f>
        <v>36.21</v>
      </c>
      <c r="F494" s="82">
        <f>IF([1]DataRaw!P508="","",[1]DataRaw!P508)</f>
        <v>0.2306191236473347</v>
      </c>
      <c r="G494" s="82">
        <f>IF([1]DataRaw!Q508="","",[1]DataRaw!Q508)</f>
        <v>-1.8527847746991337</v>
      </c>
      <c r="H494" s="82">
        <f>IF([1]DataRaw!R508="","",[1]DataRaw!R508)</f>
        <v>0.34143402289615782</v>
      </c>
      <c r="I494" s="82">
        <f>IF([1]DataRaw!S508="","",[1]DataRaw!S508)</f>
        <v>0.33550291887539418</v>
      </c>
      <c r="J494" s="82">
        <f>IF([1]DataRaw!T508="","",[1]DataRaw!T508)</f>
        <v>0.76648310760529925</v>
      </c>
      <c r="K494" s="82">
        <f>IF([1]DataRaw!U508="","",[1]DataRaw!U508)</f>
        <v>-0.3975424647632923</v>
      </c>
    </row>
    <row r="495" spans="2:11" x14ac:dyDescent="0.25">
      <c r="B495" s="79">
        <f>IF([1]DataRaw!$L509="","",[1]DataRaw!L509)</f>
        <v>45358</v>
      </c>
      <c r="C495" s="80">
        <f>IF([1]DataRaw!M509="","",[1]DataRaw!M509)</f>
        <v>0.56195560550717294</v>
      </c>
      <c r="D495" s="80">
        <f>IF([1]DataRaw!N509="","",[1]DataRaw!N509)</f>
        <v>476.05</v>
      </c>
      <c r="E495" s="80">
        <f>IF([1]DataRaw!O509="","",[1]DataRaw!O509)</f>
        <v>36.19</v>
      </c>
      <c r="F495" s="80">
        <f>IF([1]DataRaw!P509="","",[1]DataRaw!P509)</f>
        <v>0.66970265202250201</v>
      </c>
      <c r="G495" s="80">
        <f>IF([1]DataRaw!Q509="","",[1]DataRaw!Q509)</f>
        <v>1.195196556021306</v>
      </c>
      <c r="H495" s="80">
        <f>IF([1]DataRaw!R509="","",[1]DataRaw!R509)</f>
        <v>0.70113935144609452</v>
      </c>
      <c r="I495" s="80">
        <f>IF([1]DataRaw!S509="","",[1]DataRaw!S509)</f>
        <v>3.1777900858487982</v>
      </c>
      <c r="J495" s="80">
        <f>IF([1]DataRaw!T509="","",[1]DataRaw!T509)</f>
        <v>2.2678843226788352</v>
      </c>
      <c r="K495" s="80">
        <f>IF([1]DataRaw!U509="","",[1]DataRaw!U509)</f>
        <v>1.2440541529454938</v>
      </c>
    </row>
    <row r="496" spans="2:11" x14ac:dyDescent="0.25">
      <c r="B496" s="81">
        <f>IF([1]DataRaw!$L510="","",[1]DataRaw!L510)</f>
        <v>45357</v>
      </c>
      <c r="C496" s="82">
        <f>IF([1]DataRaw!M510="","",[1]DataRaw!M510)</f>
        <v>1.0696705793260086</v>
      </c>
      <c r="D496" s="82">
        <f>IF([1]DataRaw!N510="","",[1]DataRaw!N510)</f>
        <v>478.9</v>
      </c>
      <c r="E496" s="82">
        <f>IF([1]DataRaw!O510="","",[1]DataRaw!O510)</f>
        <v>35.35</v>
      </c>
      <c r="F496" s="82">
        <f>IF([1]DataRaw!P510="","",[1]DataRaw!P510)</f>
        <v>0.69232152490558896</v>
      </c>
      <c r="G496" s="82">
        <f>IF([1]DataRaw!Q510="","",[1]DataRaw!Q510)</f>
        <v>-2.323780015491876</v>
      </c>
      <c r="H496" s="82">
        <f>IF([1]DataRaw!R510="","",[1]DataRaw!R510)</f>
        <v>-0.84230229293401349</v>
      </c>
      <c r="I496" s="82">
        <f>IF([1]DataRaw!S510="","",[1]DataRaw!S510)</f>
        <v>9.0083847273228088E-2</v>
      </c>
      <c r="J496" s="82">
        <f>IF([1]DataRaw!T510="","",[1]DataRaw!T510)</f>
        <v>-0.95726238034218891</v>
      </c>
      <c r="K496" s="82">
        <f>IF([1]DataRaw!U510="","",[1]DataRaw!U510)</f>
        <v>4.1142857142857077</v>
      </c>
    </row>
    <row r="497" spans="2:11" x14ac:dyDescent="0.25">
      <c r="B497" s="79">
        <f>IF([1]DataRaw!$L511="","",[1]DataRaw!L511)</f>
        <v>45356</v>
      </c>
      <c r="C497" s="80">
        <f>IF([1]DataRaw!M511="","",[1]DataRaw!M511)</f>
        <v>1.2265235722499053</v>
      </c>
      <c r="D497" s="80">
        <f>IF([1]DataRaw!N511="","",[1]DataRaw!N511)</f>
        <v>470.9</v>
      </c>
      <c r="E497" s="80">
        <f>IF([1]DataRaw!O511="","",[1]DataRaw!O511)</f>
        <v>35.18</v>
      </c>
      <c r="F497" s="80">
        <f>IF([1]DataRaw!P511="","",[1]DataRaw!P511)</f>
        <v>-0.37620924399856837</v>
      </c>
      <c r="G497" s="80">
        <f>IF([1]DataRaw!Q511="","",[1]DataRaw!Q511)</f>
        <v>-3.9332412033591888</v>
      </c>
      <c r="H497" s="80">
        <f>IF([1]DataRaw!R511="","",[1]DataRaw!R511)</f>
        <v>0.47689414293391186</v>
      </c>
      <c r="I497" s="80">
        <f>IF([1]DataRaw!S511="","",[1]DataRaw!S511)</f>
        <v>-0.26952315134760635</v>
      </c>
      <c r="J497" s="80">
        <f>IF([1]DataRaw!T511="","",[1]DataRaw!T511)</f>
        <v>-0.50993625796775921</v>
      </c>
      <c r="K497" s="80">
        <f>IF([1]DataRaw!U511="","",[1]DataRaw!U511)</f>
        <v>-1.795735129068464</v>
      </c>
    </row>
    <row r="498" spans="2:11" x14ac:dyDescent="0.25">
      <c r="B498" s="81">
        <f>IF([1]DataRaw!$L512="","",[1]DataRaw!L512)</f>
        <v>45355</v>
      </c>
      <c r="C498" s="82">
        <f>IF([1]DataRaw!M512="","",[1]DataRaw!M512)</f>
        <v>-1.3983371126228308</v>
      </c>
      <c r="D498" s="82">
        <f>IF([1]DataRaw!N512="","",[1]DataRaw!N512)</f>
        <v>1413.05</v>
      </c>
      <c r="E498" s="82">
        <f>IF([1]DataRaw!O512="","",[1]DataRaw!O512)</f>
        <v>106.46</v>
      </c>
      <c r="F498" s="82">
        <f>IF([1]DataRaw!P512="","",[1]DataRaw!P512)</f>
        <v>-2.2759103641456533</v>
      </c>
      <c r="G498" s="82">
        <f>IF([1]DataRaw!Q512="","",[1]DataRaw!Q512)</f>
        <v>-7.1555467824713777</v>
      </c>
      <c r="H498" s="82">
        <f>IF([1]DataRaw!R512="","",[1]DataRaw!R512)</f>
        <v>-2.5718212158890168</v>
      </c>
      <c r="I498" s="82">
        <f>IF([1]DataRaw!S512="","",[1]DataRaw!S512)</f>
        <v>0.99106644332774119</v>
      </c>
      <c r="J498" s="82">
        <f>IF([1]DataRaw!T512="","",[1]DataRaw!T512)</f>
        <v>-2.7635992416508621</v>
      </c>
      <c r="K498" s="82">
        <f>IF([1]DataRaw!U512="","",[1]DataRaw!U512)</f>
        <v>6.3245823389021476</v>
      </c>
    </row>
    <row r="499" spans="2:11" x14ac:dyDescent="0.25">
      <c r="B499" s="79">
        <f>IF([1]DataRaw!$L513="","",[1]DataRaw!L513)</f>
        <v>45352</v>
      </c>
      <c r="C499" s="80">
        <f>IF([1]DataRaw!M513="","",[1]DataRaw!M513)</f>
        <v>1.2629161882893296</v>
      </c>
      <c r="D499" s="80">
        <f>IF([1]DataRaw!N513="","",[1]DataRaw!N513)</f>
        <v>471.65</v>
      </c>
      <c r="E499" s="80">
        <f>IF([1]DataRaw!O513="","",[1]DataRaw!O513)</f>
        <v>35.64</v>
      </c>
      <c r="F499" s="80">
        <f>IF([1]DataRaw!P513="","",[1]DataRaw!P513)</f>
        <v>1.5105740181268781</v>
      </c>
      <c r="G499" s="80">
        <f>IF([1]DataRaw!Q513="","",[1]DataRaw!Q513)</f>
        <v>0.37646126411729292</v>
      </c>
      <c r="H499" s="80">
        <f>IF([1]DataRaw!R513="","",[1]DataRaw!R513)</f>
        <v>0.5262811657127896</v>
      </c>
      <c r="I499" s="80">
        <f>IF([1]DataRaw!S513="","",[1]DataRaw!S513)</f>
        <v>1.2865827795843299</v>
      </c>
      <c r="J499" s="80">
        <f>IF([1]DataRaw!T513="","",[1]DataRaw!T513)</f>
        <v>-0.95334392604363816</v>
      </c>
      <c r="K499" s="80">
        <f>IF([1]DataRaw!U513="","",[1]DataRaw!U513)</f>
        <v>4.3153526970954319</v>
      </c>
    </row>
    <row r="500" spans="2:11" x14ac:dyDescent="0.25">
      <c r="B500" s="81">
        <f>IF([1]DataRaw!$L514="","",[1]DataRaw!L514)</f>
        <v>45351</v>
      </c>
      <c r="C500" s="82">
        <f>IF([1]DataRaw!M514="","",[1]DataRaw!M514)</f>
        <v>0.19171779141104567</v>
      </c>
      <c r="D500" s="82">
        <f>IF([1]DataRaw!N514="","",[1]DataRaw!N514)</f>
        <v>460.7</v>
      </c>
      <c r="E500" s="82">
        <f>IF([1]DataRaw!O514="","",[1]DataRaw!O514)</f>
        <v>35.07</v>
      </c>
      <c r="F500" s="82">
        <f>IF([1]DataRaw!P514="","",[1]DataRaw!P514)</f>
        <v>0.44626918957515166</v>
      </c>
      <c r="G500" s="82">
        <f>IF([1]DataRaw!Q514="","",[1]DataRaw!Q514)</f>
        <v>-7.9192239160560576E-2</v>
      </c>
      <c r="H500" s="82">
        <f>IF([1]DataRaw!R514="","",[1]DataRaw!R514)</f>
        <v>-0.21662071681765294</v>
      </c>
      <c r="I500" s="82">
        <f>IF([1]DataRaw!S514="","",[1]DataRaw!S514)</f>
        <v>1.6162631994827956</v>
      </c>
      <c r="J500" s="82">
        <f>IF([1]DataRaw!T514="","",[1]DataRaw!T514)</f>
        <v>1.5251503152955073</v>
      </c>
      <c r="K500" s="82">
        <f>IF([1]DataRaw!U514="","",[1]DataRaw!U514)</f>
        <v>1.8596787827557113</v>
      </c>
    </row>
    <row r="501" spans="2:11" x14ac:dyDescent="0.25">
      <c r="B501" s="79">
        <f>IF([1]DataRaw!$L515="","",[1]DataRaw!L515)</f>
        <v>45350</v>
      </c>
      <c r="C501" s="80">
        <f>IF([1]DataRaw!M515="","",[1]DataRaw!M515)</f>
        <v>0.27876574065172743</v>
      </c>
      <c r="D501" s="80">
        <f>IF([1]DataRaw!N515="","",[1]DataRaw!N515)</f>
        <v>462.3</v>
      </c>
      <c r="E501" s="80">
        <f>IF([1]DataRaw!O515="","",[1]DataRaw!O515)</f>
        <v>34.950000000000003</v>
      </c>
      <c r="F501" s="80">
        <f>IF([1]DataRaw!P515="","",[1]DataRaw!P515)</f>
        <v>0.38527013708449676</v>
      </c>
      <c r="G501" s="80">
        <f>IF([1]DataRaw!Q515="","",[1]DataRaw!Q515)</f>
        <v>1.1565613578330758</v>
      </c>
      <c r="H501" s="80">
        <f>IF([1]DataRaw!R515="","",[1]DataRaw!R515)</f>
        <v>0.11829652996845876</v>
      </c>
      <c r="I501" s="80">
        <f>IF([1]DataRaw!S515="","",[1]DataRaw!S515)</f>
        <v>-2.6367324101272778</v>
      </c>
      <c r="J501" s="80">
        <f>IF([1]DataRaw!T515="","",[1]DataRaw!T515)</f>
        <v>-1.800115207373272</v>
      </c>
      <c r="K501" s="80">
        <f>IF([1]DataRaw!U515="","",[1]DataRaw!U515)</f>
        <v>-0.16877637130801329</v>
      </c>
    </row>
    <row r="502" spans="2:11" x14ac:dyDescent="0.25">
      <c r="B502" s="81">
        <f>IF([1]DataRaw!$L516="","",[1]DataRaw!L516)</f>
        <v>45349</v>
      </c>
      <c r="C502" s="82">
        <f>IF([1]DataRaw!M516="","",[1]DataRaw!M516)</f>
        <v>-0.21103117505995092</v>
      </c>
      <c r="D502" s="82">
        <f>IF([1]DataRaw!N516="","",[1]DataRaw!N516)</f>
        <v>466.25</v>
      </c>
      <c r="E502" s="82">
        <f>IF([1]DataRaw!O516="","",[1]DataRaw!O516)</f>
        <v>34.96</v>
      </c>
      <c r="F502" s="82">
        <f>IF([1]DataRaw!P516="","",[1]DataRaw!P516)</f>
        <v>-0.72051236434798283</v>
      </c>
      <c r="G502" s="82">
        <f>IF([1]DataRaw!Q516="","",[1]DataRaw!Q516)</f>
        <v>0.16549648946839723</v>
      </c>
      <c r="H502" s="82">
        <f>IF([1]DataRaw!R516="","",[1]DataRaw!R516)</f>
        <v>-1.4826804791194512</v>
      </c>
      <c r="I502" s="82">
        <f>IF([1]DataRaw!S516="","",[1]DataRaw!S516)</f>
        <v>-1.4542697635950195</v>
      </c>
      <c r="J502" s="82">
        <f>IF([1]DataRaw!T516="","",[1]DataRaw!T516)</f>
        <v>0.95224249472995737</v>
      </c>
      <c r="K502" s="82">
        <f>IF([1]DataRaw!U516="","",[1]DataRaw!U516)</f>
        <v>-0.4201680672268967</v>
      </c>
    </row>
    <row r="503" spans="2:11" x14ac:dyDescent="0.25">
      <c r="B503" s="79">
        <f>IF([1]DataRaw!$L517="","",[1]DataRaw!L517)</f>
        <v>45348</v>
      </c>
      <c r="C503" s="80">
        <f>IF([1]DataRaw!M517="","",[1]DataRaw!M517)</f>
        <v>0.3948382126348195</v>
      </c>
      <c r="D503" s="80">
        <f>IF([1]DataRaw!N517="","",[1]DataRaw!N517)</f>
        <v>1398.5</v>
      </c>
      <c r="E503" s="80">
        <f>IF([1]DataRaw!O517="","",[1]DataRaw!O517)</f>
        <v>105.33000000000001</v>
      </c>
      <c r="F503" s="80">
        <f>IF([1]DataRaw!P517="","",[1]DataRaw!P517)</f>
        <v>0.81607030759572818</v>
      </c>
      <c r="G503" s="80">
        <f>IF([1]DataRaw!Q517="","",[1]DataRaw!Q517)</f>
        <v>3.8703964161066868</v>
      </c>
      <c r="H503" s="80">
        <f>IF([1]DataRaw!R517="","",[1]DataRaw!R517)</f>
        <v>-0.13578171472908829</v>
      </c>
      <c r="I503" s="80">
        <f>IF([1]DataRaw!S517="","",[1]DataRaw!S517)</f>
        <v>2.4791637236897803</v>
      </c>
      <c r="J503" s="80">
        <f>IF([1]DataRaw!T517="","",[1]DataRaw!T517)</f>
        <v>-4.438732981383728</v>
      </c>
      <c r="K503" s="80">
        <f>IF([1]DataRaw!U517="","",[1]DataRaw!U517)</f>
        <v>-3.7606146380913854</v>
      </c>
    </row>
    <row r="504" spans="2:11" x14ac:dyDescent="0.25">
      <c r="B504" s="81">
        <f>IF([1]DataRaw!$L518="","",[1]DataRaw!L518)</f>
        <v>45345</v>
      </c>
      <c r="C504" s="82">
        <f>IF([1]DataRaw!M518="","",[1]DataRaw!M518)</f>
        <v>-0.87819778541428184</v>
      </c>
      <c r="D504" s="82">
        <f>IF([1]DataRaw!N518="","",[1]DataRaw!N518)</f>
        <v>466.1</v>
      </c>
      <c r="E504" s="82">
        <f>IF([1]DataRaw!O518="","",[1]DataRaw!O518)</f>
        <v>35.21</v>
      </c>
      <c r="F504" s="82">
        <f>IF([1]DataRaw!P518="","",[1]DataRaw!P518)</f>
        <v>-0.63268579575832629</v>
      </c>
      <c r="G504" s="82">
        <f>IF([1]DataRaw!Q518="","",[1]DataRaw!Q518)</f>
        <v>-2.7556861354541295</v>
      </c>
      <c r="H504" s="82">
        <f>IF([1]DataRaw!R518="","",[1]DataRaw!R518)</f>
        <v>-0.49539985845718992</v>
      </c>
      <c r="I504" s="82">
        <f>IF([1]DataRaw!S518="","",[1]DataRaw!S518)</f>
        <v>1.2877378738016965</v>
      </c>
      <c r="J504" s="82">
        <f>IF([1]DataRaw!T518="","",[1]DataRaw!T518)</f>
        <v>-9.022138940939374E-2</v>
      </c>
      <c r="K504" s="82">
        <f>IF([1]DataRaw!U518="","",[1]DataRaw!U518)</f>
        <v>1.6023007395234206</v>
      </c>
    </row>
    <row r="505" spans="2:11" x14ac:dyDescent="0.25">
      <c r="B505" s="79">
        <f>IF([1]DataRaw!$L519="","",[1]DataRaw!L519)</f>
        <v>45344</v>
      </c>
      <c r="C505" s="80">
        <f>IF([1]DataRaw!M519="","",[1]DataRaw!M519)</f>
        <v>-8.5836909871234338E-2</v>
      </c>
      <c r="D505" s="80">
        <f>IF([1]DataRaw!N519="","",[1]DataRaw!N519)</f>
        <v>468.2</v>
      </c>
      <c r="E505" s="80">
        <f>IF([1]DataRaw!O519="","",[1]DataRaw!O519)</f>
        <v>35.299999999999997</v>
      </c>
      <c r="F505" s="80">
        <f>IF([1]DataRaw!P519="","",[1]DataRaw!P519)</f>
        <v>-0.57588376007797082</v>
      </c>
      <c r="G505" s="80">
        <f>IF([1]DataRaw!Q519="","",[1]DataRaw!Q519)</f>
        <v>1.355444883708983</v>
      </c>
      <c r="H505" s="80">
        <f>IF([1]DataRaw!R519="","",[1]DataRaw!R519)</f>
        <v>-6.4333504889287855E-3</v>
      </c>
      <c r="I505" s="80">
        <f>IF([1]DataRaw!S519="","",[1]DataRaw!S519)</f>
        <v>1.9176084578928148</v>
      </c>
      <c r="J505" s="80">
        <f>IF([1]DataRaw!T519="","",[1]DataRaw!T519)</f>
        <v>1.0803226937916464</v>
      </c>
      <c r="K505" s="80">
        <f>IF([1]DataRaw!U519="","",[1]DataRaw!U519)</f>
        <v>-1.3776337115072927</v>
      </c>
    </row>
    <row r="506" spans="2:11" x14ac:dyDescent="0.25">
      <c r="B506" s="81">
        <f>IF([1]DataRaw!$L520="","",[1]DataRaw!L520)</f>
        <v>45343</v>
      </c>
      <c r="C506" s="82">
        <f>IF([1]DataRaw!M520="","",[1]DataRaw!M520)</f>
        <v>2.0437956204379506</v>
      </c>
      <c r="D506" s="82">
        <f>IF([1]DataRaw!N520="","",[1]DataRaw!N520)</f>
        <v>470.4</v>
      </c>
      <c r="E506" s="82">
        <f>IF([1]DataRaw!O520="","",[1]DataRaw!O520)</f>
        <v>35.130000000000003</v>
      </c>
      <c r="F506" s="82">
        <f>IF([1]DataRaw!P520="","",[1]DataRaw!P520)</f>
        <v>3.039985393463573</v>
      </c>
      <c r="G506" s="82">
        <f>IF([1]DataRaw!Q520="","",[1]DataRaw!Q520)</f>
        <v>0.52126341866227255</v>
      </c>
      <c r="H506" s="82">
        <f>IF([1]DataRaw!R520="","",[1]DataRaw!R520)</f>
        <v>0.93506493506493349</v>
      </c>
      <c r="I506" s="82">
        <f>IF([1]DataRaw!S520="","",[1]DataRaw!S520)</f>
        <v>1.5700214767088827</v>
      </c>
      <c r="J506" s="82">
        <f>IF([1]DataRaw!T520="","",[1]DataRaw!T520)</f>
        <v>1.0133219954648574</v>
      </c>
      <c r="K506" s="82">
        <f>IF([1]DataRaw!U520="","",[1]DataRaw!U520)</f>
        <v>-1.0028078620136383</v>
      </c>
    </row>
    <row r="507" spans="2:11" x14ac:dyDescent="0.25">
      <c r="B507" s="79">
        <f>IF([1]DataRaw!$L521="","",[1]DataRaw!L521)</f>
        <v>45342</v>
      </c>
      <c r="C507" s="80">
        <f>IF([1]DataRaw!M521="","",[1]DataRaw!M521)</f>
        <v>-0.94476043574665369</v>
      </c>
      <c r="D507" s="80">
        <f>IF([1]DataRaw!N521="","",[1]DataRaw!N521)</f>
        <v>2357.35</v>
      </c>
      <c r="E507" s="80">
        <f>IF([1]DataRaw!O521="","",[1]DataRaw!O521)</f>
        <v>176.37</v>
      </c>
      <c r="F507" s="80">
        <f>IF([1]DataRaw!P521="","",[1]DataRaw!P521)</f>
        <v>-1.318923970547371</v>
      </c>
      <c r="G507" s="80">
        <f>IF([1]DataRaw!Q521="","",[1]DataRaw!Q521)</f>
        <v>-3.3452127062696073</v>
      </c>
      <c r="H507" s="80">
        <f>IF([1]DataRaw!R521="","",[1]DataRaw!R521)</f>
        <v>-0.29736331665446691</v>
      </c>
      <c r="I507" s="80">
        <f>IF([1]DataRaw!S521="","",[1]DataRaw!S521)</f>
        <v>-4.9575217831373655</v>
      </c>
      <c r="J507" s="80">
        <f>IF([1]DataRaw!T521="","",[1]DataRaw!T521)</f>
        <v>-1.1489758539216219</v>
      </c>
      <c r="K507" s="80">
        <f>IF([1]DataRaw!U521="","",[1]DataRaw!U521)</f>
        <v>1.1116886661685585</v>
      </c>
    </row>
    <row r="508" spans="2:11" x14ac:dyDescent="0.25">
      <c r="B508" s="81">
        <f>IF([1]DataRaw!$L522="","",[1]DataRaw!L522)</f>
        <v>45337</v>
      </c>
      <c r="C508" s="82">
        <f>IF([1]DataRaw!M522="","",[1]DataRaw!M522)</f>
        <v>2.865926219754066</v>
      </c>
      <c r="D508" s="82">
        <f>IF([1]DataRaw!N522="","",[1]DataRaw!N522)</f>
        <v>468.75</v>
      </c>
      <c r="E508" s="82">
        <f>IF([1]DataRaw!O522="","",[1]DataRaw!O522)</f>
        <v>35.340000000000003</v>
      </c>
      <c r="F508" s="82">
        <f>IF([1]DataRaw!P522="","",[1]DataRaw!P522)</f>
        <v>0.79912822375589854</v>
      </c>
      <c r="G508" s="82">
        <f>IF([1]DataRaw!Q522="","",[1]DataRaw!Q522)</f>
        <v>6.2211859466906789</v>
      </c>
      <c r="H508" s="82">
        <f>IF([1]DataRaw!R522="","",[1]DataRaw!R522)</f>
        <v>2.2846169127872442</v>
      </c>
      <c r="I508" s="82">
        <f>IF([1]DataRaw!S522="","",[1]DataRaw!S522)</f>
        <v>0.67356778218946189</v>
      </c>
      <c r="J508" s="82">
        <f>IF([1]DataRaw!T522="","",[1]DataRaw!T522)</f>
        <v>-2.1721255310401451</v>
      </c>
      <c r="K508" s="82">
        <f>IF([1]DataRaw!U522="","",[1]DataRaw!U522)</f>
        <v>4.8407643312101936</v>
      </c>
    </row>
    <row r="509" spans="2:11" x14ac:dyDescent="0.25">
      <c r="B509" s="79">
        <f>IF([1]DataRaw!$L523="","",[1]DataRaw!L523)</f>
        <v>45336</v>
      </c>
      <c r="C509" s="80">
        <f>IF([1]DataRaw!M523="","",[1]DataRaw!M523)</f>
        <v>-0.49338859285573317</v>
      </c>
      <c r="D509" s="80">
        <f>IF([1]DataRaw!N523="","",[1]DataRaw!N523)</f>
        <v>476.5</v>
      </c>
      <c r="E509" s="80">
        <f>IF([1]DataRaw!O523="","",[1]DataRaw!O523)</f>
        <v>34.200000000000003</v>
      </c>
      <c r="F509" s="80">
        <f>IF([1]DataRaw!P523="","",[1]DataRaw!P523)</f>
        <v>0.31884850141205118</v>
      </c>
      <c r="G509" s="80">
        <f>IF([1]DataRaw!Q523="","",[1]DataRaw!Q523)</f>
        <v>2.5486360178241481</v>
      </c>
      <c r="H509" s="80">
        <f>IF([1]DataRaw!R523="","",[1]DataRaw!R523)</f>
        <v>0.27224435590969231</v>
      </c>
      <c r="I509" s="80">
        <f>IF([1]DataRaw!S523="","",[1]DataRaw!S523)</f>
        <v>-0.37437310164582976</v>
      </c>
      <c r="J509" s="80">
        <f>IF([1]DataRaw!T523="","",[1]DataRaw!T523)</f>
        <v>0.55119195259749998</v>
      </c>
      <c r="K509" s="80">
        <f>IF([1]DataRaw!U523="","",[1]DataRaw!U523)</f>
        <v>2.5250326512842922</v>
      </c>
    </row>
    <row r="510" spans="2:11" x14ac:dyDescent="0.25">
      <c r="B510" s="81">
        <f>IF([1]DataRaw!$L524="","",[1]DataRaw!L524)</f>
        <v>45335</v>
      </c>
      <c r="C510" s="82">
        <f>IF([1]DataRaw!M524="","",[1]DataRaw!M524)</f>
        <v>-1.7737714451875528</v>
      </c>
      <c r="D510" s="82">
        <f>IF([1]DataRaw!N524="","",[1]DataRaw!N524)</f>
        <v>479.75</v>
      </c>
      <c r="E510" s="82">
        <f>IF([1]DataRaw!O524="","",[1]DataRaw!O524)</f>
        <v>34.06</v>
      </c>
      <c r="F510" s="82">
        <f>IF([1]DataRaw!P524="","",[1]DataRaw!P524)</f>
        <v>-1.1971197119711956</v>
      </c>
      <c r="G510" s="82">
        <f>IF([1]DataRaw!Q524="","",[1]DataRaw!Q524)</f>
        <v>-2.184659543932379</v>
      </c>
      <c r="H510" s="82">
        <f>IF([1]DataRaw!R524="","",[1]DataRaw!R524)</f>
        <v>-0.97317201472910186</v>
      </c>
      <c r="I510" s="82">
        <f>IF([1]DataRaw!S524="","",[1]DataRaw!S524)</f>
        <v>-0.67354241212376897</v>
      </c>
      <c r="J510" s="82">
        <f>IF([1]DataRaw!T524="","",[1]DataRaw!T524)</f>
        <v>-1.6200094895953465</v>
      </c>
      <c r="K510" s="82">
        <f>IF([1]DataRaw!U524="","",[1]DataRaw!U524)</f>
        <v>-5.5898068228524433</v>
      </c>
    </row>
    <row r="511" spans="2:11" x14ac:dyDescent="0.25">
      <c r="B511" s="79">
        <f>IF([1]DataRaw!$L525="","",[1]DataRaw!L525)</f>
        <v>45334</v>
      </c>
      <c r="C511" s="80">
        <f>IF([1]DataRaw!M525="","",[1]DataRaw!M525)</f>
        <v>1.3756509776948078</v>
      </c>
      <c r="D511" s="80">
        <f>IF([1]DataRaw!N525="","",[1]DataRaw!N525)</f>
        <v>1436.35</v>
      </c>
      <c r="E511" s="80">
        <f>IF([1]DataRaw!O525="","",[1]DataRaw!O525)</f>
        <v>103.54999999999998</v>
      </c>
      <c r="F511" s="80">
        <f>IF([1]DataRaw!P525="","",[1]DataRaw!P525)</f>
        <v>-5.3976250449804135E-2</v>
      </c>
      <c r="G511" s="80">
        <f>IF([1]DataRaw!Q525="","",[1]DataRaw!Q525)</f>
        <v>-2.8103528439324266</v>
      </c>
      <c r="H511" s="80">
        <f>IF([1]DataRaw!R525="","",[1]DataRaw!R525)</f>
        <v>0.6885593220339119</v>
      </c>
      <c r="I511" s="80">
        <f>IF([1]DataRaw!S525="","",[1]DataRaw!S525)</f>
        <v>-0.37047392702362725</v>
      </c>
      <c r="J511" s="80">
        <f>IF([1]DataRaw!T525="","",[1]DataRaw!T525)</f>
        <v>-0.98657718120805282</v>
      </c>
      <c r="K511" s="80">
        <f>IF([1]DataRaw!U525="","",[1]DataRaw!U525)</f>
        <v>0.7870753935376873</v>
      </c>
    </row>
    <row r="512" spans="2:11" x14ac:dyDescent="0.25">
      <c r="B512" s="81">
        <f>IF([1]DataRaw!$L526="","",[1]DataRaw!L526)</f>
        <v>45331</v>
      </c>
      <c r="C512" s="82">
        <f>IF([1]DataRaw!M526="","",[1]DataRaw!M526)</f>
        <v>-2.1159949985572788</v>
      </c>
      <c r="D512" s="82">
        <f>IF([1]DataRaw!N526="","",[1]DataRaw!N526)</f>
        <v>478.45</v>
      </c>
      <c r="E512" s="82">
        <f>IF([1]DataRaw!O526="","",[1]DataRaw!O526)</f>
        <v>34.51</v>
      </c>
      <c r="F512" s="82">
        <f>IF([1]DataRaw!P526="","",[1]DataRaw!P526)</f>
        <v>-2.4056189640035197</v>
      </c>
      <c r="G512" s="82">
        <f>IF([1]DataRaw!Q526="","",[1]DataRaw!Q526)</f>
        <v>2.1154251951888536</v>
      </c>
      <c r="H512" s="82">
        <f>IF([1]DataRaw!R526="","",[1]DataRaw!R526)</f>
        <v>-1.960275217447754</v>
      </c>
      <c r="I512" s="82">
        <f>IF([1]DataRaw!S526="","",[1]DataRaw!S526)</f>
        <v>0.88857545839209506</v>
      </c>
      <c r="J512" s="82">
        <f>IF([1]DataRaw!T526="","",[1]DataRaw!T526)</f>
        <v>2.1177438146802849</v>
      </c>
      <c r="K512" s="82">
        <f>IF([1]DataRaw!U526="","",[1]DataRaw!U526)</f>
        <v>0.24916943521595628</v>
      </c>
    </row>
    <row r="513" spans="2:11" x14ac:dyDescent="0.25">
      <c r="B513" s="79">
        <f>IF([1]DataRaw!$L527="","",[1]DataRaw!L527)</f>
        <v>45330</v>
      </c>
      <c r="C513" s="80">
        <f>IF([1]DataRaw!M527="","",[1]DataRaw!M527)</f>
        <v>1.7119937389943261</v>
      </c>
      <c r="D513" s="80">
        <f>IF([1]DataRaw!N527="","",[1]DataRaw!N527)</f>
        <v>476.25</v>
      </c>
      <c r="E513" s="80">
        <f>IF([1]DataRaw!O527="","",[1]DataRaw!O527)</f>
        <v>35.03</v>
      </c>
      <c r="F513" s="80">
        <f>IF([1]DataRaw!P527="","",[1]DataRaw!P527)</f>
        <v>1.406695156695168</v>
      </c>
      <c r="G513" s="80">
        <f>IF([1]DataRaw!Q527="","",[1]DataRaw!Q527)</f>
        <v>1.0555496321569409</v>
      </c>
      <c r="H513" s="80">
        <f>IF([1]DataRaw!R527="","",[1]DataRaw!R527)</f>
        <v>1.2686518109511646</v>
      </c>
      <c r="I513" s="80">
        <f>IF([1]DataRaw!S527="","",[1]DataRaw!S527)</f>
        <v>0.4391556877744755</v>
      </c>
      <c r="J513" s="80">
        <f>IF([1]DataRaw!T527="","",[1]DataRaw!T527)</f>
        <v>0.25422564243507251</v>
      </c>
      <c r="K513" s="80">
        <f>IF([1]DataRaw!U527="","",[1]DataRaw!U527)</f>
        <v>3.1705227077977653</v>
      </c>
    </row>
    <row r="514" spans="2:11" x14ac:dyDescent="0.25">
      <c r="B514" s="81">
        <f>IF([1]DataRaw!$L528="","",[1]DataRaw!L528)</f>
        <v>45329</v>
      </c>
      <c r="C514" s="82">
        <f>IF([1]DataRaw!M528="","",[1]DataRaw!M528)</f>
        <v>-2.933985330073461E-2</v>
      </c>
      <c r="D514" s="82">
        <f>IF([1]DataRaw!N528="","",[1]DataRaw!N528)</f>
        <v>474.6</v>
      </c>
      <c r="E514" s="82">
        <f>IF([1]DataRaw!O528="","",[1]DataRaw!O528)</f>
        <v>34.74</v>
      </c>
      <c r="F514" s="82">
        <f>IF([1]DataRaw!P528="","",[1]DataRaw!P528)</f>
        <v>0.71736011477761585</v>
      </c>
      <c r="G514" s="82">
        <f>IF([1]DataRaw!Q528="","",[1]DataRaw!Q528)</f>
        <v>1.3398163155051424</v>
      </c>
      <c r="H514" s="82">
        <f>IF([1]DataRaw!R528="","",[1]DataRaw!R528)</f>
        <v>-0.14440433212996315</v>
      </c>
      <c r="I514" s="82">
        <f>IF([1]DataRaw!S528="","",[1]DataRaw!S528)</f>
        <v>2.4305303634912527</v>
      </c>
      <c r="J514" s="82">
        <f>IF([1]DataRaw!T528="","",[1]DataRaw!T528)</f>
        <v>0.99930603747397495</v>
      </c>
      <c r="K514" s="82">
        <f>IF([1]DataRaw!U528="","",[1]DataRaw!U528)</f>
        <v>-1.8915510718789379</v>
      </c>
    </row>
    <row r="515" spans="2:11" x14ac:dyDescent="0.25">
      <c r="B515" s="79">
        <f>IF([1]DataRaw!$L529="","",[1]DataRaw!L529)</f>
        <v>45328</v>
      </c>
      <c r="C515" s="80">
        <f>IF([1]DataRaw!M529="","",[1]DataRaw!M529)</f>
        <v>0.68931560807484282</v>
      </c>
      <c r="D515" s="80">
        <f>IF([1]DataRaw!N529="","",[1]DataRaw!N529)</f>
        <v>478.95</v>
      </c>
      <c r="E515" s="80">
        <f>IF([1]DataRaw!O529="","",[1]DataRaw!O529)</f>
        <v>34.82</v>
      </c>
      <c r="F515" s="80">
        <f>IF([1]DataRaw!P529="","",[1]DataRaw!P529)</f>
        <v>1.4094753114485743</v>
      </c>
      <c r="G515" s="80">
        <f>IF([1]DataRaw!Q529="","",[1]DataRaw!Q529)</f>
        <v>2.2313045399315099</v>
      </c>
      <c r="H515" s="80">
        <f>IF([1]DataRaw!R529="","",[1]DataRaw!R529)</f>
        <v>1.3129390139816064E-2</v>
      </c>
      <c r="I515" s="80">
        <f>IF([1]DataRaw!S529="","",[1]DataRaw!S529)</f>
        <v>-1.8374759632504696</v>
      </c>
      <c r="J515" s="80">
        <f>IF([1]DataRaw!T529="","",[1]DataRaw!T529)</f>
        <v>0.29231625835188441</v>
      </c>
      <c r="K515" s="80">
        <f>IF([1]DataRaw!U529="","",[1]DataRaw!U529)</f>
        <v>0.67710537452391095</v>
      </c>
    </row>
    <row r="516" spans="2:11" x14ac:dyDescent="0.25">
      <c r="B516" s="81">
        <f>IF([1]DataRaw!$L530="","",[1]DataRaw!L530)</f>
        <v>45327</v>
      </c>
      <c r="C516" s="82">
        <f>IF([1]DataRaw!M530="","",[1]DataRaw!M530)</f>
        <v>-0.41188584877905438</v>
      </c>
      <c r="D516" s="82">
        <f>IF([1]DataRaw!N530="","",[1]DataRaw!N530)</f>
        <v>1371.55</v>
      </c>
      <c r="E516" s="82">
        <f>IF([1]DataRaw!O530="","",[1]DataRaw!O530)</f>
        <v>104.07000000000002</v>
      </c>
      <c r="F516" s="82">
        <f>IF([1]DataRaw!P530="","",[1]DataRaw!P530)</f>
        <v>-0.59658320527885444</v>
      </c>
      <c r="G516" s="82">
        <f>IF([1]DataRaw!Q530="","",[1]DataRaw!Q530)</f>
        <v>-3.6453621414506912</v>
      </c>
      <c r="H516" s="82">
        <f>IF([1]DataRaw!R530="","",[1]DataRaw!R530)</f>
        <v>5.9117183394642281E-2</v>
      </c>
      <c r="I516" s="82">
        <f>IF([1]DataRaw!S530="","",[1]DataRaw!S530)</f>
        <v>1.8570910409865815</v>
      </c>
      <c r="J516" s="82">
        <f>IF([1]DataRaw!T530="","",[1]DataRaw!T530)</f>
        <v>0.91304958561596528</v>
      </c>
      <c r="K516" s="82">
        <f>IF([1]DataRaw!U530="","",[1]DataRaw!U530)</f>
        <v>-2.7972027972027962</v>
      </c>
    </row>
    <row r="517" spans="2:11" x14ac:dyDescent="0.25">
      <c r="B517" s="79">
        <f>IF([1]DataRaw!$L531="","",[1]DataRaw!L531)</f>
        <v>45324</v>
      </c>
      <c r="C517" s="80">
        <f>IF([1]DataRaw!M531="","",[1]DataRaw!M531)</f>
        <v>-0.41019630823322756</v>
      </c>
      <c r="D517" s="80">
        <f>IF([1]DataRaw!N531="","",[1]DataRaw!N531)</f>
        <v>458.7</v>
      </c>
      <c r="E517" s="80">
        <f>IF([1]DataRaw!O531="","",[1]DataRaw!O531)</f>
        <v>34.770000000000003</v>
      </c>
      <c r="F517" s="80">
        <f>IF([1]DataRaw!P531="","",[1]DataRaw!P531)</f>
        <v>-0.67337044352666553</v>
      </c>
      <c r="G517" s="80">
        <f>IF([1]DataRaw!Q531="","",[1]DataRaw!Q531)</f>
        <v>-0.50301810865192054</v>
      </c>
      <c r="H517" s="80">
        <f>IF([1]DataRaw!R531="","",[1]DataRaw!R531)</f>
        <v>2.9413753465413639</v>
      </c>
      <c r="I517" s="80">
        <f>IF([1]DataRaw!S531="","",[1]DataRaw!S531)</f>
        <v>-0.31817195748065497</v>
      </c>
      <c r="J517" s="80">
        <f>IF([1]DataRaw!T531="","",[1]DataRaw!T531)</f>
        <v>0.86426749787475132</v>
      </c>
      <c r="K517" s="80">
        <f>IF([1]DataRaw!U531="","",[1]DataRaw!U531)</f>
        <v>-4.6666666666666714</v>
      </c>
    </row>
    <row r="518" spans="2:11" x14ac:dyDescent="0.25">
      <c r="B518" s="81">
        <f>IF([1]DataRaw!$L532="","",[1]DataRaw!L532)</f>
        <v>45323</v>
      </c>
      <c r="C518" s="82">
        <f>IF([1]DataRaw!M532="","",[1]DataRaw!M532)</f>
        <v>-0.40852057192880237</v>
      </c>
      <c r="D518" s="82">
        <f>IF([1]DataRaw!N532="","",[1]DataRaw!N532)</f>
        <v>465.65</v>
      </c>
      <c r="E518" s="82">
        <f>IF([1]DataRaw!O532="","",[1]DataRaw!O532)</f>
        <v>35.43</v>
      </c>
      <c r="F518" s="82">
        <f>IF([1]DataRaw!P532="","",[1]DataRaw!P532)</f>
        <v>-0.43800840261018065</v>
      </c>
      <c r="G518" s="82">
        <f>IF([1]DataRaw!Q532="","",[1]DataRaw!Q532)</f>
        <v>0.83827219819532361</v>
      </c>
      <c r="H518" s="82">
        <f>IF([1]DataRaw!R532="","",[1]DataRaw!R532)</f>
        <v>0.31201248049920605</v>
      </c>
      <c r="I518" s="82">
        <f>IF([1]DataRaw!S532="","",[1]DataRaw!S532)</f>
        <v>-0.43916486681066497</v>
      </c>
      <c r="J518" s="82">
        <f>IF([1]DataRaw!T532="","",[1]DataRaw!T532)</f>
        <v>0.75660242683797452</v>
      </c>
      <c r="K518" s="82">
        <f>IF([1]DataRaw!U532="","",[1]DataRaw!U532)</f>
        <v>3.0303030303030303</v>
      </c>
    </row>
    <row r="519" spans="2:11" x14ac:dyDescent="0.25">
      <c r="B519" s="79">
        <f>IF([1]DataRaw!$L533="","",[1]DataRaw!L533)</f>
        <v>45322</v>
      </c>
      <c r="C519" s="80">
        <f>IF([1]DataRaw!M533="","",[1]DataRaw!M533)</f>
        <v>-1.9456366237482043</v>
      </c>
      <c r="D519" s="80">
        <f>IF([1]DataRaw!N533="","",[1]DataRaw!N533)</f>
        <v>462.45</v>
      </c>
      <c r="E519" s="80">
        <f>IF([1]DataRaw!O533="","",[1]DataRaw!O533)</f>
        <v>35.65</v>
      </c>
      <c r="F519" s="80">
        <f>IF([1]DataRaw!P533="","",[1]DataRaw!P533)</f>
        <v>-1.911442349846552</v>
      </c>
      <c r="G519" s="80">
        <f>IF([1]DataRaw!Q533="","",[1]DataRaw!Q533)</f>
        <v>-2.2443760112740807</v>
      </c>
      <c r="H519" s="80">
        <f>IF([1]DataRaw!R533="","",[1]DataRaw!R533)</f>
        <v>-1.7918998134825459</v>
      </c>
      <c r="I519" s="80">
        <f>IF([1]DataRaw!S533="","",[1]DataRaw!S533)</f>
        <v>-2.1072661921206435</v>
      </c>
      <c r="J519" s="80">
        <f>IF([1]DataRaw!T533="","",[1]DataRaw!T533)</f>
        <v>-7.5003301201637482</v>
      </c>
      <c r="K519" s="80">
        <f>IF([1]DataRaw!U533="","",[1]DataRaw!U533)</f>
        <v>-2.9411764705882351</v>
      </c>
    </row>
    <row r="520" spans="2:11" x14ac:dyDescent="0.25">
      <c r="B520" s="81">
        <f>IF([1]DataRaw!$L534="","",[1]DataRaw!L534)</f>
        <v>45321</v>
      </c>
      <c r="C520" s="82">
        <f>IF([1]DataRaw!M534="","",[1]DataRaw!M534)</f>
        <v>1.6677979249490924</v>
      </c>
      <c r="D520" s="82">
        <f>IF([1]DataRaw!N534="","",[1]DataRaw!N534)</f>
        <v>468.7</v>
      </c>
      <c r="E520" s="82">
        <f>IF([1]DataRaw!O534="","",[1]DataRaw!O534)</f>
        <v>36.81</v>
      </c>
      <c r="F520" s="82">
        <f>IF([1]DataRaw!P534="","",[1]DataRaw!P534)</f>
        <v>2.1953405017921175</v>
      </c>
      <c r="G520" s="82">
        <f>IF([1]DataRaw!Q534="","",[1]DataRaw!Q534)</f>
        <v>0.3456764259152551</v>
      </c>
      <c r="H520" s="82">
        <f>IF([1]DataRaw!R534="","",[1]DataRaw!R534)</f>
        <v>0.69761202039173054</v>
      </c>
      <c r="I520" s="82">
        <f>IF([1]DataRaw!S534="","",[1]DataRaw!S534)</f>
        <v>2.5364937129642948</v>
      </c>
      <c r="J520" s="82">
        <f>IF([1]DataRaw!T534="","",[1]DataRaw!T534)</f>
        <v>-1.3354178880854557</v>
      </c>
      <c r="K520" s="82">
        <f>IF([1]DataRaw!U534="","",[1]DataRaw!U534)</f>
        <v>-0.15661707126076407</v>
      </c>
    </row>
    <row r="521" spans="2:11" x14ac:dyDescent="0.25">
      <c r="B521" s="79">
        <f>IF([1]DataRaw!$L535="","",[1]DataRaw!L535)</f>
        <v>45320</v>
      </c>
      <c r="C521" s="80">
        <f>IF([1]DataRaw!M535="","",[1]DataRaw!M535)</f>
        <v>0.1262135922330053</v>
      </c>
      <c r="D521" s="80">
        <f>IF([1]DataRaw!N535="","",[1]DataRaw!N535)</f>
        <v>1389.2</v>
      </c>
      <c r="E521" s="80">
        <f>IF([1]DataRaw!O535="","",[1]DataRaw!O535)</f>
        <v>112.25</v>
      </c>
      <c r="F521" s="80">
        <f>IF([1]DataRaw!P535="","",[1]DataRaw!P535)</f>
        <v>-0.56134723336007275</v>
      </c>
      <c r="G521" s="80">
        <f>IF([1]DataRaw!Q535="","",[1]DataRaw!Q535)</f>
        <v>4.1909959072305627</v>
      </c>
      <c r="H521" s="80">
        <f>IF([1]DataRaw!R535="","",[1]DataRaw!R535)</f>
        <v>-4.0230655759671358E-2</v>
      </c>
      <c r="I521" s="80">
        <f>IF([1]DataRaw!S535="","",[1]DataRaw!S535)</f>
        <v>0.34080197230077502</v>
      </c>
      <c r="J521" s="80">
        <f>IF([1]DataRaw!T535="","",[1]DataRaw!T535)</f>
        <v>0.87065085258073305</v>
      </c>
      <c r="K521" s="80">
        <f>IF([1]DataRaw!U535="","",[1]DataRaw!U535)</f>
        <v>3.5265504661532119</v>
      </c>
    </row>
    <row r="522" spans="2:11" x14ac:dyDescent="0.25">
      <c r="B522" s="81">
        <f>IF([1]DataRaw!$L536="","",[1]DataRaw!L536)</f>
        <v>45317</v>
      </c>
      <c r="C522" s="82">
        <f>IF([1]DataRaw!M536="","",[1]DataRaw!M536)</f>
        <v>0.85185547831195985</v>
      </c>
      <c r="D522" s="82">
        <f>IF([1]DataRaw!N536="","",[1]DataRaw!N536)</f>
        <v>461.7</v>
      </c>
      <c r="E522" s="82">
        <f>IF([1]DataRaw!O536="","",[1]DataRaw!O536)</f>
        <v>37.53</v>
      </c>
      <c r="F522" s="82">
        <f>IF([1]DataRaw!P536="","",[1]DataRaw!P536)</f>
        <v>0.1606425702811306</v>
      </c>
      <c r="G522" s="82">
        <f>IF([1]DataRaw!Q536="","",[1]DataRaw!Q536)</f>
        <v>0.33948420303345811</v>
      </c>
      <c r="H522" s="82">
        <f>IF([1]DataRaw!R536="","",[1]DataRaw!R536)</f>
        <v>0.38365753516860279</v>
      </c>
      <c r="I522" s="82">
        <f>IF([1]DataRaw!S536="","",[1]DataRaw!S536)</f>
        <v>2.5658188308790635</v>
      </c>
      <c r="J522" s="82">
        <f>IF([1]DataRaw!T536="","",[1]DataRaw!T536)</f>
        <v>0.2074142358596153</v>
      </c>
      <c r="K522" s="82">
        <f>IF([1]DataRaw!U536="","",[1]DataRaw!U536)</f>
        <v>-0.804181745074384</v>
      </c>
    </row>
    <row r="523" spans="2:11" x14ac:dyDescent="0.25">
      <c r="B523" s="79">
        <f>IF([1]DataRaw!$L537="","",[1]DataRaw!L537)</f>
        <v>45316</v>
      </c>
      <c r="C523" s="80">
        <f>IF([1]DataRaw!M537="","",[1]DataRaw!M537)</f>
        <v>2.5401606425702825</v>
      </c>
      <c r="D523" s="80">
        <f>IF([1]DataRaw!N537="","",[1]DataRaw!N537)</f>
        <v>455.65</v>
      </c>
      <c r="E523" s="80">
        <f>IF([1]DataRaw!O537="","",[1]DataRaw!O537)</f>
        <v>37</v>
      </c>
      <c r="F523" s="80">
        <f>IF([1]DataRaw!P537="","",[1]DataRaw!P537)</f>
        <v>2.170146804048505</v>
      </c>
      <c r="G523" s="80">
        <f>IF([1]DataRaw!Q537="","",[1]DataRaw!Q537)</f>
        <v>-12.125294712024258</v>
      </c>
      <c r="H523" s="80">
        <f>IF([1]DataRaw!R537="","",[1]DataRaw!R537)</f>
        <v>2.5186309688103825</v>
      </c>
      <c r="I523" s="80">
        <f>IF([1]DataRaw!S537="","",[1]DataRaw!S537)</f>
        <v>3.3115635804840586</v>
      </c>
      <c r="J523" s="80">
        <f>IF([1]DataRaw!T537="","",[1]DataRaw!T537)</f>
        <v>2.1318090114324253</v>
      </c>
      <c r="K523" s="80">
        <f>IF([1]DataRaw!U537="","",[1]DataRaw!U537)</f>
        <v>2.0935960591133069</v>
      </c>
    </row>
    <row r="524" spans="2:11" x14ac:dyDescent="0.25">
      <c r="B524" s="81">
        <f>IF([1]DataRaw!$L538="","",[1]DataRaw!L538)</f>
        <v>45315</v>
      </c>
      <c r="C524" s="82">
        <f>IF([1]DataRaw!M538="","",[1]DataRaw!M538)</f>
        <v>1.7260749668062483</v>
      </c>
      <c r="D524" s="82">
        <f>IF([1]DataRaw!N538="","",[1]DataRaw!N538)</f>
        <v>452.95</v>
      </c>
      <c r="E524" s="82">
        <f>IF([1]DataRaw!O538="","",[1]DataRaw!O538)</f>
        <v>36.83</v>
      </c>
      <c r="F524" s="82">
        <f>IF([1]DataRaw!P538="","",[1]DataRaw!P538)</f>
        <v>1.5556996018149893</v>
      </c>
      <c r="G524" s="82">
        <f>IF([1]DataRaw!Q538="","",[1]DataRaw!Q538)</f>
        <v>-0.62637467724967677</v>
      </c>
      <c r="H524" s="82">
        <f>IF([1]DataRaw!R538="","",[1]DataRaw!R538)</f>
        <v>1.9916954043211934</v>
      </c>
      <c r="I524" s="82">
        <f>IF([1]DataRaw!S538="","",[1]DataRaw!S538)</f>
        <v>0.80551467740685623</v>
      </c>
      <c r="J524" s="82">
        <f>IF([1]DataRaw!T538="","",[1]DataRaw!T538)</f>
        <v>1.1289445048966245</v>
      </c>
      <c r="K524" s="82">
        <f>IF([1]DataRaw!U538="","",[1]DataRaw!U538)</f>
        <v>1.8394648829431341</v>
      </c>
    </row>
    <row r="525" spans="2:11" x14ac:dyDescent="0.25">
      <c r="B525" s="79">
        <f>IF([1]DataRaw!$L539="","",[1]DataRaw!L539)</f>
        <v>45314</v>
      </c>
      <c r="C525" s="80">
        <f>IF([1]DataRaw!M539="","",[1]DataRaw!M539)</f>
        <v>1.1258004544515632</v>
      </c>
      <c r="D525" s="80">
        <f>IF([1]DataRaw!N539="","",[1]DataRaw!N539)</f>
        <v>451.2</v>
      </c>
      <c r="E525" s="80">
        <f>IF([1]DataRaw!O539="","",[1]DataRaw!O539)</f>
        <v>35.299999999999997</v>
      </c>
      <c r="F525" s="80">
        <f>IF([1]DataRaw!P539="","",[1]DataRaw!P539)</f>
        <v>-6.4778826577833973E-2</v>
      </c>
      <c r="G525" s="80">
        <f>IF([1]DataRaw!Q539="","",[1]DataRaw!Q539)</f>
        <v>0.16283524904213362</v>
      </c>
      <c r="H525" s="80">
        <f>IF([1]DataRaw!R539="","",[1]DataRaw!R539)</f>
        <v>-0.28072145413713639</v>
      </c>
      <c r="I525" s="80">
        <f>IF([1]DataRaw!S539="","",[1]DataRaw!S539)</f>
        <v>-7.7447335811577636E-3</v>
      </c>
      <c r="J525" s="80">
        <f>IF([1]DataRaw!T539="","",[1]DataRaw!T539)</f>
        <v>0.71922734433864155</v>
      </c>
      <c r="K525" s="80">
        <f>IF([1]DataRaw!U539="","",[1]DataRaw!U539)</f>
        <v>3.5049762007788936</v>
      </c>
    </row>
    <row r="526" spans="2:11" x14ac:dyDescent="0.25">
      <c r="B526" s="81">
        <f>IF([1]DataRaw!$L540="","",[1]DataRaw!L540)</f>
        <v>45313</v>
      </c>
      <c r="C526" s="82">
        <f>IF([1]DataRaw!M540="","",[1]DataRaw!M540)</f>
        <v>-0.13408973697783358</v>
      </c>
      <c r="D526" s="82">
        <f>IF([1]DataRaw!N540="","",[1]DataRaw!N540)</f>
        <v>1337.65</v>
      </c>
      <c r="E526" s="82">
        <f>IF([1]DataRaw!O540="","",[1]DataRaw!O540)</f>
        <v>102.37</v>
      </c>
      <c r="F526" s="82">
        <f>IF([1]DataRaw!P540="","",[1]DataRaw!P540)</f>
        <v>0.17613794382126421</v>
      </c>
      <c r="G526" s="82">
        <f>IF([1]DataRaw!Q540="","",[1]DataRaw!Q540)</f>
        <v>-1.5976247702530686</v>
      </c>
      <c r="H526" s="82">
        <f>IF([1]DataRaw!R540="","",[1]DataRaw!R540)</f>
        <v>0.17575928008998873</v>
      </c>
      <c r="I526" s="82">
        <f>IF([1]DataRaw!S540="","",[1]DataRaw!S540)</f>
        <v>0.74906367041199129</v>
      </c>
      <c r="J526" s="82">
        <f>IF([1]DataRaw!T540="","",[1]DataRaw!T540)</f>
        <v>-0.26642984014208659</v>
      </c>
      <c r="K526" s="82">
        <f>IF([1]DataRaw!U540="","",[1]DataRaw!U540)</f>
        <v>-4.7010309278350535</v>
      </c>
    </row>
    <row r="527" spans="2:11" x14ac:dyDescent="0.25">
      <c r="B527" s="79">
        <f>IF([1]DataRaw!$L541="","",[1]DataRaw!L541)</f>
        <v>45310</v>
      </c>
      <c r="C527" s="80">
        <f>IF([1]DataRaw!M541="","",[1]DataRaw!M541)</f>
        <v>0.15495867768595628</v>
      </c>
      <c r="D527" s="80">
        <f>IF([1]DataRaw!N541="","",[1]DataRaw!N541)</f>
        <v>445.8</v>
      </c>
      <c r="E527" s="80">
        <f>IF([1]DataRaw!O541="","",[1]DataRaw!O541)</f>
        <v>33.97</v>
      </c>
      <c r="F527" s="80">
        <f>IF([1]DataRaw!P541="","",[1]DataRaw!P541)</f>
        <v>0.87907977181333374</v>
      </c>
      <c r="G527" s="80">
        <f>IF([1]DataRaw!Q541="","",[1]DataRaw!Q541)</f>
        <v>0.14630923164055235</v>
      </c>
      <c r="H527" s="80">
        <f>IF([1]DataRaw!R541="","",[1]DataRaw!R541)</f>
        <v>0.29615004935835282</v>
      </c>
      <c r="I527" s="80">
        <f>IF([1]DataRaw!S541="","",[1]DataRaw!S541)</f>
        <v>1.746586217846938</v>
      </c>
      <c r="J527" s="80">
        <f>IF([1]DataRaw!T541="","",[1]DataRaw!T541)</f>
        <v>2.0211876219682225</v>
      </c>
      <c r="K527" s="80">
        <f>IF([1]DataRaw!U541="","",[1]DataRaw!U541)</f>
        <v>-1.4227642276422821</v>
      </c>
    </row>
    <row r="528" spans="2:11" x14ac:dyDescent="0.25">
      <c r="B528" s="81">
        <f>IF([1]DataRaw!$L542="","",[1]DataRaw!L542)</f>
        <v>45309</v>
      </c>
      <c r="C528" s="82">
        <f>IF([1]DataRaw!M542="","",[1]DataRaw!M542)</f>
        <v>-0.18560527943906663</v>
      </c>
      <c r="D528" s="82">
        <f>IF([1]DataRaw!N542="","",[1]DataRaw!N542)</f>
        <v>444.25</v>
      </c>
      <c r="E528" s="82">
        <f>IF([1]DataRaw!O542="","",[1]DataRaw!O542)</f>
        <v>33.31</v>
      </c>
      <c r="F528" s="82">
        <f>IF([1]DataRaw!P542="","",[1]DataRaw!P542)</f>
        <v>-0.59496142047037881</v>
      </c>
      <c r="G528" s="82">
        <f>IF([1]DataRaw!Q542="","",[1]DataRaw!Q542)</f>
        <v>-1.7026212015773676</v>
      </c>
      <c r="H528" s="82">
        <f>IF([1]DataRaw!R542="","",[1]DataRaw!R542)</f>
        <v>-0.90832867523757077</v>
      </c>
      <c r="I528" s="82">
        <f>IF([1]DataRaw!S542="","",[1]DataRaw!S542)</f>
        <v>-0.27709603356821194</v>
      </c>
      <c r="J528" s="82">
        <f>IF([1]DataRaw!T542="","",[1]DataRaw!T542)</f>
        <v>1.4207959284653926</v>
      </c>
      <c r="K528" s="82">
        <f>IF([1]DataRaw!U542="","",[1]DataRaw!U542)</f>
        <v>1.4432989690721707</v>
      </c>
    </row>
    <row r="529" spans="2:11" x14ac:dyDescent="0.25">
      <c r="B529" s="79">
        <f>IF([1]DataRaw!$L543="","",[1]DataRaw!L543)</f>
        <v>45308</v>
      </c>
      <c r="C529" s="80">
        <f>IF([1]DataRaw!M543="","",[1]DataRaw!M543)</f>
        <v>-0.72678882178318538</v>
      </c>
      <c r="D529" s="80">
        <f>IF([1]DataRaw!N543="","",[1]DataRaw!N543)</f>
        <v>448.5</v>
      </c>
      <c r="E529" s="80">
        <f>IF([1]DataRaw!O543="","",[1]DataRaw!O543)</f>
        <v>33.24</v>
      </c>
      <c r="F529" s="80">
        <f>IF([1]DataRaw!P543="","",[1]DataRaw!P543)</f>
        <v>-0.98490427098675193</v>
      </c>
      <c r="G529" s="80">
        <f>IF([1]DataRaw!Q543="","",[1]DataRaw!Q543)</f>
        <v>-1.9826292574234845</v>
      </c>
      <c r="H529" s="80">
        <f>IF([1]DataRaw!R543="","",[1]DataRaw!R543)</f>
        <v>-0.39668731296540688</v>
      </c>
      <c r="I529" s="80">
        <f>IF([1]DataRaw!S543="","",[1]DataRaw!S543)</f>
        <v>-2.3124516627996976</v>
      </c>
      <c r="J529" s="80">
        <f>IF([1]DataRaw!T543="","",[1]DataRaw!T543)</f>
        <v>-0.71583970804969477</v>
      </c>
      <c r="K529" s="80">
        <f>IF([1]DataRaw!U543="","",[1]DataRaw!U543)</f>
        <v>-3.1549520766773127</v>
      </c>
    </row>
    <row r="530" spans="2:11" x14ac:dyDescent="0.25">
      <c r="B530" s="81">
        <f>IF([1]DataRaw!$L544="","",[1]DataRaw!L544)</f>
        <v>45307</v>
      </c>
      <c r="C530" s="82">
        <f>IF([1]DataRaw!M544="","",[1]DataRaw!M544)</f>
        <v>-2.2611305652826466</v>
      </c>
      <c r="D530" s="82">
        <f>IF([1]DataRaw!N544="","",[1]DataRaw!N544)</f>
        <v>1813.6</v>
      </c>
      <c r="E530" s="82">
        <f>IF([1]DataRaw!O544="","",[1]DataRaw!O544)</f>
        <v>136.94999999999999</v>
      </c>
      <c r="F530" s="82">
        <f>IF([1]DataRaw!P544="","",[1]DataRaw!P544)</f>
        <v>-2.7394807520143263</v>
      </c>
      <c r="G530" s="82">
        <f>IF([1]DataRaw!Q544="","",[1]DataRaw!Q544)</f>
        <v>0.46598748229704889</v>
      </c>
      <c r="H530" s="82">
        <f>IF([1]DataRaw!R544="","",[1]DataRaw!R544)</f>
        <v>-2.4309092143681754</v>
      </c>
      <c r="I530" s="82">
        <f>IF([1]DataRaw!S544="","",[1]DataRaw!S544)</f>
        <v>-1.67300380228136</v>
      </c>
      <c r="J530" s="82">
        <f>IF([1]DataRaw!T544="","",[1]DataRaw!T544)</f>
        <v>-0.11216263582193942</v>
      </c>
      <c r="K530" s="82">
        <f>IF([1]DataRaw!U544="","",[1]DataRaw!U544)</f>
        <v>-1.9960861056751527</v>
      </c>
    </row>
    <row r="531" spans="2:11" x14ac:dyDescent="0.25">
      <c r="B531" s="79">
        <f>IF([1]DataRaw!$L545="","",[1]DataRaw!L545)</f>
        <v>45303</v>
      </c>
      <c r="C531" s="80">
        <f>IF([1]DataRaw!M545="","",[1]DataRaw!M545)</f>
        <v>1.2972534711665158</v>
      </c>
      <c r="D531" s="80">
        <f>IF([1]DataRaw!N545="","",[1]DataRaw!N545)</f>
        <v>454.15</v>
      </c>
      <c r="E531" s="80">
        <f>IF([1]DataRaw!O545="","",[1]DataRaw!O545)</f>
        <v>34.479999999999997</v>
      </c>
      <c r="F531" s="80">
        <f>IF([1]DataRaw!P545="","",[1]DataRaw!P545)</f>
        <v>0.63063063063063318</v>
      </c>
      <c r="G531" s="80">
        <f>IF([1]DataRaw!Q545="","",[1]DataRaw!Q545)</f>
        <v>-3.6660505237215091</v>
      </c>
      <c r="H531" s="80">
        <f>IF([1]DataRaw!R545="","",[1]DataRaw!R545)</f>
        <v>1.3697687224669666</v>
      </c>
      <c r="I531" s="80">
        <f>IF([1]DataRaw!S545="","",[1]DataRaw!S545)</f>
        <v>2.734375</v>
      </c>
      <c r="J531" s="80">
        <f>IF([1]DataRaw!T545="","",[1]DataRaw!T545)</f>
        <v>0.40118243243242757</v>
      </c>
      <c r="K531" s="80">
        <f>IF([1]DataRaw!U545="","",[1]DataRaw!U545)</f>
        <v>3.6090835360908375</v>
      </c>
    </row>
    <row r="532" spans="2:11" x14ac:dyDescent="0.25">
      <c r="B532" s="81">
        <f>IF([1]DataRaw!$L546="","",[1]DataRaw!L546)</f>
        <v>45302</v>
      </c>
      <c r="C532" s="82">
        <f>IF([1]DataRaw!M546="","",[1]DataRaw!M546)</f>
        <v>-2.0265477758634128E-2</v>
      </c>
      <c r="D532" s="82">
        <f>IF([1]DataRaw!N546="","",[1]DataRaw!N546)</f>
        <v>454.2</v>
      </c>
      <c r="E532" s="82">
        <f>IF([1]DataRaw!O546="","",[1]DataRaw!O546)</f>
        <v>34.19</v>
      </c>
      <c r="F532" s="82">
        <f>IF([1]DataRaw!P546="","",[1]DataRaw!P546)</f>
        <v>-0.16189962223422091</v>
      </c>
      <c r="G532" s="82">
        <f>IF([1]DataRaw!Q546="","",[1]DataRaw!Q546)</f>
        <v>-2.8725314183123873</v>
      </c>
      <c r="H532" s="82">
        <f>IF([1]DataRaw!R546="","",[1]DataRaw!R546)</f>
        <v>0.53979238754325332</v>
      </c>
      <c r="I532" s="82">
        <f>IF([1]DataRaw!S546="","",[1]DataRaw!S546)</f>
        <v>2.5887633245171147</v>
      </c>
      <c r="J532" s="82">
        <f>IF([1]DataRaw!T546="","",[1]DataRaw!T546)</f>
        <v>-0.14056789429293551</v>
      </c>
      <c r="K532" s="82">
        <f>IF([1]DataRaw!U546="","",[1]DataRaw!U546)</f>
        <v>-1.3994402239104415</v>
      </c>
    </row>
    <row r="533" spans="2:11" x14ac:dyDescent="0.25">
      <c r="B533" s="79">
        <f>IF([1]DataRaw!$L547="","",[1]DataRaw!L547)</f>
        <v>45301</v>
      </c>
      <c r="C533" s="80">
        <f>IF([1]DataRaw!M547="","",[1]DataRaw!M547)</f>
        <v>-0.98324470753486903</v>
      </c>
      <c r="D533" s="80">
        <f>IF([1]DataRaw!N547="","",[1]DataRaw!N547)</f>
        <v>456.45</v>
      </c>
      <c r="E533" s="80">
        <f>IF([1]DataRaw!O547="","",[1]DataRaw!O547)</f>
        <v>34.07</v>
      </c>
      <c r="F533" s="80">
        <f>IF([1]DataRaw!P547="","",[1]DataRaw!P547)</f>
        <v>-1.4012061014544148</v>
      </c>
      <c r="G533" s="80">
        <f>IF([1]DataRaw!Q547="","",[1]DataRaw!Q547)</f>
        <v>-0.43411644535240473</v>
      </c>
      <c r="H533" s="80">
        <f>IF([1]DataRaw!R547="","",[1]DataRaw!R547)</f>
        <v>-0.82361015785860581</v>
      </c>
      <c r="I533" s="80">
        <f>IF([1]DataRaw!S547="","",[1]DataRaw!S547)</f>
        <v>-1.8872375560273693</v>
      </c>
      <c r="J533" s="80">
        <f>IF([1]DataRaw!T547="","",[1]DataRaw!T547)</f>
        <v>0.94359702021994518</v>
      </c>
      <c r="K533" s="80">
        <f>IF([1]DataRaw!U547="","",[1]DataRaw!U547)</f>
        <v>-0.55666003976141953</v>
      </c>
    </row>
    <row r="534" spans="2:11" x14ac:dyDescent="0.25">
      <c r="B534" s="81">
        <f>IF([1]DataRaw!$L548="","",[1]DataRaw!L548)</f>
        <v>45300</v>
      </c>
      <c r="C534" s="82">
        <f>IF([1]DataRaw!M548="","",[1]DataRaw!M548)</f>
        <v>-1.2386048355132777</v>
      </c>
      <c r="D534" s="82">
        <f>IF([1]DataRaw!N548="","",[1]DataRaw!N548)</f>
        <v>459.35</v>
      </c>
      <c r="E534" s="82">
        <f>IF([1]DataRaw!O548="","",[1]DataRaw!O548)</f>
        <v>34.51</v>
      </c>
      <c r="F534" s="82">
        <f>IF([1]DataRaw!P548="","",[1]DataRaw!P548)</f>
        <v>-1.5196506550218296</v>
      </c>
      <c r="G534" s="82">
        <f>IF([1]DataRaw!Q548="","",[1]DataRaw!Q548)</f>
        <v>-2.2832189644416641</v>
      </c>
      <c r="H534" s="82">
        <f>IF([1]DataRaw!R548="","",[1]DataRaw!R548)</f>
        <v>-2.5418060200668973</v>
      </c>
      <c r="I534" s="82">
        <f>IF([1]DataRaw!S548="","",[1]DataRaw!S548)</f>
        <v>-1.624506846136001</v>
      </c>
      <c r="J534" s="82">
        <f>IF([1]DataRaw!T548="","",[1]DataRaw!T548)</f>
        <v>1.5197349467012282</v>
      </c>
      <c r="K534" s="82">
        <f>IF([1]DataRaw!U548="","",[1]DataRaw!U548)</f>
        <v>-1.3725490196078487</v>
      </c>
    </row>
    <row r="535" spans="2:11" x14ac:dyDescent="0.25">
      <c r="B535" s="79">
        <f>IF([1]DataRaw!$L549="","",[1]DataRaw!L549)</f>
        <v>45299</v>
      </c>
      <c r="C535" s="80">
        <f>IF([1]DataRaw!M549="","",[1]DataRaw!M549)</f>
        <v>-1.6661794796842968</v>
      </c>
      <c r="D535" s="80">
        <f>IF([1]DataRaw!N549="","",[1]DataRaw!N549)</f>
        <v>1409.15</v>
      </c>
      <c r="E535" s="80">
        <f>IF([1]DataRaw!O549="","",[1]DataRaw!O549)</f>
        <v>107.15</v>
      </c>
      <c r="F535" s="80">
        <f>IF([1]DataRaw!P549="","",[1]DataRaw!P549)</f>
        <v>-1.7420406762207166</v>
      </c>
      <c r="G535" s="80">
        <f>IF([1]DataRaw!Q549="","",[1]DataRaw!Q549)</f>
        <v>1.2463682681375972</v>
      </c>
      <c r="H535" s="80">
        <f>IF([1]DataRaw!R549="","",[1]DataRaw!R549)</f>
        <v>-0.59840425531915264</v>
      </c>
      <c r="I535" s="80">
        <f>IF([1]DataRaw!S549="","",[1]DataRaw!S549)</f>
        <v>0.2093023255814033</v>
      </c>
      <c r="J535" s="80">
        <f>IF([1]DataRaw!T549="","",[1]DataRaw!T549)</f>
        <v>2.2913136373683152</v>
      </c>
      <c r="K535" s="80">
        <f>IF([1]DataRaw!U549="","",[1]DataRaw!U549)</f>
        <v>-0.66225165562914567</v>
      </c>
    </row>
    <row r="536" spans="2:11" x14ac:dyDescent="0.25">
      <c r="B536" s="81">
        <f>IF([1]DataRaw!$L550="","",[1]DataRaw!L550)</f>
        <v>45296</v>
      </c>
      <c r="C536" s="82">
        <f>IF([1]DataRaw!M550="","",[1]DataRaw!M550)</f>
        <v>0.30297107114933763</v>
      </c>
      <c r="D536" s="82">
        <f>IF([1]DataRaw!N550="","",[1]DataRaw!N550)</f>
        <v>473.85</v>
      </c>
      <c r="E536" s="82">
        <f>IF([1]DataRaw!O550="","",[1]DataRaw!O550)</f>
        <v>35.97</v>
      </c>
      <c r="F536" s="82">
        <f>IF([1]DataRaw!P550="","",[1]DataRaw!P550)</f>
        <v>4.2925824175821733E-2</v>
      </c>
      <c r="G536" s="82">
        <f>IF([1]DataRaw!Q550="","",[1]DataRaw!Q550)</f>
        <v>-0.18492834026814514</v>
      </c>
      <c r="H536" s="82">
        <f>IF([1]DataRaw!R550="","",[1]DataRaw!R550)</f>
        <v>-0.17257400769944969</v>
      </c>
      <c r="I536" s="82">
        <f>IF([1]DataRaw!S550="","",[1]DataRaw!S550)</f>
        <v>-1.0052950656127713</v>
      </c>
      <c r="J536" s="82">
        <f>IF([1]DataRaw!T550="","",[1]DataRaw!T550)</f>
        <v>-0.48390644475401173</v>
      </c>
      <c r="K536" s="82">
        <f>IF([1]DataRaw!U550="","",[1]DataRaw!U550)</f>
        <v>1.3022888713496523</v>
      </c>
    </row>
    <row r="537" spans="2:11" x14ac:dyDescent="0.25">
      <c r="B537" s="79">
        <f>IF([1]DataRaw!$L551="","",[1]DataRaw!L551)</f>
        <v>45295</v>
      </c>
      <c r="C537" s="80">
        <f>IF([1]DataRaw!M551="","",[1]DataRaw!M551)</f>
        <v>-0.87192404572757776</v>
      </c>
      <c r="D537" s="80">
        <f>IF([1]DataRaw!N551="","",[1]DataRaw!N551)</f>
        <v>473.45</v>
      </c>
      <c r="E537" s="80">
        <f>IF([1]DataRaw!O551="","",[1]DataRaw!O551)</f>
        <v>35.78</v>
      </c>
      <c r="F537" s="80">
        <f>IF([1]DataRaw!P551="","",[1]DataRaw!P551)</f>
        <v>-2.876678062202954</v>
      </c>
      <c r="G537" s="80">
        <f>IF([1]DataRaw!Q551="","",[1]DataRaw!Q551)</f>
        <v>-0.21807506814845115</v>
      </c>
      <c r="H537" s="80">
        <f>IF([1]DataRaw!R551="","",[1]DataRaw!R551)</f>
        <v>-1.0963040766756489</v>
      </c>
      <c r="I537" s="80">
        <f>IF([1]DataRaw!S551="","",[1]DataRaw!S551)</f>
        <v>-2.5646777329146153</v>
      </c>
      <c r="J537" s="80">
        <f>IF([1]DataRaw!T551="","",[1]DataRaw!T551)</f>
        <v>-1.8211920529801335</v>
      </c>
      <c r="K537" s="80">
        <f>IF([1]DataRaw!U551="","",[1]DataRaw!U551)</f>
        <v>-7.8864353312301155E-2</v>
      </c>
    </row>
    <row r="538" spans="2:11" x14ac:dyDescent="0.25">
      <c r="B538" s="81">
        <f>IF([1]DataRaw!$L552="","",[1]DataRaw!L552)</f>
        <v>45294</v>
      </c>
      <c r="C538" s="82">
        <f>IF([1]DataRaw!M552="","",[1]DataRaw!M552)</f>
        <v>0.84017194216490765</v>
      </c>
      <c r="D538" s="82">
        <f>IF([1]DataRaw!N552="","",[1]DataRaw!N552)</f>
        <v>471.95</v>
      </c>
      <c r="E538" s="82">
        <f>IF([1]DataRaw!O552="","",[1]DataRaw!O552)</f>
        <v>36.57</v>
      </c>
      <c r="F538" s="82">
        <f>IF([1]DataRaw!P552="","",[1]DataRaw!P552)</f>
        <v>1.9899651330895514</v>
      </c>
      <c r="G538" s="82">
        <f>IF([1]DataRaw!Q552="","",[1]DataRaw!Q552)</f>
        <v>-4.0133644634087435</v>
      </c>
      <c r="H538" s="82">
        <f>IF([1]DataRaw!R552="","",[1]DataRaw!R552)</f>
        <v>1.9066095798769218</v>
      </c>
      <c r="I538" s="82">
        <f>IF([1]DataRaw!S552="","",[1]DataRaw!S552)</f>
        <v>2.3572631256696863</v>
      </c>
      <c r="J538" s="82">
        <f>IF([1]DataRaw!T552="","",[1]DataRaw!T552)</f>
        <v>0.54280958239849464</v>
      </c>
      <c r="K538" s="82">
        <f>IF([1]DataRaw!U552="","",[1]DataRaw!U552)</f>
        <v>-5.4789414834140846</v>
      </c>
    </row>
    <row r="539" spans="2:11" x14ac:dyDescent="0.25">
      <c r="B539" s="79">
        <f>IF([1]DataRaw!$L553="","",[1]DataRaw!L553)</f>
        <v>45293</v>
      </c>
      <c r="C539" s="80">
        <f>IF([1]DataRaw!M553="","",[1]DataRaw!M553)</f>
        <v>2.3804760952190391</v>
      </c>
      <c r="D539" s="80">
        <f>IF([1]DataRaw!N553="","",[1]DataRaw!N553)</f>
        <v>1869.4499999999998</v>
      </c>
      <c r="E539" s="80">
        <f>IF([1]DataRaw!O553="","",[1]DataRaw!O553)</f>
        <v>144.57</v>
      </c>
      <c r="F539" s="80">
        <f>IF([1]DataRaw!P553="","",[1]DataRaw!P553)</f>
        <v>1.3095545791332905</v>
      </c>
      <c r="G539" s="80">
        <f>IF([1]DataRaw!Q553="","",[1]DataRaw!Q553)</f>
        <v>-2.4146812620734981E-2</v>
      </c>
      <c r="H539" s="80">
        <f>IF([1]DataRaw!R553="","",[1]DataRaw!R553)</f>
        <v>0.21453472780905955</v>
      </c>
      <c r="I539" s="80">
        <f>IF([1]DataRaw!S553="","",[1]DataRaw!S553)</f>
        <v>0.50769230769230511</v>
      </c>
      <c r="J539" s="80">
        <f>IF([1]DataRaw!T553="","",[1]DataRaw!T553)</f>
        <v>-1.0881237024840793</v>
      </c>
      <c r="K539" s="80">
        <f>IF([1]DataRaw!U553="","",[1]DataRaw!U553)</f>
        <v>-1.2513801987486324</v>
      </c>
    </row>
    <row r="540" spans="2:11" x14ac:dyDescent="0.25">
      <c r="B540" s="81">
        <f>IF([1]DataRaw!$L554="","",[1]DataRaw!L554)</f>
        <v>45289</v>
      </c>
      <c r="C540" s="82">
        <f>IF([1]DataRaw!M554="","",[1]DataRaw!M554)</f>
        <v>-0.20960175666233533</v>
      </c>
      <c r="D540" s="82">
        <f>IF([1]DataRaw!N554="","",[1]DataRaw!N554)</f>
        <v>466.15</v>
      </c>
      <c r="E540" s="82">
        <f>IF([1]DataRaw!O554="","",[1]DataRaw!O554)</f>
        <v>36.15</v>
      </c>
      <c r="F540" s="82">
        <f>IF([1]DataRaw!P554="","",[1]DataRaw!P554)</f>
        <v>-0.36909871244635784</v>
      </c>
      <c r="G540" s="82">
        <f>IF([1]DataRaw!Q554="","",[1]DataRaw!Q554)</f>
        <v>-1.8563867604076218</v>
      </c>
      <c r="H540" s="82">
        <f>IF([1]DataRaw!R554="","",[1]DataRaw!R554)</f>
        <v>-0.40729117980904961</v>
      </c>
      <c r="I540" s="82">
        <f>IF([1]DataRaw!S554="","",[1]DataRaw!S554)</f>
        <v>-6.9182873395344305E-2</v>
      </c>
      <c r="J540" s="82">
        <f>IF([1]DataRaw!T554="","",[1]DataRaw!T554)</f>
        <v>-0.38508165157241109</v>
      </c>
      <c r="K540" s="82">
        <f>IF([1]DataRaw!U554="","",[1]DataRaw!U554)</f>
        <v>-1.7359855334538765</v>
      </c>
    </row>
    <row r="541" spans="2:11" x14ac:dyDescent="0.25">
      <c r="B541" s="79">
        <f>IF([1]DataRaw!$L555="","",[1]DataRaw!L555)</f>
        <v>45288</v>
      </c>
      <c r="C541" s="80">
        <f>IF([1]DataRaw!M555="","",[1]DataRaw!M555)</f>
        <v>-1.4459964587841816</v>
      </c>
      <c r="D541" s="80">
        <f>IF([1]DataRaw!N555="","",[1]DataRaw!N555)</f>
        <v>465.2</v>
      </c>
      <c r="E541" s="80">
        <f>IF([1]DataRaw!O555="","",[1]DataRaw!O555)</f>
        <v>36.21</v>
      </c>
      <c r="F541" s="80">
        <f>IF([1]DataRaw!P555="","",[1]DataRaw!P555)</f>
        <v>-1.6794666216558316</v>
      </c>
      <c r="G541" s="80">
        <f>IF([1]DataRaw!Q555="","",[1]DataRaw!Q555)</f>
        <v>-3.1594247246022</v>
      </c>
      <c r="H541" s="80">
        <f>IF([1]DataRaw!R555="","",[1]DataRaw!R555)</f>
        <v>-1.4087288526100892</v>
      </c>
      <c r="I541" s="80">
        <f>IF([1]DataRaw!S555="","",[1]DataRaw!S555)</f>
        <v>-1.3123956910939083</v>
      </c>
      <c r="J541" s="80">
        <f>IF([1]DataRaw!T555="","",[1]DataRaw!T555)</f>
        <v>-9.9736410914023493E-2</v>
      </c>
      <c r="K541" s="80">
        <f>IF([1]DataRaw!U555="","",[1]DataRaw!U555)</f>
        <v>-2.5378921395840761</v>
      </c>
    </row>
    <row r="542" spans="2:11" x14ac:dyDescent="0.25">
      <c r="B542" s="81">
        <f>IF([1]DataRaw!$L556="","",[1]DataRaw!L556)</f>
        <v>45287</v>
      </c>
      <c r="C542" s="82">
        <f>IF([1]DataRaw!M556="","",[1]DataRaw!M556)</f>
        <v>-0.46994321519483451</v>
      </c>
      <c r="D542" s="82">
        <f>IF([1]DataRaw!N556="","",[1]DataRaw!N556)</f>
        <v>467.2</v>
      </c>
      <c r="E542" s="82">
        <f>IF([1]DataRaw!O556="","",[1]DataRaw!O556)</f>
        <v>36.659999999999997</v>
      </c>
      <c r="F542" s="82">
        <f>IF([1]DataRaw!P556="","",[1]DataRaw!P556)</f>
        <v>-0.4453033103680063</v>
      </c>
      <c r="G542" s="82">
        <f>IF([1]DataRaw!Q556="","",[1]DataRaw!Q556)</f>
        <v>1.8822337399165987</v>
      </c>
      <c r="H542" s="82">
        <f>IF([1]DataRaw!R556="","",[1]DataRaw!R556)</f>
        <v>-0.32806246309297293</v>
      </c>
      <c r="I542" s="82">
        <f>IF([1]DataRaw!S556="","",[1]DataRaw!S556)</f>
        <v>-1.0286057511825246</v>
      </c>
      <c r="J542" s="82">
        <f>IF([1]DataRaw!T556="","",[1]DataRaw!T556)</f>
        <v>-0.81260599208592832</v>
      </c>
      <c r="K542" s="82">
        <f>IF([1]DataRaw!U556="","",[1]DataRaw!U556)</f>
        <v>0.28278543655002419</v>
      </c>
    </row>
    <row r="543" spans="2:11" x14ac:dyDescent="0.25">
      <c r="B543" s="79">
        <f>IF([1]DataRaw!$L557="","",[1]DataRaw!L557)</f>
        <v>45286</v>
      </c>
      <c r="C543" s="80">
        <f>IF([1]DataRaw!M557="","",[1]DataRaw!M557)</f>
        <v>0.22568933372584041</v>
      </c>
      <c r="D543" s="80">
        <f>IF([1]DataRaw!N557="","",[1]DataRaw!N557)</f>
        <v>1868.8</v>
      </c>
      <c r="E543" s="80">
        <f>IF([1]DataRaw!O557="","",[1]DataRaw!O557)</f>
        <v>146.82</v>
      </c>
      <c r="F543" s="80">
        <f>IF([1]DataRaw!P557="","",[1]DataRaw!P557)</f>
        <v>1.155872853986061</v>
      </c>
      <c r="G543" s="80">
        <f>IF([1]DataRaw!Q557="","",[1]DataRaw!Q557)</f>
        <v>1.6116258810485555</v>
      </c>
      <c r="H543" s="80">
        <f>IF([1]DataRaw!R557="","",[1]DataRaw!R557)</f>
        <v>0.90036411784176429</v>
      </c>
      <c r="I543" s="80">
        <f>IF([1]DataRaw!S557="","",[1]DataRaw!S557)</f>
        <v>0.74886535552194344</v>
      </c>
      <c r="J543" s="80">
        <f>IF([1]DataRaw!T557="","",[1]DataRaw!T557)</f>
        <v>2.1202911866563812E-2</v>
      </c>
      <c r="K543" s="80">
        <f>IF([1]DataRaw!U557="","",[1]DataRaw!U557)</f>
        <v>0.78375489846811142</v>
      </c>
    </row>
    <row r="544" spans="2:11" x14ac:dyDescent="0.25">
      <c r="B544" s="81">
        <f>IF([1]DataRaw!$L558="","",[1]DataRaw!L558)</f>
        <v>45282</v>
      </c>
      <c r="C544" s="82">
        <f>IF([1]DataRaw!M558="","",[1]DataRaw!M558)</f>
        <v>0.17693895606015198</v>
      </c>
      <c r="D544" s="82">
        <f>IF([1]DataRaw!N558="","",[1]DataRaw!N558)</f>
        <v>467.2</v>
      </c>
      <c r="E544" s="82">
        <f>IF([1]DataRaw!O558="","",[1]DataRaw!O558)</f>
        <v>36.590000000000003</v>
      </c>
      <c r="F544" s="82">
        <f>IF([1]DataRaw!P558="","",[1]DataRaw!P558)</f>
        <v>0.71043396387913915</v>
      </c>
      <c r="G544" s="82">
        <f>IF([1]DataRaw!Q558="","",[1]DataRaw!Q558)</f>
        <v>-0.77013752455795992</v>
      </c>
      <c r="H544" s="82">
        <f>IF([1]DataRaw!R558="","",[1]DataRaw!R558)</f>
        <v>0.22559883219428264</v>
      </c>
      <c r="I544" s="82">
        <f>IF([1]DataRaw!S558="","",[1]DataRaw!S558)</f>
        <v>0.21224984839296632</v>
      </c>
      <c r="J544" s="82">
        <f>IF([1]DataRaw!T558="","",[1]DataRaw!T558)</f>
        <v>0.76199971514030884</v>
      </c>
      <c r="K544" s="82">
        <f>IF([1]DataRaw!U558="","",[1]DataRaw!U558)</f>
        <v>-1.9902234636871519</v>
      </c>
    </row>
    <row r="545" spans="2:11" x14ac:dyDescent="0.25">
      <c r="B545" s="79">
        <f>IF([1]DataRaw!$L559="","",[1]DataRaw!L559)</f>
        <v>45281</v>
      </c>
      <c r="C545" s="80">
        <f>IF([1]DataRaw!M559="","",[1]DataRaw!M559)</f>
        <v>0.45423126296041072</v>
      </c>
      <c r="D545" s="80">
        <f>IF([1]DataRaw!N559="","",[1]DataRaw!N559)</f>
        <v>466.25</v>
      </c>
      <c r="E545" s="80">
        <f>IF([1]DataRaw!O559="","",[1]DataRaw!O559)</f>
        <v>36.64</v>
      </c>
      <c r="F545" s="80">
        <f>IF([1]DataRaw!P559="","",[1]DataRaw!P559)</f>
        <v>0.11997600479904068</v>
      </c>
      <c r="G545" s="80">
        <f>IF([1]DataRaw!Q559="","",[1]DataRaw!Q559)</f>
        <v>2.9780691106255621</v>
      </c>
      <c r="H545" s="80">
        <f>IF([1]DataRaw!R559="","",[1]DataRaw!R559)</f>
        <v>0.30615640599002192</v>
      </c>
      <c r="I545" s="80">
        <f>IF([1]DataRaw!S559="","",[1]DataRaw!S559)</f>
        <v>-0.46778331069866047</v>
      </c>
      <c r="J545" s="80">
        <f>IF([1]DataRaw!T559="","",[1]DataRaw!T559)</f>
        <v>1.5035419979759896</v>
      </c>
      <c r="K545" s="80">
        <f>IF([1]DataRaw!U559="","",[1]DataRaw!U559)</f>
        <v>2.468694096601078</v>
      </c>
    </row>
    <row r="546" spans="2:11" x14ac:dyDescent="0.25">
      <c r="B546" s="81">
        <f>IF([1]DataRaw!$L560="","",[1]DataRaw!L560)</f>
        <v>45280</v>
      </c>
      <c r="C546" s="82">
        <f>IF([1]DataRaw!M560="","",[1]DataRaw!M560)</f>
        <v>-1.670065054859694</v>
      </c>
      <c r="D546" s="82">
        <f>IF([1]DataRaw!N560="","",[1]DataRaw!N560)</f>
        <v>467</v>
      </c>
      <c r="E546" s="82">
        <f>IF([1]DataRaw!O560="","",[1]DataRaw!O560)</f>
        <v>36.46</v>
      </c>
      <c r="F546" s="82">
        <f>IF([1]DataRaw!P560="","",[1]DataRaw!P560)</f>
        <v>0.1716885569576812</v>
      </c>
      <c r="G546" s="82">
        <f>IF([1]DataRaw!Q560="","",[1]DataRaw!Q560)</f>
        <v>-3.918824352694207</v>
      </c>
      <c r="H546" s="82">
        <f>IF([1]DataRaw!R560="","",[1]DataRaw!R560)</f>
        <v>-0.91664468477973249</v>
      </c>
      <c r="I546" s="82">
        <f>IF([1]DataRaw!S560="","",[1]DataRaw!S560)</f>
        <v>-0.79341317365269637</v>
      </c>
      <c r="J546" s="82">
        <f>IF([1]DataRaw!T560="","",[1]DataRaw!T560)</f>
        <v>1.2367361873399179</v>
      </c>
      <c r="K546" s="82">
        <f>IF([1]DataRaw!U560="","",[1]DataRaw!U560)</f>
        <v>7.1607590404581367E-2</v>
      </c>
    </row>
    <row r="547" spans="2:11" x14ac:dyDescent="0.25">
      <c r="B547" s="79">
        <f>IF([1]DataRaw!$L561="","",[1]DataRaw!L561)</f>
        <v>45279</v>
      </c>
      <c r="C547" s="80">
        <f>IF([1]DataRaw!M561="","",[1]DataRaw!M561)</f>
        <v>1.3182488932611796</v>
      </c>
      <c r="D547" s="80">
        <f>IF([1]DataRaw!N561="","",[1]DataRaw!N561)</f>
        <v>463.65</v>
      </c>
      <c r="E547" s="80">
        <f>IF([1]DataRaw!O561="","",[1]DataRaw!O561)</f>
        <v>36.82</v>
      </c>
      <c r="F547" s="80">
        <f>IF([1]DataRaw!P561="","",[1]DataRaw!P561)</f>
        <v>1.3838120104438547</v>
      </c>
      <c r="G547" s="80">
        <f>IF([1]DataRaw!Q561="","",[1]DataRaw!Q561)</f>
        <v>2.0390352269120973</v>
      </c>
      <c r="H547" s="80">
        <f>IF([1]DataRaw!R561="","",[1]DataRaw!R561)</f>
        <v>1.309460181720991</v>
      </c>
      <c r="I547" s="80">
        <f>IF([1]DataRaw!S561="","",[1]DataRaw!S561)</f>
        <v>1.2734990903577981</v>
      </c>
      <c r="J547" s="80">
        <f>IF([1]DataRaw!T561="","",[1]DataRaw!T561)</f>
        <v>0.6259204712812918</v>
      </c>
      <c r="K547" s="80">
        <f>IF([1]DataRaw!U561="","",[1]DataRaw!U561)</f>
        <v>2.2702306847308713</v>
      </c>
    </row>
    <row r="548" spans="2:11" x14ac:dyDescent="0.25">
      <c r="B548" s="81">
        <f>IF([1]DataRaw!$L562="","",[1]DataRaw!L562)</f>
        <v>45278</v>
      </c>
      <c r="C548" s="82">
        <f>IF([1]DataRaw!M562="","",[1]DataRaw!M562)</f>
        <v>0.74331020812685822</v>
      </c>
      <c r="D548" s="82">
        <f>IF([1]DataRaw!N562="","",[1]DataRaw!N562)</f>
        <v>1380.9</v>
      </c>
      <c r="E548" s="82">
        <f>IF([1]DataRaw!O562="","",[1]DataRaw!O562)</f>
        <v>107.85</v>
      </c>
      <c r="F548" s="82">
        <f>IF([1]DataRaw!P562="","",[1]DataRaw!P562)</f>
        <v>0.31430068098480829</v>
      </c>
      <c r="G548" s="82">
        <f>IF([1]DataRaw!Q562="","",[1]DataRaw!Q562)</f>
        <v>-0.56015779092701679</v>
      </c>
      <c r="H548" s="82">
        <f>IF([1]DataRaw!R562="","",[1]DataRaw!R562)</f>
        <v>0.22095748242384503</v>
      </c>
      <c r="I548" s="82">
        <f>IF([1]DataRaw!S562="","",[1]DataRaw!S562)</f>
        <v>2.6055845064945125</v>
      </c>
      <c r="J548" s="82">
        <f>IF([1]DataRaw!T562="","",[1]DataRaw!T562)</f>
        <v>2.4132730015083084</v>
      </c>
      <c r="K548" s="82">
        <f>IF([1]DataRaw!U562="","",[1]DataRaw!U562)</f>
        <v>-0.21921812203142954</v>
      </c>
    </row>
    <row r="549" spans="2:11" x14ac:dyDescent="0.25">
      <c r="B549" s="79">
        <f>IF([1]DataRaw!$L563="","",[1]DataRaw!L563)</f>
        <v>45275</v>
      </c>
      <c r="C549" s="80">
        <f>IF([1]DataRaw!M563="","",[1]DataRaw!M563)</f>
        <v>-0.66942311478636796</v>
      </c>
      <c r="D549" s="80">
        <f>IF([1]DataRaw!N563="","",[1]DataRaw!N563)</f>
        <v>457.85</v>
      </c>
      <c r="E549" s="80">
        <f>IF([1]DataRaw!O563="","",[1]DataRaw!O563)</f>
        <v>35.82</v>
      </c>
      <c r="F549" s="80">
        <f>IF([1]DataRaw!P563="","",[1]DataRaw!P563)</f>
        <v>-0.35667681600695655</v>
      </c>
      <c r="G549" s="80">
        <f>IF([1]DataRaw!Q563="","",[1]DataRaw!Q563)</f>
        <v>0.97590121489742632</v>
      </c>
      <c r="H549" s="80">
        <f>IF([1]DataRaw!R563="","",[1]DataRaw!R563)</f>
        <v>-0.38684719535784201</v>
      </c>
      <c r="I549" s="80">
        <f>IF([1]DataRaw!S563="","",[1]DataRaw!S563)</f>
        <v>-0.47220932032823471</v>
      </c>
      <c r="J549" s="80">
        <f>IF([1]DataRaw!T563="","",[1]DataRaw!T563)</f>
        <v>0.50022737608003387</v>
      </c>
      <c r="K549" s="80">
        <f>IF([1]DataRaw!U563="","",[1]DataRaw!U563)</f>
        <v>-2.7708703374777892</v>
      </c>
    </row>
    <row r="550" spans="2:11" x14ac:dyDescent="0.25">
      <c r="B550" s="81">
        <f>IF([1]DataRaw!$L564="","",[1]DataRaw!L564)</f>
        <v>45274</v>
      </c>
      <c r="C550" s="82">
        <f>IF([1]DataRaw!M564="","",[1]DataRaw!M564)</f>
        <v>2.6890416498180314</v>
      </c>
      <c r="D550" s="82">
        <f>IF([1]DataRaw!N564="","",[1]DataRaw!N564)</f>
        <v>465.9</v>
      </c>
      <c r="E550" s="82">
        <f>IF([1]DataRaw!O564="","",[1]DataRaw!O564)</f>
        <v>35.89</v>
      </c>
      <c r="F550" s="82">
        <f>IF([1]DataRaw!P564="","",[1]DataRaw!P564)</f>
        <v>2.7715690657130163</v>
      </c>
      <c r="G550" s="82">
        <f>IF([1]DataRaw!Q564="","",[1]DataRaw!Q564)</f>
        <v>4.914538844080413</v>
      </c>
      <c r="H550" s="82">
        <f>IF([1]DataRaw!R564="","",[1]DataRaw!R564)</f>
        <v>3.6788603830993658</v>
      </c>
      <c r="I550" s="82">
        <f>IF([1]DataRaw!S564="","",[1]DataRaw!S564)</f>
        <v>3.5096153846153921</v>
      </c>
      <c r="J550" s="82">
        <f>IF([1]DataRaw!T564="","",[1]DataRaw!T564)</f>
        <v>-0.47522063815342497</v>
      </c>
      <c r="K550" s="82">
        <f>IF([1]DataRaw!U564="","",[1]DataRaw!U564)</f>
        <v>3.3406754772393548</v>
      </c>
    </row>
    <row r="551" spans="2:11" x14ac:dyDescent="0.25">
      <c r="B551" s="79">
        <f>IF([1]DataRaw!$L565="","",[1]DataRaw!L565)</f>
        <v>45273</v>
      </c>
      <c r="C551" s="80">
        <f>IF([1]DataRaw!M565="","",[1]DataRaw!M565)</f>
        <v>0.88730239673636357</v>
      </c>
      <c r="D551" s="80">
        <f>IF([1]DataRaw!N565="","",[1]DataRaw!N565)</f>
        <v>459.85</v>
      </c>
      <c r="E551" s="80">
        <f>IF([1]DataRaw!O565="","",[1]DataRaw!O565)</f>
        <v>34.69</v>
      </c>
      <c r="F551" s="80">
        <f>IF([1]DataRaw!P565="","",[1]DataRaw!P565)</f>
        <v>0.71132721051683057</v>
      </c>
      <c r="G551" s="80">
        <f>IF([1]DataRaw!Q565="","",[1]DataRaw!Q565)</f>
        <v>0.96198472638285359</v>
      </c>
      <c r="H551" s="80">
        <f>IF([1]DataRaw!R565="","",[1]DataRaw!R565)</f>
        <v>1.4807017543859744</v>
      </c>
      <c r="I551" s="80">
        <f>IF([1]DataRaw!S565="","",[1]DataRaw!S565)</f>
        <v>3.2258064516128964</v>
      </c>
      <c r="J551" s="80">
        <f>IF([1]DataRaw!T565="","",[1]DataRaw!T565)</f>
        <v>3.7730153939015201E-2</v>
      </c>
      <c r="K551" s="80">
        <f>IF([1]DataRaw!U565="","",[1]DataRaw!U565)</f>
        <v>8.6124401913875595</v>
      </c>
    </row>
    <row r="552" spans="2:11" x14ac:dyDescent="0.25">
      <c r="B552" s="81">
        <f>IF([1]DataRaw!$L566="","",[1]DataRaw!L566)</f>
        <v>45272</v>
      </c>
      <c r="C552" s="82">
        <f>IF([1]DataRaw!M566="","",[1]DataRaw!M566)</f>
        <v>-1.5759887572776625</v>
      </c>
      <c r="D552" s="82">
        <f>IF([1]DataRaw!N566="","",[1]DataRaw!N566)</f>
        <v>460.95</v>
      </c>
      <c r="E552" s="82">
        <f>IF([1]DataRaw!O566="","",[1]DataRaw!O566)</f>
        <v>34.44</v>
      </c>
      <c r="F552" s="82">
        <f>IF([1]DataRaw!P566="","",[1]DataRaw!P566)</f>
        <v>-0.98074179743223455</v>
      </c>
      <c r="G552" s="82">
        <f>IF([1]DataRaw!Q566="","",[1]DataRaw!Q566)</f>
        <v>-1.1387336280971128</v>
      </c>
      <c r="H552" s="82">
        <f>IF([1]DataRaw!R566="","",[1]DataRaw!R566)</f>
        <v>-1.2816072047107685</v>
      </c>
      <c r="I552" s="82">
        <f>IF([1]DataRaw!S566="","",[1]DataRaw!S566)</f>
        <v>-2.0894071914480064</v>
      </c>
      <c r="J552" s="82">
        <f>IF([1]DataRaw!T566="","",[1]DataRaw!T566)</f>
        <v>-0.57768774851825488</v>
      </c>
      <c r="K552" s="82">
        <f>IF([1]DataRaw!U566="","",[1]DataRaw!U566)</f>
        <v>-0.75187969924812537</v>
      </c>
    </row>
    <row r="553" spans="2:11" x14ac:dyDescent="0.25">
      <c r="B553" s="79">
        <f>IF([1]DataRaw!$L567="","",[1]DataRaw!L567)</f>
        <v>45271</v>
      </c>
      <c r="C553" s="80">
        <f>IF([1]DataRaw!M567="","",[1]DataRaw!M567)</f>
        <v>7.031642390759156E-2</v>
      </c>
      <c r="D553" s="80">
        <f>IF([1]DataRaw!N567="","",[1]DataRaw!N567)</f>
        <v>1403.75</v>
      </c>
      <c r="E553" s="80">
        <f>IF([1]DataRaw!O567="","",[1]DataRaw!O567)</f>
        <v>104.63</v>
      </c>
      <c r="F553" s="80">
        <f>IF([1]DataRaw!P567="","",[1]DataRaw!P567)</f>
        <v>8.0306951012762931E-2</v>
      </c>
      <c r="G553" s="80">
        <f>IF([1]DataRaw!Q567="","",[1]DataRaw!Q567)</f>
        <v>-1.6814304461942233</v>
      </c>
      <c r="H553" s="80">
        <f>IF([1]DataRaw!R567="","",[1]DataRaw!R567)</f>
        <v>2.7718106853296405E-2</v>
      </c>
      <c r="I553" s="80">
        <f>IF([1]DataRaw!S567="","",[1]DataRaw!S567)</f>
        <v>0.60290043995438247</v>
      </c>
      <c r="J553" s="80">
        <f>IF([1]DataRaw!T567="","",[1]DataRaw!T567)</f>
        <v>-1.2593525446329483</v>
      </c>
      <c r="K553" s="80">
        <f>IF([1]DataRaw!U567="","",[1]DataRaw!U567)</f>
        <v>-1.596573208722742</v>
      </c>
    </row>
    <row r="554" spans="2:11" x14ac:dyDescent="0.25">
      <c r="B554" s="81">
        <f>IF([1]DataRaw!$L568="","",[1]DataRaw!L568)</f>
        <v>45268</v>
      </c>
      <c r="C554" s="82">
        <f>IF([1]DataRaw!M568="","",[1]DataRaw!M568)</f>
        <v>1.1481406218248276</v>
      </c>
      <c r="D554" s="82">
        <f>IF([1]DataRaw!N568="","",[1]DataRaw!N568)</f>
        <v>468.25</v>
      </c>
      <c r="E554" s="82">
        <f>IF([1]DataRaw!O568="","",[1]DataRaw!O568)</f>
        <v>34.93</v>
      </c>
      <c r="F554" s="82">
        <f>IF([1]DataRaw!P568="","",[1]DataRaw!P568)</f>
        <v>1.1005863779882714</v>
      </c>
      <c r="G554" s="82">
        <f>IF([1]DataRaw!Q568="","",[1]DataRaw!Q568)</f>
        <v>0.49455984174085771</v>
      </c>
      <c r="H554" s="82">
        <f>IF([1]DataRaw!R568="","",[1]DataRaw!R568)</f>
        <v>1.3270608060665741</v>
      </c>
      <c r="I554" s="82">
        <f>IF([1]DataRaw!S568="","",[1]DataRaw!S568)</f>
        <v>0.54886540509543846</v>
      </c>
      <c r="J554" s="82">
        <f>IF([1]DataRaw!T568="","",[1]DataRaw!T568)</f>
        <v>-1.4167822975242808</v>
      </c>
      <c r="K554" s="82">
        <f>IF([1]DataRaw!U568="","",[1]DataRaw!U568)</f>
        <v>-6.5842124408875904</v>
      </c>
    </row>
    <row r="555" spans="2:11" x14ac:dyDescent="0.25">
      <c r="B555" s="79">
        <f>IF([1]DataRaw!$L569="","",[1]DataRaw!L569)</f>
        <v>45267</v>
      </c>
      <c r="C555" s="80">
        <f>IF([1]DataRaw!M569="","",[1]DataRaw!M569)</f>
        <v>-0.6961961456966983</v>
      </c>
      <c r="D555" s="80">
        <f>IF([1]DataRaw!N569="","",[1]DataRaw!N569)</f>
        <v>460.25</v>
      </c>
      <c r="E555" s="80">
        <f>IF([1]DataRaw!O569="","",[1]DataRaw!O569)</f>
        <v>34.42</v>
      </c>
      <c r="F555" s="80">
        <f>IF([1]DataRaw!P569="","",[1]DataRaw!P569)</f>
        <v>0.29858849077089966</v>
      </c>
      <c r="G555" s="80">
        <f>IF([1]DataRaw!Q569="","",[1]DataRaw!Q569)</f>
        <v>1.3660859756861685</v>
      </c>
      <c r="H555" s="80">
        <f>IF([1]DataRaw!R569="","",[1]DataRaw!R569)</f>
        <v>-7.7176734722524135E-2</v>
      </c>
      <c r="I555" s="80">
        <f>IF([1]DataRaw!S569="","",[1]DataRaw!S569)</f>
        <v>-0.53776582742606593</v>
      </c>
      <c r="J555" s="80">
        <f>IF([1]DataRaw!T569="","",[1]DataRaw!T569)</f>
        <v>5.3145669896938905</v>
      </c>
      <c r="K555" s="80">
        <f>IF([1]DataRaw!U569="","",[1]DataRaw!U569)</f>
        <v>-1.2571839080459821</v>
      </c>
    </row>
    <row r="556" spans="2:11" x14ac:dyDescent="0.25">
      <c r="B556" s="81">
        <f>IF([1]DataRaw!$L570="","",[1]DataRaw!L570)</f>
        <v>45266</v>
      </c>
      <c r="C556" s="82">
        <f>IF([1]DataRaw!M570="","",[1]DataRaw!M570)</f>
        <v>-1.3241736360015914</v>
      </c>
      <c r="D556" s="82">
        <f>IF([1]DataRaw!N570="","",[1]DataRaw!N570)</f>
        <v>465.95</v>
      </c>
      <c r="E556" s="82">
        <f>IF([1]DataRaw!O570="","",[1]DataRaw!O570)</f>
        <v>34.86</v>
      </c>
      <c r="F556" s="82">
        <f>IF([1]DataRaw!P570="","",[1]DataRaw!P570)</f>
        <v>-2.3157150433091784</v>
      </c>
      <c r="G556" s="82">
        <f>IF([1]DataRaw!Q570="","",[1]DataRaw!Q570)</f>
        <v>0.27228552278820617</v>
      </c>
      <c r="H556" s="82">
        <f>IF([1]DataRaw!R570="","",[1]DataRaw!R570)</f>
        <v>-0.23099538009240689</v>
      </c>
      <c r="I556" s="82">
        <f>IF([1]DataRaw!S570="","",[1]DataRaw!S570)</f>
        <v>-2.3239156386788711</v>
      </c>
      <c r="J556" s="82">
        <f>IF([1]DataRaw!T570="","",[1]DataRaw!T570)</f>
        <v>-0.74051454309489184</v>
      </c>
      <c r="K556" s="82">
        <f>IF([1]DataRaw!U570="","",[1]DataRaw!U570)</f>
        <v>-1.7989417989418044</v>
      </c>
    </row>
    <row r="557" spans="2:11" x14ac:dyDescent="0.25">
      <c r="B557" s="79">
        <f>IF([1]DataRaw!$L571="","",[1]DataRaw!L571)</f>
        <v>45265</v>
      </c>
      <c r="C557" s="80">
        <f>IF([1]DataRaw!M571="","",[1]DataRaw!M571)</f>
        <v>-1.9427901981841345</v>
      </c>
      <c r="D557" s="80">
        <f>IF([1]DataRaw!N571="","",[1]DataRaw!N571)</f>
        <v>471.9</v>
      </c>
      <c r="E557" s="80">
        <f>IF([1]DataRaw!O571="","",[1]DataRaw!O571)</f>
        <v>36.33</v>
      </c>
      <c r="F557" s="80">
        <f>IF([1]DataRaw!P571="","",[1]DataRaw!P571)</f>
        <v>-1.2136558107046194</v>
      </c>
      <c r="G557" s="80">
        <f>IF([1]DataRaw!Q571="","",[1]DataRaw!Q571)</f>
        <v>1.3328805501315841</v>
      </c>
      <c r="H557" s="80">
        <f>IF([1]DataRaw!R571="","",[1]DataRaw!R571)</f>
        <v>-1.3874508179747296</v>
      </c>
      <c r="I557" s="80">
        <f>IF([1]DataRaw!S571="","",[1]DataRaw!S571)</f>
        <v>-0.64051874110389695</v>
      </c>
      <c r="J557" s="80">
        <f>IF([1]DataRaw!T571="","",[1]DataRaw!T571)</f>
        <v>1.330548464454242</v>
      </c>
      <c r="K557" s="80">
        <f>IF([1]DataRaw!U571="","",[1]DataRaw!U571)</f>
        <v>-3.2423208191126256</v>
      </c>
    </row>
    <row r="558" spans="2:11" x14ac:dyDescent="0.25">
      <c r="B558" s="81">
        <f>IF([1]DataRaw!$L572="","",[1]DataRaw!L572)</f>
        <v>45264</v>
      </c>
      <c r="C558" s="82">
        <f>IF([1]DataRaw!M572="","",[1]DataRaw!M572)</f>
        <v>-0.54374211088454039</v>
      </c>
      <c r="D558" s="82">
        <f>IF([1]DataRaw!N572="","",[1]DataRaw!N572)</f>
        <v>1428.75</v>
      </c>
      <c r="E558" s="82">
        <f>IF([1]DataRaw!O572="","",[1]DataRaw!O572)</f>
        <v>112.78999999999999</v>
      </c>
      <c r="F558" s="82">
        <f>IF([1]DataRaw!P572="","",[1]DataRaw!P572)</f>
        <v>-0.6074806907923308</v>
      </c>
      <c r="G558" s="82">
        <f>IF([1]DataRaw!Q572="","",[1]DataRaw!Q572)</f>
        <v>-1.3608005694426999</v>
      </c>
      <c r="H558" s="82">
        <f>IF([1]DataRaw!R572="","",[1]DataRaw!R572)</f>
        <v>4.1433602651752138E-2</v>
      </c>
      <c r="I558" s="82">
        <f>IF([1]DataRaw!S572="","",[1]DataRaw!S572)</f>
        <v>6.3301155246081889E-2</v>
      </c>
      <c r="J558" s="82">
        <f>IF([1]DataRaw!T572="","",[1]DataRaw!T572)</f>
        <v>-1.964204459274991</v>
      </c>
      <c r="K558" s="82">
        <f>IF([1]DataRaw!U572="","",[1]DataRaw!U572)</f>
        <v>-7.5126262626262594</v>
      </c>
    </row>
    <row r="559" spans="2:11" x14ac:dyDescent="0.25">
      <c r="B559" s="79">
        <f>IF([1]DataRaw!$L573="","",[1]DataRaw!L573)</f>
        <v>45261</v>
      </c>
      <c r="C559" s="80">
        <f>IF([1]DataRaw!M573="","",[1]DataRaw!M573)</f>
        <v>0.24333268444617484</v>
      </c>
      <c r="D559" s="80">
        <f>IF([1]DataRaw!N573="","",[1]DataRaw!N573)</f>
        <v>478.4</v>
      </c>
      <c r="E559" s="80">
        <f>IF([1]DataRaw!O573="","",[1]DataRaw!O573)</f>
        <v>37.71</v>
      </c>
      <c r="F559" s="80">
        <f>IF([1]DataRaw!P573="","",[1]DataRaw!P573)</f>
        <v>-0.29419399498138721</v>
      </c>
      <c r="G559" s="80">
        <f>IF([1]DataRaw!Q573="","",[1]DataRaw!Q573)</f>
        <v>-0.52065978007330882</v>
      </c>
      <c r="H559" s="80">
        <f>IF([1]DataRaw!R573="","",[1]DataRaw!R573)</f>
        <v>0.8426183844011198</v>
      </c>
      <c r="I559" s="80">
        <f>IF([1]DataRaw!S573="","",[1]DataRaw!S573)</f>
        <v>0.81365666879387055</v>
      </c>
      <c r="J559" s="80">
        <f>IF([1]DataRaw!T573="","",[1]DataRaw!T573)</f>
        <v>-0.50554591413263972</v>
      </c>
      <c r="K559" s="80">
        <f>IF([1]DataRaw!U573="","",[1]DataRaw!U573)</f>
        <v>1.701444622792941</v>
      </c>
    </row>
    <row r="560" spans="2:11" x14ac:dyDescent="0.25">
      <c r="B560" s="81">
        <f>IF([1]DataRaw!$L574="","",[1]DataRaw!L574)</f>
        <v>45260</v>
      </c>
      <c r="C560" s="82">
        <f>IF([1]DataRaw!M574="","",[1]DataRaw!M574)</f>
        <v>0.39085401602500636</v>
      </c>
      <c r="D560" s="82">
        <f>IF([1]DataRaw!N574="","",[1]DataRaw!N574)</f>
        <v>479.1</v>
      </c>
      <c r="E560" s="82">
        <f>IF([1]DataRaw!O574="","",[1]DataRaw!O574)</f>
        <v>37.03</v>
      </c>
      <c r="F560" s="82">
        <f>IF([1]DataRaw!P574="","",[1]DataRaw!P574)</f>
        <v>1.4038782135649681</v>
      </c>
      <c r="G560" s="82">
        <f>IF([1]DataRaw!Q574="","",[1]DataRaw!Q574)</f>
        <v>-1.6629802572294479</v>
      </c>
      <c r="H560" s="82">
        <f>IF([1]DataRaw!R574="","",[1]DataRaw!R574)</f>
        <v>-0.21541241053436333</v>
      </c>
      <c r="I560" s="82">
        <f>IF([1]DataRaw!S574="","",[1]DataRaw!S574)</f>
        <v>1.031592520954224</v>
      </c>
      <c r="J560" s="82">
        <f>IF([1]DataRaw!T574="","",[1]DataRaw!T574)</f>
        <v>-1.8223572116453128</v>
      </c>
      <c r="K560" s="82">
        <f>IF([1]DataRaw!U574="","",[1]DataRaw!U574)</f>
        <v>2.1981627296587867</v>
      </c>
    </row>
    <row r="561" spans="2:11" x14ac:dyDescent="0.25">
      <c r="B561" s="79">
        <f>IF([1]DataRaw!$L575="","",[1]DataRaw!L575)</f>
        <v>45259</v>
      </c>
      <c r="C561" s="80">
        <f>IF([1]DataRaw!M575="","",[1]DataRaw!M575)</f>
        <v>-1.5014436958614072</v>
      </c>
      <c r="D561" s="80">
        <f>IF([1]DataRaw!N575="","",[1]DataRaw!N575)</f>
        <v>471.95</v>
      </c>
      <c r="E561" s="80">
        <f>IF([1]DataRaw!O575="","",[1]DataRaw!O575)</f>
        <v>37.299999999999997</v>
      </c>
      <c r="F561" s="80">
        <f>IF([1]DataRaw!P575="","",[1]DataRaw!P575)</f>
        <v>-0.8784136371542921</v>
      </c>
      <c r="G561" s="80">
        <f>IF([1]DataRaw!Q575="","",[1]DataRaw!Q575)</f>
        <v>-1.0457198443579818</v>
      </c>
      <c r="H561" s="80">
        <f>IF([1]DataRaw!R575="","",[1]DataRaw!R575)</f>
        <v>-1.0995807848257813</v>
      </c>
      <c r="I561" s="80">
        <f>IF([1]DataRaw!S575="","",[1]DataRaw!S575)</f>
        <v>-0.92622165442350424</v>
      </c>
      <c r="J561" s="80">
        <f>IF([1]DataRaw!T575="","",[1]DataRaw!T575)</f>
        <v>-1.6107871720116469</v>
      </c>
      <c r="K561" s="80">
        <f>IF([1]DataRaw!U575="","",[1]DataRaw!U575)</f>
        <v>-0.39215686274510125</v>
      </c>
    </row>
    <row r="562" spans="2:11" x14ac:dyDescent="0.25">
      <c r="B562" s="81">
        <f>IF([1]DataRaw!$L576="","",[1]DataRaw!L576)</f>
        <v>45258</v>
      </c>
      <c r="C562" s="82">
        <f>IF([1]DataRaw!M576="","",[1]DataRaw!M576)</f>
        <v>-5.7714505579057392E-2</v>
      </c>
      <c r="D562" s="82">
        <f>IF([1]DataRaw!N576="","",[1]DataRaw!N576)</f>
        <v>475</v>
      </c>
      <c r="E562" s="82">
        <f>IF([1]DataRaw!O576="","",[1]DataRaw!O576)</f>
        <v>37.520000000000003</v>
      </c>
      <c r="F562" s="82">
        <f>IF([1]DataRaw!P576="","",[1]DataRaw!P576)</f>
        <v>0.15679442508711394</v>
      </c>
      <c r="G562" s="82">
        <f>IF([1]DataRaw!Q576="","",[1]DataRaw!Q576)</f>
        <v>4.506946797695691</v>
      </c>
      <c r="H562" s="82">
        <f>IF([1]DataRaw!R576="","",[1]DataRaw!R576)</f>
        <v>0.79661956220558139</v>
      </c>
      <c r="I562" s="82">
        <f>IF([1]DataRaw!S576="","",[1]DataRaw!S576)</f>
        <v>-0.29456253483003308</v>
      </c>
      <c r="J562" s="82">
        <f>IF([1]DataRaw!T576="","",[1]DataRaw!T576)</f>
        <v>0.57913642694816514</v>
      </c>
      <c r="K562" s="82">
        <f>IF([1]DataRaw!U576="","",[1]DataRaw!U576)</f>
        <v>3.0650050522061303</v>
      </c>
    </row>
    <row r="563" spans="2:11" x14ac:dyDescent="0.25">
      <c r="B563" s="79">
        <f>IF([1]DataRaw!$L577="","",[1]DataRaw!L577)</f>
        <v>45257</v>
      </c>
      <c r="C563" s="80">
        <f>IF([1]DataRaw!M577="","",[1]DataRaw!M577)</f>
        <v>-0.58334130247680926</v>
      </c>
      <c r="D563" s="80">
        <f>IF([1]DataRaw!N577="","",[1]DataRaw!N577)</f>
        <v>1428.05</v>
      </c>
      <c r="E563" s="80">
        <f>IF([1]DataRaw!O577="","",[1]DataRaw!O577)</f>
        <v>113.81</v>
      </c>
      <c r="F563" s="80">
        <f>IF([1]DataRaw!P577="","",[1]DataRaw!P577)</f>
        <v>-0.59745432504978591</v>
      </c>
      <c r="G563" s="80">
        <f>IF([1]DataRaw!Q577="","",[1]DataRaw!Q577)</f>
        <v>0.26757273306435503</v>
      </c>
      <c r="H563" s="80">
        <f>IF([1]DataRaw!R577="","",[1]DataRaw!R577)</f>
        <v>-0.37267080745341064</v>
      </c>
      <c r="I563" s="80">
        <f>IF([1]DataRaw!S577="","",[1]DataRaw!S577)</f>
        <v>0.5201664532650494</v>
      </c>
      <c r="J563" s="80">
        <f>IF([1]DataRaw!T577="","",[1]DataRaw!T577)</f>
        <v>-0.20484307557246409</v>
      </c>
      <c r="K563" s="80">
        <f>IF([1]DataRaw!U577="","",[1]DataRaw!U577)</f>
        <v>2.6625172890733042</v>
      </c>
    </row>
    <row r="564" spans="2:11" x14ac:dyDescent="0.25">
      <c r="B564" s="81">
        <f>IF([1]DataRaw!$L578="","",[1]DataRaw!L578)</f>
        <v>45254</v>
      </c>
      <c r="C564" s="82">
        <f>IF([1]DataRaw!M578="","",[1]DataRaw!M578)</f>
        <v>0.53840976829149889</v>
      </c>
      <c r="D564" s="82">
        <f>IF([1]DataRaw!N578="","",[1]DataRaw!N578)</f>
        <v>950</v>
      </c>
      <c r="E564" s="82">
        <f>IF([1]DataRaw!O578="","",[1]DataRaw!O578)</f>
        <v>75.95</v>
      </c>
      <c r="F564" s="82">
        <f>IF([1]DataRaw!P578="","",[1]DataRaw!P578)</f>
        <v>0.55724858511101483</v>
      </c>
      <c r="G564" s="82">
        <f>IF([1]DataRaw!Q578="","",[1]DataRaw!Q578)</f>
        <v>0.52943939199862544</v>
      </c>
      <c r="H564" s="82">
        <f>IF([1]DataRaw!R578="","",[1]DataRaw!R578)</f>
        <v>0.39492828933693147</v>
      </c>
      <c r="I564" s="82">
        <f>IF([1]DataRaw!S578="","",[1]DataRaw!S578)</f>
        <v>-0.3190810465858373</v>
      </c>
      <c r="J564" s="82">
        <f>IF([1]DataRaw!T578="","",[1]DataRaw!T578)</f>
        <v>-1.2997328326955095</v>
      </c>
      <c r="K564" s="82">
        <f>IF([1]DataRaw!U578="","",[1]DataRaw!U578)</f>
        <v>5.7017543859649207</v>
      </c>
    </row>
    <row r="565" spans="2:11" x14ac:dyDescent="0.25">
      <c r="B565" s="79">
        <f>IF([1]DataRaw!$L579="","",[1]DataRaw!L579)</f>
        <v>45252</v>
      </c>
      <c r="C565" s="80">
        <f>IF([1]DataRaw!M579="","",[1]DataRaw!M579)</f>
        <v>-0.43078690407810522</v>
      </c>
      <c r="D565" s="80">
        <f>IF([1]DataRaw!N579="","",[1]DataRaw!N579)</f>
        <v>466.15</v>
      </c>
      <c r="E565" s="80">
        <f>IF([1]DataRaw!O579="","",[1]DataRaw!O579)</f>
        <v>37.89</v>
      </c>
      <c r="F565" s="80">
        <f>IF([1]DataRaw!P579="","",[1]DataRaw!P579)</f>
        <v>-0.27785013458366536</v>
      </c>
      <c r="G565" s="80">
        <f>IF([1]DataRaw!Q579="","",[1]DataRaw!Q579)</f>
        <v>-2.8980099502487486</v>
      </c>
      <c r="H565" s="80">
        <f>IF([1]DataRaw!R579="","",[1]DataRaw!R579)</f>
        <v>0.20133296306582929</v>
      </c>
      <c r="I565" s="80">
        <f>IF([1]DataRaw!S579="","",[1]DataRaw!S579)</f>
        <v>1.7780303645368174</v>
      </c>
      <c r="J565" s="80">
        <f>IF([1]DataRaw!T579="","",[1]DataRaw!T579)</f>
        <v>1.1097320581149233</v>
      </c>
      <c r="K565" s="80">
        <f>IF([1]DataRaw!U579="","",[1]DataRaw!U579)</f>
        <v>-1.1560693641618507</v>
      </c>
    </row>
    <row r="566" spans="2:11" x14ac:dyDescent="0.25">
      <c r="B566" s="81">
        <f>IF([1]DataRaw!$L580="","",[1]DataRaw!L580)</f>
        <v>45251</v>
      </c>
      <c r="C566" s="82">
        <f>IF([1]DataRaw!M580="","",[1]DataRaw!M580)</f>
        <v>-3.8277511961728475E-2</v>
      </c>
      <c r="D566" s="82">
        <f>IF([1]DataRaw!N580="","",[1]DataRaw!N580)</f>
        <v>476.55</v>
      </c>
      <c r="E566" s="82">
        <f>IF([1]DataRaw!O580="","",[1]DataRaw!O580)</f>
        <v>38.21</v>
      </c>
      <c r="F566" s="82">
        <f>IF([1]DataRaw!P580="","",[1]DataRaw!P580)</f>
        <v>-0.19065776930409817</v>
      </c>
      <c r="G566" s="82">
        <f>IF([1]DataRaw!Q580="","",[1]DataRaw!Q580)</f>
        <v>2.3769100169779267</v>
      </c>
      <c r="H566" s="82">
        <f>IF([1]DataRaw!R580="","",[1]DataRaw!R580)</f>
        <v>-0.23548968001108425</v>
      </c>
      <c r="I566" s="82">
        <f>IF([1]DataRaw!S580="","",[1]DataRaw!S580)</f>
        <v>-1.2507015152729914</v>
      </c>
      <c r="J566" s="82">
        <f>IF([1]DataRaw!T580="","",[1]DataRaw!T580)</f>
        <v>0.52844036697247632</v>
      </c>
      <c r="K566" s="82">
        <f>IF([1]DataRaw!U580="","",[1]DataRaw!U580)</f>
        <v>2.9378951283004802</v>
      </c>
    </row>
    <row r="567" spans="2:11" x14ac:dyDescent="0.25">
      <c r="B567" s="79">
        <f>IF([1]DataRaw!$L581="","",[1]DataRaw!L581)</f>
        <v>45250</v>
      </c>
      <c r="C567" s="80">
        <f>IF([1]DataRaw!M581="","",[1]DataRaw!M581)</f>
        <v>-0.43826219512194525</v>
      </c>
      <c r="D567" s="80">
        <f>IF([1]DataRaw!N581="","",[1]DataRaw!N581)</f>
        <v>1435.85</v>
      </c>
      <c r="E567" s="80">
        <f>IF([1]DataRaw!O581="","",[1]DataRaw!O581)</f>
        <v>114.18</v>
      </c>
      <c r="F567" s="80">
        <f>IF([1]DataRaw!P581="","",[1]DataRaw!P581)</f>
        <v>0.69814119905750693</v>
      </c>
      <c r="G567" s="80">
        <f>IF([1]DataRaw!Q581="","",[1]DataRaw!Q581)</f>
        <v>0.55484421681604046</v>
      </c>
      <c r="H567" s="80">
        <f>IF([1]DataRaw!R581="","",[1]DataRaw!R581)</f>
        <v>-5.5378651529843906E-2</v>
      </c>
      <c r="I567" s="80">
        <f>IF([1]DataRaw!S581="","",[1]DataRaw!S581)</f>
        <v>0.49955684473451339</v>
      </c>
      <c r="J567" s="80">
        <f>IF([1]DataRaw!T581="","",[1]DataRaw!T581)</f>
        <v>0.6947010568324572</v>
      </c>
      <c r="K567" s="80">
        <f>IF([1]DataRaw!U581="","",[1]DataRaw!U581)</f>
        <v>-2.5018129079042701</v>
      </c>
    </row>
    <row r="568" spans="2:11" x14ac:dyDescent="0.25">
      <c r="B568" s="81">
        <f>IF([1]DataRaw!$L582="","",[1]DataRaw!L582)</f>
        <v>45247</v>
      </c>
      <c r="C568" s="82">
        <f>IF([1]DataRaw!M582="","",[1]DataRaw!M582)</f>
        <v>2.4399765762248684</v>
      </c>
      <c r="D568" s="82">
        <f>IF([1]DataRaw!N582="","",[1]DataRaw!N582)</f>
        <v>477.7</v>
      </c>
      <c r="E568" s="82">
        <f>IF([1]DataRaw!O582="","",[1]DataRaw!O582)</f>
        <v>37.99</v>
      </c>
      <c r="F568" s="82">
        <f>IF([1]DataRaw!P582="","",[1]DataRaw!P582)</f>
        <v>2.3216358603446814</v>
      </c>
      <c r="G568" s="82">
        <f>IF([1]DataRaw!Q582="","",[1]DataRaw!Q582)</f>
        <v>0.30395136778115839</v>
      </c>
      <c r="H568" s="82">
        <f>IF([1]DataRaw!R582="","",[1]DataRaw!R582)</f>
        <v>1.8974395147069179</v>
      </c>
      <c r="I568" s="82">
        <f>IF([1]DataRaw!S582="","",[1]DataRaw!S582)</f>
        <v>1.7962598425196832</v>
      </c>
      <c r="J568" s="82">
        <f>IF([1]DataRaw!T582="","",[1]DataRaw!T582)</f>
        <v>-1.1830862484481155</v>
      </c>
      <c r="K568" s="82">
        <f>IF([1]DataRaw!U582="","",[1]DataRaw!U582)</f>
        <v>-0.25316455696202639</v>
      </c>
    </row>
    <row r="569" spans="2:11" x14ac:dyDescent="0.25">
      <c r="B569" s="79">
        <f>IF([1]DataRaw!$L583="","",[1]DataRaw!L583)</f>
        <v>45246</v>
      </c>
      <c r="C569" s="80">
        <f>IF([1]DataRaw!M583="","",[1]DataRaw!M583)</f>
        <v>-1.1576307158016619</v>
      </c>
      <c r="D569" s="80">
        <f>IF([1]DataRaw!N583="","",[1]DataRaw!N583)</f>
        <v>468.4</v>
      </c>
      <c r="E569" s="80">
        <f>IF([1]DataRaw!O583="","",[1]DataRaw!O583)</f>
        <v>37.18</v>
      </c>
      <c r="F569" s="80">
        <f>IF([1]DataRaw!P583="","",[1]DataRaw!P583)</f>
        <v>-2.6427888376945199</v>
      </c>
      <c r="G569" s="80">
        <f>IF([1]DataRaw!Q583="","",[1]DataRaw!Q583)</f>
        <v>-3.8090924065228133</v>
      </c>
      <c r="H569" s="80">
        <f>IF([1]DataRaw!R583="","",[1]DataRaw!R583)</f>
        <v>-2.6037372904644078</v>
      </c>
      <c r="I569" s="80">
        <f>IF([1]DataRaw!S583="","",[1]DataRaw!S583)</f>
        <v>-3.77269139700079</v>
      </c>
      <c r="J569" s="80">
        <f>IF([1]DataRaw!T583="","",[1]DataRaw!T583)</f>
        <v>1.7159411677313936</v>
      </c>
      <c r="K569" s="80">
        <f>IF([1]DataRaw!U583="","",[1]DataRaw!U583)</f>
        <v>2.8645833333333317</v>
      </c>
    </row>
    <row r="570" spans="2:11" x14ac:dyDescent="0.25">
      <c r="B570" s="81">
        <f>IF([1]DataRaw!$L584="","",[1]DataRaw!L584)</f>
        <v>45245</v>
      </c>
      <c r="C570" s="82">
        <f>IF([1]DataRaw!M584="","",[1]DataRaw!M584)</f>
        <v>-0.60408476363985963</v>
      </c>
      <c r="D570" s="82">
        <f>IF([1]DataRaw!N584="","",[1]DataRaw!N584)</f>
        <v>482.1</v>
      </c>
      <c r="E570" s="82">
        <f>IF([1]DataRaw!O584="","",[1]DataRaw!O584)</f>
        <v>38.44</v>
      </c>
      <c r="F570" s="82">
        <f>IF([1]DataRaw!P584="","",[1]DataRaw!P584)</f>
        <v>-0.44140557382725037</v>
      </c>
      <c r="G570" s="82">
        <f>IF([1]DataRaw!Q584="","",[1]DataRaw!Q584)</f>
        <v>2.2871825112674307</v>
      </c>
      <c r="H570" s="82">
        <f>IF([1]DataRaw!R584="","",[1]DataRaw!R584)</f>
        <v>0.35160289555325119</v>
      </c>
      <c r="I570" s="82">
        <f>IF([1]DataRaw!S584="","",[1]DataRaw!S584)</f>
        <v>0.49175126903553662</v>
      </c>
      <c r="J570" s="82">
        <f>IF([1]DataRaw!T584="","",[1]DataRaw!T584)</f>
        <v>0.74839095943721001</v>
      </c>
      <c r="K570" s="82">
        <f>IF([1]DataRaw!U584="","",[1]DataRaw!U584)</f>
        <v>2.791586998087956</v>
      </c>
    </row>
    <row r="571" spans="2:11" x14ac:dyDescent="0.25">
      <c r="B571" s="79">
        <f>IF([1]DataRaw!$L585="","",[1]DataRaw!L585)</f>
        <v>45244</v>
      </c>
      <c r="C571" s="80">
        <f>IF([1]DataRaw!M585="","",[1]DataRaw!M585)</f>
        <v>-0.5246089278901156</v>
      </c>
      <c r="D571" s="80">
        <f>IF([1]DataRaw!N585="","",[1]DataRaw!N585)</f>
        <v>480.95</v>
      </c>
      <c r="E571" s="80">
        <f>IF([1]DataRaw!O585="","",[1]DataRaw!O585)</f>
        <v>39.18</v>
      </c>
      <c r="F571" s="80">
        <f>IF([1]DataRaw!P585="","",[1]DataRaw!P585)</f>
        <v>0.15603328710125419</v>
      </c>
      <c r="G571" s="80">
        <f>IF([1]DataRaw!Q585="","",[1]DataRaw!Q585)</f>
        <v>6.1239998211970796</v>
      </c>
      <c r="H571" s="80">
        <f>IF([1]DataRaw!R585="","",[1]DataRaw!R585)</f>
        <v>0.72916666666667462</v>
      </c>
      <c r="I571" s="80">
        <f>IF([1]DataRaw!S585="","",[1]DataRaw!S585)</f>
        <v>1.4565059950108654</v>
      </c>
      <c r="J571" s="80">
        <f>IF([1]DataRaw!T585="","",[1]DataRaw!T585)</f>
        <v>1.1583011583011591</v>
      </c>
      <c r="K571" s="80">
        <f>IF([1]DataRaw!U585="","",[1]DataRaw!U585)</f>
        <v>7.172131147540985</v>
      </c>
    </row>
    <row r="572" spans="2:11" x14ac:dyDescent="0.25">
      <c r="B572" s="81">
        <f>IF([1]DataRaw!$L586="","",[1]DataRaw!L586)</f>
        <v>45243</v>
      </c>
      <c r="C572" s="82">
        <f>IF([1]DataRaw!M586="","",[1]DataRaw!M586)</f>
        <v>1.0506024096385576</v>
      </c>
      <c r="D572" s="82">
        <f>IF([1]DataRaw!N586="","",[1]DataRaw!N586)</f>
        <v>1440.4</v>
      </c>
      <c r="E572" s="82">
        <f>IF([1]DataRaw!O586="","",[1]DataRaw!O586)</f>
        <v>115.23999999999998</v>
      </c>
      <c r="F572" s="82">
        <f>IF([1]DataRaw!P586="","",[1]DataRaw!P586)</f>
        <v>-0.21624426952685755</v>
      </c>
      <c r="G572" s="82">
        <f>IF([1]DataRaw!Q586="","",[1]DataRaw!Q586)</f>
        <v>4.2208245981830901</v>
      </c>
      <c r="H572" s="82">
        <f>IF([1]DataRaw!R586="","",[1]DataRaw!R586)</f>
        <v>0.73452256033578978</v>
      </c>
      <c r="I572" s="82">
        <f>IF([1]DataRaw!S586="","",[1]DataRaw!S586)</f>
        <v>1.3043123828156797</v>
      </c>
      <c r="J572" s="82">
        <f>IF([1]DataRaw!T586="","",[1]DataRaw!T586)</f>
        <v>-0.37710234557658945</v>
      </c>
      <c r="K572" s="82">
        <f>IF([1]DataRaw!U586="","",[1]DataRaw!U586)</f>
        <v>0.86812732534103876</v>
      </c>
    </row>
    <row r="573" spans="2:11" x14ac:dyDescent="0.25">
      <c r="B573" s="79">
        <f>IF([1]DataRaw!$L587="","",[1]DataRaw!L587)</f>
        <v>45240</v>
      </c>
      <c r="C573" s="80">
        <f>IF([1]DataRaw!M587="","",[1]DataRaw!M587)</f>
        <v>0.76728826728827337</v>
      </c>
      <c r="D573" s="80">
        <f>IF([1]DataRaw!N587="","",[1]DataRaw!N587)</f>
        <v>477.85</v>
      </c>
      <c r="E573" s="80">
        <f>IF([1]DataRaw!O587="","",[1]DataRaw!O587)</f>
        <v>38.29</v>
      </c>
      <c r="F573" s="80">
        <f>IF([1]DataRaw!P587="","",[1]DataRaw!P587)</f>
        <v>1.2790188348663982</v>
      </c>
      <c r="G573" s="80">
        <f>IF([1]DataRaw!Q587="","",[1]DataRaw!Q587)</f>
        <v>2.2240213353652805</v>
      </c>
      <c r="H573" s="80">
        <f>IF([1]DataRaw!R587="","",[1]DataRaw!R587)</f>
        <v>0.71156826828236652</v>
      </c>
      <c r="I573" s="80">
        <f>IF([1]DataRaw!S587="","",[1]DataRaw!S587)</f>
        <v>2.2931954636424283</v>
      </c>
      <c r="J573" s="80">
        <f>IF([1]DataRaw!T587="","",[1]DataRaw!T587)</f>
        <v>1.8043611793611751</v>
      </c>
      <c r="K573" s="80">
        <f>IF([1]DataRaw!U587="","",[1]DataRaw!U587)</f>
        <v>-3.5486443381180108</v>
      </c>
    </row>
    <row r="574" spans="2:11" x14ac:dyDescent="0.25">
      <c r="B574" s="81">
        <f>IF([1]DataRaw!$L588="","",[1]DataRaw!L588)</f>
        <v>45239</v>
      </c>
      <c r="C574" s="82">
        <f>IF([1]DataRaw!M588="","",[1]DataRaw!M588)</f>
        <v>2.9146021568043256E-2</v>
      </c>
      <c r="D574" s="82">
        <f>IF([1]DataRaw!N588="","",[1]DataRaw!N588)</f>
        <v>475.35</v>
      </c>
      <c r="E574" s="82">
        <f>IF([1]DataRaw!O588="","",[1]DataRaw!O588)</f>
        <v>37.799999999999997</v>
      </c>
      <c r="F574" s="82">
        <f>IF([1]DataRaw!P588="","",[1]DataRaw!P588)</f>
        <v>-0.26212319790301197</v>
      </c>
      <c r="G574" s="82">
        <f>IF([1]DataRaw!Q588="","",[1]DataRaw!Q588)</f>
        <v>-5.461257935257315</v>
      </c>
      <c r="H574" s="82">
        <f>IF([1]DataRaw!R588="","",[1]DataRaw!R588)</f>
        <v>-0.3230337078651741</v>
      </c>
      <c r="I574" s="82">
        <f>IF([1]DataRaw!S588="","",[1]DataRaw!S588)</f>
        <v>-1.3653561441026456</v>
      </c>
      <c r="J574" s="82">
        <f>IF([1]DataRaw!T588="","",[1]DataRaw!T588)</f>
        <v>-1.2135922330097044</v>
      </c>
      <c r="K574" s="82">
        <f>IF([1]DataRaw!U588="","",[1]DataRaw!U588)</f>
        <v>0.31999999999999318</v>
      </c>
    </row>
    <row r="575" spans="2:11" x14ac:dyDescent="0.25">
      <c r="B575" s="79">
        <f>IF([1]DataRaw!$L589="","",[1]DataRaw!L589)</f>
        <v>45238</v>
      </c>
      <c r="C575" s="80">
        <f>IF([1]DataRaw!M589="","",[1]DataRaw!M589)</f>
        <v>-1.2282890317627742</v>
      </c>
      <c r="D575" s="80">
        <f>IF([1]DataRaw!N589="","",[1]DataRaw!N589)</f>
        <v>477.15</v>
      </c>
      <c r="E575" s="80">
        <f>IF([1]DataRaw!O589="","",[1]DataRaw!O589)</f>
        <v>37.79</v>
      </c>
      <c r="F575" s="80">
        <f>IF([1]DataRaw!P589="","",[1]DataRaw!P589)</f>
        <v>-0.69414316702819712</v>
      </c>
      <c r="G575" s="80">
        <f>IF([1]DataRaw!Q589="","",[1]DataRaw!Q589)</f>
        <v>-3.1505986137363023E-2</v>
      </c>
      <c r="H575" s="80">
        <f>IF([1]DataRaw!R589="","",[1]DataRaw!R589)</f>
        <v>-1.391870369088007</v>
      </c>
      <c r="I575" s="80">
        <f>IF([1]DataRaw!S589="","",[1]DataRaw!S589)</f>
        <v>-1.1946363266964639</v>
      </c>
      <c r="J575" s="80">
        <f>IF([1]DataRaw!T589="","",[1]DataRaw!T589)</f>
        <v>0.66427426128121292</v>
      </c>
      <c r="K575" s="80">
        <f>IF([1]DataRaw!U589="","",[1]DataRaw!U589)</f>
        <v>-0.71485305798252474</v>
      </c>
    </row>
    <row r="576" spans="2:11" x14ac:dyDescent="0.25">
      <c r="B576" s="81">
        <f>IF([1]DataRaw!$L590="","",[1]DataRaw!L590)</f>
        <v>45237</v>
      </c>
      <c r="C576" s="82">
        <f>IF([1]DataRaw!M590="","",[1]DataRaw!M590)</f>
        <v>-1.5679607065268826</v>
      </c>
      <c r="D576" s="82">
        <f>IF([1]DataRaw!N590="","",[1]DataRaw!N590)</f>
        <v>481.05</v>
      </c>
      <c r="E576" s="82">
        <f>IF([1]DataRaw!O590="","",[1]DataRaw!O590)</f>
        <v>37.950000000000003</v>
      </c>
      <c r="F576" s="82">
        <f>IF([1]DataRaw!P590="","",[1]DataRaw!P590)</f>
        <v>-2.7179876762049453</v>
      </c>
      <c r="G576" s="82">
        <f>IF([1]DataRaw!Q590="","",[1]DataRaw!Q590)</f>
        <v>1.3271309344643574</v>
      </c>
      <c r="H576" s="82">
        <f>IF([1]DataRaw!R590="","",[1]DataRaw!R590)</f>
        <v>-1.7619047619047641</v>
      </c>
      <c r="I576" s="82">
        <f>IF([1]DataRaw!S590="","",[1]DataRaw!S590)</f>
        <v>-2.2015577809569193</v>
      </c>
      <c r="J576" s="82">
        <f>IF([1]DataRaw!T590="","",[1]DataRaw!T590)</f>
        <v>0.55278310940498954</v>
      </c>
      <c r="K576" s="82">
        <f>IF([1]DataRaw!U590="","",[1]DataRaw!U590)</f>
        <v>-3.5618536959019522</v>
      </c>
    </row>
    <row r="577" spans="2:11" x14ac:dyDescent="0.25">
      <c r="B577" s="79">
        <f>IF([1]DataRaw!$L591="","",[1]DataRaw!L591)</f>
        <v>45236</v>
      </c>
      <c r="C577" s="80">
        <f>IF([1]DataRaw!M591="","",[1]DataRaw!M591)</f>
        <v>-1.7721284097235077</v>
      </c>
      <c r="D577" s="80">
        <f>IF([1]DataRaw!N591="","",[1]DataRaw!N591)</f>
        <v>1471.2</v>
      </c>
      <c r="E577" s="80">
        <f>IF([1]DataRaw!O591="","",[1]DataRaw!O591)</f>
        <v>120.1</v>
      </c>
      <c r="F577" s="80">
        <f>IF([1]DataRaw!P591="","",[1]DataRaw!P591)</f>
        <v>-1.0688935281837171</v>
      </c>
      <c r="G577" s="80">
        <f>IF([1]DataRaw!Q591="","",[1]DataRaw!Q591)</f>
        <v>-0.31369339879978075</v>
      </c>
      <c r="H577" s="80">
        <f>IF([1]DataRaw!R591="","",[1]DataRaw!R591)</f>
        <v>-0.41325113474697756</v>
      </c>
      <c r="I577" s="80">
        <f>IF([1]DataRaw!S591="","",[1]DataRaw!S591)</f>
        <v>-0.48248042395002261</v>
      </c>
      <c r="J577" s="80">
        <f>IF([1]DataRaw!T591="","",[1]DataRaw!T591)</f>
        <v>0.89078233927188666</v>
      </c>
      <c r="K577" s="80">
        <f>IF([1]DataRaw!U591="","",[1]DataRaw!U591)</f>
        <v>-1.3600302228938399</v>
      </c>
    </row>
    <row r="578" spans="2:11" x14ac:dyDescent="0.25">
      <c r="B578" s="81">
        <f>IF([1]DataRaw!$L592="","",[1]DataRaw!L592)</f>
        <v>45233</v>
      </c>
      <c r="C578" s="82">
        <f>IF([1]DataRaw!M592="","",[1]DataRaw!M592)</f>
        <v>-1.2189533498304448</v>
      </c>
      <c r="D578" s="82">
        <f>IF([1]DataRaw!N592="","",[1]DataRaw!N592)</f>
        <v>489.85</v>
      </c>
      <c r="E578" s="82">
        <f>IF([1]DataRaw!O592="","",[1]DataRaw!O592)</f>
        <v>40.29</v>
      </c>
      <c r="F578" s="82">
        <f>IF([1]DataRaw!P592="","",[1]DataRaw!P592)</f>
        <v>-1.8603507621701327</v>
      </c>
      <c r="G578" s="82">
        <f>IF([1]DataRaw!Q592="","",[1]DataRaw!Q592)</f>
        <v>0.66358519060913335</v>
      </c>
      <c r="H578" s="82">
        <f>IF([1]DataRaw!R592="","",[1]DataRaw!R592)</f>
        <v>-0.7730572734605925</v>
      </c>
      <c r="I578" s="82">
        <f>IF([1]DataRaw!S592="","",[1]DataRaw!S592)</f>
        <v>-1.9618486352357327</v>
      </c>
      <c r="J578" s="82">
        <f>IF([1]DataRaw!T592="","",[1]DataRaw!T592)</f>
        <v>1.2628441446387948</v>
      </c>
      <c r="K578" s="82">
        <f>IF([1]DataRaw!U592="","",[1]DataRaw!U592)</f>
        <v>3.5602503912363073</v>
      </c>
    </row>
    <row r="579" spans="2:11" x14ac:dyDescent="0.25">
      <c r="B579" s="79">
        <f>IF([1]DataRaw!$L593="","",[1]DataRaw!L593)</f>
        <v>45232</v>
      </c>
      <c r="C579" s="80">
        <f>IF([1]DataRaw!M593="","",[1]DataRaw!M593)</f>
        <v>3.2847406285497907</v>
      </c>
      <c r="D579" s="80">
        <f>IF([1]DataRaw!N593="","",[1]DataRaw!N593)</f>
        <v>498.6</v>
      </c>
      <c r="E579" s="80">
        <f>IF([1]DataRaw!O593="","",[1]DataRaw!O593)</f>
        <v>40.590000000000003</v>
      </c>
      <c r="F579" s="80">
        <f>IF([1]DataRaw!P593="","",[1]DataRaw!P593)</f>
        <v>4.5855832690494509</v>
      </c>
      <c r="G579" s="80">
        <f>IF([1]DataRaw!Q593="","",[1]DataRaw!Q593)</f>
        <v>6.2481766021589005</v>
      </c>
      <c r="H579" s="80">
        <f>IF([1]DataRaw!R593="","",[1]DataRaw!R593)</f>
        <v>3.3199055424364508</v>
      </c>
      <c r="I579" s="80">
        <f>IF([1]DataRaw!S593="","",[1]DataRaw!S593)</f>
        <v>0.96296876223283789</v>
      </c>
      <c r="J579" s="80">
        <f>IF([1]DataRaw!T593="","",[1]DataRaw!T593)</f>
        <v>0.82245947014629661</v>
      </c>
      <c r="K579" s="80">
        <f>IF([1]DataRaw!U593="","",[1]DataRaw!U593)</f>
        <v>-0.85337470907681301</v>
      </c>
    </row>
    <row r="580" spans="2:11" x14ac:dyDescent="0.25">
      <c r="B580" s="81">
        <f>IF([1]DataRaw!$L594="","",[1]DataRaw!L594)</f>
        <v>45231</v>
      </c>
      <c r="C580" s="82">
        <f>IF([1]DataRaw!M594="","",[1]DataRaw!M594)</f>
        <v>-0.19839395370807156</v>
      </c>
      <c r="D580" s="82">
        <f>IF([1]DataRaw!N594="","",[1]DataRaw!N594)</f>
        <v>494.4</v>
      </c>
      <c r="E580" s="82">
        <f>IF([1]DataRaw!O594="","",[1]DataRaw!O594)</f>
        <v>39.42</v>
      </c>
      <c r="F580" s="82">
        <f>IF([1]DataRaw!P594="","",[1]DataRaw!P594)</f>
        <v>-1.7929292929292893</v>
      </c>
      <c r="G580" s="82">
        <f>IF([1]DataRaw!Q594="","",[1]DataRaw!Q594)</f>
        <v>2.3999203345946984</v>
      </c>
      <c r="H580" s="82">
        <f>IF([1]DataRaw!R594="","",[1]DataRaw!R594)</f>
        <v>-1.2008508886296576</v>
      </c>
      <c r="I580" s="82">
        <f>IF([1]DataRaw!S594="","",[1]DataRaw!S594)</f>
        <v>0.57480314960630241</v>
      </c>
      <c r="J580" s="82">
        <f>IF([1]DataRaw!T594="","",[1]DataRaw!T594)</f>
        <v>1.9100580270793075</v>
      </c>
      <c r="K580" s="82">
        <f>IF([1]DataRaw!U594="","",[1]DataRaw!U594)</f>
        <v>-0.23219814241485573</v>
      </c>
    </row>
    <row r="581" spans="2:11" x14ac:dyDescent="0.25">
      <c r="B581" s="79">
        <f>IF([1]DataRaw!$L595="","",[1]DataRaw!L595)</f>
        <v>45230</v>
      </c>
      <c r="C581" s="80">
        <f>IF([1]DataRaw!M595="","",[1]DataRaw!M595)</f>
        <v>-2.8333962976956117E-2</v>
      </c>
      <c r="D581" s="80">
        <f>IF([1]DataRaw!N595="","",[1]DataRaw!N595)</f>
        <v>502.6</v>
      </c>
      <c r="E581" s="80">
        <f>IF([1]DataRaw!O595="","",[1]DataRaw!O595)</f>
        <v>39.340000000000003</v>
      </c>
      <c r="F581" s="80">
        <f>IF([1]DataRaw!P595="","",[1]DataRaw!P595)</f>
        <v>0.55865921787709205</v>
      </c>
      <c r="G581" s="80">
        <f>IF([1]DataRaw!Q595="","",[1]DataRaw!Q595)</f>
        <v>1.7632752330766059</v>
      </c>
      <c r="H581" s="80">
        <f>IF([1]DataRaw!R595="","",[1]DataRaw!R595)</f>
        <v>-0.24642343760696395</v>
      </c>
      <c r="I581" s="80">
        <f>IF([1]DataRaw!S595="","",[1]DataRaw!S595)</f>
        <v>2.2215067611075381</v>
      </c>
      <c r="J581" s="80">
        <f>IF([1]DataRaw!T595="","",[1]DataRaw!T595)</f>
        <v>-0.3053189779848911</v>
      </c>
      <c r="K581" s="80">
        <f>IF([1]DataRaw!U595="","",[1]DataRaw!U595)</f>
        <v>-3.7974683544303787</v>
      </c>
    </row>
    <row r="582" spans="2:11" x14ac:dyDescent="0.25">
      <c r="B582" s="81">
        <f>IF([1]DataRaw!$L596="","",[1]DataRaw!L596)</f>
        <v>45229</v>
      </c>
      <c r="C582" s="82">
        <f>IF([1]DataRaw!M596="","",[1]DataRaw!M596)</f>
        <v>0.31264803410705666</v>
      </c>
      <c r="D582" s="82">
        <f>IF([1]DataRaw!N596="","",[1]DataRaw!N596)</f>
        <v>1587.7</v>
      </c>
      <c r="E582" s="82">
        <f>IF([1]DataRaw!O596="","",[1]DataRaw!O596)</f>
        <v>118.62</v>
      </c>
      <c r="F582" s="82">
        <f>IF([1]DataRaw!P596="","",[1]DataRaw!P596)</f>
        <v>0.28862478777589423</v>
      </c>
      <c r="G582" s="82">
        <f>IF([1]DataRaw!Q596="","",[1]DataRaw!Q596)</f>
        <v>-4.7949831162566312</v>
      </c>
      <c r="H582" s="82">
        <f>IF([1]DataRaw!R596="","",[1]DataRaw!R596)</f>
        <v>1.2054035330793273</v>
      </c>
      <c r="I582" s="82">
        <f>IF([1]DataRaw!S596="","",[1]DataRaw!S596)</f>
        <v>0.5503399158303599</v>
      </c>
      <c r="J582" s="82">
        <f>IF([1]DataRaw!T596="","",[1]DataRaw!T596)</f>
        <v>1.8744372595563492</v>
      </c>
      <c r="K582" s="82">
        <f>IF([1]DataRaw!U596="","",[1]DataRaw!U596)</f>
        <v>1.896813353566009</v>
      </c>
    </row>
    <row r="583" spans="2:11" x14ac:dyDescent="0.25">
      <c r="B583" s="79">
        <f>IF([1]DataRaw!$L597="","",[1]DataRaw!L597)</f>
        <v>45226</v>
      </c>
      <c r="C583" s="80">
        <f>IF([1]DataRaw!M597="","",[1]DataRaw!M597)</f>
        <v>-1.9052044609665402</v>
      </c>
      <c r="D583" s="80">
        <f>IF([1]DataRaw!N597="","",[1]DataRaw!N597)</f>
        <v>530.5</v>
      </c>
      <c r="E583" s="80">
        <f>IF([1]DataRaw!O597="","",[1]DataRaw!O597)</f>
        <v>39.6</v>
      </c>
      <c r="F583" s="80">
        <f>IF([1]DataRaw!P597="","",[1]DataRaw!P597)</f>
        <v>-0.43107091539177173</v>
      </c>
      <c r="G583" s="80">
        <f>IF([1]DataRaw!Q597="","",[1]DataRaw!Q597)</f>
        <v>0.74844479004666631</v>
      </c>
      <c r="H583" s="80">
        <f>IF([1]DataRaw!R597="","",[1]DataRaw!R597)</f>
        <v>-6.7205169628432992</v>
      </c>
      <c r="I583" s="80">
        <f>IF([1]DataRaw!S597="","",[1]DataRaw!S597)</f>
        <v>-1.4358647096362454</v>
      </c>
      <c r="J583" s="80">
        <f>IF([1]DataRaw!T597="","",[1]DataRaw!T597)</f>
        <v>-8.995747464834758E-2</v>
      </c>
      <c r="K583" s="80">
        <f>IF([1]DataRaw!U597="","",[1]DataRaw!U597)</f>
        <v>2.9285435376805937</v>
      </c>
    </row>
    <row r="584" spans="2:11" x14ac:dyDescent="0.25">
      <c r="B584" s="81">
        <f>IF([1]DataRaw!$L598="","",[1]DataRaw!L598)</f>
        <v>45225</v>
      </c>
      <c r="C584" s="82">
        <f>IF([1]DataRaw!M598="","",[1]DataRaw!M598)</f>
        <v>-0.91168615894650429</v>
      </c>
      <c r="D584" s="82">
        <f>IF([1]DataRaw!N598="","",[1]DataRaw!N598)</f>
        <v>533.79999999999995</v>
      </c>
      <c r="E584" s="82">
        <f>IF([1]DataRaw!O598="","",[1]DataRaw!O598)</f>
        <v>39.450000000000003</v>
      </c>
      <c r="F584" s="82">
        <f>IF([1]DataRaw!P598="","",[1]DataRaw!P598)</f>
        <v>-1.7440411925919725</v>
      </c>
      <c r="G584" s="82">
        <f>IF([1]DataRaw!Q598="","",[1]DataRaw!Q598)</f>
        <v>-3.1352979945391191</v>
      </c>
      <c r="H584" s="82">
        <f>IF([1]DataRaw!R598="","",[1]DataRaw!R598)</f>
        <v>-0.71854750753833607</v>
      </c>
      <c r="I584" s="82">
        <f>IF([1]DataRaw!S598="","",[1]DataRaw!S598)</f>
        <v>-1.1824058016711336</v>
      </c>
      <c r="J584" s="82">
        <f>IF([1]DataRaw!T598="","",[1]DataRaw!T598)</f>
        <v>-2.6510628134702641</v>
      </c>
      <c r="K584" s="82">
        <f>IF([1]DataRaw!U598="","",[1]DataRaw!U598)</f>
        <v>-0.92843326885880839</v>
      </c>
    </row>
    <row r="585" spans="2:11" x14ac:dyDescent="0.25">
      <c r="B585" s="79">
        <f>IF([1]DataRaw!$L599="","",[1]DataRaw!L599)</f>
        <v>45224</v>
      </c>
      <c r="C585" s="80">
        <f>IF([1]DataRaw!M599="","",[1]DataRaw!M599)</f>
        <v>0.1845188670541589</v>
      </c>
      <c r="D585" s="80">
        <f>IF([1]DataRaw!N599="","",[1]DataRaw!N599)</f>
        <v>534.70000000000005</v>
      </c>
      <c r="E585" s="80">
        <f>IF([1]DataRaw!O599="","",[1]DataRaw!O599)</f>
        <v>40.380000000000003</v>
      </c>
      <c r="F585" s="80">
        <f>IF([1]DataRaw!P599="","",[1]DataRaw!P599)</f>
        <v>0.38349312213421738</v>
      </c>
      <c r="G585" s="80">
        <f>IF([1]DataRaw!Q599="","",[1]DataRaw!Q599)</f>
        <v>-1.8935895067430364</v>
      </c>
      <c r="H585" s="80">
        <f>IF([1]DataRaw!R599="","",[1]DataRaw!R599)</f>
        <v>-0.49792531120332023</v>
      </c>
      <c r="I585" s="80">
        <f>IF([1]DataRaw!S599="","",[1]DataRaw!S599)</f>
        <v>-1.5062111801242328</v>
      </c>
      <c r="J585" s="80">
        <f>IF([1]DataRaw!T599="","",[1]DataRaw!T599)</f>
        <v>-9.5094013399610997</v>
      </c>
      <c r="K585" s="80">
        <f>IF([1]DataRaw!U599="","",[1]DataRaw!U599)</f>
        <v>-0.80583269378356603</v>
      </c>
    </row>
    <row r="586" spans="2:11" x14ac:dyDescent="0.25">
      <c r="B586" s="81">
        <f>IF([1]DataRaw!$L600="","",[1]DataRaw!L600)</f>
        <v>45223</v>
      </c>
      <c r="C586" s="82">
        <f>IF([1]DataRaw!M600="","",[1]DataRaw!M600)</f>
        <v>-0.96847875742348299</v>
      </c>
      <c r="D586" s="82">
        <f>IF([1]DataRaw!N600="","",[1]DataRaw!N600)</f>
        <v>534.4</v>
      </c>
      <c r="E586" s="82">
        <f>IF([1]DataRaw!O600="","",[1]DataRaw!O600)</f>
        <v>40.229999999999997</v>
      </c>
      <c r="F586" s="82">
        <f>IF([1]DataRaw!P600="","",[1]DataRaw!P600)</f>
        <v>-1.1455414537662771</v>
      </c>
      <c r="G586" s="82">
        <f>IF([1]DataRaw!Q600="","",[1]DataRaw!Q600)</f>
        <v>2.0935496039230466</v>
      </c>
      <c r="H586" s="82">
        <f>IF([1]DataRaw!R600="","",[1]DataRaw!R600)</f>
        <v>-2.5080906148867319</v>
      </c>
      <c r="I586" s="82">
        <f>IF([1]DataRaw!S600="","",[1]DataRaw!S600)</f>
        <v>-1.4763252505163149</v>
      </c>
      <c r="J586" s="82">
        <f>IF([1]DataRaw!T600="","",[1]DataRaw!T600)</f>
        <v>1.6923076923076941</v>
      </c>
      <c r="K586" s="82">
        <f>IF([1]DataRaw!U600="","",[1]DataRaw!U600)</f>
        <v>-0.26789131266743316</v>
      </c>
    </row>
    <row r="587" spans="2:11" x14ac:dyDescent="0.25">
      <c r="B587" s="79">
        <f>IF([1]DataRaw!$L601="","",[1]DataRaw!L601)</f>
        <v>45222</v>
      </c>
      <c r="C587" s="80">
        <f>IF([1]DataRaw!M601="","",[1]DataRaw!M601)</f>
        <v>-1.4674108750450086</v>
      </c>
      <c r="D587" s="80">
        <f>IF([1]DataRaw!N601="","",[1]DataRaw!N601)</f>
        <v>1623</v>
      </c>
      <c r="E587" s="80">
        <f>IF([1]DataRaw!O601="","",[1]DataRaw!O601)</f>
        <v>125.86999999999999</v>
      </c>
      <c r="F587" s="80">
        <f>IF([1]DataRaw!P601="","",[1]DataRaw!P601)</f>
        <v>-2.1924875060454609</v>
      </c>
      <c r="G587" s="80">
        <f>IF([1]DataRaw!Q601="","",[1]DataRaw!Q601)</f>
        <v>4.2454832775132512E-2</v>
      </c>
      <c r="H587" s="80">
        <f>IF([1]DataRaw!R601="","",[1]DataRaw!R601)</f>
        <v>-3.6863873404064051</v>
      </c>
      <c r="I587" s="80">
        <f>IF([1]DataRaw!S601="","",[1]DataRaw!S601)</f>
        <v>-0.34304009757586296</v>
      </c>
      <c r="J587" s="80">
        <f>IF([1]DataRaw!T601="","",[1]DataRaw!T601)</f>
        <v>0.66371681415929629</v>
      </c>
      <c r="K587" s="80">
        <f>IF([1]DataRaw!U601="","",[1]DataRaw!U601)</f>
        <v>-3.3296337402885761</v>
      </c>
    </row>
    <row r="588" spans="2:11" x14ac:dyDescent="0.25">
      <c r="B588" s="81">
        <f>IF([1]DataRaw!$L602="","",[1]DataRaw!L602)</f>
        <v>45219</v>
      </c>
      <c r="C588" s="82">
        <f>IF([1]DataRaw!M602="","",[1]DataRaw!M602)</f>
        <v>-1.71651035215006</v>
      </c>
      <c r="D588" s="82">
        <f>IF([1]DataRaw!N602="","",[1]DataRaw!N602)</f>
        <v>545.4</v>
      </c>
      <c r="E588" s="82">
        <f>IF([1]DataRaw!O602="","",[1]DataRaw!O602)</f>
        <v>42.11</v>
      </c>
      <c r="F588" s="82">
        <f>IF([1]DataRaw!P602="","",[1]DataRaw!P602)</f>
        <v>-1.8357335021364087</v>
      </c>
      <c r="G588" s="82">
        <f>IF([1]DataRaw!Q602="","",[1]DataRaw!Q602)</f>
        <v>-3.6890645586297781</v>
      </c>
      <c r="H588" s="82">
        <f>IF([1]DataRaw!R602="","",[1]DataRaw!R602)</f>
        <v>-1.3424009461856783</v>
      </c>
      <c r="I588" s="82">
        <f>IF([1]DataRaw!S602="","",[1]DataRaw!S602)</f>
        <v>-0.93641443890649501</v>
      </c>
      <c r="J588" s="82">
        <f>IF([1]DataRaw!T602="","",[1]DataRaw!T602)</f>
        <v>-1.560798548094378</v>
      </c>
      <c r="K588" s="82">
        <f>IF([1]DataRaw!U602="","",[1]DataRaw!U602)</f>
        <v>2.971428571428576</v>
      </c>
    </row>
    <row r="589" spans="2:11" x14ac:dyDescent="0.25">
      <c r="B589" s="79">
        <f>IF([1]DataRaw!$L603="","",[1]DataRaw!L603)</f>
        <v>45218</v>
      </c>
      <c r="C589" s="80">
        <f>IF([1]DataRaw!M603="","",[1]DataRaw!M603)</f>
        <v>6.1974324922526053E-2</v>
      </c>
      <c r="D589" s="80">
        <f>IF([1]DataRaw!N603="","",[1]DataRaw!N603)</f>
        <v>552.9</v>
      </c>
      <c r="E589" s="80">
        <f>IF([1]DataRaw!O603="","",[1]DataRaw!O603)</f>
        <v>43.26</v>
      </c>
      <c r="F589" s="80">
        <f>IF([1]DataRaw!P603="","",[1]DataRaw!P603)</f>
        <v>-0.16588988071728253</v>
      </c>
      <c r="G589" s="80">
        <f>IF([1]DataRaw!Q603="","",[1]DataRaw!Q603)</f>
        <v>-9.3003131696060635</v>
      </c>
      <c r="H589" s="80">
        <f>IF([1]DataRaw!R603="","",[1]DataRaw!R603)</f>
        <v>0.10655931802036872</v>
      </c>
      <c r="I589" s="80">
        <f>IF([1]DataRaw!S603="","",[1]DataRaw!S603)</f>
        <v>-1.2012236066552366</v>
      </c>
      <c r="J589" s="80">
        <f>IF([1]DataRaw!T603="","",[1]DataRaw!T603)</f>
        <v>-0.15221803421282107</v>
      </c>
      <c r="K589" s="80">
        <f>IF([1]DataRaw!U603="","",[1]DataRaw!U603)</f>
        <v>1.2340917855765532</v>
      </c>
    </row>
    <row r="590" spans="2:11" x14ac:dyDescent="0.25">
      <c r="B590" s="81">
        <f>IF([1]DataRaw!$L604="","",[1]DataRaw!L604)</f>
        <v>45217</v>
      </c>
      <c r="C590" s="82">
        <f>IF([1]DataRaw!M604="","",[1]DataRaw!M604)</f>
        <v>1.4004847831941847</v>
      </c>
      <c r="D590" s="82">
        <f>IF([1]DataRaw!N604="","",[1]DataRaw!N604)</f>
        <v>558</v>
      </c>
      <c r="E590" s="82">
        <f>IF([1]DataRaw!O604="","",[1]DataRaw!O604)</f>
        <v>43.13</v>
      </c>
      <c r="F590" s="82">
        <f>IF([1]DataRaw!P604="","",[1]DataRaw!P604)</f>
        <v>0.90068547744301741</v>
      </c>
      <c r="G590" s="82">
        <f>IF([1]DataRaw!Q604="","",[1]DataRaw!Q604)</f>
        <v>-4.7753580537571079</v>
      </c>
      <c r="H590" s="82">
        <f>IF([1]DataRaw!R604="","",[1]DataRaw!R604)</f>
        <v>0.7936034369592363</v>
      </c>
      <c r="I590" s="82">
        <f>IF([1]DataRaw!S604="","",[1]DataRaw!S604)</f>
        <v>2.5321297429620584</v>
      </c>
      <c r="J590" s="82">
        <f>IF([1]DataRaw!T604="","",[1]DataRaw!T604)</f>
        <v>-1.2596621815058624</v>
      </c>
      <c r="K590" s="82">
        <f>IF([1]DataRaw!U604="","",[1]DataRaw!U604)</f>
        <v>0.19319938176198112</v>
      </c>
    </row>
    <row r="591" spans="2:11" x14ac:dyDescent="0.25">
      <c r="B591" s="79">
        <f>IF([1]DataRaw!$L605="","",[1]DataRaw!L605)</f>
        <v>45216</v>
      </c>
      <c r="C591" s="80">
        <f>IF([1]DataRaw!M605="","",[1]DataRaw!M605)</f>
        <v>1.3096862210095477</v>
      </c>
      <c r="D591" s="80">
        <f>IF([1]DataRaw!N605="","",[1]DataRaw!N605)</f>
        <v>555</v>
      </c>
      <c r="E591" s="80">
        <f>IF([1]DataRaw!O605="","",[1]DataRaw!O605)</f>
        <v>43.04</v>
      </c>
      <c r="F591" s="80">
        <f>IF([1]DataRaw!P605="","",[1]DataRaw!P605)</f>
        <v>0.11970313622216222</v>
      </c>
      <c r="G591" s="80">
        <f>IF([1]DataRaw!Q605="","",[1]DataRaw!Q605)</f>
        <v>0.36625708884688363</v>
      </c>
      <c r="H591" s="80">
        <f>IF([1]DataRaw!R605="","",[1]DataRaw!R605)</f>
        <v>1.3240628778718244</v>
      </c>
      <c r="I591" s="80">
        <f>IF([1]DataRaw!S605="","",[1]DataRaw!S605)</f>
        <v>1.1764705882353022</v>
      </c>
      <c r="J591" s="80">
        <f>IF([1]DataRaw!T605="","",[1]DataRaw!T605)</f>
        <v>0.44933318954671275</v>
      </c>
      <c r="K591" s="80">
        <f>IF([1]DataRaw!U605="","",[1]DataRaw!U605)</f>
        <v>2.3734177215189787</v>
      </c>
    </row>
    <row r="592" spans="2:11" x14ac:dyDescent="0.25">
      <c r="B592" s="81">
        <f>IF([1]DataRaw!$L606="","",[1]DataRaw!L606)</f>
        <v>45215</v>
      </c>
      <c r="C592" s="82">
        <f>IF([1]DataRaw!M606="","",[1]DataRaw!M606)</f>
        <v>7.2813324838443882E-2</v>
      </c>
      <c r="D592" s="82">
        <f>IF([1]DataRaw!N606="","",[1]DataRaw!N606)</f>
        <v>1644.4</v>
      </c>
      <c r="E592" s="82">
        <f>IF([1]DataRaw!O606="","",[1]DataRaw!O606)</f>
        <v>127.22</v>
      </c>
      <c r="F592" s="82">
        <f>IF([1]DataRaw!P606="","",[1]DataRaw!P606)</f>
        <v>0.36040365209034347</v>
      </c>
      <c r="G592" s="82">
        <f>IF([1]DataRaw!Q606="","",[1]DataRaw!Q606)</f>
        <v>1.1150047785919013</v>
      </c>
      <c r="H592" s="82">
        <f>IF([1]DataRaw!R606="","",[1]DataRaw!R606)</f>
        <v>0.81677435084725314</v>
      </c>
      <c r="I592" s="82">
        <f>IF([1]DataRaw!S606="","",[1]DataRaw!S606)</f>
        <v>2.4990083300277601</v>
      </c>
      <c r="J592" s="82">
        <f>IF([1]DataRaw!T606="","",[1]DataRaw!T606)</f>
        <v>1.26310425160162</v>
      </c>
      <c r="K592" s="82">
        <f>IF([1]DataRaw!U606="","",[1]DataRaw!U606)</f>
        <v>-0.94043887147334804</v>
      </c>
    </row>
    <row r="593" spans="2:11" x14ac:dyDescent="0.25">
      <c r="B593" s="79">
        <f>IF([1]DataRaw!$L607="","",[1]DataRaw!L607)</f>
        <v>45212</v>
      </c>
      <c r="C593" s="80">
        <f>IF([1]DataRaw!M607="","",[1]DataRaw!M607)</f>
        <v>3.193387808772429</v>
      </c>
      <c r="D593" s="80">
        <f>IF([1]DataRaw!N607="","",[1]DataRaw!N607)</f>
        <v>547.70000000000005</v>
      </c>
      <c r="E593" s="80">
        <f>IF([1]DataRaw!O607="","",[1]DataRaw!O607)</f>
        <v>42.43</v>
      </c>
      <c r="F593" s="80">
        <f>IF([1]DataRaw!P607="","",[1]DataRaw!P607)</f>
        <v>3.0963586821897446</v>
      </c>
      <c r="G593" s="80">
        <f>IF([1]DataRaw!Q607="","",[1]DataRaw!Q607)</f>
        <v>-2.993780662108394</v>
      </c>
      <c r="H593" s="80">
        <f>IF([1]DataRaw!R607="","",[1]DataRaw!R607)</f>
        <v>1.7552564659182615</v>
      </c>
      <c r="I593" s="80">
        <f>IF([1]DataRaw!S607="","",[1]DataRaw!S607)</f>
        <v>-0.14259684702527675</v>
      </c>
      <c r="J593" s="80">
        <f>IF([1]DataRaw!T607="","",[1]DataRaw!T607)</f>
        <v>-1.1585234223213539</v>
      </c>
      <c r="K593" s="80">
        <f>IF([1]DataRaw!U607="","",[1]DataRaw!U607)</f>
        <v>8.3191850594227539</v>
      </c>
    </row>
    <row r="594" spans="2:11" x14ac:dyDescent="0.25">
      <c r="B594" s="81">
        <f>IF([1]DataRaw!$L608="","",[1]DataRaw!L608)</f>
        <v>45211</v>
      </c>
      <c r="C594" s="82">
        <f>IF([1]DataRaw!M608="","",[1]DataRaw!M608)</f>
        <v>-1.8781106207151864E-2</v>
      </c>
      <c r="D594" s="82">
        <f>IF([1]DataRaw!N608="","",[1]DataRaw!N608)</f>
        <v>536.1</v>
      </c>
      <c r="E594" s="82">
        <f>IF([1]DataRaw!O608="","",[1]DataRaw!O608)</f>
        <v>41.73</v>
      </c>
      <c r="F594" s="82">
        <f>IF([1]DataRaw!P608="","",[1]DataRaw!P608)</f>
        <v>0.89136954348549913</v>
      </c>
      <c r="G594" s="82">
        <f>IF([1]DataRaw!Q608="","",[1]DataRaw!Q608)</f>
        <v>-1.5665994904749247</v>
      </c>
      <c r="H594" s="82">
        <f>IF([1]DataRaw!R608="","",[1]DataRaw!R608)</f>
        <v>8.069522036002201E-2</v>
      </c>
      <c r="I594" s="82">
        <f>IF([1]DataRaw!S608="","",[1]DataRaw!S608)</f>
        <v>-2.600308641975301</v>
      </c>
      <c r="J594" s="82">
        <f>IF([1]DataRaw!T608="","",[1]DataRaw!T608)</f>
        <v>-1.1241551049448684</v>
      </c>
      <c r="K594" s="82">
        <f>IF([1]DataRaw!U608="","",[1]DataRaw!U608)</f>
        <v>-2.2406639004149489</v>
      </c>
    </row>
    <row r="595" spans="2:11" x14ac:dyDescent="0.25">
      <c r="B595" s="79">
        <f>IF([1]DataRaw!$L609="","",[1]DataRaw!L609)</f>
        <v>45210</v>
      </c>
      <c r="C595" s="80">
        <f>IF([1]DataRaw!M609="","",[1]DataRaw!M609)</f>
        <v>-3.5853327297419719</v>
      </c>
      <c r="D595" s="80">
        <f>IF([1]DataRaw!N609="","",[1]DataRaw!N609)</f>
        <v>520.29999999999995</v>
      </c>
      <c r="E595" s="80">
        <f>IF([1]DataRaw!O609="","",[1]DataRaw!O609)</f>
        <v>41.64</v>
      </c>
      <c r="F595" s="80">
        <f>IF([1]DataRaw!P609="","",[1]DataRaw!P609)</f>
        <v>-0.29072182074922692</v>
      </c>
      <c r="G595" s="80">
        <f>IF([1]DataRaw!Q609="","",[1]DataRaw!Q609)</f>
        <v>-0.23898035050451236</v>
      </c>
      <c r="H595" s="80">
        <f>IF([1]DataRaw!R609="","",[1]DataRaw!R609)</f>
        <v>-3.2664825267203059</v>
      </c>
      <c r="I595" s="80">
        <f>IF([1]DataRaw!S609="","",[1]DataRaw!S609)</f>
        <v>-0.46847400353276519</v>
      </c>
      <c r="J595" s="80">
        <f>IF([1]DataRaw!T609="","",[1]DataRaw!T609)</f>
        <v>1.8035636679704543</v>
      </c>
      <c r="K595" s="80">
        <f>IF([1]DataRaw!U609="","",[1]DataRaw!U609)</f>
        <v>1.8596787827557113</v>
      </c>
    </row>
    <row r="596" spans="2:11" x14ac:dyDescent="0.25">
      <c r="B596" s="81">
        <f>IF([1]DataRaw!$L610="","",[1]DataRaw!L610)</f>
        <v>45209</v>
      </c>
      <c r="C596" s="82">
        <f>IF([1]DataRaw!M610="","",[1]DataRaw!M610)</f>
        <v>-0.42372881355932102</v>
      </c>
      <c r="D596" s="82">
        <f>IF([1]DataRaw!N610="","",[1]DataRaw!N610)</f>
        <v>525.1</v>
      </c>
      <c r="E596" s="82">
        <f>IF([1]DataRaw!O610="","",[1]DataRaw!O610)</f>
        <v>41.15</v>
      </c>
      <c r="F596" s="82">
        <f>IF([1]DataRaw!P610="","",[1]DataRaw!P610)</f>
        <v>-1.1738630766704914</v>
      </c>
      <c r="G596" s="82">
        <f>IF([1]DataRaw!Q610="","",[1]DataRaw!Q610)</f>
        <v>1.5211614741787609</v>
      </c>
      <c r="H596" s="82">
        <f>IF([1]DataRaw!R610="","",[1]DataRaw!R610)</f>
        <v>-0.10796545105566629</v>
      </c>
      <c r="I596" s="82">
        <f>IF([1]DataRaw!S610="","",[1]DataRaw!S610)</f>
        <v>2.5679401339109926</v>
      </c>
      <c r="J596" s="82">
        <f>IF([1]DataRaw!T610="","",[1]DataRaw!T610)</f>
        <v>-0.26007802340701147</v>
      </c>
      <c r="K596" s="82">
        <f>IF([1]DataRaw!U610="","",[1]DataRaw!U610)</f>
        <v>-0.54644808743168982</v>
      </c>
    </row>
    <row r="597" spans="2:11" x14ac:dyDescent="0.25">
      <c r="B597" s="79">
        <f>IF([1]DataRaw!$L611="","",[1]DataRaw!L611)</f>
        <v>45208</v>
      </c>
      <c r="C597" s="80">
        <f>IF([1]DataRaw!M611="","",[1]DataRaw!M611)</f>
        <v>3.4991135578986658</v>
      </c>
      <c r="D597" s="80">
        <f>IF([1]DataRaw!N611="","",[1]DataRaw!N611)</f>
        <v>1531.5</v>
      </c>
      <c r="E597" s="80">
        <f>IF([1]DataRaw!O611="","",[1]DataRaw!O611)</f>
        <v>118.69</v>
      </c>
      <c r="F597" s="80">
        <f>IF([1]DataRaw!P611="","",[1]DataRaw!P611)</f>
        <v>5.6273302696609679</v>
      </c>
      <c r="G597" s="80">
        <f>IF([1]DataRaw!Q611="","",[1]DataRaw!Q611)</f>
        <v>-0.33009634207191374</v>
      </c>
      <c r="H597" s="80">
        <f>IF([1]DataRaw!R611="","",[1]DataRaw!R611)</f>
        <v>2.7676755224064657</v>
      </c>
      <c r="I597" s="80">
        <f>IF([1]DataRaw!S611="","",[1]DataRaw!S611)</f>
        <v>0.33193709001817884</v>
      </c>
      <c r="J597" s="80">
        <f>IF([1]DataRaw!T611="","",[1]DataRaw!T611)</f>
        <v>0.610553859572594</v>
      </c>
      <c r="K597" s="80">
        <f>IF([1]DataRaw!U611="","",[1]DataRaw!U611)</f>
        <v>3.2104121475054161</v>
      </c>
    </row>
    <row r="598" spans="2:11" x14ac:dyDescent="0.25">
      <c r="B598" s="81">
        <f>IF([1]DataRaw!$L612="","",[1]DataRaw!L612)</f>
        <v>45205</v>
      </c>
      <c r="C598" s="82">
        <f>IF([1]DataRaw!M612="","",[1]DataRaw!M612)</f>
        <v>-1.6698779704559992</v>
      </c>
      <c r="D598" s="82">
        <f>IF([1]DataRaw!N612="","",[1]DataRaw!N612)</f>
        <v>505.6</v>
      </c>
      <c r="E598" s="82">
        <f>IF([1]DataRaw!O612="","",[1]DataRaw!O612)</f>
        <v>38.69</v>
      </c>
      <c r="F598" s="82">
        <f>IF([1]DataRaw!P612="","",[1]DataRaw!P612)</f>
        <v>1.6840063480867542</v>
      </c>
      <c r="G598" s="82">
        <f>IF([1]DataRaw!Q612="","",[1]DataRaw!Q612)</f>
        <v>0.18457988848296919</v>
      </c>
      <c r="H598" s="82">
        <f>IF([1]DataRaw!R612="","",[1]DataRaw!R612)</f>
        <v>-1.0189139719341158</v>
      </c>
      <c r="I598" s="82">
        <f>IF([1]DataRaw!S612="","",[1]DataRaw!S612)</f>
        <v>-0.74521493567618668</v>
      </c>
      <c r="J598" s="82">
        <f>IF([1]DataRaw!T612="","",[1]DataRaw!T612)</f>
        <v>1.8582956985267043</v>
      </c>
      <c r="K598" s="82">
        <f>IF([1]DataRaw!U612="","",[1]DataRaw!U612)</f>
        <v>5.2031036056595186</v>
      </c>
    </row>
    <row r="599" spans="2:11" x14ac:dyDescent="0.25">
      <c r="B599" s="79">
        <f>IF([1]DataRaw!$L613="","",[1]DataRaw!L613)</f>
        <v>45204</v>
      </c>
      <c r="C599" s="80">
        <f>IF([1]DataRaw!M613="","",[1]DataRaw!M613)</f>
        <v>-2.2511210762331886</v>
      </c>
      <c r="D599" s="80">
        <f>IF([1]DataRaw!N613="","",[1]DataRaw!N613)</f>
        <v>499.05</v>
      </c>
      <c r="E599" s="80">
        <f>IF([1]DataRaw!O613="","",[1]DataRaw!O613)</f>
        <v>38.06</v>
      </c>
      <c r="F599" s="80">
        <f>IF([1]DataRaw!P613="","",[1]DataRaw!P613)</f>
        <v>7.9414100414721092E-2</v>
      </c>
      <c r="G599" s="80">
        <f>IF([1]DataRaw!Q613="","",[1]DataRaw!Q613)</f>
        <v>-0.42502680349211736</v>
      </c>
      <c r="H599" s="80">
        <f>IF([1]DataRaw!R613="","",[1]DataRaw!R613)</f>
        <v>0.52747791952895828</v>
      </c>
      <c r="I599" s="80">
        <f>IF([1]DataRaw!S613="","",[1]DataRaw!S613)</f>
        <v>-0.92484650656717471</v>
      </c>
      <c r="J599" s="80">
        <f>IF([1]DataRaw!T613="","",[1]DataRaw!T613)</f>
        <v>-0.12570245489501322</v>
      </c>
      <c r="K599" s="80">
        <f>IF([1]DataRaw!U613="","",[1]DataRaw!U613)</f>
        <v>-0.72496601721794351</v>
      </c>
    </row>
    <row r="600" spans="2:11" x14ac:dyDescent="0.25">
      <c r="B600" s="81">
        <f>IF([1]DataRaw!$L614="","",[1]DataRaw!L614)</f>
        <v>45203</v>
      </c>
      <c r="C600" s="82">
        <f>IF([1]DataRaw!M614="","",[1]DataRaw!M614)</f>
        <v>-3.7382370715704036</v>
      </c>
      <c r="D600" s="82">
        <f>IF([1]DataRaw!N614="","",[1]DataRaw!N614)</f>
        <v>499.45</v>
      </c>
      <c r="E600" s="82">
        <f>IF([1]DataRaw!O614="","",[1]DataRaw!O614)</f>
        <v>38.270000000000003</v>
      </c>
      <c r="F600" s="82">
        <f>IF([1]DataRaw!P614="","",[1]DataRaw!P614)</f>
        <v>-3.6309523809523778</v>
      </c>
      <c r="G600" s="82">
        <f>IF([1]DataRaw!Q614="","",[1]DataRaw!Q614)</f>
        <v>5.9343690423072335</v>
      </c>
      <c r="H600" s="82">
        <f>IF([1]DataRaw!R614="","",[1]DataRaw!R614)</f>
        <v>-2.3303180974061073</v>
      </c>
      <c r="I600" s="82">
        <f>IF([1]DataRaw!S614="","",[1]DataRaw!S614)</f>
        <v>-3.6756999550831142</v>
      </c>
      <c r="J600" s="82">
        <f>IF([1]DataRaw!T614="","",[1]DataRaw!T614)</f>
        <v>2.1218757079211676</v>
      </c>
      <c r="K600" s="82">
        <f>IF([1]DataRaw!U614="","",[1]DataRaw!U614)</f>
        <v>-1.5171798304328419</v>
      </c>
    </row>
    <row r="601" spans="2:11" x14ac:dyDescent="0.25">
      <c r="B601" s="79">
        <f>IF([1]DataRaw!$L615="","",[1]DataRaw!L615)</f>
        <v>45202</v>
      </c>
      <c r="C601" s="80">
        <f>IF([1]DataRaw!M615="","",[1]DataRaw!M615)</f>
        <v>0.17296549338407236</v>
      </c>
      <c r="D601" s="80">
        <f>IF([1]DataRaw!N615="","",[1]DataRaw!N615)</f>
        <v>515.79999999999995</v>
      </c>
      <c r="E601" s="80">
        <f>IF([1]DataRaw!O615="","",[1]DataRaw!O615)</f>
        <v>40.06</v>
      </c>
      <c r="F601" s="80">
        <f>IF([1]DataRaw!P615="","",[1]DataRaw!P615)</f>
        <v>0.42698548249359519</v>
      </c>
      <c r="G601" s="80">
        <f>IF([1]DataRaw!Q615="","",[1]DataRaw!Q615)</f>
        <v>-2.0151033386327475</v>
      </c>
      <c r="H601" s="80">
        <f>IF([1]DataRaw!R615="","",[1]DataRaw!R615)</f>
        <v>0.23417797526120737</v>
      </c>
      <c r="I601" s="80">
        <f>IF([1]DataRaw!S615="","",[1]DataRaw!S615)</f>
        <v>-3.2659859511912455</v>
      </c>
      <c r="J601" s="80">
        <f>IF([1]DataRaw!T615="","",[1]DataRaw!T615)</f>
        <v>-1.2968621897592463</v>
      </c>
      <c r="K601" s="80">
        <f>IF([1]DataRaw!U615="","",[1]DataRaw!U615)</f>
        <v>0.13404825737265924</v>
      </c>
    </row>
    <row r="602" spans="2:11" x14ac:dyDescent="0.25">
      <c r="B602" s="81">
        <f>IF([1]DataRaw!$L616="","",[1]DataRaw!L616)</f>
        <v>45201</v>
      </c>
      <c r="C602" s="82">
        <f>IF([1]DataRaw!M616="","",[1]DataRaw!M616)</f>
        <v>-1.6584453138288848</v>
      </c>
      <c r="D602" s="82">
        <f>IF([1]DataRaw!N616="","",[1]DataRaw!N616)</f>
        <v>1581.9</v>
      </c>
      <c r="E602" s="82">
        <f>IF([1]DataRaw!O616="","",[1]DataRaw!O616)</f>
        <v>120.77000000000001</v>
      </c>
      <c r="F602" s="82">
        <f>IF([1]DataRaw!P616="","",[1]DataRaw!P616)</f>
        <v>-2.2537562604340593</v>
      </c>
      <c r="G602" s="82">
        <f>IF([1]DataRaw!Q616="","",[1]DataRaw!Q616)</f>
        <v>0.55151466709295638</v>
      </c>
      <c r="H602" s="82">
        <f>IF([1]DataRaw!R616="","",[1]DataRaw!R616)</f>
        <v>-1.2335428774759889</v>
      </c>
      <c r="I602" s="82">
        <f>IF([1]DataRaw!S616="","",[1]DataRaw!S616)</f>
        <v>-2.5545127372803642</v>
      </c>
      <c r="J602" s="82">
        <f>IF([1]DataRaw!T616="","",[1]DataRaw!T616)</f>
        <v>2.5294207550053289</v>
      </c>
      <c r="K602" s="82">
        <f>IF([1]DataRaw!U616="","",[1]DataRaw!U616)</f>
        <v>-9.061357171881351</v>
      </c>
    </row>
    <row r="603" spans="2:11" x14ac:dyDescent="0.25">
      <c r="B603" s="79">
        <f>IF([1]DataRaw!$L617="","",[1]DataRaw!L617)</f>
        <v>45198</v>
      </c>
      <c r="C603" s="80">
        <f>IF([1]DataRaw!M617="","",[1]DataRaw!M617)</f>
        <v>-1.5819871097346621</v>
      </c>
      <c r="D603" s="80">
        <f>IF([1]DataRaw!N617="","",[1]DataRaw!N617)</f>
        <v>531.4</v>
      </c>
      <c r="E603" s="80">
        <f>IF([1]DataRaw!O617="","",[1]DataRaw!O617)</f>
        <v>40.5</v>
      </c>
      <c r="F603" s="80">
        <f>IF([1]DataRaw!P617="","",[1]DataRaw!P617)</f>
        <v>-2.3794002607561944</v>
      </c>
      <c r="G603" s="80">
        <f>IF([1]DataRaw!Q617="","",[1]DataRaw!Q617)</f>
        <v>1.5585680655897409</v>
      </c>
      <c r="H603" s="80">
        <f>IF([1]DataRaw!R617="","",[1]DataRaw!R617)</f>
        <v>-1.1548156398382079</v>
      </c>
      <c r="I603" s="80">
        <f>IF([1]DataRaw!S617="","",[1]DataRaw!S617)</f>
        <v>-3.7165375730398145</v>
      </c>
      <c r="J603" s="80">
        <f>IF([1]DataRaw!T617="","",[1]DataRaw!T617)</f>
        <v>-1.0959111178293317</v>
      </c>
      <c r="K603" s="80">
        <f>IF([1]DataRaw!U617="","",[1]DataRaw!U617)</f>
        <v>-4.0171606864274612</v>
      </c>
    </row>
    <row r="604" spans="2:11" x14ac:dyDescent="0.25">
      <c r="B604" s="81">
        <f>IF([1]DataRaw!$L618="","",[1]DataRaw!L618)</f>
        <v>45197</v>
      </c>
      <c r="C604" s="82">
        <f>IF([1]DataRaw!M618="","",[1]DataRaw!M618)</f>
        <v>-0.6073211314475907</v>
      </c>
      <c r="D604" s="82">
        <f>IF([1]DataRaw!N618="","",[1]DataRaw!N618)</f>
        <v>541.1</v>
      </c>
      <c r="E604" s="82">
        <f>IF([1]DataRaw!O618="","",[1]DataRaw!O618)</f>
        <v>41.79</v>
      </c>
      <c r="F604" s="82">
        <f>IF([1]DataRaw!P618="","",[1]DataRaw!P618)</f>
        <v>-0.30059306198716756</v>
      </c>
      <c r="G604" s="82">
        <f>IF([1]DataRaw!Q618="","",[1]DataRaw!Q618)</f>
        <v>2.4449064449064433</v>
      </c>
      <c r="H604" s="82">
        <f>IF([1]DataRaw!R618="","",[1]DataRaw!R618)</f>
        <v>-0.26309635173058271</v>
      </c>
      <c r="I604" s="82">
        <f>IF([1]DataRaw!S618="","",[1]DataRaw!S618)</f>
        <v>2.2438346648141843</v>
      </c>
      <c r="J604" s="82">
        <f>IF([1]DataRaw!T618="","",[1]DataRaw!T618)</f>
        <v>1.3559062356365943</v>
      </c>
      <c r="K604" s="82">
        <f>IF([1]DataRaw!U618="","",[1]DataRaw!U618)</f>
        <v>0.19538882375928374</v>
      </c>
    </row>
    <row r="605" spans="2:11" x14ac:dyDescent="0.25">
      <c r="B605" s="79">
        <f>IF([1]DataRaw!$L619="","",[1]DataRaw!L619)</f>
        <v>45196</v>
      </c>
      <c r="C605" s="80">
        <f>IF([1]DataRaw!M619="","",[1]DataRaw!M619)</f>
        <v>3.2557340434670614</v>
      </c>
      <c r="D605" s="80">
        <f>IF([1]DataRaw!N619="","",[1]DataRaw!N619)</f>
        <v>538.5</v>
      </c>
      <c r="E605" s="80">
        <f>IF([1]DataRaw!O619="","",[1]DataRaw!O619)</f>
        <v>42.03</v>
      </c>
      <c r="F605" s="80">
        <f>IF([1]DataRaw!P619="","",[1]DataRaw!P619)</f>
        <v>2.4554686199434017</v>
      </c>
      <c r="G605" s="80">
        <f>IF([1]DataRaw!Q619="","",[1]DataRaw!Q619)</f>
        <v>-1.4828772734720648</v>
      </c>
      <c r="H605" s="80">
        <f>IF([1]DataRaw!R619="","",[1]DataRaw!R619)</f>
        <v>1.9308700834326464</v>
      </c>
      <c r="I605" s="80">
        <f>IF([1]DataRaw!S619="","",[1]DataRaw!S619)</f>
        <v>1.6739652493289843</v>
      </c>
      <c r="J605" s="80">
        <f>IF([1]DataRaw!T619="","",[1]DataRaw!T619)</f>
        <v>1.536187920507132</v>
      </c>
      <c r="K605" s="80">
        <f>IF([1]DataRaw!U619="","",[1]DataRaw!U619)</f>
        <v>-2.6255707762557123</v>
      </c>
    </row>
    <row r="606" spans="2:11" x14ac:dyDescent="0.25">
      <c r="B606" s="81">
        <f>IF([1]DataRaw!$L620="","",[1]DataRaw!L620)</f>
        <v>45195</v>
      </c>
      <c r="C606" s="82">
        <f>IF([1]DataRaw!M620="","",[1]DataRaw!M620)</f>
        <v>0.15486535317903519</v>
      </c>
      <c r="D606" s="82">
        <f>IF([1]DataRaw!N620="","",[1]DataRaw!N620)</f>
        <v>530.9</v>
      </c>
      <c r="E606" s="82">
        <f>IF([1]DataRaw!O620="","",[1]DataRaw!O620)</f>
        <v>40.79</v>
      </c>
      <c r="F606" s="82">
        <f>IF([1]DataRaw!P620="","",[1]DataRaw!P620)</f>
        <v>-0.76815065664491011</v>
      </c>
      <c r="G606" s="82">
        <f>IF([1]DataRaw!Q620="","",[1]DataRaw!Q620)</f>
        <v>-1.1619903639823492</v>
      </c>
      <c r="H606" s="82">
        <f>IF([1]DataRaw!R620="","",[1]DataRaw!R620)</f>
        <v>-0.53938711398257155</v>
      </c>
      <c r="I606" s="82">
        <f>IF([1]DataRaw!S620="","",[1]DataRaw!S620)</f>
        <v>-3.3847413675446836</v>
      </c>
      <c r="J606" s="82">
        <f>IF([1]DataRaw!T620="","",[1]DataRaw!T620)</f>
        <v>-1.941118145069038</v>
      </c>
      <c r="K606" s="82">
        <f>IF([1]DataRaw!U620="","",[1]DataRaw!U620)</f>
        <v>-2.122905027932962</v>
      </c>
    </row>
    <row r="607" spans="2:11" x14ac:dyDescent="0.25">
      <c r="B607" s="79">
        <f>IF([1]DataRaw!$L621="","",[1]DataRaw!L621)</f>
        <v>45194</v>
      </c>
      <c r="C607" s="80">
        <f>IF([1]DataRaw!M621="","",[1]DataRaw!M621)</f>
        <v>1.1223246911432105</v>
      </c>
      <c r="D607" s="80">
        <f>IF([1]DataRaw!N621="","",[1]DataRaw!N621)</f>
        <v>1578.7</v>
      </c>
      <c r="E607" s="80">
        <f>IF([1]DataRaw!O621="","",[1]DataRaw!O621)</f>
        <v>122.24000000000001</v>
      </c>
      <c r="F607" s="80">
        <f>IF([1]DataRaw!P621="","",[1]DataRaw!P621)</f>
        <v>1.6028868747901954</v>
      </c>
      <c r="G607" s="80">
        <f>IF([1]DataRaw!Q621="","",[1]DataRaw!Q621)</f>
        <v>0.86164652074486014</v>
      </c>
      <c r="H607" s="80">
        <f>IF([1]DataRaw!R621="","",[1]DataRaw!R621)</f>
        <v>1.4613904257878318</v>
      </c>
      <c r="I607" s="80">
        <f>IF([1]DataRaw!S621="","",[1]DataRaw!S621)</f>
        <v>0.8742341846217262</v>
      </c>
      <c r="J607" s="80">
        <f>IF([1]DataRaw!T621="","",[1]DataRaw!T621)</f>
        <v>0.66026871401152676</v>
      </c>
      <c r="K607" s="80">
        <f>IF([1]DataRaw!U621="","",[1]DataRaw!U621)</f>
        <v>-3.7634408602150433</v>
      </c>
    </row>
    <row r="608" spans="2:11" x14ac:dyDescent="0.25">
      <c r="B608" s="81">
        <f>IF([1]DataRaw!$L622="","",[1]DataRaw!L622)</f>
        <v>45191</v>
      </c>
      <c r="C608" s="82">
        <f>IF([1]DataRaw!M622="","",[1]DataRaw!M622)</f>
        <v>0.15684907633321071</v>
      </c>
      <c r="D608" s="82">
        <f>IF([1]DataRaw!N622="","",[1]DataRaw!N622)</f>
        <v>525.70000000000005</v>
      </c>
      <c r="E608" s="82">
        <f>IF([1]DataRaw!O622="","",[1]DataRaw!O622)</f>
        <v>40.630000000000003</v>
      </c>
      <c r="F608" s="82">
        <f>IF([1]DataRaw!P622="","",[1]DataRaw!P622)</f>
        <v>7.558578987150702E-2</v>
      </c>
      <c r="G608" s="82">
        <f>IF([1]DataRaw!Q622="","",[1]DataRaw!Q622)</f>
        <v>-4.2315213140398882</v>
      </c>
      <c r="H608" s="82">
        <f>IF([1]DataRaw!R622="","",[1]DataRaw!R622)</f>
        <v>0.65984623766572026</v>
      </c>
      <c r="I608" s="82">
        <f>IF([1]DataRaw!S622="","",[1]DataRaw!S622)</f>
        <v>-0.7040328092959679</v>
      </c>
      <c r="J608" s="82">
        <f>IF([1]DataRaw!T622="","",[1]DataRaw!T622)</f>
        <v>-0.14566084023305562</v>
      </c>
      <c r="K608" s="82">
        <f>IF([1]DataRaw!U622="","",[1]DataRaw!U622)</f>
        <v>1.343988376316736</v>
      </c>
    </row>
    <row r="609" spans="2:11" x14ac:dyDescent="0.25">
      <c r="B609" s="79">
        <f>IF([1]DataRaw!$L623="","",[1]DataRaw!L623)</f>
        <v>45190</v>
      </c>
      <c r="C609" s="80">
        <f>IF([1]DataRaw!M623="","",[1]DataRaw!M623)</f>
        <v>-1.4089347079037804</v>
      </c>
      <c r="D609" s="80">
        <f>IF([1]DataRaw!N623="","",[1]DataRaw!N623)</f>
        <v>520.4</v>
      </c>
      <c r="E609" s="80">
        <f>IF([1]DataRaw!O623="","",[1]DataRaw!O623)</f>
        <v>40.76</v>
      </c>
      <c r="F609" s="80">
        <f>IF([1]DataRaw!P623="","",[1]DataRaw!P623)</f>
        <v>-1.7331022530329359</v>
      </c>
      <c r="G609" s="80">
        <f>IF([1]DataRaw!Q623="","",[1]DataRaw!Q623)</f>
        <v>-2.623862294832243</v>
      </c>
      <c r="H609" s="80">
        <f>IF([1]DataRaw!R623="","",[1]DataRaw!R623)</f>
        <v>-0.89987401763753083</v>
      </c>
      <c r="I609" s="80">
        <f>IF([1]DataRaw!S623="","",[1]DataRaw!S623)</f>
        <v>2.3291599636287423</v>
      </c>
      <c r="J609" s="80">
        <f>IF([1]DataRaw!T623="","",[1]DataRaw!T623)</f>
        <v>-2.4674742036787882</v>
      </c>
      <c r="K609" s="80">
        <f>IF([1]DataRaw!U623="","",[1]DataRaw!U623)</f>
        <v>0.84249084249084405</v>
      </c>
    </row>
    <row r="610" spans="2:11" x14ac:dyDescent="0.25">
      <c r="B610" s="81">
        <f>IF([1]DataRaw!$L624="","",[1]DataRaw!L624)</f>
        <v>45189</v>
      </c>
      <c r="C610" s="82">
        <f>IF([1]DataRaw!M624="","",[1]DataRaw!M624)</f>
        <v>-0.79263615443619928</v>
      </c>
      <c r="D610" s="82">
        <f>IF([1]DataRaw!N624="","",[1]DataRaw!N624)</f>
        <v>523.4</v>
      </c>
      <c r="E610" s="82">
        <f>IF([1]DataRaw!O624="","",[1]DataRaw!O624)</f>
        <v>41.29</v>
      </c>
      <c r="F610" s="82">
        <f>IF([1]DataRaw!P624="","",[1]DataRaw!P624)</f>
        <v>-1.6157843455667384</v>
      </c>
      <c r="G610" s="82">
        <f>IF([1]DataRaw!Q624="","",[1]DataRaw!Q624)</f>
        <v>-1.4671669793621107</v>
      </c>
      <c r="H610" s="82">
        <f>IF([1]DataRaw!R624="","",[1]DataRaw!R624)</f>
        <v>-0.3050239234449707</v>
      </c>
      <c r="I610" s="82">
        <f>IF([1]DataRaw!S624="","",[1]DataRaw!S624)</f>
        <v>0.21729987382588131</v>
      </c>
      <c r="J610" s="82">
        <f>IF([1]DataRaw!T624="","",[1]DataRaw!T624)</f>
        <v>-3.1150391190959019</v>
      </c>
      <c r="K610" s="82">
        <f>IF([1]DataRaw!U624="","",[1]DataRaw!U624)</f>
        <v>0.73800738007379807</v>
      </c>
    </row>
    <row r="611" spans="2:11" x14ac:dyDescent="0.25">
      <c r="B611" s="79">
        <f>IF([1]DataRaw!$L625="","",[1]DataRaw!L625)</f>
        <v>45188</v>
      </c>
      <c r="C611" s="80">
        <f>IF([1]DataRaw!M625="","",[1]DataRaw!M625)</f>
        <v>-0.26351581094865884</v>
      </c>
      <c r="D611" s="80">
        <f>IF([1]DataRaw!N625="","",[1]DataRaw!N625)</f>
        <v>524.79999999999995</v>
      </c>
      <c r="E611" s="80">
        <f>IF([1]DataRaw!O625="","",[1]DataRaw!O625)</f>
        <v>41.43</v>
      </c>
      <c r="F611" s="80">
        <f>IF([1]DataRaw!P625="","",[1]DataRaw!P625)</f>
        <v>-1.0604113110539906</v>
      </c>
      <c r="G611" s="80">
        <f>IF([1]DataRaw!Q625="","",[1]DataRaw!Q625)</f>
        <v>0.45989143546442529</v>
      </c>
      <c r="H611" s="80">
        <f>IF([1]DataRaw!R625="","",[1]DataRaw!R625)</f>
        <v>-1.1960291831126799E-2</v>
      </c>
      <c r="I611" s="80">
        <f>IF([1]DataRaw!S625="","",[1]DataRaw!S625)</f>
        <v>-2.474706043204816</v>
      </c>
      <c r="J611" s="80">
        <f>IF([1]DataRaw!T625="","",[1]DataRaw!T625)</f>
        <v>-0.12300123001231164</v>
      </c>
      <c r="K611" s="80">
        <f>IF([1]DataRaw!U625="","",[1]DataRaw!U625)</f>
        <v>-0.25763709974236393</v>
      </c>
    </row>
    <row r="612" spans="2:11" x14ac:dyDescent="0.25">
      <c r="B612" s="81">
        <f>IF([1]DataRaw!$L626="","",[1]DataRaw!L626)</f>
        <v>45187</v>
      </c>
      <c r="C612" s="82">
        <f>IF([1]DataRaw!M626="","",[1]DataRaw!M626)</f>
        <v>0.80548414738645902</v>
      </c>
      <c r="D612" s="82">
        <f>IF([1]DataRaw!N626="","",[1]DataRaw!N626)</f>
        <v>1565.6000000000001</v>
      </c>
      <c r="E612" s="82">
        <f>IF([1]DataRaw!O626="","",[1]DataRaw!O626)</f>
        <v>126.86</v>
      </c>
      <c r="F612" s="82">
        <f>IF([1]DataRaw!P626="","",[1]DataRaw!P626)</f>
        <v>0.73642469855143711</v>
      </c>
      <c r="G612" s="82">
        <f>IF([1]DataRaw!Q626="","",[1]DataRaw!Q626)</f>
        <v>-3.3200918400816413</v>
      </c>
      <c r="H612" s="82">
        <f>IF([1]DataRaw!R626="","",[1]DataRaw!R626)</f>
        <v>0.43243243243243173</v>
      </c>
      <c r="I612" s="82">
        <f>IF([1]DataRaw!S626="","",[1]DataRaw!S626)</f>
        <v>1.8095768374164771</v>
      </c>
      <c r="J612" s="82">
        <f>IF([1]DataRaw!T626="","",[1]DataRaw!T626)</f>
        <v>0.58951965065502354</v>
      </c>
      <c r="K612" s="82">
        <f>IF([1]DataRaw!U626="","",[1]DataRaw!U626)</f>
        <v>1.7984263769201962</v>
      </c>
    </row>
    <row r="613" spans="2:11" x14ac:dyDescent="0.25">
      <c r="B613" s="79">
        <f>IF([1]DataRaw!$L627="","",[1]DataRaw!L627)</f>
        <v>45184</v>
      </c>
      <c r="C613" s="80">
        <f>IF([1]DataRaw!M627="","",[1]DataRaw!M627)</f>
        <v>-1.5356058049274326</v>
      </c>
      <c r="D613" s="80">
        <f>IF([1]DataRaw!N627="","",[1]DataRaw!N627)</f>
        <v>523.20000000000005</v>
      </c>
      <c r="E613" s="80">
        <f>IF([1]DataRaw!O627="","",[1]DataRaw!O627)</f>
        <v>42.11</v>
      </c>
      <c r="F613" s="80">
        <f>IF([1]DataRaw!P627="","",[1]DataRaw!P627)</f>
        <v>-0.74698795180723443</v>
      </c>
      <c r="G613" s="80">
        <f>IF([1]DataRaw!Q627="","",[1]DataRaw!Q627)</f>
        <v>-0.59773945804957029</v>
      </c>
      <c r="H613" s="80">
        <f>IF([1]DataRaw!R627="","",[1]DataRaw!R627)</f>
        <v>-0.436524547031029</v>
      </c>
      <c r="I613" s="80">
        <f>IF([1]DataRaw!S627="","",[1]DataRaw!S627)</f>
        <v>-1.5553271668379458</v>
      </c>
      <c r="J613" s="80">
        <f>IF([1]DataRaw!T627="","",[1]DataRaw!T627)</f>
        <v>-0.50687907313540093</v>
      </c>
      <c r="K613" s="80">
        <f>IF([1]DataRaw!U627="","",[1]DataRaw!U627)</f>
        <v>3.6102484472049676</v>
      </c>
    </row>
    <row r="614" spans="2:11" x14ac:dyDescent="0.25">
      <c r="B614" s="81">
        <f>IF([1]DataRaw!$L628="","",[1]DataRaw!L628)</f>
        <v>45183</v>
      </c>
      <c r="C614" s="82">
        <f>IF([1]DataRaw!M628="","",[1]DataRaw!M628)</f>
        <v>1.7863277224321523</v>
      </c>
      <c r="D614" s="82">
        <f>IF([1]DataRaw!N628="","",[1]DataRaw!N628)</f>
        <v>524.1</v>
      </c>
      <c r="E614" s="82">
        <f>IF([1]DataRaw!O628="","",[1]DataRaw!O628)</f>
        <v>42.21</v>
      </c>
      <c r="F614" s="82">
        <f>IF([1]DataRaw!P628="","",[1]DataRaw!P628)</f>
        <v>1.7905322541084112</v>
      </c>
      <c r="G614" s="82">
        <f>IF([1]DataRaw!Q628="","",[1]DataRaw!Q628)</f>
        <v>1.7471433837080756</v>
      </c>
      <c r="H614" s="82">
        <f>IF([1]DataRaw!R628="","",[1]DataRaw!R628)</f>
        <v>0.61973525872442914</v>
      </c>
      <c r="I614" s="82">
        <f>IF([1]DataRaw!S628="","",[1]DataRaw!S628)</f>
        <v>0.32306846301897091</v>
      </c>
      <c r="J614" s="82">
        <f>IF([1]DataRaw!T628="","",[1]DataRaw!T628)</f>
        <v>1.0167507863360297</v>
      </c>
      <c r="K614" s="82">
        <f>IF([1]DataRaw!U628="","",[1]DataRaw!U628)</f>
        <v>-2.1276595744680802</v>
      </c>
    </row>
    <row r="615" spans="2:11" x14ac:dyDescent="0.25">
      <c r="B615" s="79">
        <f>IF([1]DataRaw!$L629="","",[1]DataRaw!L629)</f>
        <v>45182</v>
      </c>
      <c r="C615" s="80">
        <f>IF([1]DataRaw!M629="","",[1]DataRaw!M629)</f>
        <v>-0.89369308026214755</v>
      </c>
      <c r="D615" s="80">
        <f>IF([1]DataRaw!N629="","",[1]DataRaw!N629)</f>
        <v>508.2</v>
      </c>
      <c r="E615" s="80">
        <f>IF([1]DataRaw!O629="","",[1]DataRaw!O629)</f>
        <v>41.9</v>
      </c>
      <c r="F615" s="80">
        <f>IF([1]DataRaw!P629="","",[1]DataRaw!P629)</f>
        <v>-0.62560935976600263</v>
      </c>
      <c r="G615" s="80">
        <f>IF([1]DataRaw!Q629="","",[1]DataRaw!Q629)</f>
        <v>1.4281441603110485</v>
      </c>
      <c r="H615" s="80">
        <f>IF([1]DataRaw!R629="","",[1]DataRaw!R629)</f>
        <v>-0.36568551046101172</v>
      </c>
      <c r="I615" s="80">
        <f>IF([1]DataRaw!S629="","",[1]DataRaw!S629)</f>
        <v>-0.53329686859018266</v>
      </c>
      <c r="J615" s="80">
        <f>IF([1]DataRaw!T629="","",[1]DataRaw!T629)</f>
        <v>1.0122654056450453</v>
      </c>
      <c r="K615" s="80">
        <f>IF([1]DataRaw!U629="","",[1]DataRaw!U629)</f>
        <v>-1.9008572493477378</v>
      </c>
    </row>
    <row r="616" spans="2:11" x14ac:dyDescent="0.25">
      <c r="B616" s="81">
        <f>IF([1]DataRaw!$L630="","",[1]DataRaw!L630)</f>
        <v>45181</v>
      </c>
      <c r="C616" s="82">
        <f>IF([1]DataRaw!M630="","",[1]DataRaw!M630)</f>
        <v>2.9169586545199704</v>
      </c>
      <c r="D616" s="82">
        <f>IF([1]DataRaw!N630="","",[1]DataRaw!N630)</f>
        <v>522.79999999999995</v>
      </c>
      <c r="E616" s="82">
        <f>IF([1]DataRaw!O630="","",[1]DataRaw!O630)</f>
        <v>42.36</v>
      </c>
      <c r="F616" s="82">
        <f>IF([1]DataRaw!P630="","",[1]DataRaw!P630)</f>
        <v>2.1919628030554641</v>
      </c>
      <c r="G616" s="82">
        <f>IF([1]DataRaw!Q630="","",[1]DataRaw!Q630)</f>
        <v>-2.229695153154458</v>
      </c>
      <c r="H616" s="82">
        <f>IF([1]DataRaw!R630="","",[1]DataRaw!R630)</f>
        <v>1.8624816805080675</v>
      </c>
      <c r="I616" s="82">
        <f>IF([1]DataRaw!S630="","",[1]DataRaw!S630)</f>
        <v>1.753165437595646</v>
      </c>
      <c r="J616" s="82">
        <f>IF([1]DataRaw!T630="","",[1]DataRaw!T630)</f>
        <v>-1.1539585159216947</v>
      </c>
      <c r="K616" s="82">
        <f>IF([1]DataRaw!U630="","",[1]DataRaw!U630)</f>
        <v>-0.26022304832713861</v>
      </c>
    </row>
    <row r="617" spans="2:11" x14ac:dyDescent="0.25">
      <c r="B617" s="79">
        <f>IF([1]DataRaw!$L631="","",[1]DataRaw!L631)</f>
        <v>45180</v>
      </c>
      <c r="C617" s="80">
        <f>IF([1]DataRaw!M631="","",[1]DataRaw!M631)</f>
        <v>-1.2542167632557761</v>
      </c>
      <c r="D617" s="80">
        <f>IF([1]DataRaw!N631="","",[1]DataRaw!N631)</f>
        <v>1551.8999999999999</v>
      </c>
      <c r="E617" s="80">
        <f>IF([1]DataRaw!O631="","",[1]DataRaw!O631)</f>
        <v>123.88</v>
      </c>
      <c r="F617" s="80">
        <f>IF([1]DataRaw!P631="","",[1]DataRaw!P631)</f>
        <v>-1.8578878748370282</v>
      </c>
      <c r="G617" s="80">
        <f>IF([1]DataRaw!Q631="","",[1]DataRaw!Q631)</f>
        <v>10.092555331991946</v>
      </c>
      <c r="H617" s="80">
        <f>IF([1]DataRaw!R631="","",[1]DataRaw!R631)</f>
        <v>-2.0632737276478781</v>
      </c>
      <c r="I617" s="80">
        <f>IF([1]DataRaw!S631="","",[1]DataRaw!S631)</f>
        <v>1.1825989018724532</v>
      </c>
      <c r="J617" s="80">
        <f>IF([1]DataRaw!T631="","",[1]DataRaw!T631)</f>
        <v>0.39595248570170993</v>
      </c>
      <c r="K617" s="80">
        <f>IF([1]DataRaw!U631="","",[1]DataRaw!U631)</f>
        <v>1.701323251417767</v>
      </c>
    </row>
    <row r="618" spans="2:11" x14ac:dyDescent="0.25">
      <c r="B618" s="81">
        <f>IF([1]DataRaw!$L632="","",[1]DataRaw!L632)</f>
        <v>45177</v>
      </c>
      <c r="C618" s="82">
        <f>IF([1]DataRaw!M632="","",[1]DataRaw!M632)</f>
        <v>1.45677928916191</v>
      </c>
      <c r="D618" s="82">
        <f>IF([1]DataRaw!N632="","",[1]DataRaw!N632)</f>
        <v>517.29999999999995</v>
      </c>
      <c r="E618" s="82">
        <f>IF([1]DataRaw!O632="","",[1]DataRaw!O632)</f>
        <v>41.28</v>
      </c>
      <c r="F618" s="82">
        <f>IF([1]DataRaw!P632="","",[1]DataRaw!P632)</f>
        <v>0.82984142634130731</v>
      </c>
      <c r="G618" s="82">
        <f>IF([1]DataRaw!Q632="","",[1]DataRaw!Q632)</f>
        <v>-1.1889140721301081</v>
      </c>
      <c r="H618" s="82">
        <f>IF([1]DataRaw!R632="","",[1]DataRaw!R632)</f>
        <v>0.34205472875661402</v>
      </c>
      <c r="I618" s="82">
        <f>IF([1]DataRaw!S632="","",[1]DataRaw!S632)</f>
        <v>4.2642201834862403</v>
      </c>
      <c r="J618" s="82">
        <f>IF([1]DataRaw!T632="","",[1]DataRaw!T632)</f>
        <v>0.82803489575632461</v>
      </c>
      <c r="K618" s="82">
        <f>IF([1]DataRaw!U632="","",[1]DataRaw!U632)</f>
        <v>-0.37664783427495829</v>
      </c>
    </row>
    <row r="619" spans="2:11" x14ac:dyDescent="0.25">
      <c r="B619" s="79">
        <f>IF([1]DataRaw!$L633="","",[1]DataRaw!L633)</f>
        <v>45176</v>
      </c>
      <c r="C619" s="80">
        <f>IF([1]DataRaw!M633="","",[1]DataRaw!M633)</f>
        <v>-0.48904025849270999</v>
      </c>
      <c r="D619" s="80">
        <f>IF([1]DataRaw!N633="","",[1]DataRaw!N633)</f>
        <v>514.79999999999995</v>
      </c>
      <c r="E619" s="80">
        <f>IF([1]DataRaw!O633="","",[1]DataRaw!O633)</f>
        <v>41.08</v>
      </c>
      <c r="F619" s="80">
        <f>IF([1]DataRaw!P633="","",[1]DataRaw!P633)</f>
        <v>-1.1050621597464854</v>
      </c>
      <c r="G619" s="80">
        <f>IF([1]DataRaw!Q633="","",[1]DataRaw!Q633)</f>
        <v>-0.17068910765321468</v>
      </c>
      <c r="H619" s="80">
        <f>IF([1]DataRaw!R633="","",[1]DataRaw!R633)</f>
        <v>6.0013202904584438E-3</v>
      </c>
      <c r="I619" s="80">
        <f>IF([1]DataRaw!S633="","",[1]DataRaw!S633)</f>
        <v>1.6563455942699388</v>
      </c>
      <c r="J619" s="80">
        <f>IF([1]DataRaw!T633="","",[1]DataRaw!T633)</f>
        <v>0.59497248252267065</v>
      </c>
      <c r="K619" s="80">
        <f>IF([1]DataRaw!U633="","",[1]DataRaw!U633)</f>
        <v>-2.0295202952029543</v>
      </c>
    </row>
    <row r="620" spans="2:11" x14ac:dyDescent="0.25">
      <c r="B620" s="81">
        <f>IF([1]DataRaw!$L634="","",[1]DataRaw!L634)</f>
        <v>45175</v>
      </c>
      <c r="C620" s="82">
        <f>IF([1]DataRaw!M634="","",[1]DataRaw!M634)</f>
        <v>0.86320796265304667</v>
      </c>
      <c r="D620" s="82">
        <f>IF([1]DataRaw!N634="","",[1]DataRaw!N634)</f>
        <v>515.9</v>
      </c>
      <c r="E620" s="82">
        <f>IF([1]DataRaw!O634="","",[1]DataRaw!O634)</f>
        <v>40.880000000000003</v>
      </c>
      <c r="F620" s="82">
        <f>IF([1]DataRaw!P634="","",[1]DataRaw!P634)</f>
        <v>0.1953920052104493</v>
      </c>
      <c r="G620" s="82">
        <f>IF([1]DataRaw!Q634="","",[1]DataRaw!Q634)</f>
        <v>-1.7817458770322512</v>
      </c>
      <c r="H620" s="82">
        <f>IF([1]DataRaw!R634="","",[1]DataRaw!R634)</f>
        <v>0.10212663702990957</v>
      </c>
      <c r="I620" s="82">
        <f>IF([1]DataRaw!S634="","",[1]DataRaw!S634)</f>
        <v>0.68359374999999745</v>
      </c>
      <c r="J620" s="82">
        <f>IF([1]DataRaw!T634="","",[1]DataRaw!T634)</f>
        <v>-0.96486705457759603</v>
      </c>
      <c r="K620" s="82">
        <f>IF([1]DataRaw!U634="","",[1]DataRaw!U634)</f>
        <v>-3.3868092691622076</v>
      </c>
    </row>
    <row r="621" spans="2:11" x14ac:dyDescent="0.25">
      <c r="B621" s="79">
        <f>IF([1]DataRaw!$L635="","",[1]DataRaw!L635)</f>
        <v>45174</v>
      </c>
      <c r="C621" s="80">
        <f>IF([1]DataRaw!M635="","",[1]DataRaw!M635)</f>
        <v>8.8090204369319202E-3</v>
      </c>
      <c r="D621" s="80">
        <f>IF([1]DataRaw!N635="","",[1]DataRaw!N635)</f>
        <v>2014.8</v>
      </c>
      <c r="E621" s="80">
        <f>IF([1]DataRaw!O635="","",[1]DataRaw!O635)</f>
        <v>160.13</v>
      </c>
      <c r="F621" s="80">
        <f>IF([1]DataRaw!P635="","",[1]DataRaw!P635)</f>
        <v>0.56492549533322234</v>
      </c>
      <c r="G621" s="80">
        <f>IF([1]DataRaw!Q635="","",[1]DataRaw!Q635)</f>
        <v>4.6855230398759309</v>
      </c>
      <c r="H621" s="80">
        <f>IF([1]DataRaw!R635="","",[1]DataRaw!R635)</f>
        <v>1.3146682897139357</v>
      </c>
      <c r="I621" s="80">
        <f>IF([1]DataRaw!S635="","",[1]DataRaw!S635)</f>
        <v>-0.34436292858212897</v>
      </c>
      <c r="J621" s="80">
        <f>IF([1]DataRaw!T635="","",[1]DataRaw!T635)</f>
        <v>8.1085065605199513E-2</v>
      </c>
      <c r="K621" s="80">
        <f>IF([1]DataRaw!U635="","",[1]DataRaw!U635)</f>
        <v>-5.26849037487335</v>
      </c>
    </row>
    <row r="622" spans="2:11" x14ac:dyDescent="0.25">
      <c r="B622" s="81">
        <f>IF([1]DataRaw!$L636="","",[1]DataRaw!L636)</f>
        <v>45170</v>
      </c>
      <c r="C622" s="82">
        <f>IF([1]DataRaw!M636="","",[1]DataRaw!M636)</f>
        <v>2.0955121863476913</v>
      </c>
      <c r="D622" s="82">
        <f>IF([1]DataRaw!N636="","",[1]DataRaw!N636)</f>
        <v>500.8</v>
      </c>
      <c r="E622" s="82">
        <f>IF([1]DataRaw!O636="","",[1]DataRaw!O636)</f>
        <v>39.81</v>
      </c>
      <c r="F622" s="82">
        <f>IF([1]DataRaw!P636="","",[1]DataRaw!P636)</f>
        <v>2.612786692430479</v>
      </c>
      <c r="G622" s="82">
        <f>IF([1]DataRaw!Q636="","",[1]DataRaw!Q636)</f>
        <v>-5.064321140731554</v>
      </c>
      <c r="H622" s="82">
        <f>IF([1]DataRaw!R636="","",[1]DataRaw!R636)</f>
        <v>1.9863438857852374</v>
      </c>
      <c r="I622" s="82">
        <f>IF([1]DataRaw!S636="","",[1]DataRaw!S636)</f>
        <v>2.8329484218629766</v>
      </c>
      <c r="J622" s="82">
        <f>IF([1]DataRaw!T636="","",[1]DataRaw!T636)</f>
        <v>-0.37453183520598587</v>
      </c>
      <c r="K622" s="82">
        <f>IF([1]DataRaw!U636="","",[1]DataRaw!U636)</f>
        <v>-2.2772277227722815</v>
      </c>
    </row>
    <row r="623" spans="2:11" x14ac:dyDescent="0.25">
      <c r="B623" s="79">
        <f>IF([1]DataRaw!$L637="","",[1]DataRaw!L637)</f>
        <v>45169</v>
      </c>
      <c r="C623" s="80">
        <f>IF([1]DataRaw!M637="","",[1]DataRaw!M637)</f>
        <v>0.27958152958153165</v>
      </c>
      <c r="D623" s="80">
        <f>IF([1]DataRaw!N637="","",[1]DataRaw!N637)</f>
        <v>487.5</v>
      </c>
      <c r="E623" s="80">
        <f>IF([1]DataRaw!O637="","",[1]DataRaw!O637)</f>
        <v>38.619999999999997</v>
      </c>
      <c r="F623" s="80">
        <f>IF([1]DataRaw!P637="","",[1]DataRaw!P637)</f>
        <v>0.27801179443976271</v>
      </c>
      <c r="G623" s="80">
        <f>IF([1]DataRaw!Q637="","",[1]DataRaw!Q637)</f>
        <v>0.45932269365512141</v>
      </c>
      <c r="H623" s="80">
        <f>IF([1]DataRaw!R637="","",[1]DataRaw!R637)</f>
        <v>0.57435385191658594</v>
      </c>
      <c r="I623" s="80">
        <f>IF([1]DataRaw!S637="","",[1]DataRaw!S637)</f>
        <v>-1.1791555724609988</v>
      </c>
      <c r="J623" s="80">
        <f>IF([1]DataRaw!T637="","",[1]DataRaw!T637)</f>
        <v>0.21342360906681782</v>
      </c>
      <c r="K623" s="80">
        <f>IF([1]DataRaw!U637="","",[1]DataRaw!U637)</f>
        <v>-1.5594541910331396</v>
      </c>
    </row>
    <row r="624" spans="2:11" x14ac:dyDescent="0.25">
      <c r="B624" s="81">
        <f>IF([1]DataRaw!$L638="","",[1]DataRaw!L638)</f>
        <v>45168</v>
      </c>
      <c r="C624" s="82">
        <f>IF([1]DataRaw!M638="","",[1]DataRaw!M638)</f>
        <v>0.97441034514160196</v>
      </c>
      <c r="D624" s="82">
        <f>IF([1]DataRaw!N638="","",[1]DataRaw!N638)</f>
        <v>489.2</v>
      </c>
      <c r="E624" s="82">
        <f>IF([1]DataRaw!O638="","",[1]DataRaw!O638)</f>
        <v>38.909999999999997</v>
      </c>
      <c r="F624" s="82">
        <f>IF([1]DataRaw!P638="","",[1]DataRaw!P638)</f>
        <v>0.88390277069522893</v>
      </c>
      <c r="G624" s="82">
        <f>IF([1]DataRaw!Q638="","",[1]DataRaw!Q638)</f>
        <v>-0.10887316276538982</v>
      </c>
      <c r="H624" s="82">
        <f>IF([1]DataRaw!R638="","",[1]DataRaw!R638)</f>
        <v>0.13753438359589826</v>
      </c>
      <c r="I624" s="82">
        <f>IF([1]DataRaw!S638="","",[1]DataRaw!S638)</f>
        <v>4.5665575766802864E-2</v>
      </c>
      <c r="J624" s="82">
        <f>IF([1]DataRaw!T638="","",[1]DataRaw!T638)</f>
        <v>0.9734710559560098</v>
      </c>
      <c r="K624" s="82">
        <f>IF([1]DataRaw!U638="","",[1]DataRaw!U638)</f>
        <v>-1.0925449871465291</v>
      </c>
    </row>
    <row r="625" spans="2:11" x14ac:dyDescent="0.25">
      <c r="B625" s="79">
        <f>IF([1]DataRaw!$L639="","",[1]DataRaw!L639)</f>
        <v>45167</v>
      </c>
      <c r="C625" s="80">
        <f>IF([1]DataRaw!M639="","",[1]DataRaw!M639)</f>
        <v>0.59545621106632984</v>
      </c>
      <c r="D625" s="80">
        <f>IF([1]DataRaw!N639="","",[1]DataRaw!N639)</f>
        <v>485.7</v>
      </c>
      <c r="E625" s="80">
        <f>IF([1]DataRaw!O639="","",[1]DataRaw!O639)</f>
        <v>38.75</v>
      </c>
      <c r="F625" s="80">
        <f>IF([1]DataRaw!P639="","",[1]DataRaw!P639)</f>
        <v>0.11912865895166828</v>
      </c>
      <c r="G625" s="80">
        <f>IF([1]DataRaw!Q639="","",[1]DataRaw!Q639)</f>
        <v>7.6877983418474223</v>
      </c>
      <c r="H625" s="80">
        <f>IF([1]DataRaw!R639="","",[1]DataRaw!R639)</f>
        <v>-0.156045190687223</v>
      </c>
      <c r="I625" s="80">
        <f>IF([1]DataRaw!S639="","",[1]DataRaw!S639)</f>
        <v>-0.15957446808511244</v>
      </c>
      <c r="J625" s="80">
        <f>IF([1]DataRaw!T639="","",[1]DataRaw!T639)</f>
        <v>2.7173498206243818</v>
      </c>
      <c r="K625" s="80">
        <f>IF([1]DataRaw!U639="","",[1]DataRaw!U639)</f>
        <v>4.3594902749832354</v>
      </c>
    </row>
    <row r="626" spans="2:11" x14ac:dyDescent="0.25">
      <c r="B626" s="81">
        <f>IF([1]DataRaw!$L640="","",[1]DataRaw!L640)</f>
        <v>45166</v>
      </c>
      <c r="C626" s="82">
        <f>IF([1]DataRaw!M640="","",[1]DataRaw!M640)</f>
        <v>0.84064665127020466</v>
      </c>
      <c r="D626" s="82">
        <f>IF([1]DataRaw!N640="","",[1]DataRaw!N640)</f>
        <v>1426.8000000000002</v>
      </c>
      <c r="E626" s="82">
        <f>IF([1]DataRaw!O640="","",[1]DataRaw!O640)</f>
        <v>115.00999999999999</v>
      </c>
      <c r="F626" s="82">
        <f>IF([1]DataRaw!P640="","",[1]DataRaw!P640)</f>
        <v>0.85822176450394783</v>
      </c>
      <c r="G626" s="82">
        <f>IF([1]DataRaw!Q640="","",[1]DataRaw!Q640)</f>
        <v>9.6399681461917838E-2</v>
      </c>
      <c r="H626" s="82">
        <f>IF([1]DataRaw!R640="","",[1]DataRaw!R640)</f>
        <v>0.68501759678230478</v>
      </c>
      <c r="I626" s="82">
        <f>IF([1]DataRaw!S640="","",[1]DataRaw!S640)</f>
        <v>-1.1418269230769307</v>
      </c>
      <c r="J626" s="82">
        <f>IF([1]DataRaw!T640="","",[1]DataRaw!T640)</f>
        <v>0.87003387742531224</v>
      </c>
      <c r="K626" s="82">
        <f>IF([1]DataRaw!U640="","",[1]DataRaw!U640)</f>
        <v>-0.16739203213927253</v>
      </c>
    </row>
    <row r="627" spans="2:11" x14ac:dyDescent="0.25">
      <c r="B627" s="79">
        <f>IF([1]DataRaw!$L641="","",[1]DataRaw!L641)</f>
        <v>45163</v>
      </c>
      <c r="C627" s="80">
        <f>IF([1]DataRaw!M641="","",[1]DataRaw!M641)</f>
        <v>1.7865538316878289</v>
      </c>
      <c r="D627" s="80">
        <f>IF([1]DataRaw!N641="","",[1]DataRaw!N641)</f>
        <v>475.6</v>
      </c>
      <c r="E627" s="80">
        <f>IF([1]DataRaw!O641="","",[1]DataRaw!O641)</f>
        <v>38.15</v>
      </c>
      <c r="F627" s="80">
        <f>IF([1]DataRaw!P641="","",[1]DataRaw!P641)</f>
        <v>1.4982578397212534</v>
      </c>
      <c r="G627" s="80">
        <f>IF([1]DataRaw!Q641="","",[1]DataRaw!Q641)</f>
        <v>3.7167449139280175</v>
      </c>
      <c r="H627" s="80">
        <f>IF([1]DataRaw!R641="","",[1]DataRaw!R641)</f>
        <v>0.74711915917437433</v>
      </c>
      <c r="I627" s="80">
        <f>IF([1]DataRaw!S641="","",[1]DataRaw!S641)</f>
        <v>2.827128070446467</v>
      </c>
      <c r="J627" s="80">
        <f>IF([1]DataRaw!T641="","",[1]DataRaw!T641)</f>
        <v>7.7053475111723155E-2</v>
      </c>
      <c r="K627" s="80">
        <f>IF([1]DataRaw!U641="","",[1]DataRaw!U641)</f>
        <v>0.91216216216216062</v>
      </c>
    </row>
    <row r="628" spans="2:11" x14ac:dyDescent="0.25">
      <c r="B628" s="81">
        <f>IF([1]DataRaw!$L642="","",[1]DataRaw!L642)</f>
        <v>45162</v>
      </c>
      <c r="C628" s="82">
        <f>IF([1]DataRaw!M642="","",[1]DataRaw!M642)</f>
        <v>-0.74661689220719674</v>
      </c>
      <c r="D628" s="82">
        <f>IF([1]DataRaw!N642="","",[1]DataRaw!N642)</f>
        <v>473.6</v>
      </c>
      <c r="E628" s="82">
        <f>IF([1]DataRaw!O642="","",[1]DataRaw!O642)</f>
        <v>38.24</v>
      </c>
      <c r="F628" s="82">
        <f>IF([1]DataRaw!P642="","",[1]DataRaw!P642)</f>
        <v>-0.87211812451429505</v>
      </c>
      <c r="G628" s="82">
        <f>IF([1]DataRaw!Q642="","",[1]DataRaw!Q642)</f>
        <v>-2.8793380055729214</v>
      </c>
      <c r="H628" s="82">
        <f>IF([1]DataRaw!R642="","",[1]DataRaw!R642)</f>
        <v>-0.82260596546310971</v>
      </c>
      <c r="I628" s="82">
        <f>IF([1]DataRaw!S642="","",[1]DataRaw!S642)</f>
        <v>6.9567906006031854E-2</v>
      </c>
      <c r="J628" s="82">
        <f>IF([1]DataRaw!T642="","",[1]DataRaw!T642)</f>
        <v>-1.9566367001586487</v>
      </c>
      <c r="K628" s="82">
        <f>IF([1]DataRaw!U642="","",[1]DataRaw!U642)</f>
        <v>-1.2345679012345594</v>
      </c>
    </row>
    <row r="629" spans="2:11" x14ac:dyDescent="0.25">
      <c r="B629" s="79">
        <f>IF([1]DataRaw!$L643="","",[1]DataRaw!L643)</f>
        <v>45161</v>
      </c>
      <c r="C629" s="80">
        <f>IF([1]DataRaw!M643="","",[1]DataRaw!M643)</f>
        <v>-0.87881591119332914</v>
      </c>
      <c r="D629" s="80">
        <f>IF([1]DataRaw!N643="","",[1]DataRaw!N643)</f>
        <v>471.15</v>
      </c>
      <c r="E629" s="80">
        <f>IF([1]DataRaw!O643="","",[1]DataRaw!O643)</f>
        <v>38.72</v>
      </c>
      <c r="F629" s="80">
        <f>IF([1]DataRaw!P643="","",[1]DataRaw!P643)</f>
        <v>-0.29272492466638261</v>
      </c>
      <c r="G629" s="80">
        <f>IF([1]DataRaw!Q643="","",[1]DataRaw!Q643)</f>
        <v>1.5738239204082576</v>
      </c>
      <c r="H629" s="80">
        <f>IF([1]DataRaw!R643="","",[1]DataRaw!R643)</f>
        <v>0.13204225352113177</v>
      </c>
      <c r="I629" s="80">
        <f>IF([1]DataRaw!S643="","",[1]DataRaw!S643)</f>
        <v>-1.1612804645121722</v>
      </c>
      <c r="J629" s="80">
        <f>IF([1]DataRaw!T643="","",[1]DataRaw!T643)</f>
        <v>2.5488069414316641</v>
      </c>
      <c r="K629" s="80">
        <f>IF([1]DataRaw!U643="","",[1]DataRaw!U643)</f>
        <v>7.6122082585278177</v>
      </c>
    </row>
    <row r="630" spans="2:11" x14ac:dyDescent="0.25">
      <c r="B630" s="81">
        <f>IF([1]DataRaw!$L644="","",[1]DataRaw!L644)</f>
        <v>45160</v>
      </c>
      <c r="C630" s="82">
        <f>IF([1]DataRaw!M644="","",[1]DataRaw!M644)</f>
        <v>-0.5611259313770578</v>
      </c>
      <c r="D630" s="82">
        <f>IF([1]DataRaw!N644="","",[1]DataRaw!N644)</f>
        <v>477.9</v>
      </c>
      <c r="E630" s="82">
        <f>IF([1]DataRaw!O644="","",[1]DataRaw!O644)</f>
        <v>38.58</v>
      </c>
      <c r="F630" s="82">
        <f>IF([1]DataRaw!P644="","",[1]DataRaw!P644)</f>
        <v>-0.90435969627163904</v>
      </c>
      <c r="G630" s="82">
        <f>IF([1]DataRaw!Q644="","",[1]DataRaw!Q644)</f>
        <v>0.82583881010030979</v>
      </c>
      <c r="H630" s="82">
        <f>IF([1]DataRaw!R644="","",[1]DataRaw!R644)</f>
        <v>-0.82314791718634417</v>
      </c>
      <c r="I630" s="82">
        <f>IF([1]DataRaw!S644="","",[1]DataRaw!S644)</f>
        <v>-0.20585544373285317</v>
      </c>
      <c r="J630" s="82">
        <f>IF([1]DataRaw!T644="","",[1]DataRaw!T644)</f>
        <v>0.553088727895932</v>
      </c>
      <c r="K630" s="82">
        <f>IF([1]DataRaw!U644="","",[1]DataRaw!U644)</f>
        <v>0.94237042406669658</v>
      </c>
    </row>
    <row r="631" spans="2:11" x14ac:dyDescent="0.25">
      <c r="B631" s="79">
        <f>IF([1]DataRaw!$L645="","",[1]DataRaw!L645)</f>
        <v>45159</v>
      </c>
      <c r="C631" s="80">
        <f>IF([1]DataRaw!M645="","",[1]DataRaw!M645)</f>
        <v>-1.2086513994911054</v>
      </c>
      <c r="D631" s="80">
        <f>IF([1]DataRaw!N645="","",[1]DataRaw!N645)</f>
        <v>1425.2</v>
      </c>
      <c r="E631" s="80">
        <f>IF([1]DataRaw!O645="","",[1]DataRaw!O645)</f>
        <v>117.80000000000001</v>
      </c>
      <c r="F631" s="80">
        <f>IF([1]DataRaw!P645="","",[1]DataRaw!P645)</f>
        <v>-6.8207008270110406E-2</v>
      </c>
      <c r="G631" s="80">
        <f>IF([1]DataRaw!Q645="","",[1]DataRaw!Q645)</f>
        <v>7.3274861942549494</v>
      </c>
      <c r="H631" s="80">
        <f>IF([1]DataRaw!R645="","",[1]DataRaw!R645)</f>
        <v>-0.33561218147917465</v>
      </c>
      <c r="I631" s="80">
        <f>IF([1]DataRaw!S645="","",[1]DataRaw!S645)</f>
        <v>-1.8116484503668331</v>
      </c>
      <c r="J631" s="80">
        <f>IF([1]DataRaw!T645="","",[1]DataRaw!T645)</f>
        <v>0.71394947434490108</v>
      </c>
      <c r="K631" s="80">
        <f>IF([1]DataRaw!U645="","",[1]DataRaw!U645)</f>
        <v>4.6264694728858506</v>
      </c>
    </row>
    <row r="632" spans="2:11" x14ac:dyDescent="0.25">
      <c r="B632" s="81">
        <f>IF([1]DataRaw!$L646="","",[1]DataRaw!L646)</f>
        <v>45156</v>
      </c>
      <c r="C632" s="82">
        <f>IF([1]DataRaw!M646="","",[1]DataRaw!M646)</f>
        <v>1.5129151291512921</v>
      </c>
      <c r="D632" s="82">
        <f>IF([1]DataRaw!N646="","",[1]DataRaw!N646)</f>
        <v>473.45</v>
      </c>
      <c r="E632" s="82">
        <f>IF([1]DataRaw!O646="","",[1]DataRaw!O646)</f>
        <v>39.4</v>
      </c>
      <c r="F632" s="82">
        <f>IF([1]DataRaw!P646="","",[1]DataRaw!P646)</f>
        <v>0.47973956994774458</v>
      </c>
      <c r="G632" s="82">
        <f>IF([1]DataRaw!Q646="","",[1]DataRaw!Q646)</f>
        <v>-1.7014870905939192</v>
      </c>
      <c r="H632" s="82">
        <f>IF([1]DataRaw!R646="","",[1]DataRaw!R646)</f>
        <v>0.71987480438185025</v>
      </c>
      <c r="I632" s="82">
        <f>IF([1]DataRaw!S646="","",[1]DataRaw!S646)</f>
        <v>1.1816391455840041</v>
      </c>
      <c r="J632" s="82">
        <f>IF([1]DataRaw!T646="","",[1]DataRaw!T646)</f>
        <v>-1.8934729064039362</v>
      </c>
      <c r="K632" s="82">
        <f>IF([1]DataRaw!U646="","",[1]DataRaw!U646)</f>
        <v>0.4954268292683025</v>
      </c>
    </row>
    <row r="633" spans="2:11" x14ac:dyDescent="0.25">
      <c r="B633" s="79">
        <f>IF([1]DataRaw!$L647="","",[1]DataRaw!L647)</f>
        <v>45155</v>
      </c>
      <c r="C633" s="80">
        <f>IF([1]DataRaw!M647="","",[1]DataRaw!M647)</f>
        <v>1.9371826217792008</v>
      </c>
      <c r="D633" s="80">
        <f>IF([1]DataRaw!N647="","",[1]DataRaw!N647)</f>
        <v>474.5</v>
      </c>
      <c r="E633" s="80">
        <f>IF([1]DataRaw!O647="","",[1]DataRaw!O647)</f>
        <v>39.270000000000003</v>
      </c>
      <c r="F633" s="80">
        <f>IF([1]DataRaw!P647="","",[1]DataRaw!P647)</f>
        <v>1.8230983949755788</v>
      </c>
      <c r="G633" s="80">
        <f>IF([1]DataRaw!Q647="","",[1]DataRaw!Q647)</f>
        <v>-2.8280141843971611</v>
      </c>
      <c r="H633" s="80">
        <f>IF([1]DataRaw!R647="","",[1]DataRaw!R647)</f>
        <v>0.70604551471979105</v>
      </c>
      <c r="I633" s="80">
        <f>IF([1]DataRaw!S647="","",[1]DataRaw!S647)</f>
        <v>0.82480525431496299</v>
      </c>
      <c r="J633" s="80">
        <f>IF([1]DataRaw!T647="","",[1]DataRaw!T647)</f>
        <v>0.94794094794094719</v>
      </c>
      <c r="K633" s="80">
        <f>IF([1]DataRaw!U647="","",[1]DataRaw!U647)</f>
        <v>2.6604068857589978</v>
      </c>
    </row>
    <row r="634" spans="2:11" x14ac:dyDescent="0.25">
      <c r="B634" s="81">
        <f>IF([1]DataRaw!$L648="","",[1]DataRaw!L648)</f>
        <v>45154</v>
      </c>
      <c r="C634" s="82">
        <f>IF([1]DataRaw!M648="","",[1]DataRaw!M648)</f>
        <v>-1.6826923076923013</v>
      </c>
      <c r="D634" s="82">
        <f>IF([1]DataRaw!N648="","",[1]DataRaw!N648)</f>
        <v>472.95</v>
      </c>
      <c r="E634" s="82">
        <f>IF([1]DataRaw!O648="","",[1]DataRaw!O648)</f>
        <v>39.29</v>
      </c>
      <c r="F634" s="82">
        <f>IF([1]DataRaw!P648="","",[1]DataRaw!P648)</f>
        <v>-0.75318154272357762</v>
      </c>
      <c r="G634" s="82">
        <f>IF([1]DataRaw!Q648="","",[1]DataRaw!Q648)</f>
        <v>-3.159340659340665</v>
      </c>
      <c r="H634" s="82">
        <f>IF([1]DataRaw!R648="","",[1]DataRaw!R648)</f>
        <v>-0.38306958050741874</v>
      </c>
      <c r="I634" s="82">
        <f>IF([1]DataRaw!S648="","",[1]DataRaw!S648)</f>
        <v>-0.15250876925422346</v>
      </c>
      <c r="J634" s="82">
        <f>IF([1]DataRaw!T648="","",[1]DataRaw!T648)</f>
        <v>-0.83217753120666715</v>
      </c>
      <c r="K634" s="82">
        <f>IF([1]DataRaw!U648="","",[1]DataRaw!U648)</f>
        <v>-1.2364760432766626</v>
      </c>
    </row>
    <row r="635" spans="2:11" x14ac:dyDescent="0.25">
      <c r="B635" s="79">
        <f>IF([1]DataRaw!$L649="","",[1]DataRaw!L649)</f>
        <v>45153</v>
      </c>
      <c r="C635" s="80">
        <f>IF([1]DataRaw!M649="","",[1]DataRaw!M649)</f>
        <v>-3.3595425303788464</v>
      </c>
      <c r="D635" s="80">
        <f>IF([1]DataRaw!N649="","",[1]DataRaw!N649)</f>
        <v>473.95</v>
      </c>
      <c r="E635" s="80">
        <f>IF([1]DataRaw!O649="","",[1]DataRaw!O649)</f>
        <v>39.49</v>
      </c>
      <c r="F635" s="80">
        <f>IF([1]DataRaw!P649="","",[1]DataRaw!P649)</f>
        <v>-1.8523239017758455</v>
      </c>
      <c r="G635" s="80">
        <f>IF([1]DataRaw!Q649="","",[1]DataRaw!Q649)</f>
        <v>-2.8361695028361624</v>
      </c>
      <c r="H635" s="80">
        <f>IF([1]DataRaw!R649="","",[1]DataRaw!R649)</f>
        <v>-2.9201975248430116</v>
      </c>
      <c r="I635" s="80">
        <f>IF([1]DataRaw!S649="","",[1]DataRaw!S649)</f>
        <v>-3.9267399267399368</v>
      </c>
      <c r="J635" s="80">
        <f>IF([1]DataRaw!T649="","",[1]DataRaw!T649)</f>
        <v>-1.1802330008375934</v>
      </c>
      <c r="K635" s="80">
        <f>IF([1]DataRaw!U649="","",[1]DataRaw!U649)</f>
        <v>-0.49980776624376222</v>
      </c>
    </row>
    <row r="636" spans="2:11" x14ac:dyDescent="0.25">
      <c r="B636" s="81">
        <f>IF([1]DataRaw!$L650="","",[1]DataRaw!L650)</f>
        <v>45152</v>
      </c>
      <c r="C636" s="82">
        <f>IF([1]DataRaw!M650="","",[1]DataRaw!M650)</f>
        <v>8.0479298935887886E-2</v>
      </c>
      <c r="D636" s="82">
        <f>IF([1]DataRaw!N650="","",[1]DataRaw!N650)</f>
        <v>1454.55</v>
      </c>
      <c r="E636" s="82">
        <f>IF([1]DataRaw!O650="","",[1]DataRaw!O650)</f>
        <v>121.71000000000001</v>
      </c>
      <c r="F636" s="82">
        <f>IF([1]DataRaw!P650="","",[1]DataRaw!P650)</f>
        <v>-0.101858925388341</v>
      </c>
      <c r="G636" s="82">
        <f>IF([1]DataRaw!Q650="","",[1]DataRaw!Q650)</f>
        <v>-1.1910158664743518</v>
      </c>
      <c r="H636" s="82">
        <f>IF([1]DataRaw!R650="","",[1]DataRaw!R650)</f>
        <v>-7.3103868413039619E-2</v>
      </c>
      <c r="I636" s="82">
        <f>IF([1]DataRaw!S650="","",[1]DataRaw!S650)</f>
        <v>-1.8409319718107306</v>
      </c>
      <c r="J636" s="82">
        <f>IF([1]DataRaw!T650="","",[1]DataRaw!T650)</f>
        <v>1.366162395801181</v>
      </c>
      <c r="K636" s="82">
        <f>IF([1]DataRaw!U650="","",[1]DataRaw!U650)</f>
        <v>-0.95201827875095202</v>
      </c>
    </row>
    <row r="637" spans="2:11" x14ac:dyDescent="0.25">
      <c r="B637" s="79">
        <f>IF([1]DataRaw!$L651="","",[1]DataRaw!L651)</f>
        <v>45149</v>
      </c>
      <c r="C637" s="80">
        <f>IF([1]DataRaw!M651="","",[1]DataRaw!M651)</f>
        <v>1.5528514347983959</v>
      </c>
      <c r="D637" s="80">
        <f>IF([1]DataRaw!N651="","",[1]DataRaw!N651)</f>
        <v>486.4</v>
      </c>
      <c r="E637" s="80">
        <f>IF([1]DataRaw!O651="","",[1]DataRaw!O651)</f>
        <v>40.700000000000003</v>
      </c>
      <c r="F637" s="80">
        <f>IF([1]DataRaw!P651="","",[1]DataRaw!P651)</f>
        <v>1.7094017094017127</v>
      </c>
      <c r="G637" s="80">
        <f>IF([1]DataRaw!Q651="","",[1]DataRaw!Q651)</f>
        <v>-1.0964375968044338</v>
      </c>
      <c r="H637" s="80">
        <f>IF([1]DataRaw!R651="","",[1]DataRaw!R651)</f>
        <v>2.0642914879064804</v>
      </c>
      <c r="I637" s="80">
        <f>IF([1]DataRaw!S651="","",[1]DataRaw!S651)</f>
        <v>3.1143407978644433</v>
      </c>
      <c r="J637" s="80">
        <f>IF([1]DataRaw!T651="","",[1]DataRaw!T651)</f>
        <v>-0.10023903153673795</v>
      </c>
      <c r="K637" s="80">
        <f>IF([1]DataRaw!U651="","",[1]DataRaw!U651)</f>
        <v>-0.15209125475284846</v>
      </c>
    </row>
    <row r="638" spans="2:11" x14ac:dyDescent="0.25">
      <c r="B638" s="81">
        <f>IF([1]DataRaw!$L652="","",[1]DataRaw!L652)</f>
        <v>45148</v>
      </c>
      <c r="C638" s="82">
        <f>IF([1]DataRaw!M652="","",[1]DataRaw!M652)</f>
        <v>0.51113545089448909</v>
      </c>
      <c r="D638" s="82">
        <f>IF([1]DataRaw!N652="","",[1]DataRaw!N652)</f>
        <v>490.9</v>
      </c>
      <c r="E638" s="82">
        <f>IF([1]DataRaw!O652="","",[1]DataRaw!O652)</f>
        <v>40.36</v>
      </c>
      <c r="F638" s="82">
        <f>IF([1]DataRaw!P652="","",[1]DataRaw!P652)</f>
        <v>-0.52387495705942921</v>
      </c>
      <c r="G638" s="82">
        <f>IF([1]DataRaw!Q652="","",[1]DataRaw!Q652)</f>
        <v>1.3006317354143464</v>
      </c>
      <c r="H638" s="82">
        <f>IF([1]DataRaw!R652="","",[1]DataRaw!R652)</f>
        <v>0.60678093331665128</v>
      </c>
      <c r="I638" s="82">
        <f>IF([1]DataRaw!S652="","",[1]DataRaw!S652)</f>
        <v>0.67935796939158277</v>
      </c>
      <c r="J638" s="82">
        <f>IF([1]DataRaw!T652="","",[1]DataRaw!T652)</f>
        <v>2.3137436372050853E-2</v>
      </c>
      <c r="K638" s="82">
        <f>IF([1]DataRaw!U652="","",[1]DataRaw!U652)</f>
        <v>7.610350076103338E-2</v>
      </c>
    </row>
    <row r="639" spans="2:11" x14ac:dyDescent="0.25">
      <c r="B639" s="79">
        <f>IF([1]DataRaw!$L653="","",[1]DataRaw!L653)</f>
        <v>45147</v>
      </c>
      <c r="C639" s="80">
        <f>IF([1]DataRaw!M653="","",[1]DataRaw!M653)</f>
        <v>1.6986911723753815</v>
      </c>
      <c r="D639" s="80">
        <f>IF([1]DataRaw!N653="","",[1]DataRaw!N653)</f>
        <v>492.65</v>
      </c>
      <c r="E639" s="80">
        <f>IF([1]DataRaw!O653="","",[1]DataRaw!O653)</f>
        <v>40.46</v>
      </c>
      <c r="F639" s="80">
        <f>IF([1]DataRaw!P653="","",[1]DataRaw!P653)</f>
        <v>0.73535772990742654</v>
      </c>
      <c r="G639" s="80">
        <f>IF([1]DataRaw!Q653="","",[1]DataRaw!Q653)</f>
        <v>-3.0076091309571451</v>
      </c>
      <c r="H639" s="80">
        <f>IF([1]DataRaw!R653="","",[1]DataRaw!R653)</f>
        <v>0.13153773880363792</v>
      </c>
      <c r="I639" s="80">
        <f>IF([1]DataRaw!S653="","",[1]DataRaw!S653)</f>
        <v>1.9872087711283577</v>
      </c>
      <c r="J639" s="80">
        <f>IF([1]DataRaw!T653="","",[1]DataRaw!T653)</f>
        <v>-1.3242009132420161</v>
      </c>
      <c r="K639" s="80">
        <f>IF([1]DataRaw!U653="","",[1]DataRaw!U653)</f>
        <v>-0.79275198187994456</v>
      </c>
    </row>
    <row r="640" spans="2:11" x14ac:dyDescent="0.25">
      <c r="B640" s="81">
        <f>IF([1]DataRaw!$L654="","",[1]DataRaw!L654)</f>
        <v>45146</v>
      </c>
      <c r="C640" s="82">
        <f>IF([1]DataRaw!M654="","",[1]DataRaw!M654)</f>
        <v>0.49440298507462788</v>
      </c>
      <c r="D640" s="82">
        <f>IF([1]DataRaw!N654="","",[1]DataRaw!N654)</f>
        <v>480</v>
      </c>
      <c r="E640" s="82">
        <f>IF([1]DataRaw!O654="","",[1]DataRaw!O654)</f>
        <v>39.78</v>
      </c>
      <c r="F640" s="82">
        <f>IF([1]DataRaw!P654="","",[1]DataRaw!P654)</f>
        <v>0.96960167714884649</v>
      </c>
      <c r="G640" s="82">
        <f>IF([1]DataRaw!Q654="","",[1]DataRaw!Q654)</f>
        <v>-0.69596341220918667</v>
      </c>
      <c r="H640" s="82">
        <f>IF([1]DataRaw!R654="","",[1]DataRaw!R654)</f>
        <v>-0.15010319594720162</v>
      </c>
      <c r="I640" s="82">
        <f>IF([1]DataRaw!S654="","",[1]DataRaw!S654)</f>
        <v>1.5855827983602842</v>
      </c>
      <c r="J640" s="82">
        <f>IF([1]DataRaw!T654="","",[1]DataRaw!T654)</f>
        <v>-9.8836767277423729E-2</v>
      </c>
      <c r="K640" s="82">
        <f>IF([1]DataRaw!U654="","",[1]DataRaw!U654)</f>
        <v>-2.9314767314034471</v>
      </c>
    </row>
    <row r="641" spans="2:11" x14ac:dyDescent="0.25">
      <c r="B641" s="79">
        <f>IF([1]DataRaw!$L655="","",[1]DataRaw!L655)</f>
        <v>45145</v>
      </c>
      <c r="C641" s="80">
        <f>IF([1]DataRaw!M655="","",[1]DataRaw!M655)</f>
        <v>-0.20480357475330374</v>
      </c>
      <c r="D641" s="80">
        <f>IF([1]DataRaw!N655="","",[1]DataRaw!N655)</f>
        <v>1456</v>
      </c>
      <c r="E641" s="80">
        <f>IF([1]DataRaw!O655="","",[1]DataRaw!O655)</f>
        <v>118.69</v>
      </c>
      <c r="F641" s="80">
        <f>IF([1]DataRaw!P655="","",[1]DataRaw!P655)</f>
        <v>0.67716119954270537</v>
      </c>
      <c r="G641" s="80">
        <f>IF([1]DataRaw!Q655="","",[1]DataRaw!Q655)</f>
        <v>-0.94934215709447134</v>
      </c>
      <c r="H641" s="80">
        <f>IF([1]DataRaw!R655="","",[1]DataRaw!R655)</f>
        <v>0.36407005209966986</v>
      </c>
      <c r="I641" s="80">
        <f>IF([1]DataRaw!S655="","",[1]DataRaw!S655)</f>
        <v>1.8914020017337785</v>
      </c>
      <c r="J641" s="80">
        <f>IF([1]DataRaw!T655="","",[1]DataRaw!T655)</f>
        <v>2.6695808289750893</v>
      </c>
      <c r="K641" s="80">
        <f>IF([1]DataRaw!U655="","",[1]DataRaw!U655)</f>
        <v>-4.3463021381002518</v>
      </c>
    </row>
    <row r="642" spans="2:11" x14ac:dyDescent="0.25">
      <c r="B642" s="81">
        <f>IF([1]DataRaw!$L656="","",[1]DataRaw!L656)</f>
        <v>45142</v>
      </c>
      <c r="C642" s="82">
        <f>IF([1]DataRaw!M656="","",[1]DataRaw!M656)</f>
        <v>0.2800597460791609</v>
      </c>
      <c r="D642" s="82">
        <f>IF([1]DataRaw!N656="","",[1]DataRaw!N656)</f>
        <v>486.45</v>
      </c>
      <c r="E642" s="82">
        <f>IF([1]DataRaw!O656="","",[1]DataRaw!O656)</f>
        <v>39.549999999999997</v>
      </c>
      <c r="F642" s="82">
        <f>IF([1]DataRaw!P656="","",[1]DataRaw!P656)</f>
        <v>-1.1131402730672244</v>
      </c>
      <c r="G642" s="82">
        <f>IF([1]DataRaw!Q656="","",[1]DataRaw!Q656)</f>
        <v>-2.1055067098565399</v>
      </c>
      <c r="H642" s="82">
        <f>IF([1]DataRaw!R656="","",[1]DataRaw!R656)</f>
        <v>-0.22546502160705534</v>
      </c>
      <c r="I642" s="82">
        <f>IF([1]DataRaw!S656="","",[1]DataRaw!S656)</f>
        <v>1.0270700636942725</v>
      </c>
      <c r="J642" s="82">
        <f>IF([1]DataRaw!T656="","",[1]DataRaw!T656)</f>
        <v>-0.26469443363174389</v>
      </c>
      <c r="K642" s="82">
        <f>IF([1]DataRaw!U656="","",[1]DataRaw!U656)</f>
        <v>0.10526315789474083</v>
      </c>
    </row>
    <row r="643" spans="2:11" x14ac:dyDescent="0.25">
      <c r="B643" s="79">
        <f>IF([1]DataRaw!$L657="","",[1]DataRaw!L657)</f>
        <v>45141</v>
      </c>
      <c r="C643" s="80">
        <f>IF([1]DataRaw!M657="","",[1]DataRaw!M657)</f>
        <v>1.7380567955171413</v>
      </c>
      <c r="D643" s="80">
        <f>IF([1]DataRaw!N657="","",[1]DataRaw!N657)</f>
        <v>477.85</v>
      </c>
      <c r="E643" s="80">
        <f>IF([1]DataRaw!O657="","",[1]DataRaw!O657)</f>
        <v>39.69</v>
      </c>
      <c r="F643" s="80">
        <f>IF([1]DataRaw!P657="","",[1]DataRaw!P657)</f>
        <v>-0.51907604464054713</v>
      </c>
      <c r="G643" s="80">
        <f>IF([1]DataRaw!Q657="","",[1]DataRaw!Q657)</f>
        <v>2.050293180118838</v>
      </c>
      <c r="H643" s="80">
        <f>IF([1]DataRaw!R657="","",[1]DataRaw!R657)</f>
        <v>-3.7563388217618655E-2</v>
      </c>
      <c r="I643" s="80">
        <f>IF([1]DataRaw!S657="","",[1]DataRaw!S657)</f>
        <v>-0.56210909666693687</v>
      </c>
      <c r="J643" s="80">
        <f>IF([1]DataRaw!T657="","",[1]DataRaw!T657)</f>
        <v>5.4525627044705705E-2</v>
      </c>
      <c r="K643" s="80">
        <f>IF([1]DataRaw!U657="","",[1]DataRaw!U657)</f>
        <v>-1.1446409989594115</v>
      </c>
    </row>
    <row r="644" spans="2:11" x14ac:dyDescent="0.25">
      <c r="B644" s="81">
        <f>IF([1]DataRaw!$L658="","",[1]DataRaw!L658)</f>
        <v>45140</v>
      </c>
      <c r="C644" s="82">
        <f>IF([1]DataRaw!M658="","",[1]DataRaw!M658)</f>
        <v>-1.2474207465766256</v>
      </c>
      <c r="D644" s="82">
        <f>IF([1]DataRaw!N658="","",[1]DataRaw!N658)</f>
        <v>473.6</v>
      </c>
      <c r="E644" s="82">
        <f>IF([1]DataRaw!O658="","",[1]DataRaw!O658)</f>
        <v>39.03</v>
      </c>
      <c r="F644" s="82">
        <f>IF([1]DataRaw!P658="","",[1]DataRaw!P658)</f>
        <v>-1.5249616629749465</v>
      </c>
      <c r="G644" s="82">
        <f>IF([1]DataRaw!Q658="","",[1]DataRaw!Q658)</f>
        <v>-2.6659516604741946</v>
      </c>
      <c r="H644" s="82">
        <f>IF([1]DataRaw!R658="","",[1]DataRaw!R658)</f>
        <v>-1.5834873690696374</v>
      </c>
      <c r="I644" s="82">
        <f>IF([1]DataRaw!S658="","",[1]DataRaw!S658)</f>
        <v>-1.9103828531490312</v>
      </c>
      <c r="J644" s="82">
        <f>IF([1]DataRaw!T658="","",[1]DataRaw!T658)</f>
        <v>-2.409730140630951</v>
      </c>
      <c r="K644" s="82">
        <f>IF([1]DataRaw!U658="","",[1]DataRaw!U658)</f>
        <v>-4.914248021108186</v>
      </c>
    </row>
    <row r="645" spans="2:11" x14ac:dyDescent="0.25">
      <c r="B645" s="79">
        <f>IF([1]DataRaw!$L659="","",[1]DataRaw!L659)</f>
        <v>45139</v>
      </c>
      <c r="C645" s="80">
        <f>IF([1]DataRaw!M659="","",[1]DataRaw!M659)</f>
        <v>-0.57814248414769709</v>
      </c>
      <c r="D645" s="80">
        <f>IF([1]DataRaw!N659="","",[1]DataRaw!N659)</f>
        <v>481.75</v>
      </c>
      <c r="E645" s="80">
        <f>IF([1]DataRaw!O659="","",[1]DataRaw!O659)</f>
        <v>39.270000000000003</v>
      </c>
      <c r="F645" s="80">
        <f>IF([1]DataRaw!P659="","",[1]DataRaw!P659)</f>
        <v>-0.28882093102276879</v>
      </c>
      <c r="G645" s="80">
        <f>IF([1]DataRaw!Q659="","",[1]DataRaw!Q659)</f>
        <v>-2.378192424185773</v>
      </c>
      <c r="H645" s="80">
        <f>IF([1]DataRaw!R659="","",[1]DataRaw!R659)</f>
        <v>-0.83099107906634806</v>
      </c>
      <c r="I645" s="80">
        <f>IF([1]DataRaw!S659="","",[1]DataRaw!S659)</f>
        <v>-0.10860290124892279</v>
      </c>
      <c r="J645" s="80">
        <f>IF([1]DataRaw!T659="","",[1]DataRaw!T659)</f>
        <v>-0.88155515370704307</v>
      </c>
      <c r="K645" s="80">
        <f>IF([1]DataRaw!U659="","",[1]DataRaw!U659)</f>
        <v>-3.6848792884371031</v>
      </c>
    </row>
    <row r="646" spans="2:11" x14ac:dyDescent="0.25">
      <c r="B646" s="81">
        <f>IF([1]DataRaw!$L660="","",[1]DataRaw!L660)</f>
        <v>45138</v>
      </c>
      <c r="C646" s="82">
        <f>IF([1]DataRaw!M660="","",[1]DataRaw!M660)</f>
        <v>2.9569892473118262</v>
      </c>
      <c r="D646" s="82">
        <f>IF([1]DataRaw!N660="","",[1]DataRaw!N660)</f>
        <v>1433.8</v>
      </c>
      <c r="E646" s="82">
        <f>IF([1]DataRaw!O660="","",[1]DataRaw!O660)</f>
        <v>115.39999999999999</v>
      </c>
      <c r="F646" s="82">
        <f>IF([1]DataRaw!P660="","",[1]DataRaw!P660)</f>
        <v>1.5440351936513343</v>
      </c>
      <c r="G646" s="82">
        <f>IF([1]DataRaw!Q660="","",[1]DataRaw!Q660)</f>
        <v>0.37156583095631629</v>
      </c>
      <c r="H646" s="82">
        <f>IF([1]DataRaw!R660="","",[1]DataRaw!R660)</f>
        <v>3.0150437464593645</v>
      </c>
      <c r="I646" s="82">
        <f>IF([1]DataRaw!S660="","",[1]DataRaw!S660)</f>
        <v>-0.12396374060587015</v>
      </c>
      <c r="J646" s="82">
        <f>IF([1]DataRaw!T660="","",[1]DataRaw!T660)</f>
        <v>0.10559662090812064</v>
      </c>
      <c r="K646" s="82">
        <f>IF([1]DataRaw!U660="","",[1]DataRaw!U660)</f>
        <v>3.5526315789473748</v>
      </c>
    </row>
    <row r="647" spans="2:11" x14ac:dyDescent="0.25">
      <c r="B647" s="79">
        <f>IF([1]DataRaw!$L661="","",[1]DataRaw!L661)</f>
        <v>45135</v>
      </c>
      <c r="C647" s="80">
        <f>IF([1]DataRaw!M661="","",[1]DataRaw!M661)</f>
        <v>-1.195219123505981</v>
      </c>
      <c r="D647" s="80">
        <f>IF([1]DataRaw!N661="","",[1]DataRaw!N661)</f>
        <v>475.4</v>
      </c>
      <c r="E647" s="80">
        <f>IF([1]DataRaw!O661="","",[1]DataRaw!O661)</f>
        <v>38.159999999999997</v>
      </c>
      <c r="F647" s="80">
        <f>IF([1]DataRaw!P661="","",[1]DataRaw!P661)</f>
        <v>0.12955605458628924</v>
      </c>
      <c r="G647" s="80">
        <f>IF([1]DataRaw!Q661="","",[1]DataRaw!Q661)</f>
        <v>4.1961597121739427</v>
      </c>
      <c r="H647" s="80">
        <f>IF([1]DataRaw!R661="","",[1]DataRaw!R661)</f>
        <v>-0.4948014530878066</v>
      </c>
      <c r="I647" s="80">
        <f>IF([1]DataRaw!S661="","",[1]DataRaw!S661)</f>
        <v>2.8692117637682268</v>
      </c>
      <c r="J647" s="80">
        <f>IF([1]DataRaw!T661="","",[1]DataRaw!T661)</f>
        <v>2.4574961360123697</v>
      </c>
      <c r="K647" s="80">
        <f>IF([1]DataRaw!U661="","",[1]DataRaw!U661)</f>
        <v>1.6382480775660264</v>
      </c>
    </row>
    <row r="648" spans="2:11" x14ac:dyDescent="0.25">
      <c r="B648" s="81">
        <f>IF([1]DataRaw!$L662="","",[1]DataRaw!L662)</f>
        <v>45134</v>
      </c>
      <c r="C648" s="82">
        <f>IF([1]DataRaw!M662="","",[1]DataRaw!M662)</f>
        <v>0.31401655723665267</v>
      </c>
      <c r="D648" s="82">
        <f>IF([1]DataRaw!N662="","",[1]DataRaw!N662)</f>
        <v>479.7</v>
      </c>
      <c r="E648" s="82">
        <f>IF([1]DataRaw!O662="","",[1]DataRaw!O662)</f>
        <v>37.93</v>
      </c>
      <c r="F648" s="82">
        <f>IF([1]DataRaw!P662="","",[1]DataRaw!P662)</f>
        <v>-0.89874176153385021</v>
      </c>
      <c r="G648" s="82">
        <f>IF([1]DataRaw!Q662="","",[1]DataRaw!Q662)</f>
        <v>-3.2683941743900187</v>
      </c>
      <c r="H648" s="82">
        <f>IF([1]DataRaw!R662="","",[1]DataRaw!R662)</f>
        <v>-1.0412792859799225</v>
      </c>
      <c r="I648" s="82">
        <f>IF([1]DataRaw!S662="","",[1]DataRaw!S662)</f>
        <v>-0.56268822317325085</v>
      </c>
      <c r="J648" s="82">
        <f>IF([1]DataRaw!T662="","",[1]DataRaw!T662)</f>
        <v>0.1005647095227009</v>
      </c>
      <c r="K648" s="82">
        <f>IF([1]DataRaw!U662="","",[1]DataRaw!U662)</f>
        <v>-6.9383945239576859</v>
      </c>
    </row>
    <row r="649" spans="2:11" x14ac:dyDescent="0.25">
      <c r="B649" s="79">
        <f>IF([1]DataRaw!$L663="","",[1]DataRaw!L663)</f>
        <v>45133</v>
      </c>
      <c r="C649" s="80">
        <f>IF([1]DataRaw!M663="","",[1]DataRaw!M663)</f>
        <v>-0.55828917486752772</v>
      </c>
      <c r="D649" s="80">
        <f>IF([1]DataRaw!N663="","",[1]DataRaw!N663)</f>
        <v>478.6</v>
      </c>
      <c r="E649" s="80">
        <f>IF([1]DataRaw!O663="","",[1]DataRaw!O663)</f>
        <v>38.21</v>
      </c>
      <c r="F649" s="80">
        <f>IF([1]DataRaw!P663="","",[1]DataRaw!P663)</f>
        <v>0.55947667412634827</v>
      </c>
      <c r="G649" s="80">
        <f>IF([1]DataRaw!Q663="","",[1]DataRaw!Q663)</f>
        <v>-0.35057297949334665</v>
      </c>
      <c r="H649" s="80">
        <f>IF([1]DataRaw!R663="","",[1]DataRaw!R663)</f>
        <v>-0.75049212598425119</v>
      </c>
      <c r="I649" s="80">
        <f>IF([1]DataRaw!S663="","",[1]DataRaw!S663)</f>
        <v>1.3168459932551795</v>
      </c>
      <c r="J649" s="80">
        <f>IF([1]DataRaw!T663="","",[1]DataRaw!T663)</f>
        <v>5.7769413304966992</v>
      </c>
      <c r="K649" s="80">
        <f>IF([1]DataRaw!U663="","",[1]DataRaw!U663)</f>
        <v>2.3892959541255179</v>
      </c>
    </row>
    <row r="650" spans="2:11" x14ac:dyDescent="0.25">
      <c r="B650" s="81">
        <f>IF([1]DataRaw!$L664="","",[1]DataRaw!L664)</f>
        <v>45132</v>
      </c>
      <c r="C650" s="82">
        <f>IF([1]DataRaw!M664="","",[1]DataRaw!M664)</f>
        <v>0.15163002274451365</v>
      </c>
      <c r="D650" s="82">
        <f>IF([1]DataRaw!N664="","",[1]DataRaw!N664)</f>
        <v>481</v>
      </c>
      <c r="E650" s="82">
        <f>IF([1]DataRaw!O664="","",[1]DataRaw!O664)</f>
        <v>38.42</v>
      </c>
      <c r="F650" s="82">
        <f>IF([1]DataRaw!P664="","",[1]DataRaw!P664)</f>
        <v>1.2726638772663947</v>
      </c>
      <c r="G650" s="82">
        <f>IF([1]DataRaw!Q664="","",[1]DataRaw!Q664)</f>
        <v>-1.4048911023563628</v>
      </c>
      <c r="H650" s="82">
        <f>IF([1]DataRaw!R664="","",[1]DataRaw!R664)</f>
        <v>0.45729823260413371</v>
      </c>
      <c r="I650" s="82">
        <f>IF([1]DataRaw!S664="","",[1]DataRaw!S664)</f>
        <v>-0.93071354705273057</v>
      </c>
      <c r="J650" s="82">
        <f>IF([1]DataRaw!T664="","",[1]DataRaw!T664)</f>
        <v>0.55953262568912421</v>
      </c>
      <c r="K650" s="82">
        <f>IF([1]DataRaw!U664="","",[1]DataRaw!U664)</f>
        <v>2.7495908346972171</v>
      </c>
    </row>
    <row r="651" spans="2:11" x14ac:dyDescent="0.25">
      <c r="B651" s="79">
        <f>IF([1]DataRaw!$L665="","",[1]DataRaw!L665)</f>
        <v>45131</v>
      </c>
      <c r="C651" s="80">
        <f>IF([1]DataRaw!M665="","",[1]DataRaw!M665)</f>
        <v>1.568967176821634</v>
      </c>
      <c r="D651" s="80">
        <f>IF([1]DataRaw!N665="","",[1]DataRaw!N665)</f>
        <v>1435.3</v>
      </c>
      <c r="E651" s="80">
        <f>IF([1]DataRaw!O665="","",[1]DataRaw!O665)</f>
        <v>112.13999999999999</v>
      </c>
      <c r="F651" s="80">
        <f>IF([1]DataRaw!P665="","",[1]DataRaw!P665)</f>
        <v>1.6210470369386114</v>
      </c>
      <c r="G651" s="80">
        <f>IF([1]DataRaw!Q665="","",[1]DataRaw!Q665)</f>
        <v>3.4766556418737107</v>
      </c>
      <c r="H651" s="80">
        <f>IF([1]DataRaw!R665="","",[1]DataRaw!R665)</f>
        <v>1.9723990169512859</v>
      </c>
      <c r="I651" s="80">
        <f>IF([1]DataRaw!S665="","",[1]DataRaw!S665)</f>
        <v>2.2115619156028936</v>
      </c>
      <c r="J651" s="80">
        <f>IF([1]DataRaw!T665="","",[1]DataRaw!T665)</f>
        <v>1.2581236460589946</v>
      </c>
      <c r="K651" s="80">
        <f>IF([1]DataRaw!U665="","",[1]DataRaw!U665)</f>
        <v>-2.3025263831148028</v>
      </c>
    </row>
    <row r="652" spans="2:11" x14ac:dyDescent="0.25">
      <c r="B652" s="81">
        <f>IF([1]DataRaw!$L666="","",[1]DataRaw!L666)</f>
        <v>45128</v>
      </c>
      <c r="C652" s="82">
        <f>IF([1]DataRaw!M666="","",[1]DataRaw!M666)</f>
        <v>0.46417174354511553</v>
      </c>
      <c r="D652" s="82">
        <f>IF([1]DataRaw!N666="","",[1]DataRaw!N666)</f>
        <v>475.8</v>
      </c>
      <c r="E652" s="82">
        <f>IF([1]DataRaw!O666="","",[1]DataRaw!O666)</f>
        <v>36.94</v>
      </c>
      <c r="F652" s="82">
        <f>IF([1]DataRaw!P666="","",[1]DataRaw!P666)</f>
        <v>1.0744023636852027</v>
      </c>
      <c r="G652" s="82">
        <f>IF([1]DataRaw!Q666="","",[1]DataRaw!Q666)</f>
        <v>-1.0954735640928093</v>
      </c>
      <c r="H652" s="82">
        <f>IF([1]DataRaw!R666="","",[1]DataRaw!R666)</f>
        <v>1.4641943734015295</v>
      </c>
      <c r="I652" s="82">
        <f>IF([1]DataRaw!S666="","",[1]DataRaw!S666)</f>
        <v>1.8719456638780674</v>
      </c>
      <c r="J652" s="82">
        <f>IF([1]DataRaw!T666="","",[1]DataRaw!T666)</f>
        <v>0.6879194630872425</v>
      </c>
      <c r="K652" s="82">
        <f>IF([1]DataRaw!U666="","",[1]DataRaw!U666)</f>
        <v>-1.0129787907565695</v>
      </c>
    </row>
    <row r="653" spans="2:11" x14ac:dyDescent="0.25">
      <c r="B653" s="79">
        <f>IF([1]DataRaw!$L667="","",[1]DataRaw!L667)</f>
        <v>45127</v>
      </c>
      <c r="C653" s="80">
        <f>IF([1]DataRaw!M667="","",[1]DataRaw!M667)</f>
        <v>1.7614642786852901</v>
      </c>
      <c r="D653" s="80">
        <f>IF([1]DataRaw!N667="","",[1]DataRaw!N667)</f>
        <v>472.25</v>
      </c>
      <c r="E653" s="80">
        <f>IF([1]DataRaw!O667="","",[1]DataRaw!O667)</f>
        <v>36.450000000000003</v>
      </c>
      <c r="F653" s="80">
        <f>IF([1]DataRaw!P667="","",[1]DataRaw!P667)</f>
        <v>2.0186335403726647</v>
      </c>
      <c r="G653" s="80">
        <f>IF([1]DataRaw!Q667="","",[1]DataRaw!Q667)</f>
        <v>-9.7370047380347504</v>
      </c>
      <c r="H653" s="80">
        <f>IF([1]DataRaw!R667="","",[1]DataRaw!R667)</f>
        <v>1.1054366798112405</v>
      </c>
      <c r="I653" s="80">
        <f>IF([1]DataRaw!S667="","",[1]DataRaw!S667)</f>
        <v>2.2962209794950077</v>
      </c>
      <c r="J653" s="80">
        <f>IF([1]DataRaw!T667="","",[1]DataRaw!T667)</f>
        <v>-2.3191018601983102</v>
      </c>
      <c r="K653" s="80">
        <f>IF([1]DataRaw!U667="","",[1]DataRaw!U667)</f>
        <v>-3.5419847328244276</v>
      </c>
    </row>
    <row r="654" spans="2:11" x14ac:dyDescent="0.25">
      <c r="B654" s="81">
        <f>IF([1]DataRaw!$L668="","",[1]DataRaw!L668)</f>
        <v>45126</v>
      </c>
      <c r="C654" s="82">
        <f>IF([1]DataRaw!M668="","",[1]DataRaw!M668)</f>
        <v>0.6936187078874384</v>
      </c>
      <c r="D654" s="82">
        <f>IF([1]DataRaw!N668="","",[1]DataRaw!N668)</f>
        <v>469.55</v>
      </c>
      <c r="E654" s="82">
        <f>IF([1]DataRaw!O668="","",[1]DataRaw!O668)</f>
        <v>37.01</v>
      </c>
      <c r="F654" s="82">
        <f>IF([1]DataRaw!P668="","",[1]DataRaw!P668)</f>
        <v>0.67126436781609566</v>
      </c>
      <c r="G654" s="82">
        <f>IF([1]DataRaw!Q668="","",[1]DataRaw!Q668)</f>
        <v>-0.70907479375468208</v>
      </c>
      <c r="H654" s="82">
        <f>IF([1]DataRaw!R668="","",[1]DataRaw!R668)</f>
        <v>0.61138211382113672</v>
      </c>
      <c r="I654" s="82">
        <f>IF([1]DataRaw!S668="","",[1]DataRaw!S668)</f>
        <v>2.2526425229596208</v>
      </c>
      <c r="J654" s="82">
        <f>IF([1]DataRaw!T668="","",[1]DataRaw!T668)</f>
        <v>-1.3978668390433129</v>
      </c>
      <c r="K654" s="82">
        <f>IF([1]DataRaw!U668="","",[1]DataRaw!U668)</f>
        <v>0.86233446258084745</v>
      </c>
    </row>
    <row r="655" spans="2:11" x14ac:dyDescent="0.25">
      <c r="B655" s="79">
        <f>IF([1]DataRaw!$L669="","",[1]DataRaw!L669)</f>
        <v>45125</v>
      </c>
      <c r="C655" s="80">
        <f>IF([1]DataRaw!M669="","",[1]DataRaw!M669)</f>
        <v>-0.45373840994278336</v>
      </c>
      <c r="D655" s="80">
        <f>IF([1]DataRaw!N669="","",[1]DataRaw!N669)</f>
        <v>458.55</v>
      </c>
      <c r="E655" s="80">
        <f>IF([1]DataRaw!O669="","",[1]DataRaw!O669)</f>
        <v>38.11</v>
      </c>
      <c r="F655" s="80">
        <f>IF([1]DataRaw!P669="","",[1]DataRaw!P669)</f>
        <v>2.1702367531003404</v>
      </c>
      <c r="G655" s="80">
        <f>IF([1]DataRaw!Q669="","",[1]DataRaw!Q669)</f>
        <v>1.0193539499965492</v>
      </c>
      <c r="H655" s="80">
        <f>IF([1]DataRaw!R669="","",[1]DataRaw!R669)</f>
        <v>0.20203336809176375</v>
      </c>
      <c r="I655" s="80">
        <f>IF([1]DataRaw!S669="","",[1]DataRaw!S669)</f>
        <v>1.5038255210623586</v>
      </c>
      <c r="J655" s="80">
        <f>IF([1]DataRaw!T669="","",[1]DataRaw!T669)</f>
        <v>-0.71399919775371079</v>
      </c>
      <c r="K655" s="80">
        <f>IF([1]DataRaw!U669="","",[1]DataRaw!U669)</f>
        <v>1.5322076297686005</v>
      </c>
    </row>
    <row r="656" spans="2:11" x14ac:dyDescent="0.25">
      <c r="B656" s="81">
        <f>IF([1]DataRaw!$L670="","",[1]DataRaw!L670)</f>
        <v>45124</v>
      </c>
      <c r="C656" s="82">
        <f>IF([1]DataRaw!M670="","",[1]DataRaw!M670)</f>
        <v>0.43590251634634214</v>
      </c>
      <c r="D656" s="82">
        <f>IF([1]DataRaw!N670="","",[1]DataRaw!N670)</f>
        <v>1365.3</v>
      </c>
      <c r="E656" s="82">
        <f>IF([1]DataRaw!O670="","",[1]DataRaw!O670)</f>
        <v>111.14</v>
      </c>
      <c r="F656" s="82">
        <f>IF([1]DataRaw!P670="","",[1]DataRaw!P670)</f>
        <v>-0.60696610327762224</v>
      </c>
      <c r="G656" s="82">
        <f>IF([1]DataRaw!Q670="","",[1]DataRaw!Q670)</f>
        <v>3.1985215722510487</v>
      </c>
      <c r="H656" s="82">
        <f>IF([1]DataRaw!R670="","",[1]DataRaw!R670)</f>
        <v>-9.1157702825898398E-2</v>
      </c>
      <c r="I656" s="82">
        <f>IF([1]DataRaw!S670="","",[1]DataRaw!S670)</f>
        <v>0.20267888614732971</v>
      </c>
      <c r="J656" s="82">
        <f>IF([1]DataRaw!T670="","",[1]DataRaw!T670)</f>
        <v>-0.61393717110508372</v>
      </c>
      <c r="K656" s="82">
        <f>IF([1]DataRaw!U670="","",[1]DataRaw!U670)</f>
        <v>-0.40485829959513858</v>
      </c>
    </row>
    <row r="657" spans="2:11" x14ac:dyDescent="0.25">
      <c r="B657" s="79">
        <f>IF([1]DataRaw!$L671="","",[1]DataRaw!L671)</f>
        <v>45121</v>
      </c>
      <c r="C657" s="80">
        <f>IF([1]DataRaw!M671="","",[1]DataRaw!M671)</f>
        <v>-3.4436579299789631</v>
      </c>
      <c r="D657" s="80">
        <f>IF([1]DataRaw!N671="","",[1]DataRaw!N671)</f>
        <v>456.45</v>
      </c>
      <c r="E657" s="80">
        <f>IF([1]DataRaw!O671="","",[1]DataRaw!O671)</f>
        <v>36.89</v>
      </c>
      <c r="F657" s="80">
        <f>IF([1]DataRaw!P671="","",[1]DataRaw!P671)</f>
        <v>-3.129805517865214</v>
      </c>
      <c r="G657" s="80">
        <f>IF([1]DataRaw!Q671="","",[1]DataRaw!Q671)</f>
        <v>1.2522490104354151</v>
      </c>
      <c r="H657" s="80">
        <f>IF([1]DataRaw!R671="","",[1]DataRaw!R671)</f>
        <v>-2.4950796774807813</v>
      </c>
      <c r="I657" s="80">
        <f>IF([1]DataRaw!S671="","",[1]DataRaw!S671)</f>
        <v>-1.7574235996883396</v>
      </c>
      <c r="J657" s="80">
        <f>IF([1]DataRaw!T671="","",[1]DataRaw!T671)</f>
        <v>0.70660028906375094</v>
      </c>
      <c r="K657" s="80">
        <f>IF([1]DataRaw!U671="","",[1]DataRaw!U671)</f>
        <v>0.59523809523808813</v>
      </c>
    </row>
    <row r="658" spans="2:11" x14ac:dyDescent="0.25">
      <c r="B658" s="81">
        <f>IF([1]DataRaw!$L672="","",[1]DataRaw!L672)</f>
        <v>45120</v>
      </c>
      <c r="C658" s="82">
        <f>IF([1]DataRaw!M672="","",[1]DataRaw!M672)</f>
        <v>-1.8311578551976606</v>
      </c>
      <c r="D658" s="82">
        <f>IF([1]DataRaw!N672="","",[1]DataRaw!N672)</f>
        <v>465.65</v>
      </c>
      <c r="E658" s="82">
        <f>IF([1]DataRaw!O672="","",[1]DataRaw!O672)</f>
        <v>37.75</v>
      </c>
      <c r="F658" s="82">
        <f>IF([1]DataRaw!P672="","",[1]DataRaw!P672)</f>
        <v>1.1343884365565775</v>
      </c>
      <c r="G658" s="82">
        <f>IF([1]DataRaw!Q672="","",[1]DataRaw!Q672)</f>
        <v>2.1728740027206763</v>
      </c>
      <c r="H658" s="82">
        <f>IF([1]DataRaw!R672="","",[1]DataRaw!R672)</f>
        <v>-1.3342520671510874</v>
      </c>
      <c r="I658" s="82">
        <f>IF([1]DataRaw!S672="","",[1]DataRaw!S672)</f>
        <v>0.4085535465924886</v>
      </c>
      <c r="J658" s="82">
        <f>IF([1]DataRaw!T672="","",[1]DataRaw!T672)</f>
        <v>4.7170604557302607</v>
      </c>
      <c r="K658" s="82">
        <f>IF([1]DataRaw!U672="","",[1]DataRaw!U672)</f>
        <v>5.8004640371229694</v>
      </c>
    </row>
    <row r="659" spans="2:11" x14ac:dyDescent="0.25">
      <c r="B659" s="79">
        <f>IF([1]DataRaw!$L673="","",[1]DataRaw!L673)</f>
        <v>45119</v>
      </c>
      <c r="C659" s="80">
        <f>IF([1]DataRaw!M673="","",[1]DataRaw!M673)</f>
        <v>0.49070491648579406</v>
      </c>
      <c r="D659" s="80">
        <f>IF([1]DataRaw!N673="","",[1]DataRaw!N673)</f>
        <v>466.75</v>
      </c>
      <c r="E659" s="80">
        <f>IF([1]DataRaw!O673="","",[1]DataRaw!O673)</f>
        <v>37.92</v>
      </c>
      <c r="F659" s="80">
        <f>IF([1]DataRaw!P673="","",[1]DataRaw!P673)</f>
        <v>1.7405063291139284</v>
      </c>
      <c r="G659" s="80">
        <f>IF([1]DataRaw!Q673="","",[1]DataRaw!Q673)</f>
        <v>0.81544905296711823</v>
      </c>
      <c r="H659" s="80">
        <f>IF([1]DataRaw!R673="","",[1]DataRaw!R673)</f>
        <v>0.96129521882113689</v>
      </c>
      <c r="I659" s="80">
        <f>IF([1]DataRaw!S673="","",[1]DataRaw!S673)</f>
        <v>-0.78482104355325277</v>
      </c>
      <c r="J659" s="80">
        <f>IF([1]DataRaw!T673="","",[1]DataRaw!T673)</f>
        <v>1.5280860508792951</v>
      </c>
      <c r="K659" s="80">
        <f>IF([1]DataRaw!U673="","",[1]DataRaw!U673)</f>
        <v>8.7991345113595418</v>
      </c>
    </row>
    <row r="660" spans="2:11" x14ac:dyDescent="0.25">
      <c r="B660" s="81">
        <f>IF([1]DataRaw!$L674="","",[1]DataRaw!L674)</f>
        <v>45118</v>
      </c>
      <c r="C660" s="82">
        <f>IF([1]DataRaw!M674="","",[1]DataRaw!M674)</f>
        <v>1.2226573693762548</v>
      </c>
      <c r="D660" s="82">
        <f>IF([1]DataRaw!N674="","",[1]DataRaw!N674)</f>
        <v>460.25</v>
      </c>
      <c r="E660" s="82">
        <f>IF([1]DataRaw!O674="","",[1]DataRaw!O674)</f>
        <v>37.520000000000003</v>
      </c>
      <c r="F660" s="82">
        <f>IF([1]DataRaw!P674="","",[1]DataRaw!P674)</f>
        <v>2.961188308576908</v>
      </c>
      <c r="G660" s="82">
        <f>IF([1]DataRaw!Q674="","",[1]DataRaw!Q674)</f>
        <v>6.6763102258820817E-2</v>
      </c>
      <c r="H660" s="82">
        <f>IF([1]DataRaw!R674="","",[1]DataRaw!R674)</f>
        <v>1.8486312399355906</v>
      </c>
      <c r="I660" s="82">
        <f>IF([1]DataRaw!S674="","",[1]DataRaw!S674)</f>
        <v>2.9659888109404169</v>
      </c>
      <c r="J660" s="82">
        <f>IF([1]DataRaw!T674="","",[1]DataRaw!T674)</f>
        <v>0.59252898239587604</v>
      </c>
      <c r="K660" s="82">
        <f>IF([1]DataRaw!U674="","",[1]DataRaw!U674)</f>
        <v>-0.25179856115108018</v>
      </c>
    </row>
    <row r="661" spans="2:11" x14ac:dyDescent="0.25">
      <c r="B661" s="79">
        <f>IF([1]DataRaw!$L675="","",[1]DataRaw!L675)</f>
        <v>45117</v>
      </c>
      <c r="C661" s="80">
        <f>IF([1]DataRaw!M675="","",[1]DataRaw!M675)</f>
        <v>1.4831329972857707</v>
      </c>
      <c r="D661" s="80">
        <f>IF([1]DataRaw!N675="","",[1]DataRaw!N675)</f>
        <v>1361.65</v>
      </c>
      <c r="E661" s="80">
        <f>IF([1]DataRaw!O675="","",[1]DataRaw!O675)</f>
        <v>107.16</v>
      </c>
      <c r="F661" s="80">
        <f>IF([1]DataRaw!P675="","",[1]DataRaw!P675)</f>
        <v>1.0849559236655917</v>
      </c>
      <c r="G661" s="80">
        <f>IF([1]DataRaw!Q675="","",[1]DataRaw!Q675)</f>
        <v>-1.7563677440513039</v>
      </c>
      <c r="H661" s="80">
        <f>IF([1]DataRaw!R675="","",[1]DataRaw!R675)</f>
        <v>0.66787705874724501</v>
      </c>
      <c r="I661" s="80">
        <f>IF([1]DataRaw!S675="","",[1]DataRaw!S675)</f>
        <v>-1.9759749303621135</v>
      </c>
      <c r="J661" s="80">
        <f>IF([1]DataRaw!T675="","",[1]DataRaw!T675)</f>
        <v>-2.5359892869099441</v>
      </c>
      <c r="K661" s="80">
        <f>IF([1]DataRaw!U675="","",[1]DataRaw!U675)</f>
        <v>0.39725532683278958</v>
      </c>
    </row>
    <row r="662" spans="2:11" x14ac:dyDescent="0.25">
      <c r="B662" s="81">
        <f>IF([1]DataRaw!$L676="","",[1]DataRaw!L676)</f>
        <v>45114</v>
      </c>
      <c r="C662" s="82">
        <f>IF([1]DataRaw!M676="","",[1]DataRaw!M676)</f>
        <v>0.23319082782743383</v>
      </c>
      <c r="D662" s="82">
        <f>IF([1]DataRaw!N676="","",[1]DataRaw!N676)</f>
        <v>453.55</v>
      </c>
      <c r="E662" s="82">
        <f>IF([1]DataRaw!O676="","",[1]DataRaw!O676)</f>
        <v>35.58</v>
      </c>
      <c r="F662" s="82">
        <f>IF([1]DataRaw!P676="","",[1]DataRaw!P676)</f>
        <v>2.8802072951963331</v>
      </c>
      <c r="G662" s="82">
        <f>IF([1]DataRaw!Q676="","",[1]DataRaw!Q676)</f>
        <v>-0.76299992767773683</v>
      </c>
      <c r="H662" s="82">
        <f>IF([1]DataRaw!R676="","",[1]DataRaw!R676)</f>
        <v>0.87650444793302162</v>
      </c>
      <c r="I662" s="82">
        <f>IF([1]DataRaw!S676="","",[1]DataRaw!S676)</f>
        <v>1.2515423937951717</v>
      </c>
      <c r="J662" s="82">
        <f>IF([1]DataRaw!T676="","",[1]DataRaw!T676)</f>
        <v>-0.52451919074181619</v>
      </c>
      <c r="K662" s="82">
        <f>IF([1]DataRaw!U676="","",[1]DataRaw!U676)</f>
        <v>3.4366828539409853</v>
      </c>
    </row>
    <row r="663" spans="2:11" x14ac:dyDescent="0.25">
      <c r="B663" s="79">
        <f>IF([1]DataRaw!$L677="","",[1]DataRaw!L677)</f>
        <v>45113</v>
      </c>
      <c r="C663" s="80">
        <f>IF([1]DataRaw!M677="","",[1]DataRaw!M677)</f>
        <v>-3.7321111215040643</v>
      </c>
      <c r="D663" s="80">
        <f>IF([1]DataRaw!N677="","",[1]DataRaw!N677)</f>
        <v>449.95</v>
      </c>
      <c r="E663" s="80">
        <f>IF([1]DataRaw!O677="","",[1]DataRaw!O677)</f>
        <v>33.01</v>
      </c>
      <c r="F663" s="80">
        <f>IF([1]DataRaw!P677="","",[1]DataRaw!P677)</f>
        <v>-3.5377811959238539</v>
      </c>
      <c r="G663" s="80">
        <f>IF([1]DataRaw!Q677="","",[1]DataRaw!Q677)</f>
        <v>-2.102803738317756</v>
      </c>
      <c r="H663" s="80">
        <f>IF([1]DataRaw!R677="","",[1]DataRaw!R677)</f>
        <v>-2.1943573667711642</v>
      </c>
      <c r="I663" s="80">
        <f>IF([1]DataRaw!S677="","",[1]DataRaw!S677)</f>
        <v>-2.8179871520342665</v>
      </c>
      <c r="J663" s="80">
        <f>IF([1]DataRaw!T677="","",[1]DataRaw!T677)</f>
        <v>-1.3470225872689943</v>
      </c>
      <c r="K663" s="80">
        <f>IF([1]DataRaw!U677="","",[1]DataRaw!U677)</f>
        <v>-3.8433908045977025</v>
      </c>
    </row>
    <row r="664" spans="2:11" x14ac:dyDescent="0.25">
      <c r="B664" s="81">
        <f>IF([1]DataRaw!$L678="","",[1]DataRaw!L678)</f>
        <v>45112</v>
      </c>
      <c r="C664" s="82">
        <f>IF([1]DataRaw!M678="","",[1]DataRaw!M678)</f>
        <v>-0.51181835101432827</v>
      </c>
      <c r="D664" s="82">
        <f>IF([1]DataRaw!N678="","",[1]DataRaw!N678)</f>
        <v>930.05</v>
      </c>
      <c r="E664" s="82">
        <f>IF([1]DataRaw!O678="","",[1]DataRaw!O678)</f>
        <v>66.830000000000013</v>
      </c>
      <c r="F664" s="82">
        <f>IF([1]DataRaw!P678="","",[1]DataRaw!P678)</f>
        <v>-0.20147750167898681</v>
      </c>
      <c r="G664" s="82">
        <f>IF([1]DataRaw!Q678="","",[1]DataRaw!Q678)</f>
        <v>0.95061110714031349</v>
      </c>
      <c r="H664" s="82">
        <f>IF([1]DataRaw!R678="","",[1]DataRaw!R678)</f>
        <v>-0.57248266649704582</v>
      </c>
      <c r="I664" s="82">
        <f>IF([1]DataRaw!S678="","",[1]DataRaw!S678)</f>
        <v>-0.57906838116325199</v>
      </c>
      <c r="J664" s="82">
        <f>IF([1]DataRaw!T678="","",[1]DataRaw!T678)</f>
        <v>1.5429524603836482</v>
      </c>
      <c r="K664" s="82">
        <f>IF([1]DataRaw!U678="","",[1]DataRaw!U678)</f>
        <v>2.3529411764705901</v>
      </c>
    </row>
    <row r="665" spans="2:11" x14ac:dyDescent="0.25">
      <c r="B665" s="79">
        <f>IF([1]DataRaw!$L679="","",[1]DataRaw!L679)</f>
        <v>45110</v>
      </c>
      <c r="C665" s="80">
        <f>IF([1]DataRaw!M679="","",[1]DataRaw!M679)</f>
        <v>0.19580419580419001</v>
      </c>
      <c r="D665" s="80">
        <f>IF([1]DataRaw!N679="","",[1]DataRaw!N679)</f>
        <v>1387.5</v>
      </c>
      <c r="E665" s="80">
        <f>IF([1]DataRaw!O679="","",[1]DataRaw!O679)</f>
        <v>99.610000000000014</v>
      </c>
      <c r="F665" s="80">
        <f>IF([1]DataRaw!P679="","",[1]DataRaw!P679)</f>
        <v>0.59839783804652491</v>
      </c>
      <c r="G665" s="80">
        <f>IF([1]DataRaw!Q679="","",[1]DataRaw!Q679)</f>
        <v>6.8953661611338246</v>
      </c>
      <c r="H665" s="80">
        <f>IF([1]DataRaw!R679="","",[1]DataRaw!R679)</f>
        <v>-8.8973625675237603E-2</v>
      </c>
      <c r="I665" s="80">
        <f>IF([1]DataRaw!S679="","",[1]DataRaw!S679)</f>
        <v>0.11082693947144899</v>
      </c>
      <c r="J665" s="80">
        <f>IF([1]DataRaw!T679="","",[1]DataRaw!T679)</f>
        <v>0.16708437761069578</v>
      </c>
      <c r="K665" s="80">
        <f>IF([1]DataRaw!U679="","",[1]DataRaw!U679)</f>
        <v>0.927643784786642</v>
      </c>
    </row>
    <row r="666" spans="2:11" x14ac:dyDescent="0.25">
      <c r="B666" s="81">
        <f>IF([1]DataRaw!$L680="","",[1]DataRaw!L680)</f>
        <v>45107</v>
      </c>
      <c r="C666" s="82">
        <f>IF([1]DataRaw!M680="","",[1]DataRaw!M680)</f>
        <v>0.51546391752577048</v>
      </c>
      <c r="D666" s="82">
        <f>IF([1]DataRaw!N680="","",[1]DataRaw!N680)</f>
        <v>458.35</v>
      </c>
      <c r="E666" s="82">
        <f>IF([1]DataRaw!O680="","",[1]DataRaw!O680)</f>
        <v>32.99</v>
      </c>
      <c r="F666" s="82">
        <f>IF([1]DataRaw!P680="","",[1]DataRaw!P680)</f>
        <v>0.53366970696681271</v>
      </c>
      <c r="G666" s="82">
        <f>IF([1]DataRaw!Q680="","",[1]DataRaw!Q680)</f>
        <v>1.658252427184459</v>
      </c>
      <c r="H666" s="82">
        <f>IF([1]DataRaw!R680="","",[1]DataRaw!R680)</f>
        <v>0.71044546850997514</v>
      </c>
      <c r="I666" s="82">
        <f>IF([1]DataRaw!S680="","",[1]DataRaw!S680)</f>
        <v>0.59171597633135897</v>
      </c>
      <c r="J666" s="82">
        <f>IF([1]DataRaw!T680="","",[1]DataRaw!T680)</f>
        <v>0.50377833753149337</v>
      </c>
      <c r="K666" s="82">
        <f>IF([1]DataRaw!U680="","",[1]DataRaw!U680)</f>
        <v>1.6597510373443898</v>
      </c>
    </row>
    <row r="667" spans="2:11" x14ac:dyDescent="0.25">
      <c r="B667" s="79">
        <f>IF([1]DataRaw!$L681="","",[1]DataRaw!L681)</f>
        <v>45106</v>
      </c>
      <c r="C667" s="80">
        <f>IF([1]DataRaw!M681="","",[1]DataRaw!M681)</f>
        <v>1.233396584440225</v>
      </c>
      <c r="D667" s="80">
        <f>IF([1]DataRaw!N681="","",[1]DataRaw!N681)</f>
        <v>454.8</v>
      </c>
      <c r="E667" s="80">
        <f>IF([1]DataRaw!O681="","",[1]DataRaw!O681)</f>
        <v>33.19</v>
      </c>
      <c r="F667" s="80">
        <f>IF([1]DataRaw!P681="","",[1]DataRaw!P681)</f>
        <v>0.53653302116866364</v>
      </c>
      <c r="G667" s="80">
        <f>IF([1]DataRaw!Q681="","",[1]DataRaw!Q681)</f>
        <v>0.49172650640024618</v>
      </c>
      <c r="H667" s="80">
        <f>IF([1]DataRaw!R681="","",[1]DataRaw!R681)</f>
        <v>0.85205267234703186</v>
      </c>
      <c r="I667" s="80">
        <f>IF([1]DataRaw!S681="","",[1]DataRaw!S681)</f>
        <v>0.7952286282306178</v>
      </c>
      <c r="J667" s="80">
        <f>IF([1]DataRaw!T681="","",[1]DataRaw!T681)</f>
        <v>-0.89865202196705973</v>
      </c>
      <c r="K667" s="80">
        <f>IF([1]DataRaw!U681="","",[1]DataRaw!U681)</f>
        <v>-1.3764880952380858</v>
      </c>
    </row>
    <row r="668" spans="2:11" x14ac:dyDescent="0.25">
      <c r="B668" s="81">
        <f>IF([1]DataRaw!$L682="","",[1]DataRaw!L682)</f>
        <v>45105</v>
      </c>
      <c r="C668" s="82">
        <f>IF([1]DataRaw!M682="","",[1]DataRaw!M682)</f>
        <v>0.81300813008130901</v>
      </c>
      <c r="D668" s="82">
        <f>IF([1]DataRaw!N682="","",[1]DataRaw!N682)</f>
        <v>455.2</v>
      </c>
      <c r="E668" s="82">
        <f>IF([1]DataRaw!O682="","",[1]DataRaw!O682)</f>
        <v>32.56</v>
      </c>
      <c r="F668" s="82">
        <f>IF([1]DataRaw!P682="","",[1]DataRaw!P682)</f>
        <v>1.7065185038198223</v>
      </c>
      <c r="G668" s="82">
        <f>IF([1]DataRaw!Q682="","",[1]DataRaw!Q682)</f>
        <v>2.4099756204787983</v>
      </c>
      <c r="H668" s="82">
        <f>IF([1]DataRaw!R682="","",[1]DataRaw!R682)</f>
        <v>0.9053605158600837</v>
      </c>
      <c r="I668" s="82">
        <f>IF([1]DataRaw!S682="","",[1]DataRaw!S682)</f>
        <v>0.294755093194628</v>
      </c>
      <c r="J668" s="82">
        <f>IF([1]DataRaw!T682="","",[1]DataRaw!T682)</f>
        <v>1.5634243218118893</v>
      </c>
      <c r="K668" s="82">
        <f>IF([1]DataRaw!U682="","",[1]DataRaw!U682)</f>
        <v>-1.3577981651376183</v>
      </c>
    </row>
    <row r="669" spans="2:11" x14ac:dyDescent="0.25">
      <c r="B669" s="79">
        <f>IF([1]DataRaw!$L683="","",[1]DataRaw!L683)</f>
        <v>45104</v>
      </c>
      <c r="C669" s="80">
        <f>IF([1]DataRaw!M683="","",[1]DataRaw!M683)</f>
        <v>0.24930482308945334</v>
      </c>
      <c r="D669" s="80">
        <f>IF([1]DataRaw!N683="","",[1]DataRaw!N683)</f>
        <v>452.7</v>
      </c>
      <c r="E669" s="80">
        <f>IF([1]DataRaw!O683="","",[1]DataRaw!O683)</f>
        <v>32.42</v>
      </c>
      <c r="F669" s="80">
        <f>IF([1]DataRaw!P683="","",[1]DataRaw!P683)</f>
        <v>-0.51327608330865271</v>
      </c>
      <c r="G669" s="80">
        <f>IF([1]DataRaw!Q683="","",[1]DataRaw!Q683)</f>
        <v>3.8000414851690505</v>
      </c>
      <c r="H669" s="80">
        <f>IF([1]DataRaw!R683="","",[1]DataRaw!R683)</f>
        <v>-0.31166807350171405</v>
      </c>
      <c r="I669" s="80">
        <f>IF([1]DataRaw!S683="","",[1]DataRaw!S683)</f>
        <v>2.0886804141959461</v>
      </c>
      <c r="J669" s="80">
        <f>IF([1]DataRaw!T683="","",[1]DataRaw!T683)</f>
        <v>-8.4502281561645385E-3</v>
      </c>
      <c r="K669" s="80">
        <f>IF([1]DataRaw!U683="","",[1]DataRaw!U683)</f>
        <v>0.88855979266937579</v>
      </c>
    </row>
    <row r="670" spans="2:11" x14ac:dyDescent="0.25">
      <c r="B670" s="81">
        <f>IF([1]DataRaw!$L684="","",[1]DataRaw!L684)</f>
        <v>45103</v>
      </c>
      <c r="C670" s="82">
        <f>IF([1]DataRaw!M684="","",[1]DataRaw!M684)</f>
        <v>1.8457031250000004</v>
      </c>
      <c r="D670" s="82">
        <f>IF([1]DataRaw!N684="","",[1]DataRaw!N684)</f>
        <v>1368.3</v>
      </c>
      <c r="E670" s="82">
        <f>IF([1]DataRaw!O684="","",[1]DataRaw!O684)</f>
        <v>93.45</v>
      </c>
      <c r="F670" s="82">
        <f>IF([1]DataRaw!P684="","",[1]DataRaw!P684)</f>
        <v>0.84610790364324961</v>
      </c>
      <c r="G670" s="82">
        <f>IF([1]DataRaw!Q684="","",[1]DataRaw!Q684)</f>
        <v>-6.0600155884645401</v>
      </c>
      <c r="H670" s="82">
        <f>IF([1]DataRaw!R684="","",[1]DataRaw!R684)</f>
        <v>1.7575156921043917</v>
      </c>
      <c r="I670" s="82">
        <f>IF([1]DataRaw!S684="","",[1]DataRaw!S684)</f>
        <v>1.518418688230007</v>
      </c>
      <c r="J670" s="82">
        <f>IF([1]DataRaw!T684="","",[1]DataRaw!T684)</f>
        <v>-3.2695765898316167</v>
      </c>
      <c r="K670" s="82">
        <f>IF([1]DataRaw!U684="","",[1]DataRaw!U684)</f>
        <v>3.3282325937260939</v>
      </c>
    </row>
    <row r="671" spans="2:11" x14ac:dyDescent="0.25">
      <c r="B671" s="79">
        <f>IF([1]DataRaw!$L685="","",[1]DataRaw!L685)</f>
        <v>45100</v>
      </c>
      <c r="C671" s="80">
        <f>IF([1]DataRaw!M685="","",[1]DataRaw!M685)</f>
        <v>-0.87124878993222798</v>
      </c>
      <c r="D671" s="80">
        <f>IF([1]DataRaw!N685="","",[1]DataRaw!N685)</f>
        <v>454.65</v>
      </c>
      <c r="E671" s="80">
        <f>IF([1]DataRaw!O685="","",[1]DataRaw!O685)</f>
        <v>30.89</v>
      </c>
      <c r="F671" s="80">
        <f>IF([1]DataRaw!P685="","",[1]DataRaw!P685)</f>
        <v>-0.95632455880904377</v>
      </c>
      <c r="G671" s="80">
        <f>IF([1]DataRaw!Q685="","",[1]DataRaw!Q685)</f>
        <v>-3.0270964816144481</v>
      </c>
      <c r="H671" s="80">
        <f>IF([1]DataRaw!R685="","",[1]DataRaw!R685)</f>
        <v>-0.84512578616351675</v>
      </c>
      <c r="I671" s="80">
        <f>IF([1]DataRaw!S685="","",[1]DataRaw!S685)</f>
        <v>0.82435003170576748</v>
      </c>
      <c r="J671" s="80">
        <f>IF([1]DataRaw!T685="","",[1]DataRaw!T685)</f>
        <v>-0.6577344701583453</v>
      </c>
      <c r="K671" s="80">
        <f>IF([1]DataRaw!U685="","",[1]DataRaw!U685)</f>
        <v>0.38402457757297015</v>
      </c>
    </row>
    <row r="672" spans="2:11" x14ac:dyDescent="0.25">
      <c r="B672" s="81">
        <f>IF([1]DataRaw!$L686="","",[1]DataRaw!L686)</f>
        <v>45099</v>
      </c>
      <c r="C672" s="82">
        <f>IF([1]DataRaw!M686="","",[1]DataRaw!M686)</f>
        <v>-0.54876287667277113</v>
      </c>
      <c r="D672" s="82">
        <f>IF([1]DataRaw!N686="","",[1]DataRaw!N686)</f>
        <v>460</v>
      </c>
      <c r="E672" s="82">
        <f>IF([1]DataRaw!O686="","",[1]DataRaw!O686)</f>
        <v>31.27</v>
      </c>
      <c r="F672" s="82">
        <f>IF([1]DataRaw!P686="","",[1]DataRaw!P686)</f>
        <v>-2.1890067502410759</v>
      </c>
      <c r="G672" s="82">
        <f>IF([1]DataRaw!Q686="","",[1]DataRaw!Q686)</f>
        <v>1.984891698142309</v>
      </c>
      <c r="H672" s="82">
        <f>IF([1]DataRaw!R686="","",[1]DataRaw!R686)</f>
        <v>-1.446280991735543</v>
      </c>
      <c r="I672" s="82">
        <f>IF([1]DataRaw!S686="","",[1]DataRaw!S686)</f>
        <v>-1.1019530550080667</v>
      </c>
      <c r="J672" s="82">
        <f>IF([1]DataRaw!T686="","",[1]DataRaw!T686)</f>
        <v>2.1567814184985554</v>
      </c>
      <c r="K672" s="82">
        <f>IF([1]DataRaw!U686="","",[1]DataRaw!U686)</f>
        <v>-3.016759776536321</v>
      </c>
    </row>
    <row r="673" spans="2:11" x14ac:dyDescent="0.25">
      <c r="B673" s="79">
        <f>IF([1]DataRaw!$L687="","",[1]DataRaw!L687)</f>
        <v>45098</v>
      </c>
      <c r="C673" s="80">
        <f>IF([1]DataRaw!M687="","",[1]DataRaw!M687)</f>
        <v>1.1195482866043669</v>
      </c>
      <c r="D673" s="80">
        <f>IF([1]DataRaw!N687="","",[1]DataRaw!N687)</f>
        <v>464</v>
      </c>
      <c r="E673" s="80">
        <f>IF([1]DataRaw!O687="","",[1]DataRaw!O687)</f>
        <v>31.92</v>
      </c>
      <c r="F673" s="80">
        <f>IF([1]DataRaw!P687="","",[1]DataRaw!P687)</f>
        <v>1.6367734979907886</v>
      </c>
      <c r="G673" s="80">
        <f>IF([1]DataRaw!Q687="","",[1]DataRaw!Q687)</f>
        <v>-5.4618327564219378</v>
      </c>
      <c r="H673" s="80">
        <f>IF([1]DataRaw!R687="","",[1]DataRaw!R687)</f>
        <v>0.78084331077563018</v>
      </c>
      <c r="I673" s="80">
        <f>IF([1]DataRaw!S687="","",[1]DataRaw!S687)</f>
        <v>0.59480894015862551</v>
      </c>
      <c r="J673" s="80">
        <f>IF([1]DataRaw!T687="","",[1]DataRaw!T687)</f>
        <v>-2.0714865962631985</v>
      </c>
      <c r="K673" s="80">
        <f>IF([1]DataRaw!U687="","",[1]DataRaw!U687)</f>
        <v>-4.2097752408134133</v>
      </c>
    </row>
    <row r="674" spans="2:11" x14ac:dyDescent="0.25">
      <c r="B674" s="81">
        <f>IF([1]DataRaw!$L688="","",[1]DataRaw!L688)</f>
        <v>45097</v>
      </c>
      <c r="C674" s="82">
        <f>IF([1]DataRaw!M688="","",[1]DataRaw!M688)</f>
        <v>-2.2923998858556045</v>
      </c>
      <c r="D674" s="82">
        <f>IF([1]DataRaw!N688="","",[1]DataRaw!N688)</f>
        <v>1834.5499999999997</v>
      </c>
      <c r="E674" s="82">
        <f>IF([1]DataRaw!O688="","",[1]DataRaw!O688)</f>
        <v>129.22</v>
      </c>
      <c r="F674" s="82">
        <f>IF([1]DataRaw!P688="","",[1]DataRaw!P688)</f>
        <v>-2.7544796035074346</v>
      </c>
      <c r="G674" s="82">
        <f>IF([1]DataRaw!Q688="","",[1]DataRaw!Q688)</f>
        <v>5.3389114915176048</v>
      </c>
      <c r="H674" s="82">
        <f>IF([1]DataRaw!R688="","",[1]DataRaw!R688)</f>
        <v>-2.2764848022383215</v>
      </c>
      <c r="I674" s="82">
        <f>IF([1]DataRaw!S688="","",[1]DataRaw!S688)</f>
        <v>-2.8456352333420893</v>
      </c>
      <c r="J674" s="82">
        <f>IF([1]DataRaw!T688="","",[1]DataRaw!T688)</f>
        <v>-0.34809358050676503</v>
      </c>
      <c r="K674" s="82">
        <f>IF([1]DataRaw!U688="","",[1]DataRaw!U688)</f>
        <v>-8.0983606557377001</v>
      </c>
    </row>
    <row r="675" spans="2:11" x14ac:dyDescent="0.25">
      <c r="B675" s="79">
        <f>IF([1]DataRaw!$L689="","",[1]DataRaw!L689)</f>
        <v>45093</v>
      </c>
      <c r="C675" s="80">
        <f>IF([1]DataRaw!M689="","",[1]DataRaw!M689)</f>
        <v>-0.71772594201530371</v>
      </c>
      <c r="D675" s="80">
        <f>IF([1]DataRaw!N689="","",[1]DataRaw!N689)</f>
        <v>459.6</v>
      </c>
      <c r="E675" s="80">
        <f>IF([1]DataRaw!O689="","",[1]DataRaw!O689)</f>
        <v>32.58</v>
      </c>
      <c r="F675" s="80">
        <f>IF([1]DataRaw!P689="","",[1]DataRaw!P689)</f>
        <v>0.73931829092654444</v>
      </c>
      <c r="G675" s="80">
        <f>IF([1]DataRaw!Q689="","",[1]DataRaw!Q689)</f>
        <v>1.813208284486133</v>
      </c>
      <c r="H675" s="80">
        <f>IF([1]DataRaw!R689="","",[1]DataRaw!R689)</f>
        <v>-0.64442759666414595</v>
      </c>
      <c r="I675" s="80">
        <f>IF([1]DataRaw!S689="","",[1]DataRaw!S689)</f>
        <v>0.15785319652722318</v>
      </c>
      <c r="J675" s="80">
        <f>IF([1]DataRaw!T689="","",[1]DataRaw!T689)</f>
        <v>-1.2471020864977236</v>
      </c>
      <c r="K675" s="80">
        <f>IF([1]DataRaw!U689="","",[1]DataRaw!U689)</f>
        <v>1.9725844199264455</v>
      </c>
    </row>
    <row r="676" spans="2:11" x14ac:dyDescent="0.25">
      <c r="B676" s="81">
        <f>IF([1]DataRaw!$L690="","",[1]DataRaw!L690)</f>
        <v>45092</v>
      </c>
      <c r="C676" s="82">
        <f>IF([1]DataRaw!M690="","",[1]DataRaw!M690)</f>
        <v>0.69418029669076076</v>
      </c>
      <c r="D676" s="82">
        <f>IF([1]DataRaw!N690="","",[1]DataRaw!N690)</f>
        <v>459.7</v>
      </c>
      <c r="E676" s="82">
        <f>IF([1]DataRaw!O690="","",[1]DataRaw!O690)</f>
        <v>32.71</v>
      </c>
      <c r="F676" s="82">
        <f>IF([1]DataRaw!P690="","",[1]DataRaw!P690)</f>
        <v>1.4415116392324963</v>
      </c>
      <c r="G676" s="82">
        <f>IF([1]DataRaw!Q690="","",[1]DataRaw!Q690)</f>
        <v>-0.3465867050897678</v>
      </c>
      <c r="H676" s="82">
        <f>IF([1]DataRaw!R690="","",[1]DataRaw!R690)</f>
        <v>0.75752753198803091</v>
      </c>
      <c r="I676" s="82">
        <f>IF([1]DataRaw!S690="","",[1]DataRaw!S690)</f>
        <v>1.967271751766076</v>
      </c>
      <c r="J676" s="82">
        <f>IF([1]DataRaw!T690="","",[1]DataRaw!T690)</f>
        <v>1.1482170291905891</v>
      </c>
      <c r="K676" s="82">
        <f>IF([1]DataRaw!U690="","",[1]DataRaw!U690)</f>
        <v>-0.100200400801607</v>
      </c>
    </row>
    <row r="677" spans="2:11" x14ac:dyDescent="0.25">
      <c r="B677" s="79">
        <f>IF([1]DataRaw!$L691="","",[1]DataRaw!L691)</f>
        <v>45091</v>
      </c>
      <c r="C677" s="80">
        <f>IF([1]DataRaw!M691="","",[1]DataRaw!M691)</f>
        <v>-1.1837619704134066</v>
      </c>
      <c r="D677" s="80">
        <f>IF([1]DataRaw!N691="","",[1]DataRaw!N691)</f>
        <v>926</v>
      </c>
      <c r="E677" s="80">
        <f>IF([1]DataRaw!O691="","",[1]DataRaw!O691)</f>
        <v>64.75</v>
      </c>
      <c r="F677" s="80">
        <f>IF([1]DataRaw!P691="","",[1]DataRaw!P691)</f>
        <v>-0.14177978134863112</v>
      </c>
      <c r="G677" s="80">
        <f>IF([1]DataRaw!Q691="","",[1]DataRaw!Q691)</f>
        <v>2.812273290524661</v>
      </c>
      <c r="H677" s="80">
        <f>IF([1]DataRaw!R691="","",[1]DataRaw!R691)</f>
        <v>-0.14582664342693641</v>
      </c>
      <c r="I677" s="80">
        <f>IF([1]DataRaw!S691="","",[1]DataRaw!S691)</f>
        <v>-1.1054120976299966</v>
      </c>
      <c r="J677" s="80">
        <f>IF([1]DataRaw!T691="","",[1]DataRaw!T691)</f>
        <v>2.4462550841127834E-2</v>
      </c>
      <c r="K677" s="80">
        <f>IF([1]DataRaw!U691="","",[1]DataRaw!U691)</f>
        <v>-1.2244271138012921</v>
      </c>
    </row>
    <row r="678" spans="2:11" x14ac:dyDescent="0.25">
      <c r="B678" s="81">
        <f>IF([1]DataRaw!$L692="","",[1]DataRaw!L692)</f>
        <v>45089</v>
      </c>
      <c r="C678" s="82">
        <f>IF([1]DataRaw!M692="","",[1]DataRaw!M692)</f>
        <v>-0.90324983704255413</v>
      </c>
      <c r="D678" s="82">
        <f>IF([1]DataRaw!N692="","",[1]DataRaw!N692)</f>
        <v>1400.4</v>
      </c>
      <c r="E678" s="82">
        <f>IF([1]DataRaw!O692="","",[1]DataRaw!O692)</f>
        <v>96.410000000000011</v>
      </c>
      <c r="F678" s="82">
        <f>IF([1]DataRaw!P692="","",[1]DataRaw!P692)</f>
        <v>-1.0299355087111439</v>
      </c>
      <c r="G678" s="82">
        <f>IF([1]DataRaw!Q692="","",[1]DataRaw!Q692)</f>
        <v>2.2217675941080222</v>
      </c>
      <c r="H678" s="82">
        <f>IF([1]DataRaw!R692="","",[1]DataRaw!R692)</f>
        <v>-0.96311217424147111</v>
      </c>
      <c r="I678" s="82">
        <f>IF([1]DataRaw!S692="","",[1]DataRaw!S692)</f>
        <v>-0.27339271540700438</v>
      </c>
      <c r="J678" s="82">
        <f>IF([1]DataRaw!T692="","",[1]DataRaw!T692)</f>
        <v>1.1535629550846738</v>
      </c>
      <c r="K678" s="82">
        <f>IF([1]DataRaw!U692="","",[1]DataRaw!U692)</f>
        <v>-1.8446601941747582</v>
      </c>
    </row>
    <row r="679" spans="2:11" x14ac:dyDescent="0.25">
      <c r="B679" s="79">
        <f>IF([1]DataRaw!$L693="","",[1]DataRaw!L693)</f>
        <v>45086</v>
      </c>
      <c r="C679" s="80">
        <f>IF([1]DataRaw!M693="","",[1]DataRaw!M693)</f>
        <v>-0.73943987429521874</v>
      </c>
      <c r="D679" s="80">
        <f>IF([1]DataRaw!N693="","",[1]DataRaw!N693)</f>
        <v>468.9</v>
      </c>
      <c r="E679" s="80">
        <f>IF([1]DataRaw!O693="","",[1]DataRaw!O693)</f>
        <v>32.340000000000003</v>
      </c>
      <c r="F679" s="80">
        <f>IF([1]DataRaw!P693="","",[1]DataRaw!P693)</f>
        <v>-0.62177157069065014</v>
      </c>
      <c r="G679" s="80">
        <f>IF([1]DataRaw!Q693="","",[1]DataRaw!Q693)</f>
        <v>4.0619943796304145</v>
      </c>
      <c r="H679" s="80">
        <f>IF([1]DataRaw!R693="","",[1]DataRaw!R693)</f>
        <v>-0.23863350916854775</v>
      </c>
      <c r="I679" s="80">
        <f>IF([1]DataRaw!S693="","",[1]DataRaw!S693)</f>
        <v>0.84489505514052188</v>
      </c>
      <c r="J679" s="80">
        <f>IF([1]DataRaw!T693="","",[1]DataRaw!T693)</f>
        <v>7.3685934173901596E-2</v>
      </c>
      <c r="K679" s="80">
        <f>IF([1]DataRaw!U693="","",[1]DataRaw!U693)</f>
        <v>-0.12928248222366739</v>
      </c>
    </row>
    <row r="680" spans="2:11" x14ac:dyDescent="0.25">
      <c r="B680" s="81">
        <f>IF([1]DataRaw!$L694="","",[1]DataRaw!L694)</f>
        <v>45085</v>
      </c>
      <c r="C680" s="82">
        <f>IF([1]DataRaw!M694="","",[1]DataRaw!M694)</f>
        <v>-0.31327743481065456</v>
      </c>
      <c r="D680" s="82">
        <f>IF([1]DataRaw!N694="","",[1]DataRaw!N694)</f>
        <v>472.65</v>
      </c>
      <c r="E680" s="82">
        <f>IF([1]DataRaw!O694="","",[1]DataRaw!O694)</f>
        <v>32.15</v>
      </c>
      <c r="F680" s="82">
        <f>IF([1]DataRaw!P694="","",[1]DataRaw!P694)</f>
        <v>-0.25760900677415899</v>
      </c>
      <c r="G680" s="82">
        <f>IF([1]DataRaw!Q694="","",[1]DataRaw!Q694)</f>
        <v>4.5820902168588953</v>
      </c>
      <c r="H680" s="82">
        <f>IF([1]DataRaw!R694="","",[1]DataRaw!R694)</f>
        <v>-0.36914221360195415</v>
      </c>
      <c r="I680" s="82">
        <f>IF([1]DataRaw!S694="","",[1]DataRaw!S694)</f>
        <v>-0.95137420718815913</v>
      </c>
      <c r="J680" s="82">
        <f>IF([1]DataRaw!T694="","",[1]DataRaw!T694)</f>
        <v>-0.29387755102040769</v>
      </c>
      <c r="K680" s="82">
        <f>IF([1]DataRaw!U694="","",[1]DataRaw!U694)</f>
        <v>7.3187651751647698</v>
      </c>
    </row>
    <row r="681" spans="2:11" x14ac:dyDescent="0.25">
      <c r="B681" s="79">
        <f>IF([1]DataRaw!$L695="","",[1]DataRaw!L695)</f>
        <v>45084</v>
      </c>
      <c r="C681" s="80">
        <f>IF([1]DataRaw!M695="","",[1]DataRaw!M695)</f>
        <v>2.2421102213848285</v>
      </c>
      <c r="D681" s="80">
        <f>IF([1]DataRaw!N695="","",[1]DataRaw!N695)</f>
        <v>473.75</v>
      </c>
      <c r="E681" s="80">
        <f>IF([1]DataRaw!O695="","",[1]DataRaw!O695)</f>
        <v>32.549999999999997</v>
      </c>
      <c r="F681" s="80">
        <f>IF([1]DataRaw!P695="","",[1]DataRaw!P695)</f>
        <v>2.8153815970178582</v>
      </c>
      <c r="G681" s="80">
        <f>IF([1]DataRaw!Q695="","",[1]DataRaw!Q695)</f>
        <v>1.4730468573494153</v>
      </c>
      <c r="H681" s="80">
        <f>IF([1]DataRaw!R695="","",[1]DataRaw!R695)</f>
        <v>2.5932344823159514</v>
      </c>
      <c r="I681" s="80">
        <f>IF([1]DataRaw!S695="","",[1]DataRaw!S695)</f>
        <v>3.8894481559439917</v>
      </c>
      <c r="J681" s="80">
        <f>IF([1]DataRaw!T695="","",[1]DataRaw!T695)</f>
        <v>-3.7781792475060896</v>
      </c>
      <c r="K681" s="80">
        <f>IF([1]DataRaw!U695="","",[1]DataRaw!U695)</f>
        <v>-1.1655810764484176</v>
      </c>
    </row>
    <row r="682" spans="2:11" x14ac:dyDescent="0.25">
      <c r="B682" s="81">
        <f>IF([1]DataRaw!$L696="","",[1]DataRaw!L696)</f>
        <v>45083</v>
      </c>
      <c r="C682" s="82">
        <f>IF([1]DataRaw!M696="","",[1]DataRaw!M696)</f>
        <v>0.81679171811188089</v>
      </c>
      <c r="D682" s="82">
        <f>IF([1]DataRaw!N696="","",[1]DataRaw!N696)</f>
        <v>471.25</v>
      </c>
      <c r="E682" s="82">
        <f>IF([1]DataRaw!O696="","",[1]DataRaw!O696)</f>
        <v>31.23</v>
      </c>
      <c r="F682" s="82">
        <f>IF([1]DataRaw!P696="","",[1]DataRaw!P696)</f>
        <v>-0.12736357401782644</v>
      </c>
      <c r="G682" s="82">
        <f>IF([1]DataRaw!Q696="","",[1]DataRaw!Q696)</f>
        <v>1.7002895087541881</v>
      </c>
      <c r="H682" s="82">
        <f>IF([1]DataRaw!R696="","",[1]DataRaw!R696)</f>
        <v>0.18005272972799252</v>
      </c>
      <c r="I682" s="82">
        <f>IF([1]DataRaw!S696="","",[1]DataRaw!S696)</f>
        <v>1.7506285501443297</v>
      </c>
      <c r="J682" s="82">
        <f>IF([1]DataRaw!T696="","",[1]DataRaw!T696)</f>
        <v>1.031664153638598</v>
      </c>
      <c r="K682" s="82">
        <f>IF([1]DataRaw!U696="","",[1]DataRaw!U696)</f>
        <v>3.4293552812076689E-2</v>
      </c>
    </row>
    <row r="683" spans="2:11" x14ac:dyDescent="0.25">
      <c r="B683" s="79">
        <f>IF([1]DataRaw!$L697="","",[1]DataRaw!L697)</f>
        <v>45082</v>
      </c>
      <c r="C683" s="80">
        <f>IF([1]DataRaw!M697="","",[1]DataRaw!M697)</f>
        <v>-0.44440242057488544</v>
      </c>
      <c r="D683" s="80">
        <f>IF([1]DataRaw!N697="","",[1]DataRaw!N697)</f>
        <v>1421.65</v>
      </c>
      <c r="E683" s="80">
        <f>IF([1]DataRaw!O697="","",[1]DataRaw!O697)</f>
        <v>94.44</v>
      </c>
      <c r="F683" s="80">
        <f>IF([1]DataRaw!P697="","",[1]DataRaw!P697)</f>
        <v>-0.27357107962872612</v>
      </c>
      <c r="G683" s="80">
        <f>IF([1]DataRaw!Q697="","",[1]DataRaw!Q697)</f>
        <v>1.7011730616441627</v>
      </c>
      <c r="H683" s="80">
        <f>IF([1]DataRaw!R697="","",[1]DataRaw!R697)</f>
        <v>-0.47996928196595418</v>
      </c>
      <c r="I683" s="80">
        <f>IF([1]DataRaw!S697="","",[1]DataRaw!S697)</f>
        <v>-1.7205088313352206</v>
      </c>
      <c r="J683" s="80">
        <f>IF([1]DataRaw!T697="","",[1]DataRaw!T697)</f>
        <v>1.0748375711879388</v>
      </c>
      <c r="K683" s="80">
        <f>IF([1]DataRaw!U697="","",[1]DataRaw!U697)</f>
        <v>-0.40983606557377389</v>
      </c>
    </row>
    <row r="684" spans="2:11" x14ac:dyDescent="0.25">
      <c r="B684" s="81">
        <f>IF([1]DataRaw!$L698="","",[1]DataRaw!L698)</f>
        <v>45079</v>
      </c>
      <c r="C684" s="82">
        <f>IF([1]DataRaw!M698="","",[1]DataRaw!M698)</f>
        <v>2.3219814241486123</v>
      </c>
      <c r="D684" s="82">
        <f>IF([1]DataRaw!N698="","",[1]DataRaw!N698)</f>
        <v>474.35</v>
      </c>
      <c r="E684" s="82">
        <f>IF([1]DataRaw!O698="","",[1]DataRaw!O698)</f>
        <v>31.64</v>
      </c>
      <c r="F684" s="82">
        <f>IF([1]DataRaw!P698="","",[1]DataRaw!P698)</f>
        <v>2.8333165879634215</v>
      </c>
      <c r="G684" s="82">
        <f>IF([1]DataRaw!Q698="","",[1]DataRaw!Q698)</f>
        <v>3.1081341557440192</v>
      </c>
      <c r="H684" s="82">
        <f>IF([1]DataRaw!R698="","",[1]DataRaw!R698)</f>
        <v>2.6945320715036769</v>
      </c>
      <c r="I684" s="82">
        <f>IF([1]DataRaw!S698="","",[1]DataRaw!S698)</f>
        <v>3.1530255829321145</v>
      </c>
      <c r="J684" s="82">
        <f>IF([1]DataRaw!T698="","",[1]DataRaw!T698)</f>
        <v>0.76786291626253056</v>
      </c>
      <c r="K684" s="82">
        <f>IF([1]DataRaw!U698="","",[1]DataRaw!U698)</f>
        <v>-2.2696929238985306</v>
      </c>
    </row>
    <row r="685" spans="2:11" x14ac:dyDescent="0.25">
      <c r="B685" s="79">
        <f>IF([1]DataRaw!$L699="","",[1]DataRaw!L699)</f>
        <v>45078</v>
      </c>
      <c r="C685" s="80">
        <f>IF([1]DataRaw!M699="","",[1]DataRaw!M699)</f>
        <v>1.154824818946949</v>
      </c>
      <c r="D685" s="80">
        <f>IF([1]DataRaw!N699="","",[1]DataRaw!N699)</f>
        <v>461.5</v>
      </c>
      <c r="E685" s="80">
        <f>IF([1]DataRaw!O699="","",[1]DataRaw!O699)</f>
        <v>30</v>
      </c>
      <c r="F685" s="80">
        <f>IF([1]DataRaw!P699="","",[1]DataRaw!P699)</f>
        <v>0.23162134944612689</v>
      </c>
      <c r="G685" s="80">
        <f>IF([1]DataRaw!Q699="","",[1]DataRaw!Q699)</f>
        <v>1.7604079831314683</v>
      </c>
      <c r="H685" s="80">
        <f>IF([1]DataRaw!R699="","",[1]DataRaw!R699)</f>
        <v>1.0224405789403745</v>
      </c>
      <c r="I685" s="80">
        <f>IF([1]DataRaw!S699="","",[1]DataRaw!S699)</f>
        <v>-1.0369955156950665</v>
      </c>
      <c r="J685" s="80">
        <f>IF([1]DataRaw!T699="","",[1]DataRaw!T699)</f>
        <v>0.69178806869048115</v>
      </c>
      <c r="K685" s="80">
        <f>IF([1]DataRaw!U699="","",[1]DataRaw!U699)</f>
        <v>2.8846153846153841</v>
      </c>
    </row>
    <row r="686" spans="2:11" x14ac:dyDescent="0.25">
      <c r="B686" s="81">
        <f>IF([1]DataRaw!$L700="","",[1]DataRaw!L700)</f>
        <v>45077</v>
      </c>
      <c r="C686" s="82">
        <f>IF([1]DataRaw!M700="","",[1]DataRaw!M700)</f>
        <v>-1.7877739331026523</v>
      </c>
      <c r="D686" s="82">
        <f>IF([1]DataRaw!N700="","",[1]DataRaw!N700)</f>
        <v>453.3</v>
      </c>
      <c r="E686" s="82">
        <f>IF([1]DataRaw!O700="","",[1]DataRaw!O700)</f>
        <v>28.65</v>
      </c>
      <c r="F686" s="82">
        <f>IF([1]DataRaw!P700="","",[1]DataRaw!P700)</f>
        <v>-1.8774703557312307</v>
      </c>
      <c r="G686" s="82">
        <f>IF([1]DataRaw!Q700="","",[1]DataRaw!Q700)</f>
        <v>1.3770133227281818</v>
      </c>
      <c r="H686" s="82">
        <f>IF([1]DataRaw!R700="","",[1]DataRaw!R700)</f>
        <v>-1.6327063740856844</v>
      </c>
      <c r="I686" s="82">
        <f>IF([1]DataRaw!S700="","",[1]DataRaw!S700)</f>
        <v>-4.1375604513702227</v>
      </c>
      <c r="J686" s="82">
        <f>IF([1]DataRaw!T700="","",[1]DataRaw!T700)</f>
        <v>-0.64688283334680774</v>
      </c>
      <c r="K686" s="82">
        <f>IF([1]DataRaw!U700="","",[1]DataRaw!U700)</f>
        <v>2.8975265017667855</v>
      </c>
    </row>
    <row r="687" spans="2:11" x14ac:dyDescent="0.25">
      <c r="B687" s="79">
        <f>IF([1]DataRaw!$L701="","",[1]DataRaw!L701)</f>
        <v>45076</v>
      </c>
      <c r="C687" s="80">
        <f>IF([1]DataRaw!M701="","",[1]DataRaw!M701)</f>
        <v>-0.88596741926263933</v>
      </c>
      <c r="D687" s="80">
        <f>IF([1]DataRaw!N701="","",[1]DataRaw!N701)</f>
        <v>1897.3000000000002</v>
      </c>
      <c r="E687" s="80">
        <f>IF([1]DataRaw!O701="","",[1]DataRaw!O701)</f>
        <v>120.33</v>
      </c>
      <c r="F687" s="80">
        <f>IF([1]DataRaw!P701="","",[1]DataRaw!P701)</f>
        <v>-0.63819342169856796</v>
      </c>
      <c r="G687" s="80">
        <f>IF([1]DataRaw!Q701="","",[1]DataRaw!Q701)</f>
        <v>4.1362530413625347</v>
      </c>
      <c r="H687" s="80">
        <f>IF([1]DataRaw!R701="","",[1]DataRaw!R701)</f>
        <v>-0.6230529595015627</v>
      </c>
      <c r="I687" s="80">
        <f>IF([1]DataRaw!S701="","",[1]DataRaw!S701)</f>
        <v>-1.897733263046913</v>
      </c>
      <c r="J687" s="80">
        <f>IF([1]DataRaw!T701="","",[1]DataRaw!T701)</f>
        <v>-0.75435358317951828</v>
      </c>
      <c r="K687" s="80">
        <f>IF([1]DataRaw!U701="","",[1]DataRaw!U701)</f>
        <v>-0.91036414565825641</v>
      </c>
    </row>
    <row r="688" spans="2:11" x14ac:dyDescent="0.25">
      <c r="B688" s="81">
        <f>IF([1]DataRaw!$L702="","",[1]DataRaw!L702)</f>
        <v>45072</v>
      </c>
      <c r="C688" s="82">
        <f>IF([1]DataRaw!M702="","",[1]DataRaw!M702)</f>
        <v>-0.65303804656444997</v>
      </c>
      <c r="D688" s="82">
        <f>IF([1]DataRaw!N702="","",[1]DataRaw!N702)</f>
        <v>476.9</v>
      </c>
      <c r="E688" s="82">
        <f>IF([1]DataRaw!O702="","",[1]DataRaw!O702)</f>
        <v>30.2</v>
      </c>
      <c r="F688" s="82">
        <f>IF([1]DataRaw!P702="","",[1]DataRaw!P702)</f>
        <v>0.15734093814534034</v>
      </c>
      <c r="G688" s="82">
        <f>IF([1]DataRaw!Q702="","",[1]DataRaw!Q702)</f>
        <v>4.7162140185395938</v>
      </c>
      <c r="H688" s="82">
        <f>IF([1]DataRaw!R702="","",[1]DataRaw!R702)</f>
        <v>-0.31055900621117349</v>
      </c>
      <c r="I688" s="82">
        <f>IF([1]DataRaw!S702="","",[1]DataRaw!S702)</f>
        <v>0.56547093125992776</v>
      </c>
      <c r="J688" s="82">
        <f>IF([1]DataRaw!T702="","",[1]DataRaw!T702)</f>
        <v>0.91512795594427876</v>
      </c>
      <c r="K688" s="82">
        <f>IF([1]DataRaw!U702="","",[1]DataRaw!U702)</f>
        <v>5.154639175257727</v>
      </c>
    </row>
    <row r="689" spans="2:11" x14ac:dyDescent="0.25">
      <c r="B689" s="79">
        <f>IF([1]DataRaw!$L703="","",[1]DataRaw!L703)</f>
        <v>45071</v>
      </c>
      <c r="C689" s="80">
        <f>IF([1]DataRaw!M703="","",[1]DataRaw!M703)</f>
        <v>-1.7938470118040772</v>
      </c>
      <c r="D689" s="80">
        <f>IF([1]DataRaw!N703="","",[1]DataRaw!N703)</f>
        <v>474.95</v>
      </c>
      <c r="E689" s="80">
        <f>IF([1]DataRaw!O703="","",[1]DataRaw!O703)</f>
        <v>30.32</v>
      </c>
      <c r="F689" s="80">
        <f>IF([1]DataRaw!P703="","",[1]DataRaw!P703)</f>
        <v>-2.2023466051163747</v>
      </c>
      <c r="G689" s="80">
        <f>IF([1]DataRaw!Q703="","",[1]DataRaw!Q703)</f>
        <v>0.85839256424275179</v>
      </c>
      <c r="H689" s="80">
        <f>IF([1]DataRaw!R703="","",[1]DataRaw!R703)</f>
        <v>-1.7231512685191124</v>
      </c>
      <c r="I689" s="80">
        <f>IF([1]DataRaw!S703="","",[1]DataRaw!S703)</f>
        <v>-1.4025611987106885</v>
      </c>
      <c r="J689" s="80">
        <f>IF([1]DataRaw!T703="","",[1]DataRaw!T703)</f>
        <v>2.1339950372208421</v>
      </c>
      <c r="K689" s="80">
        <f>IF([1]DataRaw!U703="","",[1]DataRaw!U703)</f>
        <v>-2.8264758497316604</v>
      </c>
    </row>
    <row r="690" spans="2:11" x14ac:dyDescent="0.25">
      <c r="B690" s="81">
        <f>IF([1]DataRaw!$L704="","",[1]DataRaw!L704)</f>
        <v>45070</v>
      </c>
      <c r="C690" s="82">
        <f>IF([1]DataRaw!M704="","",[1]DataRaw!M704)</f>
        <v>1.1184210526315768</v>
      </c>
      <c r="D690" s="82">
        <f>IF([1]DataRaw!N704="","",[1]DataRaw!N704)</f>
        <v>486.5</v>
      </c>
      <c r="E690" s="82">
        <f>IF([1]DataRaw!O704="","",[1]DataRaw!O704)</f>
        <v>30.82</v>
      </c>
      <c r="F690" s="82">
        <f>IF([1]DataRaw!P704="","",[1]DataRaw!P704)</f>
        <v>-0.39275792700449913</v>
      </c>
      <c r="G690" s="82">
        <f>IF([1]DataRaw!Q704="","",[1]DataRaw!Q704)</f>
        <v>-1.544921139042905</v>
      </c>
      <c r="H690" s="82">
        <f>IF([1]DataRaw!R704="","",[1]DataRaw!R704)</f>
        <v>0.26777175645522217</v>
      </c>
      <c r="I690" s="82">
        <f>IF([1]DataRaw!S704="","",[1]DataRaw!S704)</f>
        <v>2.0355555555555611</v>
      </c>
      <c r="J690" s="82">
        <f>IF([1]DataRaw!T704="","",[1]DataRaw!T704)</f>
        <v>-1.3544386422976473</v>
      </c>
      <c r="K690" s="82">
        <f>IF([1]DataRaw!U704="","",[1]DataRaw!U704)</f>
        <v>-3.4875690607734855</v>
      </c>
    </row>
    <row r="691" spans="2:11" x14ac:dyDescent="0.25">
      <c r="B691" s="79">
        <f>IF([1]DataRaw!$L705="","",[1]DataRaw!L705)</f>
        <v>45069</v>
      </c>
      <c r="C691" s="80">
        <f>IF([1]DataRaw!M705="","",[1]DataRaw!M705)</f>
        <v>1.3622939887586993</v>
      </c>
      <c r="D691" s="80">
        <f>IF([1]DataRaw!N705="","",[1]DataRaw!N705)</f>
        <v>488.3</v>
      </c>
      <c r="E691" s="80">
        <f>IF([1]DataRaw!O705="","",[1]DataRaw!O705)</f>
        <v>30.58</v>
      </c>
      <c r="F691" s="80">
        <f>IF([1]DataRaw!P705="","",[1]DataRaw!P705)</f>
        <v>0.63626723223753645</v>
      </c>
      <c r="G691" s="80">
        <f>IF([1]DataRaw!Q705="","",[1]DataRaw!Q705)</f>
        <v>-1.6413406046486974</v>
      </c>
      <c r="H691" s="80">
        <f>IF([1]DataRaw!R705="","",[1]DataRaw!R705)</f>
        <v>2.892941485174493</v>
      </c>
      <c r="I691" s="80">
        <f>IF([1]DataRaw!S705="","",[1]DataRaw!S705)</f>
        <v>-0.25711499246387642</v>
      </c>
      <c r="J691" s="80">
        <f>IF([1]DataRaw!T705="","",[1]DataRaw!T705)</f>
        <v>-1.991203518592559</v>
      </c>
      <c r="K691" s="80">
        <f>IF([1]DataRaw!U705="","",[1]DataRaw!U705)</f>
        <v>-1.6137251571258633</v>
      </c>
    </row>
    <row r="692" spans="2:11" x14ac:dyDescent="0.25">
      <c r="B692" s="81">
        <f>IF([1]DataRaw!$L706="","",[1]DataRaw!L706)</f>
        <v>45068</v>
      </c>
      <c r="C692" s="82">
        <f>IF([1]DataRaw!M706="","",[1]DataRaw!M706)</f>
        <v>-1.2140033879164374</v>
      </c>
      <c r="D692" s="82">
        <f>IF([1]DataRaw!N706="","",[1]DataRaw!N706)</f>
        <v>1444.4499999999998</v>
      </c>
      <c r="E692" s="82">
        <f>IF([1]DataRaw!O706="","",[1]DataRaw!O706)</f>
        <v>90.56</v>
      </c>
      <c r="F692" s="82">
        <f>IF([1]DataRaw!P706="","",[1]DataRaw!P706)</f>
        <v>1.1013645224171635</v>
      </c>
      <c r="G692" s="82">
        <f>IF([1]DataRaw!Q706="","",[1]DataRaw!Q706)</f>
        <v>4.8462307094482178</v>
      </c>
      <c r="H692" s="82">
        <f>IF([1]DataRaw!R706="","",[1]DataRaw!R706)</f>
        <v>-1.7973329897571295</v>
      </c>
      <c r="I692" s="82">
        <f>IF([1]DataRaw!S706="","",[1]DataRaw!S706)</f>
        <v>1.3660465534286064</v>
      </c>
      <c r="J692" s="82">
        <f>IF([1]DataRaw!T706="","",[1]DataRaw!T706)</f>
        <v>1.8654284783316977</v>
      </c>
      <c r="K692" s="82">
        <f>IF([1]DataRaw!U706="","",[1]DataRaw!U706)</f>
        <v>-1.8506168722907625</v>
      </c>
    </row>
    <row r="693" spans="2:11" x14ac:dyDescent="0.25">
      <c r="B693" s="79">
        <f>IF([1]DataRaw!$L707="","",[1]DataRaw!L707)</f>
        <v>45065</v>
      </c>
      <c r="C693" s="80">
        <f>IF([1]DataRaw!M707="","",[1]DataRaw!M707)</f>
        <v>0.46326935804104102</v>
      </c>
      <c r="D693" s="80">
        <f>IF([1]DataRaw!N707="","",[1]DataRaw!N707)</f>
        <v>481.4</v>
      </c>
      <c r="E693" s="80">
        <f>IF([1]DataRaw!O707="","",[1]DataRaw!O707)</f>
        <v>30.17</v>
      </c>
      <c r="F693" s="80">
        <f>IF([1]DataRaw!P707="","",[1]DataRaw!P707)</f>
        <v>1.8463371054198923</v>
      </c>
      <c r="G693" s="80">
        <f>IF([1]DataRaw!Q707="","",[1]DataRaw!Q707)</f>
        <v>1.8373000169596927</v>
      </c>
      <c r="H693" s="80">
        <f>IF([1]DataRaw!R707="","",[1]DataRaw!R707)</f>
        <v>0.79215635348353941</v>
      </c>
      <c r="I693" s="80">
        <f>IF([1]DataRaw!S707="","",[1]DataRaw!S707)</f>
        <v>-0.25100851636037758</v>
      </c>
      <c r="J693" s="80">
        <f>IF([1]DataRaw!T707="","",[1]DataRaw!T707)</f>
        <v>-5.6989334853043382E-2</v>
      </c>
      <c r="K693" s="80">
        <f>IF([1]DataRaw!U707="","",[1]DataRaw!U707)</f>
        <v>2.9169526424159158</v>
      </c>
    </row>
    <row r="694" spans="2:11" x14ac:dyDescent="0.25">
      <c r="B694" s="81">
        <f>IF([1]DataRaw!$L708="","",[1]DataRaw!L708)</f>
        <v>45064</v>
      </c>
      <c r="C694" s="82">
        <f>IF([1]DataRaw!M708="","",[1]DataRaw!M708)</f>
        <v>0.90631558862812722</v>
      </c>
      <c r="D694" s="82">
        <f>IF([1]DataRaw!N708="","",[1]DataRaw!N708)</f>
        <v>480.55</v>
      </c>
      <c r="E694" s="82">
        <f>IF([1]DataRaw!O708="","",[1]DataRaw!O708)</f>
        <v>29.87</v>
      </c>
      <c r="F694" s="82">
        <f>IF([1]DataRaw!P708="","",[1]DataRaw!P708)</f>
        <v>2.9788501638368721E-2</v>
      </c>
      <c r="G694" s="82">
        <f>IF([1]DataRaw!Q708="","",[1]DataRaw!Q708)</f>
        <v>1.7427815483722378</v>
      </c>
      <c r="H694" s="82">
        <f>IF([1]DataRaw!R708="","",[1]DataRaw!R708)</f>
        <v>-1.0917731680688567</v>
      </c>
      <c r="I694" s="82">
        <f>IF([1]DataRaw!S708="","",[1]DataRaw!S708)</f>
        <v>-0.49063336306868616</v>
      </c>
      <c r="J694" s="82">
        <f>IF([1]DataRaw!T708="","",[1]DataRaw!T708)</f>
        <v>1.6468056934789761</v>
      </c>
      <c r="K694" s="82">
        <f>IF([1]DataRaw!U708="","",[1]DataRaw!U708)</f>
        <v>-2.5743898361751909</v>
      </c>
    </row>
    <row r="695" spans="2:11" x14ac:dyDescent="0.25">
      <c r="B695" s="79">
        <f>IF([1]DataRaw!$L709="","",[1]DataRaw!L709)</f>
        <v>45063</v>
      </c>
      <c r="C695" s="80">
        <f>IF([1]DataRaw!M709="","",[1]DataRaw!M709)</f>
        <v>2.2434646898166188</v>
      </c>
      <c r="D695" s="80">
        <f>IF([1]DataRaw!N709="","",[1]DataRaw!N709)</f>
        <v>478.35</v>
      </c>
      <c r="E695" s="80">
        <f>IF([1]DataRaw!O709="","",[1]DataRaw!O709)</f>
        <v>28.94</v>
      </c>
      <c r="F695" s="80">
        <f>IF([1]DataRaw!P709="","",[1]DataRaw!P709)</f>
        <v>2.6919547262159687</v>
      </c>
      <c r="G695" s="80">
        <f>IF([1]DataRaw!Q709="","",[1]DataRaw!Q709)</f>
        <v>4.4078789334614479</v>
      </c>
      <c r="H695" s="80">
        <f>IF([1]DataRaw!R709="","",[1]DataRaw!R709)</f>
        <v>1.4331313920917317</v>
      </c>
      <c r="I695" s="80">
        <f>IF([1]DataRaw!S709="","",[1]DataRaw!S709)</f>
        <v>2.2437066763954703</v>
      </c>
      <c r="J695" s="80">
        <f>IF([1]DataRaw!T709="","",[1]DataRaw!T709)</f>
        <v>1.1128775834658173</v>
      </c>
      <c r="K695" s="80">
        <f>IF([1]DataRaw!U709="","",[1]DataRaw!U709)</f>
        <v>0.20100502512562388</v>
      </c>
    </row>
    <row r="696" spans="2:11" x14ac:dyDescent="0.25">
      <c r="B696" s="81">
        <f>IF([1]DataRaw!$L710="","",[1]DataRaw!L710)</f>
        <v>45062</v>
      </c>
      <c r="C696" s="82">
        <f>IF([1]DataRaw!M710="","",[1]DataRaw!M710)</f>
        <v>-2.4269534595983604</v>
      </c>
      <c r="D696" s="82">
        <f>IF([1]DataRaw!N710="","",[1]DataRaw!N710)</f>
        <v>475.95</v>
      </c>
      <c r="E696" s="82">
        <f>IF([1]DataRaw!O710="","",[1]DataRaw!O710)</f>
        <v>27.88</v>
      </c>
      <c r="F696" s="82">
        <f>IF([1]DataRaw!P710="","",[1]DataRaw!P710)</f>
        <v>-2.2135806162129952</v>
      </c>
      <c r="G696" s="82">
        <f>IF([1]DataRaw!Q710="","",[1]DataRaw!Q710)</f>
        <v>0.10219416892095938</v>
      </c>
      <c r="H696" s="82">
        <f>IF([1]DataRaw!R710="","",[1]DataRaw!R710)</f>
        <v>-2.347328244274808</v>
      </c>
      <c r="I696" s="82">
        <f>IF([1]DataRaw!S710="","",[1]DataRaw!S710)</f>
        <v>-2.896111947568857</v>
      </c>
      <c r="J696" s="82">
        <f>IF([1]DataRaw!T710="","",[1]DataRaw!T710)</f>
        <v>2.5748862758561497</v>
      </c>
      <c r="K696" s="82">
        <f>IF([1]DataRaw!U710="","",[1]DataRaw!U710)</f>
        <v>-2.6736224323443114</v>
      </c>
    </row>
    <row r="697" spans="2:11" x14ac:dyDescent="0.25">
      <c r="B697" s="79">
        <f>IF([1]DataRaw!$L711="","",[1]DataRaw!L711)</f>
        <v>45061</v>
      </c>
      <c r="C697" s="80">
        <f>IF([1]DataRaw!M711="","",[1]DataRaw!M711)</f>
        <v>-0.67120438646247671</v>
      </c>
      <c r="D697" s="80">
        <f>IF([1]DataRaw!N711="","",[1]DataRaw!N711)</f>
        <v>1447.7</v>
      </c>
      <c r="E697" s="80">
        <f>IF([1]DataRaw!O711="","",[1]DataRaw!O711)</f>
        <v>86.32</v>
      </c>
      <c r="F697" s="80">
        <f>IF([1]DataRaw!P711="","",[1]DataRaw!P711)</f>
        <v>0.86493010157899963</v>
      </c>
      <c r="G697" s="80">
        <f>IF([1]DataRaw!Q711="","",[1]DataRaw!Q711)</f>
        <v>-0.97035361352541716</v>
      </c>
      <c r="H697" s="80">
        <f>IF([1]DataRaw!R711="","",[1]DataRaw!R711)</f>
        <v>0.3703230749584881</v>
      </c>
      <c r="I697" s="80">
        <f>IF([1]DataRaw!S711="","",[1]DataRaw!S711)</f>
        <v>2.1625045240680425</v>
      </c>
      <c r="J697" s="80">
        <f>IF([1]DataRaw!T711="","",[1]DataRaw!T711)</f>
        <v>-0.85099140498680959</v>
      </c>
      <c r="K697" s="80">
        <f>IF([1]DataRaw!U711="","",[1]DataRaw!U711)</f>
        <v>0.88815789473685247</v>
      </c>
    </row>
    <row r="698" spans="2:11" x14ac:dyDescent="0.25">
      <c r="B698" s="81">
        <f>IF([1]DataRaw!$L712="","",[1]DataRaw!L712)</f>
        <v>45058</v>
      </c>
      <c r="C698" s="82">
        <f>IF([1]DataRaw!M712="","",[1]DataRaw!M712)</f>
        <v>-9.4526892901078702E-3</v>
      </c>
      <c r="D698" s="82">
        <f>IF([1]DataRaw!N712="","",[1]DataRaw!N712)</f>
        <v>483</v>
      </c>
      <c r="E698" s="82">
        <f>IF([1]DataRaw!O712="","",[1]DataRaw!O712)</f>
        <v>28.61</v>
      </c>
      <c r="F698" s="82">
        <f>IF([1]DataRaw!P712="","",[1]DataRaw!P712)</f>
        <v>-0.46050655721292799</v>
      </c>
      <c r="G698" s="82">
        <f>IF([1]DataRaw!Q712="","",[1]DataRaw!Q712)</f>
        <v>-2.3826127382612867</v>
      </c>
      <c r="H698" s="82">
        <f>IF([1]DataRaw!R712="","",[1]DataRaw!R712)</f>
        <v>0.25604916143899992</v>
      </c>
      <c r="I698" s="82">
        <f>IF([1]DataRaw!S712="","",[1]DataRaw!S712)</f>
        <v>-0.12651364540032584</v>
      </c>
      <c r="J698" s="82">
        <f>IF([1]DataRaw!T712="","",[1]DataRaw!T712)</f>
        <v>0.80638243115725483</v>
      </c>
      <c r="K698" s="82">
        <f>IF([1]DataRaw!U712="","",[1]DataRaw!U712)</f>
        <v>-1.7135467183963824</v>
      </c>
    </row>
    <row r="699" spans="2:11" x14ac:dyDescent="0.25">
      <c r="B699" s="79">
        <f>IF([1]DataRaw!$L713="","",[1]DataRaw!L713)</f>
        <v>45057</v>
      </c>
      <c r="C699" s="80">
        <f>IF([1]DataRaw!M713="","",[1]DataRaw!M713)</f>
        <v>-1.8099127529236949</v>
      </c>
      <c r="D699" s="80">
        <f>IF([1]DataRaw!N713="","",[1]DataRaw!N713)</f>
        <v>477.7</v>
      </c>
      <c r="E699" s="80">
        <f>IF([1]DataRaw!O713="","",[1]DataRaw!O713)</f>
        <v>28.49</v>
      </c>
      <c r="F699" s="80">
        <f>IF([1]DataRaw!P713="","",[1]DataRaw!P713)</f>
        <v>-0.57728675226435577</v>
      </c>
      <c r="G699" s="80">
        <f>IF([1]DataRaw!Q713="","",[1]DataRaw!Q713)</f>
        <v>2.1003915984336183</v>
      </c>
      <c r="H699" s="80">
        <f>IF([1]DataRaw!R713="","",[1]DataRaw!R713)</f>
        <v>-0.55382264943663151</v>
      </c>
      <c r="I699" s="80">
        <f>IF([1]DataRaw!S713="","",[1]DataRaw!S713)</f>
        <v>-0.31528691108909873</v>
      </c>
      <c r="J699" s="80">
        <f>IF([1]DataRaw!T713="","",[1]DataRaw!T713)</f>
        <v>4.3131991051454079</v>
      </c>
      <c r="K699" s="80">
        <f>IF([1]DataRaw!U713="","",[1]DataRaw!U713)</f>
        <v>-9.8250728862973684</v>
      </c>
    </row>
    <row r="700" spans="2:11" x14ac:dyDescent="0.25">
      <c r="B700" s="81">
        <f>IF([1]DataRaw!$L714="","",[1]DataRaw!L714)</f>
        <v>45056</v>
      </c>
      <c r="C700" s="82">
        <f>IF([1]DataRaw!M714="","",[1]DataRaw!M714)</f>
        <v>-1.2827560930914474</v>
      </c>
      <c r="D700" s="82">
        <f>IF([1]DataRaw!N714="","",[1]DataRaw!N714)</f>
        <v>487.1</v>
      </c>
      <c r="E700" s="82">
        <f>IF([1]DataRaw!O714="","",[1]DataRaw!O714)</f>
        <v>29.56</v>
      </c>
      <c r="F700" s="82">
        <f>IF([1]DataRaw!P714="","",[1]DataRaw!P714)</f>
        <v>-1.0440263961390746</v>
      </c>
      <c r="G700" s="82">
        <f>IF([1]DataRaw!Q714="","",[1]DataRaw!Q714)</f>
        <v>-0.36062666272539973</v>
      </c>
      <c r="H700" s="82">
        <f>IF([1]DataRaw!R714="","",[1]DataRaw!R714)</f>
        <v>-1.2757667169431881</v>
      </c>
      <c r="I700" s="82">
        <f>IF([1]DataRaw!S714="","",[1]DataRaw!S714)</f>
        <v>2.4077490774907742</v>
      </c>
      <c r="J700" s="82">
        <f>IF([1]DataRaw!T714="","",[1]DataRaw!T714)</f>
        <v>4.0987424312994927</v>
      </c>
      <c r="K700" s="82">
        <f>IF([1]DataRaw!U714="","",[1]DataRaw!U714)</f>
        <v>-1.691028948122681</v>
      </c>
    </row>
    <row r="701" spans="2:11" x14ac:dyDescent="0.25">
      <c r="B701" s="79">
        <f>IF([1]DataRaw!$L715="","",[1]DataRaw!L715)</f>
        <v>45055</v>
      </c>
      <c r="C701" s="80">
        <f>IF([1]DataRaw!M715="","",[1]DataRaw!M715)</f>
        <v>2.7495188342041187E-2</v>
      </c>
      <c r="D701" s="80">
        <f>IF([1]DataRaw!N715="","",[1]DataRaw!N715)</f>
        <v>488.55</v>
      </c>
      <c r="E701" s="80">
        <f>IF([1]DataRaw!O715="","",[1]DataRaw!O715)</f>
        <v>30.1</v>
      </c>
      <c r="F701" s="80">
        <f>IF([1]DataRaw!P715="","",[1]DataRaw!P715)</f>
        <v>0.6243805748265564</v>
      </c>
      <c r="G701" s="80">
        <f>IF([1]DataRaw!Q715="","",[1]DataRaw!Q715)</f>
        <v>-1.536759997671568</v>
      </c>
      <c r="H701" s="80">
        <f>IF([1]DataRaw!R715="","",[1]DataRaw!R715)</f>
        <v>-0.28825667376864766</v>
      </c>
      <c r="I701" s="80">
        <f>IF([1]DataRaw!S715="","",[1]DataRaw!S715)</f>
        <v>0.94989756006706116</v>
      </c>
      <c r="J701" s="80">
        <f>IF([1]DataRaw!T715="","",[1]DataRaw!T715)</f>
        <v>-0.38971884568989673</v>
      </c>
      <c r="K701" s="80">
        <f>IF([1]DataRaw!U715="","",[1]DataRaw!U715)</f>
        <v>0.20103388856978829</v>
      </c>
    </row>
    <row r="702" spans="2:11" x14ac:dyDescent="0.25">
      <c r="B702" s="81">
        <f>IF([1]DataRaw!$L716="","",[1]DataRaw!L716)</f>
        <v>45054</v>
      </c>
      <c r="C702" s="82">
        <f>IF([1]DataRaw!M716="","",[1]DataRaw!M716)</f>
        <v>0.39565697460433619</v>
      </c>
      <c r="D702" s="82">
        <f>IF([1]DataRaw!N716="","",[1]DataRaw!N716)</f>
        <v>1476.9</v>
      </c>
      <c r="E702" s="82">
        <f>IF([1]DataRaw!O716="","",[1]DataRaw!O716)</f>
        <v>89.71</v>
      </c>
      <c r="F702" s="82">
        <f>IF([1]DataRaw!P716="","",[1]DataRaw!P716)</f>
        <v>0.52804622895287545</v>
      </c>
      <c r="G702" s="82">
        <f>IF([1]DataRaw!Q716="","",[1]DataRaw!Q716)</f>
        <v>1.0172880159943489</v>
      </c>
      <c r="H702" s="82">
        <f>IF([1]DataRaw!R716="","",[1]DataRaw!R716)</f>
        <v>-0.39323388053179914</v>
      </c>
      <c r="I702" s="82">
        <f>IF([1]DataRaw!S716="","",[1]DataRaw!S716)</f>
        <v>0.31763826606874923</v>
      </c>
      <c r="J702" s="82">
        <f>IF([1]DataRaw!T716="","",[1]DataRaw!T716)</f>
        <v>2.0839253575826491</v>
      </c>
      <c r="K702" s="82">
        <f>IF([1]DataRaw!U716="","",[1]DataRaw!U716)</f>
        <v>-0.96700796359498398</v>
      </c>
    </row>
    <row r="703" spans="2:11" x14ac:dyDescent="0.25">
      <c r="B703" s="79">
        <f>IF([1]DataRaw!$L717="","",[1]DataRaw!L717)</f>
        <v>45051</v>
      </c>
      <c r="C703" s="80">
        <f>IF([1]DataRaw!M717="","",[1]DataRaw!M717)</f>
        <v>2.489626556016598</v>
      </c>
      <c r="D703" s="80">
        <f>IF([1]DataRaw!N717="","",[1]DataRaw!N717)</f>
        <v>492.3</v>
      </c>
      <c r="E703" s="80">
        <f>IF([1]DataRaw!O717="","",[1]DataRaw!O717)</f>
        <v>29.88</v>
      </c>
      <c r="F703" s="80">
        <f>IF([1]DataRaw!P717="","",[1]DataRaw!P717)</f>
        <v>3.0916187345932671</v>
      </c>
      <c r="G703" s="80">
        <f>IF([1]DataRaw!Q717="","",[1]DataRaw!Q717)</f>
        <v>5.4962779156327635</v>
      </c>
      <c r="H703" s="80">
        <f>IF([1]DataRaw!R717="","",[1]DataRaw!R717)</f>
        <v>2.5540903853539936</v>
      </c>
      <c r="I703" s="80">
        <f>IF([1]DataRaw!S717="","",[1]DataRaw!S717)</f>
        <v>2.6171987345412751</v>
      </c>
      <c r="J703" s="80">
        <f>IF([1]DataRaw!T717="","",[1]DataRaw!T717)</f>
        <v>0.84057694144617012</v>
      </c>
      <c r="K703" s="80">
        <f>IF([1]DataRaw!U717="","",[1]DataRaw!U717)</f>
        <v>-3.0871003307607623</v>
      </c>
    </row>
    <row r="704" spans="2:11" x14ac:dyDescent="0.25">
      <c r="B704" s="81">
        <f>IF([1]DataRaw!$L718="","",[1]DataRaw!L718)</f>
        <v>45050</v>
      </c>
      <c r="C704" s="82">
        <f>IF([1]DataRaw!M718="","",[1]DataRaw!M718)</f>
        <v>-1.7511349949041048</v>
      </c>
      <c r="D704" s="82">
        <f>IF([1]DataRaw!N718="","",[1]DataRaw!N718)</f>
        <v>476.5</v>
      </c>
      <c r="E704" s="82">
        <f>IF([1]DataRaw!O718="","",[1]DataRaw!O718)</f>
        <v>29.02</v>
      </c>
      <c r="F704" s="82">
        <f>IF([1]DataRaw!P718="","",[1]DataRaw!P718)</f>
        <v>1.3216775939223604</v>
      </c>
      <c r="G704" s="82">
        <f>IF([1]DataRaw!Q718="","",[1]DataRaw!Q718)</f>
        <v>0.36734948010707613</v>
      </c>
      <c r="H704" s="82">
        <f>IF([1]DataRaw!R718="","",[1]DataRaw!R718)</f>
        <v>-0.38895619460563258</v>
      </c>
      <c r="I704" s="82">
        <f>IF([1]DataRaw!S718="","",[1]DataRaw!S718)</f>
        <v>-2.5686530917242667</v>
      </c>
      <c r="J704" s="82">
        <f>IF([1]DataRaw!T718="","",[1]DataRaw!T718)</f>
        <v>-0.68304714922682752</v>
      </c>
      <c r="K704" s="82">
        <f>IF([1]DataRaw!U718="","",[1]DataRaw!U718)</f>
        <v>4.2528735632184027</v>
      </c>
    </row>
    <row r="705" spans="2:11" x14ac:dyDescent="0.25">
      <c r="B705" s="79">
        <f>IF([1]DataRaw!$L719="","",[1]DataRaw!L719)</f>
        <v>45049</v>
      </c>
      <c r="C705" s="80">
        <f>IF([1]DataRaw!M719="","",[1]DataRaw!M719)</f>
        <v>-1.9709355131698345</v>
      </c>
      <c r="D705" s="80">
        <f>IF([1]DataRaw!N719="","",[1]DataRaw!N719)</f>
        <v>487.1</v>
      </c>
      <c r="E705" s="80">
        <f>IF([1]DataRaw!O719="","",[1]DataRaw!O719)</f>
        <v>29.15</v>
      </c>
      <c r="F705" s="80">
        <f>IF([1]DataRaw!P719="","",[1]DataRaw!P719)</f>
        <v>-2.5851581508515786</v>
      </c>
      <c r="G705" s="80">
        <f>IF([1]DataRaw!Q719="","",[1]DataRaw!Q719)</f>
        <v>0.18713742124634233</v>
      </c>
      <c r="H705" s="80">
        <f>IF([1]DataRaw!R719="","",[1]DataRaw!R719)</f>
        <v>-2.0057485628592726</v>
      </c>
      <c r="I705" s="80">
        <f>IF([1]DataRaw!S719="","",[1]DataRaw!S719)</f>
        <v>-3.3580068604441222</v>
      </c>
      <c r="J705" s="80">
        <f>IF([1]DataRaw!T719="","",[1]DataRaw!T719)</f>
        <v>8.5453854918347338E-2</v>
      </c>
      <c r="K705" s="80">
        <f>IF([1]DataRaw!U719="","",[1]DataRaw!U719)</f>
        <v>1.0159651669085465</v>
      </c>
    </row>
    <row r="706" spans="2:11" x14ac:dyDescent="0.25">
      <c r="B706" s="81">
        <f>IF([1]DataRaw!$L720="","",[1]DataRaw!L720)</f>
        <v>45048</v>
      </c>
      <c r="C706" s="82">
        <f>IF([1]DataRaw!M720="","",[1]DataRaw!M720)</f>
        <v>-3.9853492631028233</v>
      </c>
      <c r="D706" s="82">
        <f>IF([1]DataRaw!N720="","",[1]DataRaw!N720)</f>
        <v>488.35</v>
      </c>
      <c r="E706" s="82">
        <f>IF([1]DataRaw!O720="","",[1]DataRaw!O720)</f>
        <v>29.86</v>
      </c>
      <c r="F706" s="82">
        <f>IF([1]DataRaw!P720="","",[1]DataRaw!P720)</f>
        <v>-3.7940115088266855</v>
      </c>
      <c r="G706" s="82">
        <f>IF([1]DataRaw!Q720="","",[1]DataRaw!Q720)</f>
        <v>-0.93925724525737508</v>
      </c>
      <c r="H706" s="82">
        <f>IF([1]DataRaw!R720="","",[1]DataRaw!R720)</f>
        <v>-4.3051901458981208</v>
      </c>
      <c r="I706" s="82">
        <f>IF([1]DataRaw!S720="","",[1]DataRaw!S720)</f>
        <v>-4.011784074170345</v>
      </c>
      <c r="J706" s="82">
        <f>IF([1]DataRaw!T720="","",[1]DataRaw!T720)</f>
        <v>-1.7537313432835913</v>
      </c>
      <c r="K706" s="82">
        <f>IF([1]DataRaw!U720="","",[1]DataRaw!U720)</f>
        <v>3.8589086523967477</v>
      </c>
    </row>
    <row r="707" spans="2:11" x14ac:dyDescent="0.25">
      <c r="B707" s="79">
        <f>IF([1]DataRaw!$L721="","",[1]DataRaw!L721)</f>
        <v>45047</v>
      </c>
      <c r="C707" s="80">
        <f>IF([1]DataRaw!M721="","",[1]DataRaw!M721)</f>
        <v>-3.1012337333108007</v>
      </c>
      <c r="D707" s="80">
        <f>IF([1]DataRaw!N721="","",[1]DataRaw!N721)</f>
        <v>1603.1999999999998</v>
      </c>
      <c r="E707" s="80">
        <f>IF([1]DataRaw!O721="","",[1]DataRaw!O721)</f>
        <v>98.05</v>
      </c>
      <c r="F707" s="80">
        <f>IF([1]DataRaw!P721="","",[1]DataRaw!P721)</f>
        <v>-0.34988823014870196</v>
      </c>
      <c r="G707" s="80">
        <f>IF([1]DataRaw!Q721="","",[1]DataRaw!Q721)</f>
        <v>-1.5093420972551821</v>
      </c>
      <c r="H707" s="80">
        <f>IF([1]DataRaw!R721="","",[1]DataRaw!R721)</f>
        <v>-0.79487483687270333</v>
      </c>
      <c r="I707" s="80">
        <f>IF([1]DataRaw!S721="","",[1]DataRaw!S721)</f>
        <v>0.64533007761401839</v>
      </c>
      <c r="J707" s="80">
        <f>IF([1]DataRaw!T721="","",[1]DataRaw!T721)</f>
        <v>-0.13042668157257367</v>
      </c>
      <c r="K707" s="80">
        <f>IF([1]DataRaw!U721="","",[1]DataRaw!U721)</f>
        <v>-1.014622500746035</v>
      </c>
    </row>
    <row r="708" spans="2:11" x14ac:dyDescent="0.25">
      <c r="B708" s="81">
        <f>IF([1]DataRaw!$L722="","",[1]DataRaw!L722)</f>
        <v>45044</v>
      </c>
      <c r="C708" s="82">
        <f>IF([1]DataRaw!M722="","",[1]DataRaw!M722)</f>
        <v>1.2924762475391638</v>
      </c>
      <c r="D708" s="82">
        <f>IF([1]DataRaw!N722="","",[1]DataRaw!N722)</f>
        <v>534.4</v>
      </c>
      <c r="E708" s="82">
        <f>IF([1]DataRaw!O722="","",[1]DataRaw!O722)</f>
        <v>32.75</v>
      </c>
      <c r="F708" s="82">
        <f>IF([1]DataRaw!P722="","",[1]DataRaw!P722)</f>
        <v>1.6398300898942966</v>
      </c>
      <c r="G708" s="82">
        <f>IF([1]DataRaw!Q722="","",[1]DataRaw!Q722)</f>
        <v>2.5719458143454674</v>
      </c>
      <c r="H708" s="82">
        <f>IF([1]DataRaw!R722="","",[1]DataRaw!R722)</f>
        <v>0.97634022162325484</v>
      </c>
      <c r="I708" s="82">
        <f>IF([1]DataRaw!S722="","",[1]DataRaw!S722)</f>
        <v>2.6168876482903995E-2</v>
      </c>
      <c r="J708" s="82">
        <f>IF([1]DataRaw!T722="","",[1]DataRaw!T722)</f>
        <v>-0.23236360256529415</v>
      </c>
      <c r="K708" s="82">
        <f>IF([1]DataRaw!U722="","",[1]DataRaw!U722)</f>
        <v>1.1469966797464395</v>
      </c>
    </row>
    <row r="709" spans="2:11" x14ac:dyDescent="0.25">
      <c r="B709" s="79">
        <f>IF([1]DataRaw!$L723="","",[1]DataRaw!L723)</f>
        <v>45043</v>
      </c>
      <c r="C709" s="80">
        <f>IF([1]DataRaw!M723="","",[1]DataRaw!M723)</f>
        <v>1.1953226504980472</v>
      </c>
      <c r="D709" s="80">
        <f>IF([1]DataRaw!N723="","",[1]DataRaw!N723)</f>
        <v>523.6</v>
      </c>
      <c r="E709" s="80">
        <f>IF([1]DataRaw!O723="","",[1]DataRaw!O723)</f>
        <v>32</v>
      </c>
      <c r="F709" s="80">
        <f>IF([1]DataRaw!P723="","",[1]DataRaw!P723)</f>
        <v>0.75644470986364598</v>
      </c>
      <c r="G709" s="80">
        <f>IF([1]DataRaw!Q723="","",[1]DataRaw!Q723)</f>
        <v>4.1886178861788599</v>
      </c>
      <c r="H709" s="80">
        <f>IF([1]DataRaw!R723="","",[1]DataRaw!R723)</f>
        <v>0.58440775997108019</v>
      </c>
      <c r="I709" s="80">
        <f>IF([1]DataRaw!S723="","",[1]DataRaw!S723)</f>
        <v>-1.7146776406035666</v>
      </c>
      <c r="J709" s="80">
        <f>IF([1]DataRaw!T723="","",[1]DataRaw!T723)</f>
        <v>3.7412014270562239</v>
      </c>
      <c r="K709" s="80">
        <f>IF([1]DataRaw!U723="","",[1]DataRaw!U723)</f>
        <v>0.2420574886535716</v>
      </c>
    </row>
    <row r="710" spans="2:11" x14ac:dyDescent="0.25">
      <c r="B710" s="81">
        <f>IF([1]DataRaw!$L724="","",[1]DataRaw!L724)</f>
        <v>45042</v>
      </c>
      <c r="C710" s="82">
        <f>IF([1]DataRaw!M724="","",[1]DataRaw!M724)</f>
        <v>-0.91829728801921839</v>
      </c>
      <c r="D710" s="82">
        <f>IF([1]DataRaw!N724="","",[1]DataRaw!N724)</f>
        <v>533.1</v>
      </c>
      <c r="E710" s="82">
        <f>IF([1]DataRaw!O724="","",[1]DataRaw!O724)</f>
        <v>31.72</v>
      </c>
      <c r="F710" s="82">
        <f>IF([1]DataRaw!P724="","",[1]DataRaw!P724)</f>
        <v>-1.5868351454598928</v>
      </c>
      <c r="G710" s="82">
        <f>IF([1]DataRaw!Q724="","",[1]DataRaw!Q724)</f>
        <v>-4.3069645857969681</v>
      </c>
      <c r="H710" s="82">
        <f>IF([1]DataRaw!R724="","",[1]DataRaw!R724)</f>
        <v>-1.7811704834605713</v>
      </c>
      <c r="I710" s="82">
        <f>IF([1]DataRaw!S724="","",[1]DataRaw!S724)</f>
        <v>-1.0267288926601561</v>
      </c>
      <c r="J710" s="82">
        <f>IF([1]DataRaw!T724="","",[1]DataRaw!T724)</f>
        <v>-0.13480982185845022</v>
      </c>
      <c r="K710" s="82">
        <f>IF([1]DataRaw!U724="","",[1]DataRaw!U724)</f>
        <v>-1.0084854148508251</v>
      </c>
    </row>
    <row r="711" spans="2:11" x14ac:dyDescent="0.25">
      <c r="B711" s="79">
        <f>IF([1]DataRaw!$L725="","",[1]DataRaw!L725)</f>
        <v>45041</v>
      </c>
      <c r="C711" s="80">
        <f>IF([1]DataRaw!M725="","",[1]DataRaw!M725)</f>
        <v>-1.4213197969543205</v>
      </c>
      <c r="D711" s="80">
        <f>IF([1]DataRaw!N725="","",[1]DataRaw!N725)</f>
        <v>529.29999999999995</v>
      </c>
      <c r="E711" s="80">
        <f>IF([1]DataRaw!O725="","",[1]DataRaw!O725)</f>
        <v>33.25</v>
      </c>
      <c r="F711" s="80">
        <f>IF([1]DataRaw!P725="","",[1]DataRaw!P725)</f>
        <v>-1.5050651230101324</v>
      </c>
      <c r="G711" s="80">
        <f>IF([1]DataRaw!Q725="","",[1]DataRaw!Q725)</f>
        <v>-1.1565672100892179</v>
      </c>
      <c r="H711" s="80">
        <f>IF([1]DataRaw!R725="","",[1]DataRaw!R725)</f>
        <v>-1.4520643806857829</v>
      </c>
      <c r="I711" s="80">
        <f>IF([1]DataRaw!S725="","",[1]DataRaw!S725)</f>
        <v>-1.7916666666666712</v>
      </c>
      <c r="J711" s="80">
        <f>IF([1]DataRaw!T725="","",[1]DataRaw!T725)</f>
        <v>-2.0005661979805649</v>
      </c>
      <c r="K711" s="80">
        <f>IF([1]DataRaw!U725="","",[1]DataRaw!U725)</f>
        <v>-1.2519964507542285</v>
      </c>
    </row>
    <row r="712" spans="2:11" x14ac:dyDescent="0.25">
      <c r="B712" s="81">
        <f>IF([1]DataRaw!$L726="","",[1]DataRaw!L726)</f>
        <v>45040</v>
      </c>
      <c r="C712" s="82">
        <f>IF([1]DataRaw!M726="","",[1]DataRaw!M726)</f>
        <v>1.8877682958365636</v>
      </c>
      <c r="D712" s="82">
        <f>IF([1]DataRaw!N726="","",[1]DataRaw!N726)</f>
        <v>1593.9</v>
      </c>
      <c r="E712" s="82">
        <f>IF([1]DataRaw!O726="","",[1]DataRaw!O726)</f>
        <v>101.27000000000001</v>
      </c>
      <c r="F712" s="82">
        <f>IF([1]DataRaw!P726="","",[1]DataRaw!P726)</f>
        <v>1.3592802659886569</v>
      </c>
      <c r="G712" s="82">
        <f>IF([1]DataRaw!Q726="","",[1]DataRaw!Q726)</f>
        <v>-1.5325902592682341</v>
      </c>
      <c r="H712" s="82">
        <f>IF([1]DataRaw!R726="","",[1]DataRaw!R726)</f>
        <v>1.3954588457899628</v>
      </c>
      <c r="I712" s="82">
        <f>IF([1]DataRaw!S726="","",[1]DataRaw!S726)</f>
        <v>0.30928696815180517</v>
      </c>
      <c r="J712" s="82">
        <f>IF([1]DataRaw!T726="","",[1]DataRaw!T726)</f>
        <v>0.531258893843091</v>
      </c>
      <c r="K712" s="82">
        <f>IF([1]DataRaw!U726="","",[1]DataRaw!U726)</f>
        <v>0.86515513126491383</v>
      </c>
    </row>
    <row r="713" spans="2:11" x14ac:dyDescent="0.25">
      <c r="B713" s="79">
        <f>IF([1]DataRaw!$L727="","",[1]DataRaw!L727)</f>
        <v>45037</v>
      </c>
      <c r="C713" s="80">
        <f>IF([1]DataRaw!M727="","",[1]DataRaw!M727)</f>
        <v>0.31995849187132874</v>
      </c>
      <c r="D713" s="80">
        <f>IF([1]DataRaw!N727="","",[1]DataRaw!N727)</f>
        <v>530</v>
      </c>
      <c r="E713" s="80">
        <f>IF([1]DataRaw!O727="","",[1]DataRaw!O727)</f>
        <v>33.4</v>
      </c>
      <c r="F713" s="80">
        <f>IF([1]DataRaw!P727="","",[1]DataRaw!P727)</f>
        <v>-1.4646367315475004</v>
      </c>
      <c r="G713" s="80">
        <f>IF([1]DataRaw!Q727="","",[1]DataRaw!Q727)</f>
        <v>1.2822872568869275</v>
      </c>
      <c r="H713" s="80">
        <f>IF([1]DataRaw!R727="","",[1]DataRaw!R727)</f>
        <v>-0.42979099205180443</v>
      </c>
      <c r="I713" s="80">
        <f>IF([1]DataRaw!S727="","",[1]DataRaw!S727)</f>
        <v>-2.7002846685644633</v>
      </c>
      <c r="J713" s="80">
        <f>IF([1]DataRaw!T727="","",[1]DataRaw!T727)</f>
        <v>0.11397093741095102</v>
      </c>
      <c r="K713" s="80">
        <f>IF([1]DataRaw!U727="","",[1]DataRaw!U727)</f>
        <v>-1.6720445878556769</v>
      </c>
    </row>
    <row r="714" spans="2:11" x14ac:dyDescent="0.25">
      <c r="B714" s="81">
        <f>IF([1]DataRaw!$L728="","",[1]DataRaw!L728)</f>
        <v>45036</v>
      </c>
      <c r="C714" s="82">
        <f>IF([1]DataRaw!M728="","",[1]DataRaw!M728)</f>
        <v>-0.79780389465556545</v>
      </c>
      <c r="D714" s="82">
        <f>IF([1]DataRaw!N728="","",[1]DataRaw!N728)</f>
        <v>530.70000000000005</v>
      </c>
      <c r="E714" s="82">
        <f>IF([1]DataRaw!O728="","",[1]DataRaw!O728)</f>
        <v>33.869999999999997</v>
      </c>
      <c r="F714" s="82">
        <f>IF([1]DataRaw!P728="","",[1]DataRaw!P728)</f>
        <v>-1.4060421812654416</v>
      </c>
      <c r="G714" s="82">
        <f>IF([1]DataRaw!Q728="","",[1]DataRaw!Q728)</f>
        <v>-9.7458331026081151</v>
      </c>
      <c r="H714" s="82">
        <f>IF([1]DataRaw!R728="","",[1]DataRaw!R728)</f>
        <v>-0.48629013358332113</v>
      </c>
      <c r="I714" s="82">
        <f>IF([1]DataRaw!S728="","",[1]DataRaw!S728)</f>
        <v>-1.1655948553054685</v>
      </c>
      <c r="J714" s="82">
        <f>IF([1]DataRaw!T728="","",[1]DataRaw!T728)</f>
        <v>1.0654636206565553</v>
      </c>
      <c r="K714" s="82">
        <f>IF([1]DataRaw!U728="","",[1]DataRaw!U728)</f>
        <v>-0.46715328467152289</v>
      </c>
    </row>
    <row r="715" spans="2:11" x14ac:dyDescent="0.25">
      <c r="B715" s="79">
        <f>IF([1]DataRaw!$L729="","",[1]DataRaw!L729)</f>
        <v>45035</v>
      </c>
      <c r="C715" s="80">
        <f>IF([1]DataRaw!M729="","",[1]DataRaw!M729)</f>
        <v>-0.31640157345647735</v>
      </c>
      <c r="D715" s="80">
        <f>IF([1]DataRaw!N729="","",[1]DataRaw!N729)</f>
        <v>535.4</v>
      </c>
      <c r="E715" s="80">
        <f>IF([1]DataRaw!O729="","",[1]DataRaw!O729)</f>
        <v>34.11</v>
      </c>
      <c r="F715" s="80">
        <f>IF([1]DataRaw!P729="","",[1]DataRaw!P729)</f>
        <v>0.2953787517865672</v>
      </c>
      <c r="G715" s="80">
        <f>IF([1]DataRaw!Q729="","",[1]DataRaw!Q729)</f>
        <v>-2.0183386685475551</v>
      </c>
      <c r="H715" s="80">
        <f>IF([1]DataRaw!R729="","",[1]DataRaw!R729)</f>
        <v>9.3830635702554871E-2</v>
      </c>
      <c r="I715" s="80">
        <f>IF([1]DataRaw!S729="","",[1]DataRaw!S729)</f>
        <v>-2.1320116434584171</v>
      </c>
      <c r="J715" s="80">
        <f>IF([1]DataRaw!T729="","",[1]DataRaw!T729)</f>
        <v>-0.30622009569377334</v>
      </c>
      <c r="K715" s="80">
        <f>IF([1]DataRaw!U729="","",[1]DataRaw!U729)</f>
        <v>0.73529411764705876</v>
      </c>
    </row>
    <row r="716" spans="2:11" x14ac:dyDescent="0.25">
      <c r="B716" s="81">
        <f>IF([1]DataRaw!$L730="","",[1]DataRaw!L730)</f>
        <v>45034</v>
      </c>
      <c r="C716" s="82">
        <f>IF([1]DataRaw!M730="","",[1]DataRaw!M730)</f>
        <v>1.9529206625980775</v>
      </c>
      <c r="D716" s="82">
        <f>IF([1]DataRaw!N730="","",[1]DataRaw!N730)</f>
        <v>544.5</v>
      </c>
      <c r="E716" s="82">
        <f>IF([1]DataRaw!O730="","",[1]DataRaw!O730)</f>
        <v>33.880000000000003</v>
      </c>
      <c r="F716" s="82">
        <f>IF([1]DataRaw!P730="","",[1]DataRaw!P730)</f>
        <v>-0.62494081999810303</v>
      </c>
      <c r="G716" s="82">
        <f>IF([1]DataRaw!Q730="","",[1]DataRaw!Q730)</f>
        <v>-1.4595808383233477</v>
      </c>
      <c r="H716" s="82">
        <f>IF([1]DataRaw!R730="","",[1]DataRaw!R730)</f>
        <v>-0.23402761525858723</v>
      </c>
      <c r="I716" s="82">
        <f>IF([1]DataRaw!S730="","",[1]DataRaw!S730)</f>
        <v>-0.9275136399064785</v>
      </c>
      <c r="J716" s="82">
        <f>IF([1]DataRaw!T730="","",[1]DataRaw!T730)</f>
        <v>-1.387185052373312</v>
      </c>
      <c r="K716" s="82">
        <f>IF([1]DataRaw!U730="","",[1]DataRaw!U730)</f>
        <v>1.0701545778834702</v>
      </c>
    </row>
    <row r="717" spans="2:11" x14ac:dyDescent="0.25">
      <c r="B717" s="79">
        <f>IF([1]DataRaw!$L731="","",[1]DataRaw!L731)</f>
        <v>45033</v>
      </c>
      <c r="C717" s="80">
        <f>IF([1]DataRaw!M731="","",[1]DataRaw!M731)</f>
        <v>-1.163291684618694</v>
      </c>
      <c r="D717" s="80">
        <f>IF([1]DataRaw!N731="","",[1]DataRaw!N731)</f>
        <v>1625.8</v>
      </c>
      <c r="E717" s="80">
        <f>IF([1]DataRaw!O731="","",[1]DataRaw!O731)</f>
        <v>100.69999999999999</v>
      </c>
      <c r="F717" s="80">
        <f>IF([1]DataRaw!P731="","",[1]DataRaw!P731)</f>
        <v>-2.6635944700460832</v>
      </c>
      <c r="G717" s="80">
        <f>IF([1]DataRaw!Q731="","",[1]DataRaw!Q731)</f>
        <v>1.1027027027026985</v>
      </c>
      <c r="H717" s="80">
        <f>IF([1]DataRaw!R731="","",[1]DataRaw!R731)</f>
        <v>-0.88146601716539674</v>
      </c>
      <c r="I717" s="80">
        <f>IF([1]DataRaw!S731="","",[1]DataRaw!S731)</f>
        <v>-2.699833156377978</v>
      </c>
      <c r="J717" s="80">
        <f>IF([1]DataRaw!T731="","",[1]DataRaw!T731)</f>
        <v>-2.6637273812804314</v>
      </c>
      <c r="K717" s="80">
        <f>IF([1]DataRaw!U731="","",[1]DataRaw!U731)</f>
        <v>-2.7183342972816593</v>
      </c>
    </row>
    <row r="718" spans="2:11" x14ac:dyDescent="0.25">
      <c r="B718" s="81">
        <f>IF([1]DataRaw!$L732="","",[1]DataRaw!L732)</f>
        <v>45030</v>
      </c>
      <c r="C718" s="82">
        <f>IF([1]DataRaw!M732="","",[1]DataRaw!M732)</f>
        <v>0.24185885808067817</v>
      </c>
      <c r="D718" s="82">
        <f>IF([1]DataRaw!N732="","",[1]DataRaw!N732)</f>
        <v>541</v>
      </c>
      <c r="E718" s="82">
        <f>IF([1]DataRaw!O732="","",[1]DataRaw!O732)</f>
        <v>33.630000000000003</v>
      </c>
      <c r="F718" s="82">
        <f>IF([1]DataRaw!P732="","",[1]DataRaw!P732)</f>
        <v>-0.49523110785033586</v>
      </c>
      <c r="G718" s="82">
        <f>IF([1]DataRaw!Q732="","",[1]DataRaw!Q732)</f>
        <v>-0.48413125336202562</v>
      </c>
      <c r="H718" s="82">
        <f>IF([1]DataRaw!R732="","",[1]DataRaw!R732)</f>
        <v>0.20338195130454664</v>
      </c>
      <c r="I718" s="82">
        <f>IF([1]DataRaw!S732="","",[1]DataRaw!S732)</f>
        <v>-0.95395478104107412</v>
      </c>
      <c r="J718" s="82">
        <f>IF([1]DataRaw!T732="","",[1]DataRaw!T732)</f>
        <v>1.340407707344315</v>
      </c>
      <c r="K718" s="82">
        <f>IF([1]DataRaw!U732="","",[1]DataRaw!U732)</f>
        <v>-3.6768802228412265</v>
      </c>
    </row>
    <row r="719" spans="2:11" x14ac:dyDescent="0.25">
      <c r="B719" s="79">
        <f>IF([1]DataRaw!$L733="","",[1]DataRaw!L733)</f>
        <v>45029</v>
      </c>
      <c r="C719" s="80">
        <f>IF([1]DataRaw!M733="","",[1]DataRaw!M733)</f>
        <v>0.46862796146836067</v>
      </c>
      <c r="D719" s="80">
        <f>IF([1]DataRaw!N733="","",[1]DataRaw!N733)</f>
        <v>538.70000000000005</v>
      </c>
      <c r="E719" s="80">
        <f>IF([1]DataRaw!O733="","",[1]DataRaw!O733)</f>
        <v>33.81</v>
      </c>
      <c r="F719" s="80">
        <f>IF([1]DataRaw!P733="","",[1]DataRaw!P733)</f>
        <v>1.4042592764809867</v>
      </c>
      <c r="G719" s="80">
        <f>IF([1]DataRaw!Q733="","",[1]DataRaw!Q733)</f>
        <v>2.9688711642849306</v>
      </c>
      <c r="H719" s="80">
        <f>IF([1]DataRaw!R733="","",[1]DataRaw!R733)</f>
        <v>1.3367094570722002</v>
      </c>
      <c r="I719" s="80">
        <f>IF([1]DataRaw!S733="","",[1]DataRaw!S733)</f>
        <v>-0.44122046066407672</v>
      </c>
      <c r="J719" s="80">
        <f>IF([1]DataRaw!T733="","",[1]DataRaw!T733)</f>
        <v>2.6662844036697306</v>
      </c>
      <c r="K719" s="80">
        <f>IF([1]DataRaw!U733="","",[1]DataRaw!U733)</f>
        <v>2.7769825365015715</v>
      </c>
    </row>
    <row r="720" spans="2:11" x14ac:dyDescent="0.25">
      <c r="B720" s="81">
        <f>IF([1]DataRaw!$L734="","",[1]DataRaw!L734)</f>
        <v>45028</v>
      </c>
      <c r="C720" s="82">
        <f>IF([1]DataRaw!M734="","",[1]DataRaw!M734)</f>
        <v>-0.10403120936280047</v>
      </c>
      <c r="D720" s="82">
        <f>IF([1]DataRaw!N734="","",[1]DataRaw!N734)</f>
        <v>539.6</v>
      </c>
      <c r="E720" s="82">
        <f>IF([1]DataRaw!O734="","",[1]DataRaw!O734)</f>
        <v>33.590000000000003</v>
      </c>
      <c r="F720" s="82">
        <f>IF([1]DataRaw!P734="","",[1]DataRaw!P734)</f>
        <v>0.73067915690866614</v>
      </c>
      <c r="G720" s="82">
        <f>IF([1]DataRaw!Q734="","",[1]DataRaw!Q734)</f>
        <v>-3.3460035333797316</v>
      </c>
      <c r="H720" s="82">
        <f>IF([1]DataRaw!R734="","",[1]DataRaw!R734)</f>
        <v>0.35456801796477622</v>
      </c>
      <c r="I720" s="82">
        <f>IF([1]DataRaw!S734="","",[1]DataRaw!S734)</f>
        <v>-2.1871114037012718</v>
      </c>
      <c r="J720" s="82">
        <f>IF([1]DataRaw!T734="","",[1]DataRaw!T734)</f>
        <v>-0.67394399620312651</v>
      </c>
      <c r="K720" s="82">
        <f>IF([1]DataRaw!U734="","",[1]DataRaw!U734)</f>
        <v>3.4962962962962951</v>
      </c>
    </row>
    <row r="721" spans="2:11" x14ac:dyDescent="0.25">
      <c r="B721" s="79">
        <f>IF([1]DataRaw!$L735="","",[1]DataRaw!L735)</f>
        <v>45027</v>
      </c>
      <c r="C721" s="80">
        <f>IF([1]DataRaw!M735="","",[1]DataRaw!M735)</f>
        <v>0.70717653221580934</v>
      </c>
      <c r="D721" s="80">
        <f>IF([1]DataRaw!N735="","",[1]DataRaw!N735)</f>
        <v>537</v>
      </c>
      <c r="E721" s="80">
        <f>IF([1]DataRaw!O735="","",[1]DataRaw!O735)</f>
        <v>33.729999999999997</v>
      </c>
      <c r="F721" s="80">
        <f>IF([1]DataRaw!P735="","",[1]DataRaw!P735)</f>
        <v>0.75507314771118184</v>
      </c>
      <c r="G721" s="80">
        <f>IF([1]DataRaw!Q735="","",[1]DataRaw!Q735)</f>
        <v>1.235705381822124</v>
      </c>
      <c r="H721" s="80">
        <f>IF([1]DataRaw!R735="","",[1]DataRaw!R735)</f>
        <v>0.55261750549646849</v>
      </c>
      <c r="I721" s="80">
        <f>IF([1]DataRaw!S735="","",[1]DataRaw!S735)</f>
        <v>1.1917098445595957</v>
      </c>
      <c r="J721" s="80">
        <f>IF([1]DataRaw!T735="","",[1]DataRaw!T735)</f>
        <v>-1.0240511086057904</v>
      </c>
      <c r="K721" s="80">
        <f>IF([1]DataRaw!U735="","",[1]DataRaw!U735)</f>
        <v>1.1994002998500706</v>
      </c>
    </row>
    <row r="722" spans="2:11" x14ac:dyDescent="0.25">
      <c r="B722" s="81">
        <f>IF([1]DataRaw!$L736="","",[1]DataRaw!L736)</f>
        <v>45026</v>
      </c>
      <c r="C722" s="82">
        <f>IF([1]DataRaw!M736="","",[1]DataRaw!M736)</f>
        <v>-0.4432855280312829</v>
      </c>
      <c r="D722" s="82">
        <f>IF([1]DataRaw!N736="","",[1]DataRaw!N736)</f>
        <v>2127.6</v>
      </c>
      <c r="E722" s="82">
        <f>IF([1]DataRaw!O736="","",[1]DataRaw!O736)</f>
        <v>131.22000000000003</v>
      </c>
      <c r="F722" s="82">
        <f>IF([1]DataRaw!P736="","",[1]DataRaw!P736)</f>
        <v>-0.2917372482589895</v>
      </c>
      <c r="G722" s="82">
        <f>IF([1]DataRaw!Q736="","",[1]DataRaw!Q736)</f>
        <v>-0.29720090781368819</v>
      </c>
      <c r="H722" s="82">
        <f>IF([1]DataRaw!R736="","",[1]DataRaw!R736)</f>
        <v>0.38174768863703334</v>
      </c>
      <c r="I722" s="82">
        <f>IF([1]DataRaw!S736="","",[1]DataRaw!S736)</f>
        <v>1.8930537747944725</v>
      </c>
      <c r="J722" s="82">
        <f>IF([1]DataRaw!T736="","",[1]DataRaw!T736)</f>
        <v>-1.8262313226342042</v>
      </c>
      <c r="K722" s="82">
        <f>IF([1]DataRaw!U736="","",[1]DataRaw!U736)</f>
        <v>-5.9934072520215827E-2</v>
      </c>
    </row>
    <row r="723" spans="2:11" x14ac:dyDescent="0.25">
      <c r="B723" s="79">
        <f>IF([1]DataRaw!$L737="","",[1]DataRaw!L737)</f>
        <v>45022</v>
      </c>
      <c r="C723" s="80">
        <f>IF([1]DataRaw!M737="","",[1]DataRaw!M737)</f>
        <v>-1.6582613898623797</v>
      </c>
      <c r="D723" s="80">
        <f>IF([1]DataRaw!N737="","",[1]DataRaw!N737)</f>
        <v>531.9</v>
      </c>
      <c r="E723" s="80">
        <f>IF([1]DataRaw!O737="","",[1]DataRaw!O737)</f>
        <v>32.71</v>
      </c>
      <c r="F723" s="80">
        <f>IF([1]DataRaw!P737="","",[1]DataRaw!P737)</f>
        <v>-1.3828306264501111</v>
      </c>
      <c r="G723" s="80">
        <f>IF([1]DataRaw!Q737="","",[1]DataRaw!Q737)</f>
        <v>-0.24795170332040101</v>
      </c>
      <c r="H723" s="80">
        <f>IF([1]DataRaw!R737="","",[1]DataRaw!R737)</f>
        <v>-1.3126913115140038</v>
      </c>
      <c r="I723" s="80">
        <f>IF([1]DataRaw!S737="","",[1]DataRaw!S737)</f>
        <v>-1.8506181064475535</v>
      </c>
      <c r="J723" s="80">
        <f>IF([1]DataRaw!T737="","",[1]DataRaw!T737)</f>
        <v>3.7809897578252158</v>
      </c>
      <c r="K723" s="80">
        <f>IF([1]DataRaw!U737="","",[1]DataRaw!U737)</f>
        <v>-0.41778573560131477</v>
      </c>
    </row>
    <row r="724" spans="2:11" x14ac:dyDescent="0.25">
      <c r="B724" s="81">
        <f>IF([1]DataRaw!$L738="","",[1]DataRaw!L738)</f>
        <v>45021</v>
      </c>
      <c r="C724" s="82">
        <f>IF([1]DataRaw!M738="","",[1]DataRaw!M738)</f>
        <v>1.7127456094592235</v>
      </c>
      <c r="D724" s="82">
        <f>IF([1]DataRaw!N738="","",[1]DataRaw!N738)</f>
        <v>533.70000000000005</v>
      </c>
      <c r="E724" s="82">
        <f>IF([1]DataRaw!O738="","",[1]DataRaw!O738)</f>
        <v>33.06</v>
      </c>
      <c r="F724" s="82">
        <f>IF([1]DataRaw!P738="","",[1]DataRaw!P738)</f>
        <v>1.364063969896522</v>
      </c>
      <c r="G724" s="82">
        <f>IF([1]DataRaw!Q738="","",[1]DataRaw!Q738)</f>
        <v>-3.6660089313532049</v>
      </c>
      <c r="H724" s="82">
        <f>IF([1]DataRaw!R738="","",[1]DataRaw!R738)</f>
        <v>0.49692380501656613</v>
      </c>
      <c r="I724" s="82">
        <f>IF([1]DataRaw!S738="","",[1]DataRaw!S738)</f>
        <v>6.01114337283214</v>
      </c>
      <c r="J724" s="82">
        <f>IF([1]DataRaw!T738="","",[1]DataRaw!T738)</f>
        <v>-0.2387318563789152</v>
      </c>
      <c r="K724" s="82">
        <f>IF([1]DataRaw!U738="","",[1]DataRaw!U738)</f>
        <v>-0.56379821958458398</v>
      </c>
    </row>
    <row r="725" spans="2:11" x14ac:dyDescent="0.25">
      <c r="B725" s="79">
        <f>IF([1]DataRaw!$L739="","",[1]DataRaw!L739)</f>
        <v>45020</v>
      </c>
      <c r="C725" s="80">
        <f>IF([1]DataRaw!M739="","",[1]DataRaw!M739)</f>
        <v>-0.95582536812193175</v>
      </c>
      <c r="D725" s="80">
        <f>IF([1]DataRaw!N739="","",[1]DataRaw!N739)</f>
        <v>527.20000000000005</v>
      </c>
      <c r="E725" s="80">
        <f>IF([1]DataRaw!O739="","",[1]DataRaw!O739)</f>
        <v>33.229999999999997</v>
      </c>
      <c r="F725" s="80">
        <f>IF([1]DataRaw!P739="","",[1]DataRaw!P739)</f>
        <v>-1.9553587898911682</v>
      </c>
      <c r="G725" s="80">
        <f>IF([1]DataRaw!Q739="","",[1]DataRaw!Q739)</f>
        <v>-1.1244031421676837</v>
      </c>
      <c r="H725" s="80">
        <f>IF([1]DataRaw!R739="","",[1]DataRaw!R739)</f>
        <v>-0.53545160341276654</v>
      </c>
      <c r="I725" s="80">
        <f>IF([1]DataRaw!S739="","",[1]DataRaw!S739)</f>
        <v>-8.012704829278853</v>
      </c>
      <c r="J725" s="80">
        <f>IF([1]DataRaw!T739="","",[1]DataRaw!T739)</f>
        <v>0.344959754695285</v>
      </c>
      <c r="K725" s="80">
        <f>IF([1]DataRaw!U739="","",[1]DataRaw!U739)</f>
        <v>8.6746210899709819</v>
      </c>
    </row>
    <row r="726" spans="2:11" x14ac:dyDescent="0.25">
      <c r="B726" s="81">
        <f>IF([1]DataRaw!$L740="","",[1]DataRaw!L740)</f>
        <v>45019</v>
      </c>
      <c r="C726" s="82">
        <f>IF([1]DataRaw!M740="","",[1]DataRaw!M740)</f>
        <v>5.9000547145723132</v>
      </c>
      <c r="D726" s="82">
        <f>IF([1]DataRaw!N740="","",[1]DataRaw!N740)</f>
        <v>1554.3</v>
      </c>
      <c r="E726" s="82">
        <f>IF([1]DataRaw!O740="","",[1]DataRaw!O740)</f>
        <v>97.38000000000001</v>
      </c>
      <c r="F726" s="82">
        <f>IF([1]DataRaw!P740="","",[1]DataRaw!P740)</f>
        <v>9.2833383731478776</v>
      </c>
      <c r="G726" s="82">
        <f>IF([1]DataRaw!Q740="","",[1]DataRaw!Q740)</f>
        <v>-6.1168418008290741</v>
      </c>
      <c r="H726" s="82">
        <f>IF([1]DataRaw!R740="","",[1]DataRaw!R740)</f>
        <v>4.1615592056876638</v>
      </c>
      <c r="I726" s="82">
        <f>IF([1]DataRaw!S740="","",[1]DataRaw!S740)</f>
        <v>-0.76647564469913554</v>
      </c>
      <c r="J726" s="82">
        <f>IF([1]DataRaw!T740="","",[1]DataRaw!T740)</f>
        <v>0.6073459944085563</v>
      </c>
      <c r="K726" s="82">
        <f>IF([1]DataRaw!U740="","",[1]DataRaw!U740)</f>
        <v>-0.70445084854306395</v>
      </c>
    </row>
    <row r="727" spans="2:11" x14ac:dyDescent="0.25">
      <c r="B727" s="79">
        <f>IF([1]DataRaw!$L741="","",[1]DataRaw!L741)</f>
        <v>45016</v>
      </c>
      <c r="C727" s="80">
        <f>IF([1]DataRaw!M741="","",[1]DataRaw!M741)</f>
        <v>0.15526532103388593</v>
      </c>
      <c r="D727" s="80">
        <f>IF([1]DataRaw!N741="","",[1]DataRaw!N741)</f>
        <v>510.8</v>
      </c>
      <c r="E727" s="80">
        <f>IF([1]DataRaw!O741="","",[1]DataRaw!O741)</f>
        <v>31.64</v>
      </c>
      <c r="F727" s="80">
        <f>IF([1]DataRaw!P741="","",[1]DataRaw!P741)</f>
        <v>-4.0302267002525191E-2</v>
      </c>
      <c r="G727" s="80">
        <f>IF([1]DataRaw!Q741="","",[1]DataRaw!Q741)</f>
        <v>6.2371978697255255</v>
      </c>
      <c r="H727" s="80">
        <f>IF([1]DataRaw!R741="","",[1]DataRaw!R741)</f>
        <v>0.47416712851777221</v>
      </c>
      <c r="I727" s="80">
        <f>IF([1]DataRaw!S741="","",[1]DataRaw!S741)</f>
        <v>1.8829367975477913</v>
      </c>
      <c r="J727" s="80">
        <f>IF([1]DataRaw!T741="","",[1]DataRaw!T741)</f>
        <v>2.8149469719496514</v>
      </c>
      <c r="K727" s="80">
        <f>IF([1]DataRaw!U741="","",[1]DataRaw!U741)</f>
        <v>1.4949626259343545</v>
      </c>
    </row>
    <row r="728" spans="2:11" x14ac:dyDescent="0.25">
      <c r="B728" s="81">
        <f>IF([1]DataRaw!$L742="","",[1]DataRaw!L742)</f>
        <v>45015</v>
      </c>
      <c r="C728" s="82">
        <f>IF([1]DataRaw!M742="","",[1]DataRaw!M742)</f>
        <v>0.48641703377386308</v>
      </c>
      <c r="D728" s="82">
        <f>IF([1]DataRaw!N742="","",[1]DataRaw!N742)</f>
        <v>513.20000000000005</v>
      </c>
      <c r="E728" s="82">
        <f>IF([1]DataRaw!O742="","",[1]DataRaw!O742)</f>
        <v>31.06</v>
      </c>
      <c r="F728" s="82">
        <f>IF([1]DataRaw!P742="","",[1]DataRaw!P742)</f>
        <v>-0.50125313283208017</v>
      </c>
      <c r="G728" s="82">
        <f>IF([1]DataRaw!Q742="","",[1]DataRaw!Q742)</f>
        <v>0.72209614194347316</v>
      </c>
      <c r="H728" s="82">
        <f>IF([1]DataRaw!R742="","",[1]DataRaw!R742)</f>
        <v>0.95113763521072514</v>
      </c>
      <c r="I728" s="82">
        <f>IF([1]DataRaw!S742="","",[1]DataRaw!S742)</f>
        <v>5.1113545089464474E-2</v>
      </c>
      <c r="J728" s="82">
        <f>IF([1]DataRaw!T742="","",[1]DataRaw!T742)</f>
        <v>-0.49314528059966461</v>
      </c>
      <c r="K728" s="82">
        <f>IF([1]DataRaw!U742="","",[1]DataRaw!U742)</f>
        <v>4.8738922972051801</v>
      </c>
    </row>
    <row r="729" spans="2:11" x14ac:dyDescent="0.25">
      <c r="B729" s="79">
        <f>IF([1]DataRaw!$L743="","",[1]DataRaw!L743)</f>
        <v>45014</v>
      </c>
      <c r="C729" s="80">
        <f>IF([1]DataRaw!M743="","",[1]DataRaw!M743)</f>
        <v>1.717699775952193</v>
      </c>
      <c r="D729" s="80">
        <f>IF([1]DataRaw!N743="","",[1]DataRaw!N743)</f>
        <v>510.5</v>
      </c>
      <c r="E729" s="80">
        <f>IF([1]DataRaw!O743="","",[1]DataRaw!O743)</f>
        <v>31.35</v>
      </c>
      <c r="F729" s="80">
        <f>IF([1]DataRaw!P743="","",[1]DataRaw!P743)</f>
        <v>1.8584703359542458</v>
      </c>
      <c r="G729" s="80">
        <f>IF([1]DataRaw!Q743="","",[1]DataRaw!Q743)</f>
        <v>2.4789893757598169</v>
      </c>
      <c r="H729" s="80">
        <f>IF([1]DataRaw!R743="","",[1]DataRaw!R743)</f>
        <v>0.85898802432754684</v>
      </c>
      <c r="I729" s="80">
        <f>IF([1]DataRaw!S743="","",[1]DataRaw!S743)</f>
        <v>0.68372298191440839</v>
      </c>
      <c r="J729" s="80">
        <f>IF([1]DataRaw!T743="","",[1]DataRaw!T743)</f>
        <v>0.35632980302880274</v>
      </c>
      <c r="K729" s="80">
        <f>IF([1]DataRaw!U743="","",[1]DataRaw!U743)</f>
        <v>-0.10214504596527454</v>
      </c>
    </row>
    <row r="730" spans="2:11" x14ac:dyDescent="0.25">
      <c r="B730" s="81">
        <f>IF([1]DataRaw!$L744="","",[1]DataRaw!L744)</f>
        <v>45013</v>
      </c>
      <c r="C730" s="82">
        <f>IF([1]DataRaw!M744="","",[1]DataRaw!M744)</f>
        <v>1.2476370510397046</v>
      </c>
      <c r="D730" s="82">
        <f>IF([1]DataRaw!N744="","",[1]DataRaw!N744)</f>
        <v>507.8</v>
      </c>
      <c r="E730" s="82">
        <f>IF([1]DataRaw!O744="","",[1]DataRaw!O744)</f>
        <v>31.29</v>
      </c>
      <c r="F730" s="82">
        <f>IF([1]DataRaw!P744="","",[1]DataRaw!P744)</f>
        <v>0.46163315551908374</v>
      </c>
      <c r="G730" s="82">
        <f>IF([1]DataRaw!Q744="","",[1]DataRaw!Q744)</f>
        <v>-1.36593503988322</v>
      </c>
      <c r="H730" s="82">
        <f>IF([1]DataRaw!R744="","",[1]DataRaw!R744)</f>
        <v>1.1671424040596279</v>
      </c>
      <c r="I730" s="82">
        <f>IF([1]DataRaw!S744="","",[1]DataRaw!S744)</f>
        <v>3.1392174704276727</v>
      </c>
      <c r="J730" s="82">
        <f>IF([1]DataRaw!T744="","",[1]DataRaw!T744)</f>
        <v>-1.3956666016006176</v>
      </c>
      <c r="K730" s="82">
        <f>IF([1]DataRaw!U744="","",[1]DataRaw!U744)</f>
        <v>2.1565217391304383</v>
      </c>
    </row>
    <row r="731" spans="2:11" x14ac:dyDescent="0.25">
      <c r="B731" s="79">
        <f>IF([1]DataRaw!$L745="","",[1]DataRaw!L745)</f>
        <v>45012</v>
      </c>
      <c r="C731" s="80">
        <f>IF([1]DataRaw!M745="","",[1]DataRaw!M745)</f>
        <v>2.1926011784023918</v>
      </c>
      <c r="D731" s="80">
        <f>IF([1]DataRaw!N745="","",[1]DataRaw!N745)</f>
        <v>1469</v>
      </c>
      <c r="E731" s="80">
        <f>IF([1]DataRaw!O745="","",[1]DataRaw!O745)</f>
        <v>89.78</v>
      </c>
      <c r="F731" s="80">
        <f>IF([1]DataRaw!P745="","",[1]DataRaw!P745)</f>
        <v>2.1481714345593597</v>
      </c>
      <c r="G731" s="80">
        <f>IF([1]DataRaw!Q745="","",[1]DataRaw!Q745)</f>
        <v>0.73525550128670014</v>
      </c>
      <c r="H731" s="80">
        <f>IF([1]DataRaw!R745="","",[1]DataRaw!R745)</f>
        <v>1.0188389081122666</v>
      </c>
      <c r="I731" s="80">
        <f>IF([1]DataRaw!S745="","",[1]DataRaw!S745)</f>
        <v>2.0269224818195921</v>
      </c>
      <c r="J731" s="80">
        <f>IF([1]DataRaw!T745="","",[1]DataRaw!T745)</f>
        <v>-2.8262518968133574</v>
      </c>
      <c r="K731" s="80">
        <f>IF([1]DataRaw!U745="","",[1]DataRaw!U745)</f>
        <v>-0.24288688410825915</v>
      </c>
    </row>
    <row r="732" spans="2:11" x14ac:dyDescent="0.25">
      <c r="B732" s="81">
        <f>IF([1]DataRaw!$L746="","",[1]DataRaw!L746)</f>
        <v>45009</v>
      </c>
      <c r="C732" s="82">
        <f>IF([1]DataRaw!M746="","",[1]DataRaw!M746)</f>
        <v>0.11604293588628233</v>
      </c>
      <c r="D732" s="82">
        <f>IF([1]DataRaw!N746="","",[1]DataRaw!N746)</f>
        <v>486.3</v>
      </c>
      <c r="E732" s="82">
        <f>IF([1]DataRaw!O746="","",[1]DataRaw!O746)</f>
        <v>29.6</v>
      </c>
      <c r="F732" s="82">
        <f>IF([1]DataRaw!P746="","",[1]DataRaw!P746)</f>
        <v>-1.0267579340385757</v>
      </c>
      <c r="G732" s="82">
        <f>IF([1]DataRaw!Q746="","",[1]DataRaw!Q746)</f>
        <v>-0.94162938299864851</v>
      </c>
      <c r="H732" s="82">
        <f>IF([1]DataRaw!R746="","",[1]DataRaw!R746)</f>
        <v>0.99663473983949769</v>
      </c>
      <c r="I732" s="82">
        <f>IF([1]DataRaw!S746="","",[1]DataRaw!S746)</f>
        <v>-0.85902745819911375</v>
      </c>
      <c r="J732" s="82">
        <f>IF([1]DataRaw!T746="","",[1]DataRaw!T746)</f>
        <v>-0.15151515151514827</v>
      </c>
      <c r="K732" s="82">
        <f>IF([1]DataRaw!U746="","",[1]DataRaw!U746)</f>
        <v>-0.20775623268697618</v>
      </c>
    </row>
    <row r="733" spans="2:11" x14ac:dyDescent="0.25">
      <c r="B733" s="79">
        <f>IF([1]DataRaw!$L747="","",[1]DataRaw!L747)</f>
        <v>45008</v>
      </c>
      <c r="C733" s="80">
        <f>IF([1]DataRaw!M747="","",[1]DataRaw!M747)</f>
        <v>-1.1282149345061734</v>
      </c>
      <c r="D733" s="80">
        <f>IF([1]DataRaw!N747="","",[1]DataRaw!N747)</f>
        <v>498.7</v>
      </c>
      <c r="E733" s="80">
        <f>IF([1]DataRaw!O747="","",[1]DataRaw!O747)</f>
        <v>29.42</v>
      </c>
      <c r="F733" s="80">
        <f>IF([1]DataRaw!P747="","",[1]DataRaw!P747)</f>
        <v>-1.9823116803903658</v>
      </c>
      <c r="G733" s="80">
        <f>IF([1]DataRaw!Q747="","",[1]DataRaw!Q747)</f>
        <v>0.55976981428197392</v>
      </c>
      <c r="H733" s="80">
        <f>IF([1]DataRaw!R747="","",[1]DataRaw!R747)</f>
        <v>-0.99314410200549952</v>
      </c>
      <c r="I733" s="80">
        <f>IF([1]DataRaw!S747="","",[1]DataRaw!S747)</f>
        <v>-1.0548683311831333</v>
      </c>
      <c r="J733" s="80">
        <f>IF([1]DataRaw!T747="","",[1]DataRaw!T747)</f>
        <v>2.1572990229273383</v>
      </c>
      <c r="K733" s="80">
        <f>IF([1]DataRaw!U747="","",[1]DataRaw!U747)</f>
        <v>1.7618040873854828</v>
      </c>
    </row>
    <row r="734" spans="2:11" x14ac:dyDescent="0.25">
      <c r="B734" s="81">
        <f>IF([1]DataRaw!$L748="","",[1]DataRaw!L748)</f>
        <v>45007</v>
      </c>
      <c r="C734" s="82">
        <f>IF([1]DataRaw!M748="","",[1]DataRaw!M748)</f>
        <v>-2.2888639760837095</v>
      </c>
      <c r="D734" s="82">
        <f>IF([1]DataRaw!N748="","",[1]DataRaw!N748)</f>
        <v>504.4</v>
      </c>
      <c r="E734" s="82">
        <f>IF([1]DataRaw!O748="","",[1]DataRaw!O748)</f>
        <v>30.46</v>
      </c>
      <c r="F734" s="82">
        <f>IF([1]DataRaw!P748="","",[1]DataRaw!P748)</f>
        <v>-1.3438973021763005</v>
      </c>
      <c r="G734" s="82">
        <f>IF([1]DataRaw!Q748="","",[1]DataRaw!Q748)</f>
        <v>-3.2543779734790999</v>
      </c>
      <c r="H734" s="82">
        <f>IF([1]DataRaw!R748="","",[1]DataRaw!R748)</f>
        <v>-2.033770635867183</v>
      </c>
      <c r="I734" s="82">
        <f>IF([1]DataRaw!S748="","",[1]DataRaw!S748)</f>
        <v>-0.31772448748013277</v>
      </c>
      <c r="J734" s="82">
        <f>IF([1]DataRaw!T748="","",[1]DataRaw!T748)</f>
        <v>-1.4773160503240537</v>
      </c>
      <c r="K734" s="82">
        <f>IF([1]DataRaw!U748="","",[1]DataRaw!U748)</f>
        <v>5.2280311457174644</v>
      </c>
    </row>
    <row r="735" spans="2:11" x14ac:dyDescent="0.25">
      <c r="B735" s="79">
        <f>IF([1]DataRaw!$L749="","",[1]DataRaw!L749)</f>
        <v>45006</v>
      </c>
      <c r="C735" s="80">
        <f>IF([1]DataRaw!M749="","",[1]DataRaw!M749)</f>
        <v>4.4802342606149379</v>
      </c>
      <c r="D735" s="80">
        <f>IF([1]DataRaw!N749="","",[1]DataRaw!N749)</f>
        <v>503.4</v>
      </c>
      <c r="E735" s="80">
        <f>IF([1]DataRaw!O749="","",[1]DataRaw!O749)</f>
        <v>31.94</v>
      </c>
      <c r="F735" s="80">
        <f>IF([1]DataRaw!P749="","",[1]DataRaw!P749)</f>
        <v>3.6917637271214616</v>
      </c>
      <c r="G735" s="80">
        <f>IF([1]DataRaw!Q749="","",[1]DataRaw!Q749)</f>
        <v>7.8199181446111936</v>
      </c>
      <c r="H735" s="80">
        <f>IF([1]DataRaw!R749="","",[1]DataRaw!R749)</f>
        <v>3.059904256695555</v>
      </c>
      <c r="I735" s="80">
        <f>IF([1]DataRaw!S749="","",[1]DataRaw!S749)</f>
        <v>2.5444108292607255</v>
      </c>
      <c r="J735" s="80">
        <f>IF([1]DataRaw!T749="","",[1]DataRaw!T749)</f>
        <v>3.6554040703418327</v>
      </c>
      <c r="K735" s="80">
        <f>IF([1]DataRaw!U749="","",[1]DataRaw!U749)</f>
        <v>-1.2087912087912156</v>
      </c>
    </row>
    <row r="736" spans="2:11" x14ac:dyDescent="0.25">
      <c r="B736" s="81">
        <f>IF([1]DataRaw!$L750="","",[1]DataRaw!L750)</f>
        <v>45005</v>
      </c>
      <c r="C736" s="82">
        <f>IF([1]DataRaw!M750="","",[1]DataRaw!M750)</f>
        <v>2.6141826923076916</v>
      </c>
      <c r="D736" s="82">
        <f>IF([1]DataRaw!N750="","",[1]DataRaw!N750)</f>
        <v>1446.9</v>
      </c>
      <c r="E736" s="82">
        <f>IF([1]DataRaw!O750="","",[1]DataRaw!O750)</f>
        <v>90.59</v>
      </c>
      <c r="F736" s="82">
        <f>IF([1]DataRaw!P750="","",[1]DataRaw!P750)</f>
        <v>1.8751986439241402</v>
      </c>
      <c r="G736" s="82">
        <f>IF([1]DataRaw!Q750="","",[1]DataRaw!Q750)</f>
        <v>1.7320823849442095</v>
      </c>
      <c r="H736" s="82">
        <f>IF([1]DataRaw!R750="","",[1]DataRaw!R750)</f>
        <v>1.4703951687015946</v>
      </c>
      <c r="I736" s="82">
        <f>IF([1]DataRaw!S750="","",[1]DataRaw!S750)</f>
        <v>2.009970720898941</v>
      </c>
      <c r="J736" s="82">
        <f>IF([1]DataRaw!T750="","",[1]DataRaw!T750)</f>
        <v>-0.39362330249951349</v>
      </c>
      <c r="K736" s="82">
        <f>IF([1]DataRaw!U750="","",[1]DataRaw!U750)</f>
        <v>0.22026431718062509</v>
      </c>
    </row>
    <row r="737" spans="2:11" x14ac:dyDescent="0.25">
      <c r="B737" s="79">
        <f>IF([1]DataRaw!$L751="","",[1]DataRaw!L751)</f>
        <v>45002</v>
      </c>
      <c r="C737" s="80">
        <f>IF([1]DataRaw!M751="","",[1]DataRaw!M751)</f>
        <v>-1.1778679600118753</v>
      </c>
      <c r="D737" s="80">
        <f>IF([1]DataRaw!N751="","",[1]DataRaw!N751)</f>
        <v>479.95</v>
      </c>
      <c r="E737" s="80">
        <f>IF([1]DataRaw!O751="","",[1]DataRaw!O751)</f>
        <v>29.95</v>
      </c>
      <c r="F737" s="80">
        <f>IF([1]DataRaw!P751="","",[1]DataRaw!P751)</f>
        <v>-2.0850622406639054</v>
      </c>
      <c r="G737" s="80">
        <f>IF([1]DataRaw!Q751="","",[1]DataRaw!Q751)</f>
        <v>-2.1723782110465431</v>
      </c>
      <c r="H737" s="80">
        <f>IF([1]DataRaw!R751="","",[1]DataRaw!R751)</f>
        <v>-1.263853781839386</v>
      </c>
      <c r="I737" s="80">
        <f>IF([1]DataRaw!S751="","",[1]DataRaw!S751)</f>
        <v>-0.62907918534245277</v>
      </c>
      <c r="J737" s="80">
        <f>IF([1]DataRaw!T751="","",[1]DataRaw!T751)</f>
        <v>1.2958532695374916</v>
      </c>
      <c r="K737" s="80">
        <f>IF([1]DataRaw!U751="","",[1]DataRaw!U751)</f>
        <v>7.1175776641761654</v>
      </c>
    </row>
    <row r="738" spans="2:11" x14ac:dyDescent="0.25">
      <c r="B738" s="81">
        <f>IF([1]DataRaw!$L752="","",[1]DataRaw!L752)</f>
        <v>45001</v>
      </c>
      <c r="C738" s="82">
        <f>IF([1]DataRaw!M752="","",[1]DataRaw!M752)</f>
        <v>-0.58059437118677759</v>
      </c>
      <c r="D738" s="82">
        <f>IF([1]DataRaw!N752="","",[1]DataRaw!N752)</f>
        <v>482.45</v>
      </c>
      <c r="E738" s="82">
        <f>IF([1]DataRaw!O752="","",[1]DataRaw!O752)</f>
        <v>31</v>
      </c>
      <c r="F738" s="82">
        <f>IF([1]DataRaw!P752="","",[1]DataRaw!P752)</f>
        <v>1.2179756404872015</v>
      </c>
      <c r="G738" s="82">
        <f>IF([1]DataRaw!Q752="","",[1]DataRaw!Q752)</f>
        <v>2.0393460792463327</v>
      </c>
      <c r="H738" s="82">
        <f>IF([1]DataRaw!R752="","",[1]DataRaw!R752)</f>
        <v>0.31859557867358951</v>
      </c>
      <c r="I738" s="82">
        <f>IF([1]DataRaw!S752="","",[1]DataRaw!S752)</f>
        <v>2.2842435454033647</v>
      </c>
      <c r="J738" s="82">
        <f>IF([1]DataRaw!T752="","",[1]DataRaw!T752)</f>
        <v>4.3803974612423202</v>
      </c>
      <c r="K738" s="82">
        <f>IF([1]DataRaw!U752="","",[1]DataRaw!U752)</f>
        <v>-0.93494351382938046</v>
      </c>
    </row>
    <row r="739" spans="2:11" x14ac:dyDescent="0.25">
      <c r="B739" s="79">
        <f>IF([1]DataRaw!$L753="","",[1]DataRaw!L753)</f>
        <v>45000</v>
      </c>
      <c r="C739" s="80">
        <f>IF([1]DataRaw!M753="","",[1]DataRaw!M753)</f>
        <v>-4.9747521974939151</v>
      </c>
      <c r="D739" s="80">
        <f>IF([1]DataRaw!N753="","",[1]DataRaw!N753)</f>
        <v>486.8</v>
      </c>
      <c r="E739" s="80">
        <f>IF([1]DataRaw!O753="","",[1]DataRaw!O753)</f>
        <v>30.41</v>
      </c>
      <c r="F739" s="80">
        <f>IF([1]DataRaw!P753="","",[1]DataRaw!P753)</f>
        <v>-6.0378847671665392</v>
      </c>
      <c r="G739" s="80">
        <f>IF([1]DataRaw!Q753="","",[1]DataRaw!Q753)</f>
        <v>-1.5333406089708623</v>
      </c>
      <c r="H739" s="80">
        <f>IF([1]DataRaw!R753="","",[1]DataRaw!R753)</f>
        <v>-4.3294351828813014</v>
      </c>
      <c r="I739" s="80">
        <f>IF([1]DataRaw!S753="","",[1]DataRaw!S753)</f>
        <v>-5.5386719343564854</v>
      </c>
      <c r="J739" s="80">
        <f>IF([1]DataRaw!T753="","",[1]DataRaw!T753)</f>
        <v>2.277322549749921</v>
      </c>
      <c r="K739" s="80">
        <f>IF([1]DataRaw!U753="","",[1]DataRaw!U753)</f>
        <v>1.582904629996051</v>
      </c>
    </row>
    <row r="740" spans="2:11" x14ac:dyDescent="0.25">
      <c r="B740" s="81">
        <f>IF([1]DataRaw!$L754="","",[1]DataRaw!L754)</f>
        <v>44999</v>
      </c>
      <c r="C740" s="82">
        <f>IF([1]DataRaw!M754="","",[1]DataRaw!M754)</f>
        <v>0.37544584193729252</v>
      </c>
      <c r="D740" s="82">
        <f>IF([1]DataRaw!N754="","",[1]DataRaw!N754)</f>
        <v>530.79999999999995</v>
      </c>
      <c r="E740" s="82">
        <f>IF([1]DataRaw!O754="","",[1]DataRaw!O754)</f>
        <v>33.42</v>
      </c>
      <c r="F740" s="82">
        <f>IF([1]DataRaw!P754="","",[1]DataRaw!P754)</f>
        <v>0.67540723083034626</v>
      </c>
      <c r="G740" s="82">
        <f>IF([1]DataRaw!Q754="","",[1]DataRaw!Q754)</f>
        <v>5.032095369096746</v>
      </c>
      <c r="H740" s="82">
        <f>IF([1]DataRaw!R754="","",[1]DataRaw!R754)</f>
        <v>1.2916640413332385</v>
      </c>
      <c r="I740" s="82">
        <f>IF([1]DataRaw!S754="","",[1]DataRaw!S754)</f>
        <v>2.7398329560533838</v>
      </c>
      <c r="J740" s="82">
        <f>IF([1]DataRaw!T754="","",[1]DataRaw!T754)</f>
        <v>3.1390626714959931</v>
      </c>
      <c r="K740" s="82">
        <f>IF([1]DataRaw!U754="","",[1]DataRaw!U754)</f>
        <v>-1.0958904109589085</v>
      </c>
    </row>
    <row r="741" spans="2:11" x14ac:dyDescent="0.25">
      <c r="B741" s="79">
        <f>IF([1]DataRaw!$L755="","",[1]DataRaw!L755)</f>
        <v>44998</v>
      </c>
      <c r="C741" s="80">
        <f>IF([1]DataRaw!M755="","",[1]DataRaw!M755)</f>
        <v>-1.1504917424382954</v>
      </c>
      <c r="D741" s="80">
        <f>IF([1]DataRaw!N755="","",[1]DataRaw!N755)</f>
        <v>1620.9</v>
      </c>
      <c r="E741" s="80">
        <f>IF([1]DataRaw!O755="","",[1]DataRaw!O755)</f>
        <v>102.44</v>
      </c>
      <c r="F741" s="80">
        <f>IF([1]DataRaw!P755="","",[1]DataRaw!P755)</f>
        <v>-3.3966609096142699</v>
      </c>
      <c r="G741" s="80">
        <f>IF([1]DataRaw!Q755="","",[1]DataRaw!Q755)</f>
        <v>0.59963099630995853</v>
      </c>
      <c r="H741" s="80">
        <f>IF([1]DataRaw!R755="","",[1]DataRaw!R755)</f>
        <v>-0.60124005761882604</v>
      </c>
      <c r="I741" s="80">
        <f>IF([1]DataRaw!S755="","",[1]DataRaw!S755)</f>
        <v>-3.0644673123486554</v>
      </c>
      <c r="J741" s="80">
        <f>IF([1]DataRaw!T755="","",[1]DataRaw!T755)</f>
        <v>0.5296259516716364</v>
      </c>
      <c r="K741" s="80">
        <f>IF([1]DataRaw!U755="","",[1]DataRaw!U755)</f>
        <v>12.35708003518031</v>
      </c>
    </row>
    <row r="742" spans="2:11" x14ac:dyDescent="0.25">
      <c r="B742" s="81">
        <f>IF([1]DataRaw!$L756="","",[1]DataRaw!L756)</f>
        <v>44995</v>
      </c>
      <c r="C742" s="82">
        <f>IF([1]DataRaw!M756="","",[1]DataRaw!M756)</f>
        <v>-1.2370567213415142</v>
      </c>
      <c r="D742" s="82">
        <f>IF([1]DataRaw!N756="","",[1]DataRaw!N756)</f>
        <v>549.20000000000005</v>
      </c>
      <c r="E742" s="82">
        <f>IF([1]DataRaw!O756="","",[1]DataRaw!O756)</f>
        <v>34.53</v>
      </c>
      <c r="F742" s="82">
        <f>IF([1]DataRaw!P756="","",[1]DataRaw!P756)</f>
        <v>-1.5026935072299437</v>
      </c>
      <c r="G742" s="82">
        <f>IF([1]DataRaw!Q756="","",[1]DataRaw!Q756)</f>
        <v>0.30071709461023033</v>
      </c>
      <c r="H742" s="82">
        <f>IF([1]DataRaw!R756="","",[1]DataRaw!R756)</f>
        <v>-0.52333187963366989</v>
      </c>
      <c r="I742" s="82">
        <f>IF([1]DataRaw!S756="","",[1]DataRaw!S756)</f>
        <v>-9.0716661626855571E-2</v>
      </c>
      <c r="J742" s="82">
        <f>IF([1]DataRaw!T756="","",[1]DataRaw!T756)</f>
        <v>-1.830589254766029</v>
      </c>
      <c r="K742" s="82">
        <f>IF([1]DataRaw!U756="","",[1]DataRaw!U756)</f>
        <v>4.7443574389682057</v>
      </c>
    </row>
    <row r="743" spans="2:11" x14ac:dyDescent="0.25">
      <c r="B743" s="79">
        <f>IF([1]DataRaw!$L757="","",[1]DataRaw!L757)</f>
        <v>44994</v>
      </c>
      <c r="C743" s="80">
        <f>IF([1]DataRaw!M757="","",[1]DataRaw!M757)</f>
        <v>-0.77286779414439766</v>
      </c>
      <c r="D743" s="80">
        <f>IF([1]DataRaw!N757="","",[1]DataRaw!N757)</f>
        <v>557</v>
      </c>
      <c r="E743" s="80">
        <f>IF([1]DataRaw!O757="","",[1]DataRaw!O757)</f>
        <v>35.57</v>
      </c>
      <c r="F743" s="80">
        <f>IF([1]DataRaw!P757="","",[1]DataRaw!P757)</f>
        <v>-1.3242562715657946</v>
      </c>
      <c r="G743" s="80">
        <f>IF([1]DataRaw!Q757="","",[1]DataRaw!Q757)</f>
        <v>-4.9890109890109962</v>
      </c>
      <c r="H743" s="80">
        <f>IF([1]DataRaw!R757="","",[1]DataRaw!R757)</f>
        <v>-1.5215657402294729</v>
      </c>
      <c r="I743" s="80">
        <f>IF([1]DataRaw!S757="","",[1]DataRaw!S757)</f>
        <v>-0.36905927543873546</v>
      </c>
      <c r="J743" s="80">
        <f>IF([1]DataRaw!T757="","",[1]DataRaw!T757)</f>
        <v>-2.047745358090193</v>
      </c>
      <c r="K743" s="80">
        <f>IF([1]DataRaw!U757="","",[1]DataRaw!U757)</f>
        <v>0.18458698661743952</v>
      </c>
    </row>
    <row r="744" spans="2:11" x14ac:dyDescent="0.25">
      <c r="B744" s="81">
        <f>IF([1]DataRaw!$L758="","",[1]DataRaw!L758)</f>
        <v>44993</v>
      </c>
      <c r="C744" s="82">
        <f>IF([1]DataRaw!M758="","",[1]DataRaw!M758)</f>
        <v>-1.4604426126691117</v>
      </c>
      <c r="D744" s="82">
        <f>IF([1]DataRaw!N758="","",[1]DataRaw!N758)</f>
        <v>558.4</v>
      </c>
      <c r="E744" s="82">
        <f>IF([1]DataRaw!O758="","",[1]DataRaw!O758)</f>
        <v>37.159999999999997</v>
      </c>
      <c r="F744" s="82">
        <f>IF([1]DataRaw!P758="","",[1]DataRaw!P758)</f>
        <v>-0.39015327450069831</v>
      </c>
      <c r="G744" s="82">
        <f>IF([1]DataRaw!Q758="","",[1]DataRaw!Q758)</f>
        <v>-3.0419263757924497</v>
      </c>
      <c r="H744" s="82">
        <f>IF([1]DataRaw!R758="","",[1]DataRaw!R758)</f>
        <v>-0.6340303602999402</v>
      </c>
      <c r="I744" s="82">
        <f>IF([1]DataRaw!S758="","",[1]DataRaw!S758)</f>
        <v>-3.0592873831775682</v>
      </c>
      <c r="J744" s="82">
        <f>IF([1]DataRaw!T758="","",[1]DataRaw!T758)</f>
        <v>0.41551246537396186</v>
      </c>
      <c r="K744" s="82">
        <f>IF([1]DataRaw!U758="","",[1]DataRaw!U758)</f>
        <v>-0.55071133547497675</v>
      </c>
    </row>
    <row r="745" spans="2:11" x14ac:dyDescent="0.25">
      <c r="B745" s="79">
        <f>IF([1]DataRaw!$L759="","",[1]DataRaw!L759)</f>
        <v>44992</v>
      </c>
      <c r="C745" s="80">
        <f>IF([1]DataRaw!M759="","",[1]DataRaw!M759)</f>
        <v>-1.9330463052455873</v>
      </c>
      <c r="D745" s="80">
        <f>IF([1]DataRaw!N759="","",[1]DataRaw!N759)</f>
        <v>558.5</v>
      </c>
      <c r="E745" s="80">
        <f>IF([1]DataRaw!O759="","",[1]DataRaw!O759)</f>
        <v>37.85</v>
      </c>
      <c r="F745" s="80">
        <f>IF([1]DataRaw!P759="","",[1]DataRaw!P759)</f>
        <v>-1.7433369843008366</v>
      </c>
      <c r="G745" s="80">
        <f>IF([1]DataRaw!Q759="","",[1]DataRaw!Q759)</f>
        <v>-3.1474124142201099</v>
      </c>
      <c r="H745" s="80">
        <f>IF([1]DataRaw!R759="","",[1]DataRaw!R759)</f>
        <v>-1.2878377565144048</v>
      </c>
      <c r="I745" s="80">
        <f>IF([1]DataRaw!S759="","",[1]DataRaw!S759)</f>
        <v>-1.9543274393299375</v>
      </c>
      <c r="J745" s="80">
        <f>IF([1]DataRaw!T759="","",[1]DataRaw!T759)</f>
        <v>-1.3350152423000063</v>
      </c>
      <c r="K745" s="80">
        <f>IF([1]DataRaw!U759="","",[1]DataRaw!U759)</f>
        <v>-9.1326105087573026</v>
      </c>
    </row>
    <row r="746" spans="2:11" x14ac:dyDescent="0.25">
      <c r="B746" s="81">
        <f>IF([1]DataRaw!$L760="","",[1]DataRaw!L760)</f>
        <v>44991</v>
      </c>
      <c r="C746" s="82">
        <f>IF([1]DataRaw!M760="","",[1]DataRaw!M760)</f>
        <v>0.88644623703572378</v>
      </c>
      <c r="D746" s="82">
        <f>IF([1]DataRaw!N760="","",[1]DataRaw!N760)</f>
        <v>1669.9999999999998</v>
      </c>
      <c r="E746" s="82">
        <f>IF([1]DataRaw!O760="","",[1]DataRaw!O760)</f>
        <v>116.64</v>
      </c>
      <c r="F746" s="82">
        <f>IF([1]DataRaw!P760="","",[1]DataRaw!P760)</f>
        <v>0.84683357879234322</v>
      </c>
      <c r="G746" s="82">
        <f>IF([1]DataRaw!Q760="","",[1]DataRaw!Q760)</f>
        <v>-2.0122351989483747</v>
      </c>
      <c r="H746" s="82">
        <f>IF([1]DataRaw!R760="","",[1]DataRaw!R760)</f>
        <v>0.73351115421919222</v>
      </c>
      <c r="I746" s="82">
        <f>IF([1]DataRaw!S760="","",[1]DataRaw!S760)</f>
        <v>-1.0483813841467662</v>
      </c>
      <c r="J746" s="82">
        <f>IF([1]DataRaw!T760="","",[1]DataRaw!T760)</f>
        <v>1.580352375867581</v>
      </c>
      <c r="K746" s="82">
        <f>IF([1]DataRaw!U760="","",[1]DataRaw!U760)</f>
        <v>-2.1224489795918351</v>
      </c>
    </row>
    <row r="747" spans="2:11" x14ac:dyDescent="0.25">
      <c r="B747" s="79">
        <f>IF([1]DataRaw!$L761="","",[1]DataRaw!L761)</f>
        <v>44988</v>
      </c>
      <c r="C747" s="80">
        <f>IF([1]DataRaw!M761="","",[1]DataRaw!M761)</f>
        <v>1.2657091561938929</v>
      </c>
      <c r="D747" s="80">
        <f>IF([1]DataRaw!N761="","",[1]DataRaw!N761)</f>
        <v>555.29999999999995</v>
      </c>
      <c r="E747" s="80">
        <f>IF([1]DataRaw!O761="","",[1]DataRaw!O761)</f>
        <v>38.89</v>
      </c>
      <c r="F747" s="80">
        <f>IF([1]DataRaw!P761="","",[1]DataRaw!P761)</f>
        <v>0.28616265115849931</v>
      </c>
      <c r="G747" s="80">
        <f>IF([1]DataRaw!Q761="","",[1]DataRaw!Q761)</f>
        <v>3.6092194866422136</v>
      </c>
      <c r="H747" s="80">
        <f>IF([1]DataRaw!R761="","",[1]DataRaw!R761)</f>
        <v>1.4763779527559089</v>
      </c>
      <c r="I747" s="80">
        <f>IF([1]DataRaw!S761="","",[1]DataRaw!S761)</f>
        <v>1.3933778639660979</v>
      </c>
      <c r="J747" s="80">
        <f>IF([1]DataRaw!T761="","",[1]DataRaw!T761)</f>
        <v>1.7934782608695716</v>
      </c>
      <c r="K747" s="80">
        <f>IF([1]DataRaw!U761="","",[1]DataRaw!U761)</f>
        <v>3.1144781144781075</v>
      </c>
    </row>
    <row r="748" spans="2:11" x14ac:dyDescent="0.25">
      <c r="B748" s="81">
        <f>IF([1]DataRaw!$L762="","",[1]DataRaw!L762)</f>
        <v>44987</v>
      </c>
      <c r="C748" s="82">
        <f>IF([1]DataRaw!M762="","",[1]DataRaw!M762)</f>
        <v>0.45991523131031209</v>
      </c>
      <c r="D748" s="82">
        <f>IF([1]DataRaw!N762="","",[1]DataRaw!N762)</f>
        <v>561.20000000000005</v>
      </c>
      <c r="E748" s="82">
        <f>IF([1]DataRaw!O762="","",[1]DataRaw!O762)</f>
        <v>38.39</v>
      </c>
      <c r="F748" s="82">
        <f>IF([1]DataRaw!P762="","",[1]DataRaw!P762)</f>
        <v>1.957647058823528</v>
      </c>
      <c r="G748" s="82">
        <f>IF([1]DataRaw!Q762="","",[1]DataRaw!Q762)</f>
        <v>-5.8539231641761624</v>
      </c>
      <c r="H748" s="82">
        <f>IF([1]DataRaw!R762="","",[1]DataRaw!R762)</f>
        <v>0.31471767972847325</v>
      </c>
      <c r="I748" s="82">
        <f>IF([1]DataRaw!S762="","",[1]DataRaw!S762)</f>
        <v>-4.3075597673919358E-2</v>
      </c>
      <c r="J748" s="82">
        <f>IF([1]DataRaw!T762="","",[1]DataRaw!T762)</f>
        <v>1.8149623727312978</v>
      </c>
      <c r="K748" s="82">
        <f>IF([1]DataRaw!U762="","",[1]DataRaw!U762)</f>
        <v>-0.25188916876573769</v>
      </c>
    </row>
    <row r="749" spans="2:11" x14ac:dyDescent="0.25">
      <c r="B749" s="79">
        <f>IF([1]DataRaw!$L763="","",[1]DataRaw!L763)</f>
        <v>44986</v>
      </c>
      <c r="C749" s="80">
        <f>IF([1]DataRaw!M763="","",[1]DataRaw!M763)</f>
        <v>0.89163861341097639</v>
      </c>
      <c r="D749" s="80">
        <f>IF([1]DataRaw!N763="","",[1]DataRaw!N763)</f>
        <v>550.29999999999995</v>
      </c>
      <c r="E749" s="80">
        <f>IF([1]DataRaw!O763="","",[1]DataRaw!O763)</f>
        <v>37.51</v>
      </c>
      <c r="F749" s="80">
        <f>IF([1]DataRaw!P763="","",[1]DataRaw!P763)</f>
        <v>2.8059990324141326</v>
      </c>
      <c r="G749" s="80">
        <f>IF([1]DataRaw!Q763="","",[1]DataRaw!Q763)</f>
        <v>-1.429196441592532</v>
      </c>
      <c r="H749" s="80">
        <f>IF([1]DataRaw!R763="","",[1]DataRaw!R763)</f>
        <v>0.79616843938545812</v>
      </c>
      <c r="I749" s="80">
        <f>IF([1]DataRaw!S763="","",[1]DataRaw!S763)</f>
        <v>5.7390116146663654</v>
      </c>
      <c r="J749" s="80">
        <f>IF([1]DataRaw!T763="","",[1]DataRaw!T763)</f>
        <v>0.33311125916055645</v>
      </c>
      <c r="K749" s="80">
        <f>IF([1]DataRaw!U763="","",[1]DataRaw!U763)</f>
        <v>0.2103491796382024</v>
      </c>
    </row>
    <row r="750" spans="2:11" x14ac:dyDescent="0.25">
      <c r="B750" s="81">
        <f>IF([1]DataRaw!$L764="","",[1]DataRaw!L764)</f>
        <v>44985</v>
      </c>
      <c r="C750" s="82">
        <f>IF([1]DataRaw!M764="","",[1]DataRaw!M764)</f>
        <v>-0.57892356399819145</v>
      </c>
      <c r="D750" s="82">
        <f>IF([1]DataRaw!N764="","",[1]DataRaw!N764)</f>
        <v>550.5</v>
      </c>
      <c r="E750" s="82">
        <f>IF([1]DataRaw!O764="","",[1]DataRaw!O764)</f>
        <v>36.229999999999997</v>
      </c>
      <c r="F750" s="82">
        <f>IF([1]DataRaw!P764="","",[1]DataRaw!P764)</f>
        <v>-2.3710561118458391</v>
      </c>
      <c r="G750" s="82">
        <f>IF([1]DataRaw!Q764="","",[1]DataRaw!Q764)</f>
        <v>-0.92472186100273934</v>
      </c>
      <c r="H750" s="82">
        <f>IF([1]DataRaw!R764="","",[1]DataRaw!R764)</f>
        <v>-1.2590590836506468</v>
      </c>
      <c r="I750" s="82">
        <f>IF([1]DataRaw!S764="","",[1]DataRaw!S764)</f>
        <v>-2.4583487597186386</v>
      </c>
      <c r="J750" s="82">
        <f>IF([1]DataRaw!T764="","",[1]DataRaw!T764)</f>
        <v>0.21141649048625538</v>
      </c>
      <c r="K750" s="82">
        <f>IF([1]DataRaw!U764="","",[1]DataRaw!U764)</f>
        <v>3.2132001736864888</v>
      </c>
    </row>
    <row r="751" spans="2:11" x14ac:dyDescent="0.25">
      <c r="B751" s="79">
        <f>IF([1]DataRaw!$L765="","",[1]DataRaw!L765)</f>
        <v>44984</v>
      </c>
      <c r="C751" s="80">
        <f>IF([1]DataRaw!M765="","",[1]DataRaw!M765)</f>
        <v>-0.18058690744921249</v>
      </c>
      <c r="D751" s="80">
        <f>IF([1]DataRaw!N765="","",[1]DataRaw!N765)</f>
        <v>1658.6000000000001</v>
      </c>
      <c r="E751" s="80">
        <f>IF([1]DataRaw!O765="","",[1]DataRaw!O765)</f>
        <v>111.16</v>
      </c>
      <c r="F751" s="80">
        <f>IF([1]DataRaw!P765="","",[1]DataRaw!P765)</f>
        <v>0.57957244655581897</v>
      </c>
      <c r="G751" s="80">
        <f>IF([1]DataRaw!Q765="","",[1]DataRaw!Q765)</f>
        <v>5.4601787891101177</v>
      </c>
      <c r="H751" s="80">
        <f>IF([1]DataRaw!R765="","",[1]DataRaw!R765)</f>
        <v>0.25244750938981381</v>
      </c>
      <c r="I751" s="80">
        <f>IF([1]DataRaw!S765="","",[1]DataRaw!S765)</f>
        <v>1.732580037664792</v>
      </c>
      <c r="J751" s="80">
        <f>IF([1]DataRaw!T765="","",[1]DataRaw!T765)</f>
        <v>0.83024795242904648</v>
      </c>
      <c r="K751" s="80">
        <f>IF([1]DataRaw!U765="","",[1]DataRaw!U765)</f>
        <v>-1.5391192817443329</v>
      </c>
    </row>
    <row r="752" spans="2:11" x14ac:dyDescent="0.25">
      <c r="B752" s="81">
        <f>IF([1]DataRaw!$L766="","",[1]DataRaw!L766)</f>
        <v>44981</v>
      </c>
      <c r="C752" s="82">
        <f>IF([1]DataRaw!M766="","",[1]DataRaw!M766)</f>
        <v>9.0301607368657357E-3</v>
      </c>
      <c r="D752" s="82">
        <f>IF([1]DataRaw!N766="","",[1]DataRaw!N766)</f>
        <v>550.20000000000005</v>
      </c>
      <c r="E752" s="82">
        <f>IF([1]DataRaw!O766="","",[1]DataRaw!O766)</f>
        <v>36.99</v>
      </c>
      <c r="F752" s="82">
        <f>IF([1]DataRaw!P766="","",[1]DataRaw!P766)</f>
        <v>-0.17072939391065808</v>
      </c>
      <c r="G752" s="82">
        <f>IF([1]DataRaw!Q766="","",[1]DataRaw!Q766)</f>
        <v>-2.5684168852377876</v>
      </c>
      <c r="H752" s="82">
        <f>IF([1]DataRaw!R766="","",[1]DataRaw!R766)</f>
        <v>0.29642438090532314</v>
      </c>
      <c r="I752" s="82">
        <f>IF([1]DataRaw!S766="","",[1]DataRaw!S766)</f>
        <v>0.24163709129350841</v>
      </c>
      <c r="J752" s="82">
        <f>IF([1]DataRaw!T766="","",[1]DataRaw!T766)</f>
        <v>-1.9364066453955386</v>
      </c>
      <c r="K752" s="82">
        <f>IF([1]DataRaw!U766="","",[1]DataRaw!U766)</f>
        <v>-5.7614826752618846</v>
      </c>
    </row>
    <row r="753" spans="2:11" x14ac:dyDescent="0.25">
      <c r="B753" s="79">
        <f>IF([1]DataRaw!$L767="","",[1]DataRaw!L767)</f>
        <v>44980</v>
      </c>
      <c r="C753" s="80">
        <f>IF([1]DataRaw!M767="","",[1]DataRaw!M767)</f>
        <v>0.92044108265742364</v>
      </c>
      <c r="D753" s="80">
        <f>IF([1]DataRaw!N767="","",[1]DataRaw!N767)</f>
        <v>547</v>
      </c>
      <c r="E753" s="80">
        <f>IF([1]DataRaw!O767="","",[1]DataRaw!O767)</f>
        <v>36.229999999999997</v>
      </c>
      <c r="F753" s="80">
        <f>IF([1]DataRaw!P767="","",[1]DataRaw!P767)</f>
        <v>1.2970791698693396</v>
      </c>
      <c r="G753" s="80">
        <f>IF([1]DataRaw!Q767="","",[1]DataRaw!Q767)</f>
        <v>0.60240963855420671</v>
      </c>
      <c r="H753" s="80">
        <f>IF([1]DataRaw!R767="","",[1]DataRaw!R767)</f>
        <v>0.98534455877768179</v>
      </c>
      <c r="I753" s="80">
        <f>IF([1]DataRaw!S767="","",[1]DataRaw!S767)</f>
        <v>1.3313949039712365</v>
      </c>
      <c r="J753" s="80">
        <f>IF([1]DataRaw!T767="","",[1]DataRaw!T767)</f>
        <v>-0.82924168030551559</v>
      </c>
      <c r="K753" s="80">
        <f>IF([1]DataRaw!U767="","",[1]DataRaw!U767)</f>
        <v>-1.2728719172633265</v>
      </c>
    </row>
    <row r="754" spans="2:11" x14ac:dyDescent="0.25">
      <c r="B754" s="81">
        <f>IF([1]DataRaw!$L768="","",[1]DataRaw!L768)</f>
        <v>44979</v>
      </c>
      <c r="C754" s="82">
        <f>IF([1]DataRaw!M768="","",[1]DataRaw!M768)</f>
        <v>-1.2953134838535556</v>
      </c>
      <c r="D754" s="82">
        <f>IF([1]DataRaw!N768="","",[1]DataRaw!N768)</f>
        <v>539.4</v>
      </c>
      <c r="E754" s="82">
        <f>IF([1]DataRaw!O768="","",[1]DataRaw!O768)</f>
        <v>35.71</v>
      </c>
      <c r="F754" s="82">
        <f>IF([1]DataRaw!P768="","",[1]DataRaw!P768)</f>
        <v>-1.1679802487892925</v>
      </c>
      <c r="G754" s="82">
        <f>IF([1]DataRaw!Q768="","",[1]DataRaw!Q768)</f>
        <v>1.7682525206465061</v>
      </c>
      <c r="H754" s="82">
        <f>IF([1]DataRaw!R768="","",[1]DataRaw!R768)</f>
        <v>-0.4037267080745377</v>
      </c>
      <c r="I754" s="82">
        <f>IF([1]DataRaw!S768="","",[1]DataRaw!S768)</f>
        <v>-1.1422087745839571</v>
      </c>
      <c r="J754" s="82">
        <f>IF([1]DataRaw!T768="","",[1]DataRaw!T768)</f>
        <v>-0.15252206122671377</v>
      </c>
      <c r="K754" s="82">
        <f>IF([1]DataRaw!U768="","",[1]DataRaw!U768)</f>
        <v>-3.4562211981566766</v>
      </c>
    </row>
    <row r="755" spans="2:11" x14ac:dyDescent="0.25">
      <c r="B755" s="79">
        <f>IF([1]DataRaw!$L769="","",[1]DataRaw!L769)</f>
        <v>44978</v>
      </c>
      <c r="C755" s="80">
        <f>IF([1]DataRaw!M769="","",[1]DataRaw!M769)</f>
        <v>-9.8849748382458164E-2</v>
      </c>
      <c r="D755" s="80">
        <f>IF([1]DataRaw!N769="","",[1]DataRaw!N769)</f>
        <v>2228.3000000000002</v>
      </c>
      <c r="E755" s="80">
        <f>IF([1]DataRaw!O769="","",[1]DataRaw!O769)</f>
        <v>145.9</v>
      </c>
      <c r="F755" s="80">
        <f>IF([1]DataRaw!P769="","",[1]DataRaw!P769)</f>
        <v>1.1429120245870128</v>
      </c>
      <c r="G755" s="80">
        <f>IF([1]DataRaw!Q769="","",[1]DataRaw!Q769)</f>
        <v>-5.2517882002784306</v>
      </c>
      <c r="H755" s="80">
        <f>IF([1]DataRaw!R769="","",[1]DataRaw!R769)</f>
        <v>-1.1360147374884828</v>
      </c>
      <c r="I755" s="80">
        <f>IF([1]DataRaw!S769="","",[1]DataRaw!S769)</f>
        <v>1.9983026001079967</v>
      </c>
      <c r="J755" s="80">
        <f>IF([1]DataRaw!T769="","",[1]DataRaw!T769)</f>
        <v>-2.7133015368309361</v>
      </c>
      <c r="K755" s="80">
        <f>IF([1]DataRaw!U769="","",[1]DataRaw!U769)</f>
        <v>0.96936797208220238</v>
      </c>
    </row>
    <row r="756" spans="2:11" x14ac:dyDescent="0.25">
      <c r="B756" s="81">
        <f>IF([1]DataRaw!$L770="","",[1]DataRaw!L770)</f>
        <v>44974</v>
      </c>
      <c r="C756" s="82">
        <f>IF([1]DataRaw!M770="","",[1]DataRaw!M770)</f>
        <v>-3.8451568305538779</v>
      </c>
      <c r="D756" s="82">
        <f>IF([1]DataRaw!N770="","",[1]DataRaw!N770)</f>
        <v>559.9</v>
      </c>
      <c r="E756" s="82">
        <f>IF([1]DataRaw!O770="","",[1]DataRaw!O770)</f>
        <v>36.5</v>
      </c>
      <c r="F756" s="82">
        <f>IF([1]DataRaw!P770="","",[1]DataRaw!P770)</f>
        <v>-3.9128829826504195</v>
      </c>
      <c r="G756" s="82">
        <f>IF([1]DataRaw!Q770="","",[1]DataRaw!Q770)</f>
        <v>3.1033458721045388</v>
      </c>
      <c r="H756" s="82">
        <f>IF([1]DataRaw!R770="","",[1]DataRaw!R770)</f>
        <v>-2.2332953112805418</v>
      </c>
      <c r="I756" s="82">
        <f>IF([1]DataRaw!S770="","",[1]DataRaw!S770)</f>
        <v>-3.2544599537209713</v>
      </c>
      <c r="J756" s="82">
        <f>IF([1]DataRaw!T770="","",[1]DataRaw!T770)</f>
        <v>-1.2145325096848609</v>
      </c>
      <c r="K756" s="82">
        <f>IF([1]DataRaw!U770="","",[1]DataRaw!U770)</f>
        <v>1.6955835962145098</v>
      </c>
    </row>
    <row r="757" spans="2:11" x14ac:dyDescent="0.25">
      <c r="B757" s="79">
        <f>IF([1]DataRaw!$L771="","",[1]DataRaw!L771)</f>
        <v>44973</v>
      </c>
      <c r="C757" s="80">
        <f>IF([1]DataRaw!M771="","",[1]DataRaw!M771)</f>
        <v>-0.29292668217454054</v>
      </c>
      <c r="D757" s="80">
        <f>IF([1]DataRaw!N771="","",[1]DataRaw!N771)</f>
        <v>567.6</v>
      </c>
      <c r="E757" s="80">
        <f>IF([1]DataRaw!O771="","",[1]DataRaw!O771)</f>
        <v>38.58</v>
      </c>
      <c r="F757" s="80">
        <f>IF([1]DataRaw!P771="","",[1]DataRaw!P771)</f>
        <v>-2.9467084639498484</v>
      </c>
      <c r="G757" s="80">
        <f>IF([1]DataRaw!Q771="","",[1]DataRaw!Q771)</f>
        <v>-5.6945481702763336</v>
      </c>
      <c r="H757" s="80">
        <f>IF([1]DataRaw!R771="","",[1]DataRaw!R771)</f>
        <v>-1.4437015561209383</v>
      </c>
      <c r="I757" s="80">
        <f>IF([1]DataRaw!S771="","",[1]DataRaw!S771)</f>
        <v>-1.7599178704993808</v>
      </c>
      <c r="J757" s="80">
        <f>IF([1]DataRaw!T771="","",[1]DataRaw!T771)</f>
        <v>-1.4751392613987957</v>
      </c>
      <c r="K757" s="80">
        <f>IF([1]DataRaw!U771="","",[1]DataRaw!U771)</f>
        <v>-0.89878858929269412</v>
      </c>
    </row>
    <row r="758" spans="2:11" x14ac:dyDescent="0.25">
      <c r="B758" s="81">
        <f>IF([1]DataRaw!$L772="","",[1]DataRaw!L772)</f>
        <v>44972</v>
      </c>
      <c r="C758" s="82">
        <f>IF([1]DataRaw!M772="","",[1]DataRaw!M772)</f>
        <v>-0.30063562961691159</v>
      </c>
      <c r="D758" s="82">
        <f>IF([1]DataRaw!N772="","",[1]DataRaw!N772)</f>
        <v>559.70000000000005</v>
      </c>
      <c r="E758" s="82">
        <f>IF([1]DataRaw!O772="","",[1]DataRaw!O772)</f>
        <v>37.950000000000003</v>
      </c>
      <c r="F758" s="82">
        <f>IF([1]DataRaw!P772="","",[1]DataRaw!P772)</f>
        <v>-1.6732716864817185</v>
      </c>
      <c r="G758" s="82">
        <f>IF([1]DataRaw!Q772="","",[1]DataRaw!Q772)</f>
        <v>2.3847072879330988</v>
      </c>
      <c r="H758" s="82">
        <f>IF([1]DataRaw!R772="","",[1]DataRaw!R772)</f>
        <v>-1.9208449396471694</v>
      </c>
      <c r="I758" s="82">
        <f>IF([1]DataRaw!S772="","",[1]DataRaw!S772)</f>
        <v>-2.3766912448994151</v>
      </c>
      <c r="J758" s="82">
        <f>IF([1]DataRaw!T772="","",[1]DataRaw!T772)</f>
        <v>2.3869877482044681</v>
      </c>
      <c r="K758" s="82">
        <f>IF([1]DataRaw!U772="","",[1]DataRaw!U772)</f>
        <v>-2.2536287242169588</v>
      </c>
    </row>
    <row r="759" spans="2:11" x14ac:dyDescent="0.25">
      <c r="B759" s="79">
        <f>IF([1]DataRaw!$L773="","",[1]DataRaw!L773)</f>
        <v>44971</v>
      </c>
      <c r="C759" s="80">
        <f>IF([1]DataRaw!M773="","",[1]DataRaw!M773)</f>
        <v>-1.171477079796261</v>
      </c>
      <c r="D759" s="80">
        <f>IF([1]DataRaw!N773="","",[1]DataRaw!N773)</f>
        <v>560.1</v>
      </c>
      <c r="E759" s="80">
        <f>IF([1]DataRaw!O773="","",[1]DataRaw!O773)</f>
        <v>38.96</v>
      </c>
      <c r="F759" s="80">
        <f>IF([1]DataRaw!P773="","",[1]DataRaw!P773)</f>
        <v>1.1040869023239201</v>
      </c>
      <c r="G759" s="80">
        <f>IF([1]DataRaw!Q773="","",[1]DataRaw!Q773)</f>
        <v>7.5061652281134483</v>
      </c>
      <c r="H759" s="80">
        <f>IF([1]DataRaw!R773="","",[1]DataRaw!R773)</f>
        <v>0.76603707385533149</v>
      </c>
      <c r="I759" s="80">
        <f>IF([1]DataRaw!S773="","",[1]DataRaw!S773)</f>
        <v>-7.8683834048650675E-2</v>
      </c>
      <c r="J759" s="80">
        <f>IF([1]DataRaw!T773="","",[1]DataRaw!T773)</f>
        <v>7.3987950533778019E-2</v>
      </c>
      <c r="K759" s="80">
        <f>IF([1]DataRaw!U773="","",[1]DataRaw!U773)</f>
        <v>-0.94589481649640561</v>
      </c>
    </row>
    <row r="760" spans="2:11" x14ac:dyDescent="0.25">
      <c r="B760" s="81">
        <f>IF([1]DataRaw!$L774="","",[1]DataRaw!L774)</f>
        <v>44970</v>
      </c>
      <c r="C760" s="82">
        <f>IF([1]DataRaw!M774="","",[1]DataRaw!M774)</f>
        <v>-1.1496181924981157</v>
      </c>
      <c r="D760" s="82">
        <f>IF([1]DataRaw!N774="","",[1]DataRaw!N774)</f>
        <v>1677.4</v>
      </c>
      <c r="E760" s="82">
        <f>IF([1]DataRaw!O774="","",[1]DataRaw!O774)</f>
        <v>117.31</v>
      </c>
      <c r="F760" s="82">
        <f>IF([1]DataRaw!P774="","",[1]DataRaw!P774)</f>
        <v>-2.3900573613766731</v>
      </c>
      <c r="G760" s="82">
        <f>IF([1]DataRaw!Q774="","",[1]DataRaw!Q774)</f>
        <v>-1.1427700746609784</v>
      </c>
      <c r="H760" s="82">
        <f>IF([1]DataRaw!R774="","",[1]DataRaw!R774)</f>
        <v>-0.55823690178519969</v>
      </c>
      <c r="I760" s="82">
        <f>IF([1]DataRaw!S774="","",[1]DataRaw!S774)</f>
        <v>-0.66083990620335287</v>
      </c>
      <c r="J760" s="82">
        <f>IF([1]DataRaw!T774="","",[1]DataRaw!T774)</f>
        <v>4.2296711430692878E-2</v>
      </c>
      <c r="K760" s="82">
        <f>IF([1]DataRaw!U774="","",[1]DataRaw!U774)</f>
        <v>-0.41446872645063842</v>
      </c>
    </row>
    <row r="761" spans="2:11" x14ac:dyDescent="0.25">
      <c r="B761" s="79">
        <f>IF([1]DataRaw!$L775="","",[1]DataRaw!L775)</f>
        <v>44967</v>
      </c>
      <c r="C761" s="80">
        <f>IF([1]DataRaw!M775="","",[1]DataRaw!M775)</f>
        <v>4.2151289899431639</v>
      </c>
      <c r="D761" s="80">
        <f>IF([1]DataRaw!N775="","",[1]DataRaw!N775)</f>
        <v>560</v>
      </c>
      <c r="E761" s="80">
        <f>IF([1]DataRaw!O775="","",[1]DataRaw!O775)</f>
        <v>39.020000000000003</v>
      </c>
      <c r="F761" s="80">
        <f>IF([1]DataRaw!P775="","",[1]DataRaw!P775)</f>
        <v>4.6666060220140047</v>
      </c>
      <c r="G761" s="80">
        <f>IF([1]DataRaw!Q775="","",[1]DataRaw!Q775)</f>
        <v>-5.0308701524213806</v>
      </c>
      <c r="H761" s="80">
        <f>IF([1]DataRaw!R775="","",[1]DataRaw!R775)</f>
        <v>2.0957017335549755</v>
      </c>
      <c r="I761" s="80">
        <f>IF([1]DataRaw!S775="","",[1]DataRaw!S775)</f>
        <v>6.1152164077816202</v>
      </c>
      <c r="J761" s="80">
        <f>IF([1]DataRaw!T775="","",[1]DataRaw!T775)</f>
        <v>-0.46310914640565404</v>
      </c>
      <c r="K761" s="80">
        <f>IF([1]DataRaw!U775="","",[1]DataRaw!U775)</f>
        <v>0.5303030303030325</v>
      </c>
    </row>
    <row r="762" spans="2:11" x14ac:dyDescent="0.25">
      <c r="B762" s="81">
        <f>IF([1]DataRaw!$L776="","",[1]DataRaw!L776)</f>
        <v>44966</v>
      </c>
      <c r="C762" s="82">
        <f>IF([1]DataRaw!M776="","",[1]DataRaw!M776)</f>
        <v>0.37745786516853286</v>
      </c>
      <c r="D762" s="82">
        <f>IF([1]DataRaw!N776="","",[1]DataRaw!N776)</f>
        <v>545.70000000000005</v>
      </c>
      <c r="E762" s="82">
        <f>IF([1]DataRaw!O776="","",[1]DataRaw!O776)</f>
        <v>37.659999999999997</v>
      </c>
      <c r="F762" s="82">
        <f>IF([1]DataRaw!P776="","",[1]DataRaw!P776)</f>
        <v>-0.77624334326202671</v>
      </c>
      <c r="G762" s="82">
        <f>IF([1]DataRaw!Q776="","",[1]DataRaw!Q776)</f>
        <v>2.9956778776889075</v>
      </c>
      <c r="H762" s="82">
        <f>IF([1]DataRaw!R776="","",[1]DataRaw!R776)</f>
        <v>-0.9176470588235307</v>
      </c>
      <c r="I762" s="82">
        <f>IF([1]DataRaw!S776="","",[1]DataRaw!S776)</f>
        <v>-1.1184014315538324</v>
      </c>
      <c r="J762" s="82">
        <f>IF([1]DataRaw!T776="","",[1]DataRaw!T776)</f>
        <v>-4.3876421455167547</v>
      </c>
      <c r="K762" s="82">
        <f>IF([1]DataRaw!U776="","",[1]DataRaw!U776)</f>
        <v>-3.122821180874106</v>
      </c>
    </row>
    <row r="763" spans="2:11" x14ac:dyDescent="0.25">
      <c r="B763" s="79">
        <f>IF([1]DataRaw!$L777="","",[1]DataRaw!L777)</f>
        <v>44965</v>
      </c>
      <c r="C763" s="80">
        <f>IF([1]DataRaw!M777="","",[1]DataRaw!M777)</f>
        <v>-0.87017055342847194</v>
      </c>
      <c r="D763" s="80">
        <f>IF([1]DataRaw!N777="","",[1]DataRaw!N777)</f>
        <v>533.20000000000005</v>
      </c>
      <c r="E763" s="80">
        <f>IF([1]DataRaw!O777="","",[1]DataRaw!O777)</f>
        <v>39.28</v>
      </c>
      <c r="F763" s="80">
        <f>IF([1]DataRaw!P777="","",[1]DataRaw!P777)</f>
        <v>-1.0980182110337349</v>
      </c>
      <c r="G763" s="80">
        <f>IF([1]DataRaw!Q777="","",[1]DataRaw!Q777)</f>
        <v>2.2763070982165488</v>
      </c>
      <c r="H763" s="80">
        <f>IF([1]DataRaw!R777="","",[1]DataRaw!R777)</f>
        <v>-2.3493595266816034</v>
      </c>
      <c r="I763" s="80">
        <f>IF([1]DataRaw!S777="","",[1]DataRaw!S777)</f>
        <v>-0.29735355337496699</v>
      </c>
      <c r="J763" s="80">
        <f>IF([1]DataRaw!T777="","",[1]DataRaw!T777)</f>
        <v>-7.6830174656261576</v>
      </c>
      <c r="K763" s="80">
        <f>IF([1]DataRaw!U777="","",[1]DataRaw!U777)</f>
        <v>1.1544172234595396</v>
      </c>
    </row>
    <row r="764" spans="2:11" x14ac:dyDescent="0.25">
      <c r="B764" s="81">
        <f>IF([1]DataRaw!$L778="","",[1]DataRaw!L778)</f>
        <v>44964</v>
      </c>
      <c r="C764" s="82">
        <f>IF([1]DataRaw!M778="","",[1]DataRaw!M778)</f>
        <v>2.8550971091022981</v>
      </c>
      <c r="D764" s="82">
        <f>IF([1]DataRaw!N778="","",[1]DataRaw!N778)</f>
        <v>516.4</v>
      </c>
      <c r="E764" s="82">
        <f>IF([1]DataRaw!O778="","",[1]DataRaw!O778)</f>
        <v>39.03</v>
      </c>
      <c r="F764" s="82">
        <f>IF([1]DataRaw!P778="","",[1]DataRaw!P778)</f>
        <v>4.2143455205135378</v>
      </c>
      <c r="G764" s="82">
        <f>IF([1]DataRaw!Q778="","",[1]DataRaw!Q778)</f>
        <v>1.0525775313206056</v>
      </c>
      <c r="H764" s="82">
        <f>IF([1]DataRaw!R778="","",[1]DataRaw!R778)</f>
        <v>2.6232020749823257</v>
      </c>
      <c r="I764" s="82">
        <f>IF([1]DataRaw!S778="","",[1]DataRaw!S778)</f>
        <v>5.0199078772737975</v>
      </c>
      <c r="J764" s="82">
        <f>IF([1]DataRaw!T778="","",[1]DataRaw!T778)</f>
        <v>4.6064139941690909</v>
      </c>
      <c r="K764" s="82">
        <f>IF([1]DataRaw!U778="","",[1]DataRaw!U778)</f>
        <v>-0.77348066298341545</v>
      </c>
    </row>
    <row r="765" spans="2:11" x14ac:dyDescent="0.25">
      <c r="B765" s="79">
        <f>IF([1]DataRaw!$L779="","",[1]DataRaw!L779)</f>
        <v>44963</v>
      </c>
      <c r="C765" s="80">
        <f>IF([1]DataRaw!M779="","",[1]DataRaw!M779)</f>
        <v>-0.16976411722658838</v>
      </c>
      <c r="D765" s="80">
        <f>IF([1]DataRaw!N779="","",[1]DataRaw!N779)</f>
        <v>1450.45</v>
      </c>
      <c r="E765" s="80">
        <f>IF([1]DataRaw!O779="","",[1]DataRaw!O779)</f>
        <v>115.44999999999999</v>
      </c>
      <c r="F765" s="80">
        <f>IF([1]DataRaw!P779="","",[1]DataRaw!P779)</f>
        <v>-0.57348996392563556</v>
      </c>
      <c r="G765" s="80">
        <f>IF([1]DataRaw!Q779="","",[1]DataRaw!Q779)</f>
        <v>2.5160543215075277</v>
      </c>
      <c r="H765" s="80">
        <f>IF([1]DataRaw!R779="","",[1]DataRaw!R779)</f>
        <v>0.11212747123045012</v>
      </c>
      <c r="I765" s="80">
        <f>IF([1]DataRaw!S779="","",[1]DataRaw!S779)</f>
        <v>-2.7632278144689795</v>
      </c>
      <c r="J765" s="80">
        <f>IF([1]DataRaw!T779="","",[1]DataRaw!T779)</f>
        <v>-1.7942355411337998</v>
      </c>
      <c r="K765" s="80">
        <f>IF([1]DataRaw!U779="","",[1]DataRaw!U779)</f>
        <v>-1.0928961748633905</v>
      </c>
    </row>
    <row r="766" spans="2:11" x14ac:dyDescent="0.25">
      <c r="B766" s="81">
        <f>IF([1]DataRaw!$L780="","",[1]DataRaw!L780)</f>
        <v>44960</v>
      </c>
      <c r="C766" s="82">
        <f>IF([1]DataRaw!M780="","",[1]DataRaw!M780)</f>
        <v>0.69275753486279446</v>
      </c>
      <c r="D766" s="82">
        <f>IF([1]DataRaw!N780="","",[1]DataRaw!N780)</f>
        <v>486.05</v>
      </c>
      <c r="E766" s="82">
        <f>IF([1]DataRaw!O780="","",[1]DataRaw!O780)</f>
        <v>38.57</v>
      </c>
      <c r="F766" s="82">
        <f>IF([1]DataRaw!P780="","",[1]DataRaw!P780)</f>
        <v>-2.8661275831087134</v>
      </c>
      <c r="G766" s="82">
        <f>IF([1]DataRaw!Q780="","",[1]DataRaw!Q780)</f>
        <v>0.90827003771178605</v>
      </c>
      <c r="H766" s="82">
        <f>IF([1]DataRaw!R780="","",[1]DataRaw!R780)</f>
        <v>0.26033962487426643</v>
      </c>
      <c r="I766" s="82">
        <f>IF([1]DataRaw!S780="","",[1]DataRaw!S780)</f>
        <v>-0.99210822998874215</v>
      </c>
      <c r="J766" s="82">
        <f>IF([1]DataRaw!T780="","",[1]DataRaw!T780)</f>
        <v>-2.7473547428995673</v>
      </c>
      <c r="K766" s="82">
        <f>IF([1]DataRaw!U780="","",[1]DataRaw!U780)</f>
        <v>-9.7633136094674633</v>
      </c>
    </row>
    <row r="767" spans="2:11" x14ac:dyDescent="0.25">
      <c r="B767" s="79">
        <f>IF([1]DataRaw!$L781="","",[1]DataRaw!L781)</f>
        <v>44959</v>
      </c>
      <c r="C767" s="80">
        <f>IF([1]DataRaw!M781="","",[1]DataRaw!M781)</f>
        <v>-3.1288129684504007</v>
      </c>
      <c r="D767" s="80">
        <f>IF([1]DataRaw!N781="","",[1]DataRaw!N781)</f>
        <v>478.8</v>
      </c>
      <c r="E767" s="80">
        <f>IF([1]DataRaw!O781="","",[1]DataRaw!O781)</f>
        <v>38.56</v>
      </c>
      <c r="F767" s="80">
        <f>IF([1]DataRaw!P781="","",[1]DataRaw!P781)</f>
        <v>-5.4375531011045082</v>
      </c>
      <c r="G767" s="80">
        <f>IF([1]DataRaw!Q781="","",[1]DataRaw!Q781)</f>
        <v>3.781489443801342</v>
      </c>
      <c r="H767" s="80">
        <f>IF([1]DataRaw!R781="","",[1]DataRaw!R781)</f>
        <v>-1.3713818860877816</v>
      </c>
      <c r="I767" s="80">
        <f>IF([1]DataRaw!S781="","",[1]DataRaw!S781)</f>
        <v>-2.3342876018497973</v>
      </c>
      <c r="J767" s="80">
        <f>IF([1]DataRaw!T781="","",[1]DataRaw!T781)</f>
        <v>7.2787015831922615</v>
      </c>
      <c r="K767" s="80">
        <f>IF([1]DataRaw!U781="","",[1]DataRaw!U781)</f>
        <v>-4.429783223374165</v>
      </c>
    </row>
    <row r="768" spans="2:11" x14ac:dyDescent="0.25">
      <c r="B768" s="81">
        <f>IF([1]DataRaw!$L782="","",[1]DataRaw!L782)</f>
        <v>44958</v>
      </c>
      <c r="C768" s="82">
        <f>IF([1]DataRaw!M782="","",[1]DataRaw!M782)</f>
        <v>-1.0947332126540903</v>
      </c>
      <c r="D768" s="82">
        <f>IF([1]DataRaw!N782="","",[1]DataRaw!N782)</f>
        <v>492.45</v>
      </c>
      <c r="E768" s="82">
        <f>IF([1]DataRaw!O782="","",[1]DataRaw!O782)</f>
        <v>40.840000000000003</v>
      </c>
      <c r="F768" s="82">
        <f>IF([1]DataRaw!P782="","",[1]DataRaw!P782)</f>
        <v>-3.42167883810618</v>
      </c>
      <c r="G768" s="82">
        <f>IF([1]DataRaw!Q782="","",[1]DataRaw!Q782)</f>
        <v>4.7280914444059565</v>
      </c>
      <c r="H768" s="82">
        <f>IF([1]DataRaw!R782="","",[1]DataRaw!R782)</f>
        <v>-1.5285599356395796</v>
      </c>
      <c r="I768" s="82">
        <f>IF([1]DataRaw!S782="","",[1]DataRaw!S782)</f>
        <v>-2.7137042062415277</v>
      </c>
      <c r="J768" s="82">
        <f>IF([1]DataRaw!T782="","",[1]DataRaw!T782)</f>
        <v>1.6086604613516828</v>
      </c>
      <c r="K768" s="82">
        <f>IF([1]DataRaw!U782="","",[1]DataRaw!U782)</f>
        <v>2.2486347574686776</v>
      </c>
    </row>
    <row r="769" spans="2:11" x14ac:dyDescent="0.25">
      <c r="B769" s="79">
        <f>IF([1]DataRaw!$L783="","",[1]DataRaw!L783)</f>
        <v>44957</v>
      </c>
      <c r="C769" s="80">
        <f>IF([1]DataRaw!M783="","",[1]DataRaw!M783)</f>
        <v>2.1574498062698155</v>
      </c>
      <c r="D769" s="80">
        <f>IF([1]DataRaw!N783="","",[1]DataRaw!N783)</f>
        <v>488.85</v>
      </c>
      <c r="E769" s="80">
        <f>IF([1]DataRaw!O783="","",[1]DataRaw!O783)</f>
        <v>41.22</v>
      </c>
      <c r="F769" s="80">
        <f>IF([1]DataRaw!P783="","",[1]DataRaw!P783)</f>
        <v>1.111756409192735</v>
      </c>
      <c r="G769" s="80">
        <f>IF([1]DataRaw!Q783="","",[1]DataRaw!Q783)</f>
        <v>3.9361574462978535</v>
      </c>
      <c r="H769" s="80">
        <f>IF([1]DataRaw!R783="","",[1]DataRaw!R783)</f>
        <v>-0.10332950631456855</v>
      </c>
      <c r="I769" s="80">
        <f>IF([1]DataRaw!S783="","",[1]DataRaw!S783)</f>
        <v>-0.11413082245523688</v>
      </c>
      <c r="J769" s="80">
        <f>IF([1]DataRaw!T783="","",[1]DataRaw!T783)</f>
        <v>1.9599752424179964</v>
      </c>
      <c r="K769" s="80">
        <f>IF([1]DataRaw!U783="","",[1]DataRaw!U783)</f>
        <v>1.3346354166666672</v>
      </c>
    </row>
    <row r="770" spans="2:11" x14ac:dyDescent="0.25">
      <c r="B770" s="81">
        <f>IF([1]DataRaw!$L784="","",[1]DataRaw!L784)</f>
        <v>44956</v>
      </c>
      <c r="C770" s="82">
        <f>IF([1]DataRaw!M784="","",[1]DataRaw!M784)</f>
        <v>-1.7732030101202292</v>
      </c>
      <c r="D770" s="82">
        <f>IF([1]DataRaw!N784="","",[1]DataRaw!N784)</f>
        <v>1470.65</v>
      </c>
      <c r="E770" s="82">
        <f>IF([1]DataRaw!O784="","",[1]DataRaw!O784)</f>
        <v>121.38000000000002</v>
      </c>
      <c r="F770" s="82">
        <f>IF([1]DataRaw!P784="","",[1]DataRaw!P784)</f>
        <v>-2.4917077906318243</v>
      </c>
      <c r="G770" s="82">
        <f>IF([1]DataRaw!Q784="","",[1]DataRaw!Q784)</f>
        <v>-6.3181562675660539</v>
      </c>
      <c r="H770" s="82">
        <f>IF([1]DataRaw!R784="","",[1]DataRaw!R784)</f>
        <v>-2.9256060183895238</v>
      </c>
      <c r="I770" s="82">
        <f>IF([1]DataRaw!S784="","",[1]DataRaw!S784)</f>
        <v>-2.1087912855247608</v>
      </c>
      <c r="J770" s="82">
        <f>IF([1]DataRaw!T784="","",[1]DataRaw!T784)</f>
        <v>-2.4454060581664554</v>
      </c>
      <c r="K770" s="82">
        <f>IF([1]DataRaw!U784="","",[1]DataRaw!U784)</f>
        <v>-0.13003901170351981</v>
      </c>
    </row>
    <row r="771" spans="2:11" x14ac:dyDescent="0.25">
      <c r="B771" s="79">
        <f>IF([1]DataRaw!$L785="","",[1]DataRaw!L785)</f>
        <v>44953</v>
      </c>
      <c r="C771" s="80">
        <f>IF([1]DataRaw!M785="","",[1]DataRaw!M785)</f>
        <v>-1.8257472826087005</v>
      </c>
      <c r="D771" s="80">
        <f>IF([1]DataRaw!N785="","",[1]DataRaw!N785)</f>
        <v>489.3</v>
      </c>
      <c r="E771" s="80">
        <f>IF([1]DataRaw!O785="","",[1]DataRaw!O785)</f>
        <v>40.520000000000003</v>
      </c>
      <c r="F771" s="80">
        <f>IF([1]DataRaw!P785="","",[1]DataRaw!P785)</f>
        <v>-0.83433614119535182</v>
      </c>
      <c r="G771" s="80">
        <f>IF([1]DataRaw!Q785="","",[1]DataRaw!Q785)</f>
        <v>11.000187184126782</v>
      </c>
      <c r="H771" s="80">
        <f>IF([1]DataRaw!R785="","",[1]DataRaw!R785)</f>
        <v>-4.4411310506416761</v>
      </c>
      <c r="I771" s="80">
        <f>IF([1]DataRaw!S785="","",[1]DataRaw!S785)</f>
        <v>-4.5012003200853554</v>
      </c>
      <c r="J771" s="80">
        <f>IF([1]DataRaw!T785="","",[1]DataRaw!T785)</f>
        <v>1.8970467596390574</v>
      </c>
      <c r="K771" s="80">
        <f>IF([1]DataRaw!U785="","",[1]DataRaw!U785)</f>
        <v>-2.9652996845425794</v>
      </c>
    </row>
    <row r="772" spans="2:11" x14ac:dyDescent="0.25">
      <c r="B772" s="81">
        <f>IF([1]DataRaw!$L786="","",[1]DataRaw!L786)</f>
        <v>44952</v>
      </c>
      <c r="C772" s="82">
        <f>IF([1]DataRaw!M786="","",[1]DataRaw!M786)</f>
        <v>4.0190795866089672</v>
      </c>
      <c r="D772" s="82">
        <f>IF([1]DataRaw!N786="","",[1]DataRaw!N786)</f>
        <v>484.2</v>
      </c>
      <c r="E772" s="82">
        <f>IF([1]DataRaw!O786="","",[1]DataRaw!O786)</f>
        <v>41</v>
      </c>
      <c r="F772" s="82">
        <f>IF([1]DataRaw!P786="","",[1]DataRaw!P786)</f>
        <v>3.5557032483176885</v>
      </c>
      <c r="G772" s="82">
        <f>IF([1]DataRaw!Q786="","",[1]DataRaw!Q786)</f>
        <v>10.96725057121097</v>
      </c>
      <c r="H772" s="82">
        <f>IF([1]DataRaw!R786="","",[1]DataRaw!R786)</f>
        <v>4.8637480455662159</v>
      </c>
      <c r="I772" s="82">
        <f>IF([1]DataRaw!S786="","",[1]DataRaw!S786)</f>
        <v>4.611091733519368</v>
      </c>
      <c r="J772" s="82">
        <f>IF([1]DataRaw!T786="","",[1]DataRaw!T786)</f>
        <v>2.415458937198065</v>
      </c>
      <c r="K772" s="82">
        <f>IF([1]DataRaw!U786="","",[1]DataRaw!U786)</f>
        <v>0.15797788309636876</v>
      </c>
    </row>
    <row r="773" spans="2:11" x14ac:dyDescent="0.25">
      <c r="B773" s="79">
        <f>IF([1]DataRaw!$L787="","",[1]DataRaw!L787)</f>
        <v>44951</v>
      </c>
      <c r="C773" s="80">
        <f>IF([1]DataRaw!M787="","",[1]DataRaw!M787)</f>
        <v>-0.52719444688516703</v>
      </c>
      <c r="D773" s="80">
        <f>IF([1]DataRaw!N787="","",[1]DataRaw!N787)</f>
        <v>474.7</v>
      </c>
      <c r="E773" s="80">
        <f>IF([1]DataRaw!O787="","",[1]DataRaw!O787)</f>
        <v>40.03</v>
      </c>
      <c r="F773" s="80">
        <f>IF([1]DataRaw!P787="","",[1]DataRaw!P787)</f>
        <v>1.3130207894958354</v>
      </c>
      <c r="G773" s="80">
        <f>IF([1]DataRaw!Q787="","",[1]DataRaw!Q787)</f>
        <v>0.37528667732296933</v>
      </c>
      <c r="H773" s="80">
        <f>IF([1]DataRaw!R787="","",[1]DataRaw!R787)</f>
        <v>-0.96775977437372107</v>
      </c>
      <c r="I773" s="80">
        <f>IF([1]DataRaw!S787="","",[1]DataRaw!S787)</f>
        <v>-1.1583810246156014</v>
      </c>
      <c r="J773" s="80">
        <f>IF([1]DataRaw!T787="","",[1]DataRaw!T787)</f>
        <v>-2.5383828045035863</v>
      </c>
      <c r="K773" s="80">
        <f>IF([1]DataRaw!U787="","",[1]DataRaw!U787)</f>
        <v>2.0967741935483826</v>
      </c>
    </row>
    <row r="774" spans="2:11" x14ac:dyDescent="0.25">
      <c r="B774" s="81">
        <f>IF([1]DataRaw!$L788="","",[1]DataRaw!L788)</f>
        <v>44950</v>
      </c>
      <c r="C774" s="82">
        <f>IF([1]DataRaw!M788="","",[1]DataRaw!M788)</f>
        <v>0.93118126995388184</v>
      </c>
      <c r="D774" s="82">
        <f>IF([1]DataRaw!N788="","",[1]DataRaw!N788)</f>
        <v>475.25</v>
      </c>
      <c r="E774" s="82">
        <f>IF([1]DataRaw!O788="","",[1]DataRaw!O788)</f>
        <v>39.840000000000003</v>
      </c>
      <c r="F774" s="82">
        <f>IF([1]DataRaw!P788="","",[1]DataRaw!P788)</f>
        <v>-1.09880962290851</v>
      </c>
      <c r="G774" s="82">
        <f>IF([1]DataRaw!Q788="","",[1]DataRaw!Q788)</f>
        <v>9.7391304347816593E-2</v>
      </c>
      <c r="H774" s="82">
        <f>IF([1]DataRaw!R788="","",[1]DataRaw!R788)</f>
        <v>9.4099413262490827E-2</v>
      </c>
      <c r="I774" s="82">
        <f>IF([1]DataRaw!S788="","",[1]DataRaw!S788)</f>
        <v>1.3628739166899555</v>
      </c>
      <c r="J774" s="82">
        <f>IF([1]DataRaw!T788="","",[1]DataRaw!T788)</f>
        <v>-2.0943982362962252</v>
      </c>
      <c r="K774" s="82">
        <f>IF([1]DataRaw!U788="","",[1]DataRaw!U788)</f>
        <v>1.906640368178824</v>
      </c>
    </row>
    <row r="775" spans="2:11" x14ac:dyDescent="0.25">
      <c r="B775" s="79">
        <f>IF([1]DataRaw!$L789="","",[1]DataRaw!L789)</f>
        <v>44949</v>
      </c>
      <c r="C775" s="80">
        <f>IF([1]DataRaw!M789="","",[1]DataRaw!M789)</f>
        <v>-0.52051168945742321</v>
      </c>
      <c r="D775" s="80">
        <f>IF([1]DataRaw!N789="","",[1]DataRaw!N789)</f>
        <v>1432.5</v>
      </c>
      <c r="E775" s="80">
        <f>IF([1]DataRaw!O789="","",[1]DataRaw!O789)</f>
        <v>121.94999999999999</v>
      </c>
      <c r="F775" s="80">
        <f>IF([1]DataRaw!P789="","",[1]DataRaw!P789)</f>
        <v>-1.371100164203614</v>
      </c>
      <c r="G775" s="80">
        <f>IF([1]DataRaw!Q789="","",[1]DataRaw!Q789)</f>
        <v>7.7424673961924846</v>
      </c>
      <c r="H775" s="80">
        <f>IF([1]DataRaw!R789="","",[1]DataRaw!R789)</f>
        <v>-0.1326699834162571</v>
      </c>
      <c r="I775" s="80">
        <f>IF([1]DataRaw!S789="","",[1]DataRaw!S789)</f>
        <v>0.24521824423738722</v>
      </c>
      <c r="J775" s="80">
        <f>IF([1]DataRaw!T789="","",[1]DataRaw!T789)</f>
        <v>1.8057539277698536</v>
      </c>
      <c r="K775" s="80">
        <f>IF([1]DataRaw!U789="","",[1]DataRaw!U789)</f>
        <v>-4.3396226415094308</v>
      </c>
    </row>
    <row r="776" spans="2:11" x14ac:dyDescent="0.25">
      <c r="B776" s="81">
        <f>IF([1]DataRaw!$L790="","",[1]DataRaw!L790)</f>
        <v>44946</v>
      </c>
      <c r="C776" s="82">
        <f>IF([1]DataRaw!M790="","",[1]DataRaw!M790)</f>
        <v>1.8235716852317654</v>
      </c>
      <c r="D776" s="82">
        <f>IF([1]DataRaw!N790="","",[1]DataRaw!N790)</f>
        <v>475.85</v>
      </c>
      <c r="E776" s="82">
        <f>IF([1]DataRaw!O790="","",[1]DataRaw!O790)</f>
        <v>40.69</v>
      </c>
      <c r="F776" s="82">
        <f>IF([1]DataRaw!P790="","",[1]DataRaw!P790)</f>
        <v>1.8054162487462357</v>
      </c>
      <c r="G776" s="82">
        <f>IF([1]DataRaw!Q790="","",[1]DataRaw!Q790)</f>
        <v>4.9146811354879176</v>
      </c>
      <c r="H776" s="82">
        <f>IF([1]DataRaw!R790="","",[1]DataRaw!R790)</f>
        <v>1.0614525139664837</v>
      </c>
      <c r="I776" s="82">
        <f>IF([1]DataRaw!S790="","",[1]DataRaw!S790)</f>
        <v>3.07647865963746</v>
      </c>
      <c r="J776" s="82">
        <f>IF([1]DataRaw!T790="","",[1]DataRaw!T790)</f>
        <v>5.3412144008597524</v>
      </c>
      <c r="K776" s="82">
        <f>IF([1]DataRaw!U790="","",[1]DataRaw!U790)</f>
        <v>0.72853975292999817</v>
      </c>
    </row>
    <row r="777" spans="2:11" x14ac:dyDescent="0.25">
      <c r="B777" s="79">
        <f>IF([1]DataRaw!$L791="","",[1]DataRaw!L791)</f>
        <v>44945</v>
      </c>
      <c r="C777" s="80">
        <f>IF([1]DataRaw!M791="","",[1]DataRaw!M791)</f>
        <v>0.64189494620738963</v>
      </c>
      <c r="D777" s="80">
        <f>IF([1]DataRaw!N791="","",[1]DataRaw!N791)</f>
        <v>474.7</v>
      </c>
      <c r="E777" s="80">
        <f>IF([1]DataRaw!O791="","",[1]DataRaw!O791)</f>
        <v>40.19</v>
      </c>
      <c r="F777" s="80">
        <f>IF([1]DataRaw!P791="","",[1]DataRaw!P791)</f>
        <v>0.91944327288064398</v>
      </c>
      <c r="G777" s="80">
        <f>IF([1]DataRaw!Q791="","",[1]DataRaw!Q791)</f>
        <v>-1.2501941295232175</v>
      </c>
      <c r="H777" s="80">
        <f>IF([1]DataRaw!R791="","",[1]DataRaw!R791)</f>
        <v>0.99870225131186052</v>
      </c>
      <c r="I777" s="80">
        <f>IF([1]DataRaw!S791="","",[1]DataRaw!S791)</f>
        <v>2.1768004722550094</v>
      </c>
      <c r="J777" s="80">
        <f>IF([1]DataRaw!T791="","",[1]DataRaw!T791)</f>
        <v>2.1180860403862956</v>
      </c>
      <c r="K777" s="80">
        <f>IF([1]DataRaw!U791="","",[1]DataRaw!U791)</f>
        <v>3.4742707309078948</v>
      </c>
    </row>
    <row r="778" spans="2:11" x14ac:dyDescent="0.25">
      <c r="B778" s="81">
        <f>IF([1]DataRaw!$L792="","",[1]DataRaw!L792)</f>
        <v>44944</v>
      </c>
      <c r="C778" s="82">
        <f>IF([1]DataRaw!M792="","",[1]DataRaw!M792)</f>
        <v>-2.05436996369433</v>
      </c>
      <c r="D778" s="82">
        <f>IF([1]DataRaw!N792="","",[1]DataRaw!N792)</f>
        <v>486.2</v>
      </c>
      <c r="E778" s="82">
        <f>IF([1]DataRaw!O792="","",[1]DataRaw!O792)</f>
        <v>40.6</v>
      </c>
      <c r="F778" s="82">
        <f>IF([1]DataRaw!P792="","",[1]DataRaw!P792)</f>
        <v>-1.4055222887558199</v>
      </c>
      <c r="G778" s="82">
        <f>IF([1]DataRaw!Q792="","",[1]DataRaw!Q792)</f>
        <v>-2.0609932314244488</v>
      </c>
      <c r="H778" s="82">
        <f>IF([1]DataRaw!R792="","",[1]DataRaw!R792)</f>
        <v>-1.8061942489888743</v>
      </c>
      <c r="I778" s="82">
        <f>IF([1]DataRaw!S792="","",[1]DataRaw!S792)</f>
        <v>-1.5187849720223845</v>
      </c>
      <c r="J778" s="82">
        <f>IF([1]DataRaw!T792="","",[1]DataRaw!T792)</f>
        <v>-0.18621973929236685</v>
      </c>
      <c r="K778" s="82">
        <f>IF([1]DataRaw!U792="","",[1]DataRaw!U792)</f>
        <v>-4.177135678391954</v>
      </c>
    </row>
    <row r="779" spans="2:11" x14ac:dyDescent="0.25">
      <c r="B779" s="79">
        <f>IF([1]DataRaw!$L793="","",[1]DataRaw!L793)</f>
        <v>44943</v>
      </c>
      <c r="C779" s="80">
        <f>IF([1]DataRaw!M793="","",[1]DataRaw!M793)</f>
        <v>-0.19443216968625618</v>
      </c>
      <c r="D779" s="80">
        <f>IF([1]DataRaw!N793="","",[1]DataRaw!N793)</f>
        <v>1934.35</v>
      </c>
      <c r="E779" s="80">
        <f>IF([1]DataRaw!O793="","",[1]DataRaw!O793)</f>
        <v>170.51</v>
      </c>
      <c r="F779" s="80">
        <f>IF([1]DataRaw!P793="","",[1]DataRaw!P793)</f>
        <v>-1.0125957026426311</v>
      </c>
      <c r="G779" s="80">
        <f>IF([1]DataRaw!Q793="","",[1]DataRaw!Q793)</f>
        <v>7.426470588235297</v>
      </c>
      <c r="H779" s="80">
        <f>IF([1]DataRaw!R793="","",[1]DataRaw!R793)</f>
        <v>1.6501464293759895</v>
      </c>
      <c r="I779" s="80">
        <f>IF([1]DataRaw!S793="","",[1]DataRaw!S793)</f>
        <v>1.0871960625872461</v>
      </c>
      <c r="J779" s="80">
        <f>IF([1]DataRaw!T793="","",[1]DataRaw!T793)</f>
        <v>-0.90099869735127902</v>
      </c>
      <c r="K779" s="80">
        <f>IF([1]DataRaw!U793="","",[1]DataRaw!U793)</f>
        <v>-2.7489309712889494</v>
      </c>
    </row>
    <row r="780" spans="2:11" x14ac:dyDescent="0.25">
      <c r="B780" s="81">
        <f>IF([1]DataRaw!$L794="","",[1]DataRaw!L794)</f>
        <v>44939</v>
      </c>
      <c r="C780" s="82">
        <f>IF([1]DataRaw!M794="","",[1]DataRaw!M794)</f>
        <v>-6.1826532414761687E-2</v>
      </c>
      <c r="D780" s="82">
        <f>IF([1]DataRaw!N794="","",[1]DataRaw!N794)</f>
        <v>484.35</v>
      </c>
      <c r="E780" s="82">
        <f>IF([1]DataRaw!O794="","",[1]DataRaw!O794)</f>
        <v>42.66</v>
      </c>
      <c r="F780" s="82">
        <f>IF([1]DataRaw!P794="","",[1]DataRaw!P794)</f>
        <v>1.0902130492676452</v>
      </c>
      <c r="G780" s="82">
        <f>IF([1]DataRaw!Q794="","",[1]DataRaw!Q794)</f>
        <v>-0.93881515053415077</v>
      </c>
      <c r="H780" s="82">
        <f>IF([1]DataRaw!R794="","",[1]DataRaw!R794)</f>
        <v>0.27106392590918782</v>
      </c>
      <c r="I780" s="82">
        <f>IF([1]DataRaw!S794="","",[1]DataRaw!S794)</f>
        <v>0.59858114099911497</v>
      </c>
      <c r="J780" s="82">
        <f>IF([1]DataRaw!T794="","",[1]DataRaw!T794)</f>
        <v>1.0863601448480293</v>
      </c>
      <c r="K780" s="82">
        <f>IF([1]DataRaw!U794="","",[1]DataRaw!U794)</f>
        <v>4.1348600508905875</v>
      </c>
    </row>
    <row r="781" spans="2:11" x14ac:dyDescent="0.25">
      <c r="B781" s="79">
        <f>IF([1]DataRaw!$L795="","",[1]DataRaw!L795)</f>
        <v>44938</v>
      </c>
      <c r="C781" s="80">
        <f>IF([1]DataRaw!M795="","",[1]DataRaw!M795)</f>
        <v>1.6611295681063072</v>
      </c>
      <c r="D781" s="80">
        <f>IF([1]DataRaw!N795="","",[1]DataRaw!N795)</f>
        <v>485</v>
      </c>
      <c r="E781" s="80">
        <f>IF([1]DataRaw!O795="","",[1]DataRaw!O795)</f>
        <v>42.17</v>
      </c>
      <c r="F781" s="80">
        <f>IF([1]DataRaw!P795="","",[1]DataRaw!P795)</f>
        <v>1.6238159675236823</v>
      </c>
      <c r="G781" s="80">
        <f>IF([1]DataRaw!Q795="","",[1]DataRaw!Q795)</f>
        <v>0.27592923226749178</v>
      </c>
      <c r="H781" s="80">
        <f>IF([1]DataRaw!R795="","",[1]DataRaw!R795)</f>
        <v>1.0730593607306074</v>
      </c>
      <c r="I781" s="80">
        <f>IF([1]DataRaw!S795="","",[1]DataRaw!S795)</f>
        <v>1.287425149700598</v>
      </c>
      <c r="J781" s="80">
        <f>IF([1]DataRaw!T795="","",[1]DataRaw!T795)</f>
        <v>-0.42613636363636431</v>
      </c>
      <c r="K781" s="80">
        <f>IF([1]DataRaw!U795="","",[1]DataRaw!U795)</f>
        <v>3.2173342087984254</v>
      </c>
    </row>
    <row r="782" spans="2:11" x14ac:dyDescent="0.25">
      <c r="B782" s="81">
        <f>IF([1]DataRaw!$L796="","",[1]DataRaw!L796)</f>
        <v>44937</v>
      </c>
      <c r="C782" s="82">
        <f>IF([1]DataRaw!M796="","",[1]DataRaw!M796)</f>
        <v>1.1626850758470353</v>
      </c>
      <c r="D782" s="82">
        <f>IF([1]DataRaw!N796="","",[1]DataRaw!N796)</f>
        <v>478.55</v>
      </c>
      <c r="E782" s="82">
        <f>IF([1]DataRaw!O796="","",[1]DataRaw!O796)</f>
        <v>40.99</v>
      </c>
      <c r="F782" s="82">
        <f>IF([1]DataRaw!P796="","",[1]DataRaw!P796)</f>
        <v>0.13550135501354726</v>
      </c>
      <c r="G782" s="82">
        <f>IF([1]DataRaw!Q796="","",[1]DataRaw!Q796)</f>
        <v>3.6769036600757294</v>
      </c>
      <c r="H782" s="82">
        <f>IF([1]DataRaw!R796="","",[1]DataRaw!R796)</f>
        <v>-0.47716428084526435</v>
      </c>
      <c r="I782" s="82">
        <f>IF([1]DataRaw!S796="","",[1]DataRaw!S796)</f>
        <v>1.2044542080145471</v>
      </c>
      <c r="J782" s="82">
        <f>IF([1]DataRaw!T796="","",[1]DataRaw!T796)</f>
        <v>3.5059941189776005</v>
      </c>
      <c r="K782" s="82">
        <f>IF([1]DataRaw!U796="","",[1]DataRaw!U796)</f>
        <v>-1.5513897866839055</v>
      </c>
    </row>
    <row r="783" spans="2:11" x14ac:dyDescent="0.25">
      <c r="B783" s="79">
        <f>IF([1]DataRaw!$L797="","",[1]DataRaw!L797)</f>
        <v>44936</v>
      </c>
      <c r="C783" s="80">
        <f>IF([1]DataRaw!M797="","",[1]DataRaw!M797)</f>
        <v>1.4935005070526455</v>
      </c>
      <c r="D783" s="80">
        <f>IF([1]DataRaw!N797="","",[1]DataRaw!N797)</f>
        <v>475.1</v>
      </c>
      <c r="E783" s="80">
        <f>IF([1]DataRaw!O797="","",[1]DataRaw!O797)</f>
        <v>40.94</v>
      </c>
      <c r="F783" s="80">
        <f>IF([1]DataRaw!P797="","",[1]DataRaw!P797)</f>
        <v>0.61349693251533644</v>
      </c>
      <c r="G783" s="80">
        <f>IF([1]DataRaw!Q797="","",[1]DataRaw!Q797)</f>
        <v>-0.76813893295483149</v>
      </c>
      <c r="H783" s="80">
        <f>IF([1]DataRaw!R797="","",[1]DataRaw!R797)</f>
        <v>0.4909236214179617</v>
      </c>
      <c r="I783" s="80">
        <f>IF([1]DataRaw!S797="","",[1]DataRaw!S797)</f>
        <v>2.6675999377819086</v>
      </c>
      <c r="J783" s="80">
        <f>IF([1]DataRaw!T797="","",[1]DataRaw!T797)</f>
        <v>0.45444217223358974</v>
      </c>
      <c r="K783" s="80">
        <f>IF([1]DataRaw!U797="","",[1]DataRaw!U797)</f>
        <v>-0.19354838709677008</v>
      </c>
    </row>
    <row r="784" spans="2:11" x14ac:dyDescent="0.25">
      <c r="B784" s="81">
        <f>IF([1]DataRaw!$L798="","",[1]DataRaw!L798)</f>
        <v>44935</v>
      </c>
      <c r="C784" s="82">
        <f>IF([1]DataRaw!M798="","",[1]DataRaw!M798)</f>
        <v>-1.8637473988962292</v>
      </c>
      <c r="D784" s="82">
        <f>IF([1]DataRaw!N798="","",[1]DataRaw!N798)</f>
        <v>1433.4</v>
      </c>
      <c r="E784" s="82">
        <f>IF([1]DataRaw!O798="","",[1]DataRaw!O798)</f>
        <v>120.86000000000001</v>
      </c>
      <c r="F784" s="82">
        <f>IF([1]DataRaw!P798="","",[1]DataRaw!P798)</f>
        <v>-0.73585384420198297</v>
      </c>
      <c r="G784" s="82">
        <f>IF([1]DataRaw!Q798="","",[1]DataRaw!Q798)</f>
        <v>5.9349018220413887</v>
      </c>
      <c r="H784" s="82">
        <f>IF([1]DataRaw!R798="","",[1]DataRaw!R798)</f>
        <v>-0.781603987313092</v>
      </c>
      <c r="I784" s="82">
        <f>IF([1]DataRaw!S798="","",[1]DataRaw!S798)</f>
        <v>0.79962370649107106</v>
      </c>
      <c r="J784" s="82">
        <f>IF([1]DataRaw!T798="","",[1]DataRaw!T798)</f>
        <v>0.77856652163956108</v>
      </c>
      <c r="K784" s="82">
        <f>IF([1]DataRaw!U798="","",[1]DataRaw!U798)</f>
        <v>-1.8055115616091233</v>
      </c>
    </row>
    <row r="785" spans="2:11" x14ac:dyDescent="0.25">
      <c r="B785" s="79">
        <f>IF([1]DataRaw!$L799="","",[1]DataRaw!L799)</f>
        <v>44932</v>
      </c>
      <c r="C785" s="80">
        <f>IF([1]DataRaw!M799="","",[1]DataRaw!M799)</f>
        <v>1.2086805237615672</v>
      </c>
      <c r="D785" s="80">
        <f>IF([1]DataRaw!N799="","",[1]DataRaw!N799)</f>
        <v>477.05</v>
      </c>
      <c r="E785" s="80">
        <f>IF([1]DataRaw!O799="","",[1]DataRaw!O799)</f>
        <v>40.21</v>
      </c>
      <c r="F785" s="80">
        <f>IF([1]DataRaw!P799="","",[1]DataRaw!P799)</f>
        <v>1.2503211441294921</v>
      </c>
      <c r="G785" s="80">
        <f>IF([1]DataRaw!Q799="","",[1]DataRaw!Q799)</f>
        <v>2.4651078484683691</v>
      </c>
      <c r="H785" s="80">
        <f>IF([1]DataRaw!R799="","",[1]DataRaw!R799)</f>
        <v>0.75325268203606088</v>
      </c>
      <c r="I785" s="80">
        <f>IF([1]DataRaw!S799="","",[1]DataRaw!S799)</f>
        <v>0.7662532585512275</v>
      </c>
      <c r="J785" s="80">
        <f>IF([1]DataRaw!T799="","",[1]DataRaw!T799)</f>
        <v>1.3225058004640378</v>
      </c>
      <c r="K785" s="80">
        <f>IF([1]DataRaw!U799="","",[1]DataRaw!U799)</f>
        <v>5.1282051282051251</v>
      </c>
    </row>
    <row r="786" spans="2:11" x14ac:dyDescent="0.25">
      <c r="B786" s="81">
        <f>IF([1]DataRaw!$L800="","",[1]DataRaw!L800)</f>
        <v>44931</v>
      </c>
      <c r="C786" s="82">
        <f>IF([1]DataRaw!M800="","",[1]DataRaw!M800)</f>
        <v>2.2374087249578736</v>
      </c>
      <c r="D786" s="82">
        <f>IF([1]DataRaw!N800="","",[1]DataRaw!N800)</f>
        <v>471.75</v>
      </c>
      <c r="E786" s="82">
        <f>IF([1]DataRaw!O800="","",[1]DataRaw!O800)</f>
        <v>38.950000000000003</v>
      </c>
      <c r="F786" s="82">
        <f>IF([1]DataRaw!P800="","",[1]DataRaw!P800)</f>
        <v>3.0262925710252273</v>
      </c>
      <c r="G786" s="82">
        <f>IF([1]DataRaw!Q800="","",[1]DataRaw!Q800)</f>
        <v>-2.9039070749735982</v>
      </c>
      <c r="H786" s="82">
        <f>IF([1]DataRaw!R800="","",[1]DataRaw!R800)</f>
        <v>1.8008597653073215</v>
      </c>
      <c r="I786" s="82">
        <f>IF([1]DataRaw!S800="","",[1]DataRaw!S800)</f>
        <v>5.8267848185922073</v>
      </c>
      <c r="J786" s="82">
        <f>IF([1]DataRaw!T800="","",[1]DataRaw!T800)</f>
        <v>-2.134423251589459</v>
      </c>
      <c r="K786" s="82">
        <f>IF([1]DataRaw!U800="","",[1]DataRaw!U800)</f>
        <v>-4.5151033386327448</v>
      </c>
    </row>
    <row r="787" spans="2:11" x14ac:dyDescent="0.25">
      <c r="B787" s="79">
        <f>IF([1]DataRaw!$L801="","",[1]DataRaw!L801)</f>
        <v>44930</v>
      </c>
      <c r="C787" s="80">
        <f>IF([1]DataRaw!M801="","",[1]DataRaw!M801)</f>
        <v>0.29105248333488687</v>
      </c>
      <c r="D787" s="80">
        <f>IF([1]DataRaw!N801="","",[1]DataRaw!N801)</f>
        <v>465.85</v>
      </c>
      <c r="E787" s="80">
        <f>IF([1]DataRaw!O801="","",[1]DataRaw!O801)</f>
        <v>38.43</v>
      </c>
      <c r="F787" s="80">
        <f>IF([1]DataRaw!P801="","",[1]DataRaw!P801)</f>
        <v>0.19448373408769348</v>
      </c>
      <c r="G787" s="80">
        <f>IF([1]DataRaw!Q801="","",[1]DataRaw!Q801)</f>
        <v>5.1248843663274801</v>
      </c>
      <c r="H787" s="80">
        <f>IF([1]DataRaw!R801="","",[1]DataRaw!R801)</f>
        <v>-1.0632794988217844</v>
      </c>
      <c r="I787" s="80">
        <f>IF([1]DataRaw!S801="","",[1]DataRaw!S801)</f>
        <v>-0.34988337220926496</v>
      </c>
      <c r="J787" s="80">
        <f>IF([1]DataRaw!T801="","",[1]DataRaw!T801)</f>
        <v>-1.1669658886894145</v>
      </c>
      <c r="K787" s="80">
        <f>IF([1]DataRaw!U801="","",[1]DataRaw!U801)</f>
        <v>-1.7801374141161892</v>
      </c>
    </row>
    <row r="788" spans="2:11" x14ac:dyDescent="0.25">
      <c r="B788" s="81">
        <f>IF([1]DataRaw!$L802="","",[1]DataRaw!L802)</f>
        <v>44929</v>
      </c>
      <c r="C788" s="82">
        <f>IF([1]DataRaw!M802="","",[1]DataRaw!M802)</f>
        <v>-3.4360834088848526</v>
      </c>
      <c r="D788" s="82">
        <f>IF([1]DataRaw!N802="","",[1]DataRaw!N802)</f>
        <v>1908.0500000000002</v>
      </c>
      <c r="E788" s="82">
        <f>IF([1]DataRaw!O802="","",[1]DataRaw!O802)</f>
        <v>155.70999999999998</v>
      </c>
      <c r="F788" s="82">
        <f>IF([1]DataRaw!P802="","",[1]DataRaw!P802)</f>
        <v>-4.1355932203389791</v>
      </c>
      <c r="G788" s="82">
        <f>IF([1]DataRaw!Q802="","",[1]DataRaw!Q802)</f>
        <v>-12.242247118038652</v>
      </c>
      <c r="H788" s="82">
        <f>IF([1]DataRaw!R802="","",[1]DataRaw!R802)</f>
        <v>-3.0642375619811686</v>
      </c>
      <c r="I788" s="82">
        <f>IF([1]DataRaw!S802="","",[1]DataRaw!S802)</f>
        <v>-5.3760050449314152</v>
      </c>
      <c r="J788" s="82">
        <f>IF([1]DataRaw!T802="","",[1]DataRaw!T802)</f>
        <v>1.0087271902980852</v>
      </c>
      <c r="K788" s="82">
        <f>IF([1]DataRaw!U802="","",[1]DataRaw!U802)</f>
        <v>6.250000000000977E-2</v>
      </c>
    </row>
    <row r="789" spans="2:11" x14ac:dyDescent="0.25">
      <c r="B789" s="79">
        <f>IF([1]DataRaw!$L803="","",[1]DataRaw!L803)</f>
        <v>44925</v>
      </c>
      <c r="C789" s="80">
        <f>IF([1]DataRaw!M803="","",[1]DataRaw!M803)</f>
        <v>1.007326007326002</v>
      </c>
      <c r="D789" s="80">
        <f>IF([1]DataRaw!N803="","",[1]DataRaw!N803)</f>
        <v>474.9</v>
      </c>
      <c r="E789" s="80">
        <f>IF([1]DataRaw!O803="","",[1]DataRaw!O803)</f>
        <v>39.35</v>
      </c>
      <c r="F789" s="80">
        <f>IF([1]DataRaw!P803="","",[1]DataRaw!P803)</f>
        <v>1.3832803505455789</v>
      </c>
      <c r="G789" s="80">
        <f>IF([1]DataRaw!Q803="","",[1]DataRaw!Q803)</f>
        <v>1.1164012477425822</v>
      </c>
      <c r="H789" s="80">
        <f>IF([1]DataRaw!R803="","",[1]DataRaw!R803)</f>
        <v>0.65612382234186628</v>
      </c>
      <c r="I789" s="80">
        <f>IF([1]DataRaw!S803="","",[1]DataRaw!S803)</f>
        <v>0.4274857504749891</v>
      </c>
      <c r="J789" s="80">
        <f>IF([1]DataRaw!T803="","",[1]DataRaw!T803)</f>
        <v>-0.24872809496890771</v>
      </c>
      <c r="K789" s="80">
        <f>IF([1]DataRaw!U803="","",[1]DataRaw!U803)</f>
        <v>0.21922956467272248</v>
      </c>
    </row>
    <row r="790" spans="2:11" x14ac:dyDescent="0.25">
      <c r="B790" s="81">
        <f>IF([1]DataRaw!$L804="","",[1]DataRaw!L804)</f>
        <v>44924</v>
      </c>
      <c r="C790" s="82">
        <f>IF([1]DataRaw!M804="","",[1]DataRaw!M804)</f>
        <v>0.75659715814726647</v>
      </c>
      <c r="D790" s="82">
        <f>IF([1]DataRaw!N804="","",[1]DataRaw!N804)</f>
        <v>480.75</v>
      </c>
      <c r="E790" s="82">
        <f>IF([1]DataRaw!O804="","",[1]DataRaw!O804)</f>
        <v>38.869999999999997</v>
      </c>
      <c r="F790" s="82">
        <f>IF([1]DataRaw!P804="","",[1]DataRaw!P804)</f>
        <v>0.93660567166767694</v>
      </c>
      <c r="G790" s="82">
        <f>IF([1]DataRaw!Q804="","",[1]DataRaw!Q804)</f>
        <v>8.0826900896105052</v>
      </c>
      <c r="H790" s="82">
        <f>IF([1]DataRaw!R804="","",[1]DataRaw!R804)</f>
        <v>0.75714770030512124</v>
      </c>
      <c r="I790" s="82">
        <f>IF([1]DataRaw!S804="","",[1]DataRaw!S804)</f>
        <v>0.77383326685281129</v>
      </c>
      <c r="J790" s="82">
        <f>IF([1]DataRaw!T804="","",[1]DataRaw!T804)</f>
        <v>2.8249244361776409</v>
      </c>
      <c r="K790" s="82">
        <f>IF([1]DataRaw!U804="","",[1]DataRaw!U804)</f>
        <v>3.7699057523561916</v>
      </c>
    </row>
    <row r="791" spans="2:11" x14ac:dyDescent="0.25">
      <c r="B791" s="79">
        <f>IF([1]DataRaw!$L805="","",[1]DataRaw!L805)</f>
        <v>44923</v>
      </c>
      <c r="C791" s="80">
        <f>IF([1]DataRaw!M805="","",[1]DataRaw!M805)</f>
        <v>-1.6426172973954101</v>
      </c>
      <c r="D791" s="80">
        <f>IF([1]DataRaw!N805="","",[1]DataRaw!N805)</f>
        <v>480.4</v>
      </c>
      <c r="E791" s="80">
        <f>IF([1]DataRaw!O805="","",[1]DataRaw!O805)</f>
        <v>38.08</v>
      </c>
      <c r="F791" s="80">
        <f>IF([1]DataRaw!P805="","",[1]DataRaw!P805)</f>
        <v>-2.667341943107957</v>
      </c>
      <c r="G791" s="80">
        <f>IF([1]DataRaw!Q805="","",[1]DataRaw!Q805)</f>
        <v>3.3088909257561867</v>
      </c>
      <c r="H791" s="80">
        <f>IF([1]DataRaw!R805="","",[1]DataRaw!R805)</f>
        <v>-1.4752546901965182</v>
      </c>
      <c r="I791" s="80">
        <f>IF([1]DataRaw!S805="","",[1]DataRaw!S805)</f>
        <v>-0.83854125464757712</v>
      </c>
      <c r="J791" s="80">
        <f>IF([1]DataRaw!T805="","",[1]DataRaw!T805)</f>
        <v>-1.5676850898272163</v>
      </c>
      <c r="K791" s="80">
        <f>IF([1]DataRaw!U805="","",[1]DataRaw!U805)</f>
        <v>-4.5891472868217074</v>
      </c>
    </row>
    <row r="792" spans="2:11" x14ac:dyDescent="0.25">
      <c r="B792" s="81">
        <f>IF([1]DataRaw!$L806="","",[1]DataRaw!L806)</f>
        <v>44922</v>
      </c>
      <c r="C792" s="82">
        <f>IF([1]DataRaw!M806="","",[1]DataRaw!M806)</f>
        <v>1.3894000736105914</v>
      </c>
      <c r="D792" s="82">
        <f>IF([1]DataRaw!N806="","",[1]DataRaw!N806)</f>
        <v>1915.6</v>
      </c>
      <c r="E792" s="82">
        <f>IF([1]DataRaw!O806="","",[1]DataRaw!O806)</f>
        <v>156.54000000000002</v>
      </c>
      <c r="F792" s="82">
        <f>IF([1]DataRaw!P806="","",[1]DataRaw!P806)</f>
        <v>1.2131567706108515</v>
      </c>
      <c r="G792" s="82">
        <f>IF([1]DataRaw!Q806="","",[1]DataRaw!Q806)</f>
        <v>-11.408850994721892</v>
      </c>
      <c r="H792" s="82">
        <f>IF([1]DataRaw!R806="","",[1]DataRaw!R806)</f>
        <v>1.257046223224346</v>
      </c>
      <c r="I792" s="82">
        <f>IF([1]DataRaw!S806="","",[1]DataRaw!S806)</f>
        <v>1.640266945404834</v>
      </c>
      <c r="J792" s="82">
        <f>IF([1]DataRaw!T806="","",[1]DataRaw!T806)</f>
        <v>-2.0620867421270912</v>
      </c>
      <c r="K792" s="82">
        <f>IF([1]DataRaw!U806="","",[1]DataRaw!U806)</f>
        <v>2.4720386375190606</v>
      </c>
    </row>
    <row r="793" spans="2:11" x14ac:dyDescent="0.25">
      <c r="B793" s="79">
        <f>IF([1]DataRaw!$L807="","",[1]DataRaw!L807)</f>
        <v>44918</v>
      </c>
      <c r="C793" s="80">
        <f>IF([1]DataRaw!M807="","",[1]DataRaw!M807)</f>
        <v>2.6445032111824816</v>
      </c>
      <c r="D793" s="80">
        <f>IF([1]DataRaw!N807="","",[1]DataRaw!N807)</f>
        <v>478.9</v>
      </c>
      <c r="E793" s="80">
        <f>IF([1]DataRaw!O807="","",[1]DataRaw!O807)</f>
        <v>39.090000000000003</v>
      </c>
      <c r="F793" s="80">
        <f>IF([1]DataRaw!P807="","",[1]DataRaw!P807)</f>
        <v>3.6758193091231099</v>
      </c>
      <c r="G793" s="80">
        <f>IF([1]DataRaw!Q807="","",[1]DataRaw!Q807)</f>
        <v>-1.7550857598723484</v>
      </c>
      <c r="H793" s="80">
        <f>IF([1]DataRaw!R807="","",[1]DataRaw!R807)</f>
        <v>3.0915853091585266</v>
      </c>
      <c r="I793" s="80">
        <f>IF([1]DataRaw!S807="","",[1]DataRaw!S807)</f>
        <v>3.9709078749373008</v>
      </c>
      <c r="J793" s="80">
        <f>IF([1]DataRaw!T807="","",[1]DataRaw!T807)</f>
        <v>1.675022789425705</v>
      </c>
      <c r="K793" s="80">
        <f>IF([1]DataRaw!U807="","",[1]DataRaw!U807)</f>
        <v>1.6537467700258415</v>
      </c>
    </row>
    <row r="794" spans="2:11" x14ac:dyDescent="0.25">
      <c r="B794" s="81">
        <f>IF([1]DataRaw!$L808="","",[1]DataRaw!L808)</f>
        <v>44917</v>
      </c>
      <c r="C794" s="82">
        <f>IF([1]DataRaw!M808="","",[1]DataRaw!M808)</f>
        <v>-2.0173977419951941</v>
      </c>
      <c r="D794" s="82">
        <f>IF([1]DataRaw!N808="","",[1]DataRaw!N808)</f>
        <v>477.9</v>
      </c>
      <c r="E794" s="82">
        <f>IF([1]DataRaw!O808="","",[1]DataRaw!O808)</f>
        <v>37.54</v>
      </c>
      <c r="F794" s="82">
        <f>IF([1]DataRaw!P808="","",[1]DataRaw!P808)</f>
        <v>-2.9067767457860296</v>
      </c>
      <c r="G794" s="82">
        <f>IF([1]DataRaw!Q808="","",[1]DataRaw!Q808)</f>
        <v>-8.8827505996946989</v>
      </c>
      <c r="H794" s="82">
        <f>IF([1]DataRaw!R808="","",[1]DataRaw!R808)</f>
        <v>-1.4997137950772617</v>
      </c>
      <c r="I794" s="82">
        <f>IF([1]DataRaw!S808="","",[1]DataRaw!S808)</f>
        <v>-2.4942940984675595</v>
      </c>
      <c r="J794" s="82">
        <f>IF([1]DataRaw!T808="","",[1]DataRaw!T808)</f>
        <v>-2.0317035052466994</v>
      </c>
      <c r="K794" s="82">
        <f>IF([1]DataRaw!U808="","",[1]DataRaw!U808)</f>
        <v>-3.8807823657249303</v>
      </c>
    </row>
    <row r="795" spans="2:11" x14ac:dyDescent="0.25">
      <c r="B795" s="79">
        <f>IF([1]DataRaw!$L809="","",[1]DataRaw!L809)</f>
        <v>44916</v>
      </c>
      <c r="C795" s="80">
        <f>IF([1]DataRaw!M809="","",[1]DataRaw!M809)</f>
        <v>1.2840941044146637</v>
      </c>
      <c r="D795" s="80">
        <f>IF([1]DataRaw!N809="","",[1]DataRaw!N809)</f>
        <v>480</v>
      </c>
      <c r="E795" s="80">
        <f>IF([1]DataRaw!O809="","",[1]DataRaw!O809)</f>
        <v>38.630000000000003</v>
      </c>
      <c r="F795" s="80">
        <f>IF([1]DataRaw!P809="","",[1]DataRaw!P809)</f>
        <v>3.2223701731025254</v>
      </c>
      <c r="G795" s="80">
        <f>IF([1]DataRaw!Q809="","",[1]DataRaw!Q809)</f>
        <v>-0.16690856313499142</v>
      </c>
      <c r="H795" s="80">
        <f>IF([1]DataRaw!R809="","",[1]DataRaw!R809)</f>
        <v>1.1756529796722079</v>
      </c>
      <c r="I795" s="80">
        <f>IF([1]DataRaw!S809="","",[1]DataRaw!S809)</f>
        <v>0.65638332786348164</v>
      </c>
      <c r="J795" s="80">
        <f>IF([1]DataRaw!T809="","",[1]DataRaw!T809)</f>
        <v>0.62907211862503065</v>
      </c>
      <c r="K795" s="80">
        <f>IF([1]DataRaw!U809="","",[1]DataRaw!U809)</f>
        <v>-1.6488549618320585</v>
      </c>
    </row>
    <row r="796" spans="2:11" x14ac:dyDescent="0.25">
      <c r="B796" s="81">
        <f>IF([1]DataRaw!$L810="","",[1]DataRaw!L810)</f>
        <v>44915</v>
      </c>
      <c r="C796" s="82">
        <f>IF([1]DataRaw!M810="","",[1]DataRaw!M810)</f>
        <v>1.8941806956654204</v>
      </c>
      <c r="D796" s="82">
        <f>IF([1]DataRaw!N810="","",[1]DataRaw!N810)</f>
        <v>1844.85</v>
      </c>
      <c r="E796" s="82">
        <f>IF([1]DataRaw!O810="","",[1]DataRaw!O810)</f>
        <v>145.18</v>
      </c>
      <c r="F796" s="82">
        <f>IF([1]DataRaw!P810="","",[1]DataRaw!P810)</f>
        <v>2.001086562839558</v>
      </c>
      <c r="G796" s="82">
        <f>IF([1]DataRaw!Q810="","",[1]DataRaw!Q810)</f>
        <v>-8.2932790570305777</v>
      </c>
      <c r="H796" s="82">
        <f>IF([1]DataRaw!R810="","",[1]DataRaw!R810)</f>
        <v>2.3298654013214071</v>
      </c>
      <c r="I796" s="82">
        <f>IF([1]DataRaw!S810="","",[1]DataRaw!S810)</f>
        <v>2.097542742899785</v>
      </c>
      <c r="J796" s="82">
        <f>IF([1]DataRaw!T810="","",[1]DataRaw!T810)</f>
        <v>-1.3605852252746402</v>
      </c>
      <c r="K796" s="82">
        <f>IF([1]DataRaw!U810="","",[1]DataRaw!U810)</f>
        <v>8.9161164142884992</v>
      </c>
    </row>
    <row r="797" spans="2:11" x14ac:dyDescent="0.25">
      <c r="B797" s="79">
        <f>IF([1]DataRaw!$L811="","",[1]DataRaw!L811)</f>
        <v>44911</v>
      </c>
      <c r="C797" s="80">
        <f>IF([1]DataRaw!M811="","",[1]DataRaw!M811)</f>
        <v>-0.70182094081941848</v>
      </c>
      <c r="D797" s="80">
        <f>IF([1]DataRaw!N811="","",[1]DataRaw!N811)</f>
        <v>455.4</v>
      </c>
      <c r="E797" s="80">
        <f>IF([1]DataRaw!O811="","",[1]DataRaw!O811)</f>
        <v>35.85</v>
      </c>
      <c r="F797" s="80">
        <f>IF([1]DataRaw!P811="","",[1]DataRaw!P811)</f>
        <v>-1.8747223456241666</v>
      </c>
      <c r="G797" s="80">
        <f>IF([1]DataRaw!Q811="","",[1]DataRaw!Q811)</f>
        <v>-4.7187163062091697</v>
      </c>
      <c r="H797" s="80">
        <f>IF([1]DataRaw!R811="","",[1]DataRaw!R811)</f>
        <v>-1.3564078578110346</v>
      </c>
      <c r="I797" s="80">
        <f>IF([1]DataRaw!S811="","",[1]DataRaw!S811)</f>
        <v>-0.4586390927284833</v>
      </c>
      <c r="J797" s="80">
        <f>IF([1]DataRaw!T811="","",[1]DataRaw!T811)</f>
        <v>-0.66035659255997614</v>
      </c>
      <c r="K797" s="80">
        <f>IF([1]DataRaw!U811="","",[1]DataRaw!U811)</f>
        <v>0.87014725568942963</v>
      </c>
    </row>
    <row r="798" spans="2:11" x14ac:dyDescent="0.25">
      <c r="B798" s="81">
        <f>IF([1]DataRaw!$L812="","",[1]DataRaw!L812)</f>
        <v>44910</v>
      </c>
      <c r="C798" s="82">
        <f>IF([1]DataRaw!M812="","",[1]DataRaw!M812)</f>
        <v>-0.95810633101634046</v>
      </c>
      <c r="D798" s="82">
        <f>IF([1]DataRaw!N812="","",[1]DataRaw!N812)</f>
        <v>465.85</v>
      </c>
      <c r="E798" s="82">
        <f>IF([1]DataRaw!O812="","",[1]DataRaw!O812)</f>
        <v>36.69</v>
      </c>
      <c r="F798" s="82">
        <f>IF([1]DataRaw!P812="","",[1]DataRaw!P812)</f>
        <v>-0.28351200496146661</v>
      </c>
      <c r="G798" s="82">
        <f>IF([1]DataRaw!Q812="","",[1]DataRaw!Q812)</f>
        <v>0.55484693877549496</v>
      </c>
      <c r="H798" s="82">
        <f>IF([1]DataRaw!R812="","",[1]DataRaw!R812)</f>
        <v>-0.7485638020077876</v>
      </c>
      <c r="I798" s="82">
        <f>IF([1]DataRaw!S812="","",[1]DataRaw!S812)</f>
        <v>0.15869038670341409</v>
      </c>
      <c r="J798" s="82">
        <f>IF([1]DataRaw!T812="","",[1]DataRaw!T812)</f>
        <v>-4.4283159777006347</v>
      </c>
      <c r="K798" s="82">
        <f>IF([1]DataRaw!U812="","",[1]DataRaw!U812)</f>
        <v>-7.002801120448189</v>
      </c>
    </row>
    <row r="799" spans="2:11" x14ac:dyDescent="0.25">
      <c r="B799" s="79">
        <f>IF([1]DataRaw!$L813="","",[1]DataRaw!L813)</f>
        <v>44909</v>
      </c>
      <c r="C799" s="80">
        <f>IF([1]DataRaw!M813="","",[1]DataRaw!M813)</f>
        <v>-0.73659673659674241</v>
      </c>
      <c r="D799" s="80">
        <f>IF([1]DataRaw!N813="","",[1]DataRaw!N813)</f>
        <v>469.55</v>
      </c>
      <c r="E799" s="80">
        <f>IF([1]DataRaw!O813="","",[1]DataRaw!O813)</f>
        <v>36.549999999999997</v>
      </c>
      <c r="F799" s="80">
        <f>IF([1]DataRaw!P813="","",[1]DataRaw!P813)</f>
        <v>-0.476148487787666</v>
      </c>
      <c r="G799" s="80">
        <f>IF([1]DataRaw!Q813="","",[1]DataRaw!Q813)</f>
        <v>-2.5784405094749783</v>
      </c>
      <c r="H799" s="80">
        <f>IF([1]DataRaw!R813="","",[1]DataRaw!R813)</f>
        <v>-0.69152307958277448</v>
      </c>
      <c r="I799" s="80">
        <f>IF([1]DataRaw!S813="","",[1]DataRaw!S813)</f>
        <v>-0.6637351696673004</v>
      </c>
      <c r="J799" s="80">
        <f>IF([1]DataRaw!T813="","",[1]DataRaw!T813)</f>
        <v>-0.58559029593224132</v>
      </c>
      <c r="K799" s="80">
        <f>IF([1]DataRaw!U813="","",[1]DataRaw!U813)</f>
        <v>1.4845230574857942</v>
      </c>
    </row>
    <row r="800" spans="2:11" x14ac:dyDescent="0.25">
      <c r="B800" s="81">
        <f>IF([1]DataRaw!$L814="","",[1]DataRaw!L814)</f>
        <v>44908</v>
      </c>
      <c r="C800" s="82">
        <f>IF([1]DataRaw!M814="","",[1]DataRaw!M814)</f>
        <v>1.0934112545951518</v>
      </c>
      <c r="D800" s="82">
        <f>IF([1]DataRaw!N814="","",[1]DataRaw!N814)</f>
        <v>471.05</v>
      </c>
      <c r="E800" s="82">
        <f>IF([1]DataRaw!O814="","",[1]DataRaw!O814)</f>
        <v>37</v>
      </c>
      <c r="F800" s="82">
        <f>IF([1]DataRaw!P814="","",[1]DataRaw!P814)</f>
        <v>1.4582215065306812</v>
      </c>
      <c r="G800" s="82">
        <f>IF([1]DataRaw!Q814="","",[1]DataRaw!Q814)</f>
        <v>-4.0936717912048648</v>
      </c>
      <c r="H800" s="82">
        <f>IF([1]DataRaw!R814="","",[1]DataRaw!R814)</f>
        <v>2.2268041237113407</v>
      </c>
      <c r="I800" s="82">
        <f>IF([1]DataRaw!S814="","",[1]DataRaw!S814)</f>
        <v>-0.10774075915796076</v>
      </c>
      <c r="J800" s="82">
        <f>IF([1]DataRaw!T814="","",[1]DataRaw!T814)</f>
        <v>2.4863358696816986</v>
      </c>
      <c r="K800" s="82">
        <f>IF([1]DataRaw!U814="","",[1]DataRaw!U814)</f>
        <v>3.7012774320340611</v>
      </c>
    </row>
    <row r="801" spans="2:11" x14ac:dyDescent="0.25">
      <c r="B801" s="79">
        <f>IF([1]DataRaw!$L815="","",[1]DataRaw!L815)</f>
        <v>44907</v>
      </c>
      <c r="C801" s="80">
        <f>IF([1]DataRaw!M815="","",[1]DataRaw!M815)</f>
        <v>2.4628163028781116</v>
      </c>
      <c r="D801" s="80">
        <f>IF([1]DataRaw!N815="","",[1]DataRaw!N815)</f>
        <v>1386</v>
      </c>
      <c r="E801" s="80">
        <f>IF([1]DataRaw!O815="","",[1]DataRaw!O815)</f>
        <v>100.32</v>
      </c>
      <c r="F801" s="80">
        <f>IF([1]DataRaw!P815="","",[1]DataRaw!P815)</f>
        <v>1.5997091437920423</v>
      </c>
      <c r="G801" s="80">
        <f>IF([1]DataRaw!Q815="","",[1]DataRaw!Q815)</f>
        <v>-6.2719910639486276</v>
      </c>
      <c r="H801" s="80">
        <f>IF([1]DataRaw!R815="","",[1]DataRaw!R815)</f>
        <v>1.0416666666666665</v>
      </c>
      <c r="I801" s="80">
        <f>IF([1]DataRaw!S815="","",[1]DataRaw!S815)</f>
        <v>5.242040994330563</v>
      </c>
      <c r="J801" s="80">
        <f>IF([1]DataRaw!T815="","",[1]DataRaw!T815)</f>
        <v>0.51707422169557682</v>
      </c>
      <c r="K801" s="80">
        <f>IF([1]DataRaw!U815="","",[1]DataRaw!U815)</f>
        <v>-1.0372771474878453</v>
      </c>
    </row>
    <row r="802" spans="2:11" x14ac:dyDescent="0.25">
      <c r="B802" s="81">
        <f>IF([1]DataRaw!$L816="","",[1]DataRaw!L816)</f>
        <v>44904</v>
      </c>
      <c r="C802" s="82">
        <f>IF([1]DataRaw!M816="","",[1]DataRaw!M816)</f>
        <v>-0.84275043095192059</v>
      </c>
      <c r="D802" s="82">
        <f>IF([1]DataRaw!N816="","",[1]DataRaw!N816)</f>
        <v>461.95</v>
      </c>
      <c r="E802" s="82">
        <f>IF([1]DataRaw!O816="","",[1]DataRaw!O816)</f>
        <v>33.01</v>
      </c>
      <c r="F802" s="82">
        <f>IF([1]DataRaw!P816="","",[1]DataRaw!P816)</f>
        <v>-2.2912966252220235</v>
      </c>
      <c r="G802" s="82">
        <f>IF([1]DataRaw!Q816="","",[1]DataRaw!Q816)</f>
        <v>3.2345479704797127</v>
      </c>
      <c r="H802" s="82">
        <f>IF([1]DataRaw!R816="","",[1]DataRaw!R816)</f>
        <v>-3.1923475855710453</v>
      </c>
      <c r="I802" s="82">
        <f>IF([1]DataRaw!S816="","",[1]DataRaw!S816)</f>
        <v>-1.9247219846022241</v>
      </c>
      <c r="J802" s="82">
        <f>IF([1]DataRaw!T816="","",[1]DataRaw!T816)</f>
        <v>-0.93906733539643095</v>
      </c>
      <c r="K802" s="82">
        <f>IF([1]DataRaw!U816="","",[1]DataRaw!U816)</f>
        <v>3.2808838299296967</v>
      </c>
    </row>
    <row r="803" spans="2:11" x14ac:dyDescent="0.25">
      <c r="B803" s="79">
        <f>IF([1]DataRaw!$L817="","",[1]DataRaw!L817)</f>
        <v>44903</v>
      </c>
      <c r="C803" s="80">
        <f>IF([1]DataRaw!M817="","",[1]DataRaw!M817)</f>
        <v>0.74288470815243213</v>
      </c>
      <c r="D803" s="80">
        <f>IF([1]DataRaw!N817="","",[1]DataRaw!N817)</f>
        <v>463.95</v>
      </c>
      <c r="E803" s="80">
        <f>IF([1]DataRaw!O817="","",[1]DataRaw!O817)</f>
        <v>34.869999999999997</v>
      </c>
      <c r="F803" s="80">
        <f>IF([1]DataRaw!P817="","",[1]DataRaw!P817)</f>
        <v>-1.9846796657381625</v>
      </c>
      <c r="G803" s="80">
        <f>IF([1]DataRaw!Q817="","",[1]DataRaw!Q817)</f>
        <v>-0.3447483337163838</v>
      </c>
      <c r="H803" s="80">
        <f>IF([1]DataRaw!R817="","",[1]DataRaw!R817)</f>
        <v>0.59123579874796073</v>
      </c>
      <c r="I803" s="80">
        <f>IF([1]DataRaw!S817="","",[1]DataRaw!S817)</f>
        <v>-2.7373325567850837</v>
      </c>
      <c r="J803" s="80">
        <f>IF([1]DataRaw!T817="","",[1]DataRaw!T817)</f>
        <v>-1.2955550874236401</v>
      </c>
      <c r="K803" s="80">
        <f>IF([1]DataRaw!U817="","",[1]DataRaw!U817)</f>
        <v>3.2492222606291095</v>
      </c>
    </row>
    <row r="804" spans="2:11" x14ac:dyDescent="0.25">
      <c r="B804" s="81">
        <f>IF([1]DataRaw!$L818="","",[1]DataRaw!L818)</f>
        <v>44902</v>
      </c>
      <c r="C804" s="82">
        <f>IF([1]DataRaw!M818="","",[1]DataRaw!M818)</f>
        <v>-0.22140931844434902</v>
      </c>
      <c r="D804" s="82">
        <f>IF([1]DataRaw!N818="","",[1]DataRaw!N818)</f>
        <v>464</v>
      </c>
      <c r="E804" s="82">
        <f>IF([1]DataRaw!O818="","",[1]DataRaw!O818)</f>
        <v>35.049999999999997</v>
      </c>
      <c r="F804" s="82">
        <f>IF([1]DataRaw!P818="","",[1]DataRaw!P818)</f>
        <v>-0.63143326701842739</v>
      </c>
      <c r="G804" s="82">
        <f>IF([1]DataRaw!Q818="","",[1]DataRaw!Q818)</f>
        <v>-3.2143254365476595</v>
      </c>
      <c r="H804" s="82">
        <f>IF([1]DataRaw!R818="","",[1]DataRaw!R818)</f>
        <v>0.29649438986106585</v>
      </c>
      <c r="I804" s="82">
        <f>IF([1]DataRaw!S818="","",[1]DataRaw!S818)</f>
        <v>1.1189634864546512</v>
      </c>
      <c r="J804" s="82">
        <f>IF([1]DataRaw!T818="","",[1]DataRaw!T818)</f>
        <v>-2.1035265003093486</v>
      </c>
      <c r="K804" s="82">
        <f>IF([1]DataRaw!U818="","",[1]DataRaw!U818)</f>
        <v>4.7808764940239055</v>
      </c>
    </row>
    <row r="805" spans="2:11" x14ac:dyDescent="0.25">
      <c r="B805" s="79">
        <f>IF([1]DataRaw!$L819="","",[1]DataRaw!L819)</f>
        <v>44901</v>
      </c>
      <c r="C805" s="80">
        <f>IF([1]DataRaw!M819="","",[1]DataRaw!M819)</f>
        <v>-2.7795975666822641</v>
      </c>
      <c r="D805" s="80">
        <f>IF([1]DataRaw!N819="","",[1]DataRaw!N819)</f>
        <v>474.65</v>
      </c>
      <c r="E805" s="80">
        <f>IF([1]DataRaw!O819="","",[1]DataRaw!O819)</f>
        <v>36.200000000000003</v>
      </c>
      <c r="F805" s="80">
        <f>IF([1]DataRaw!P819="","",[1]DataRaw!P819)</f>
        <v>-3.1498701516293921</v>
      </c>
      <c r="G805" s="80">
        <f>IF([1]DataRaw!Q819="","",[1]DataRaw!Q819)</f>
        <v>-1.4414908194025737</v>
      </c>
      <c r="H805" s="80">
        <f>IF([1]DataRaw!R819="","",[1]DataRaw!R819)</f>
        <v>-2.5770276393294127</v>
      </c>
      <c r="I805" s="80">
        <f>IF([1]DataRaw!S819="","",[1]DataRaw!S819)</f>
        <v>-1.7361111111111063</v>
      </c>
      <c r="J805" s="80">
        <f>IF([1]DataRaw!T819="","",[1]DataRaw!T819)</f>
        <v>-2.5130679533574587</v>
      </c>
      <c r="K805" s="80">
        <f>IF([1]DataRaw!U819="","",[1]DataRaw!U819)</f>
        <v>-0.36088054853843893</v>
      </c>
    </row>
    <row r="806" spans="2:11" x14ac:dyDescent="0.25">
      <c r="B806" s="81">
        <f>IF([1]DataRaw!$L820="","",[1]DataRaw!L820)</f>
        <v>44900</v>
      </c>
      <c r="C806" s="82">
        <f>IF([1]DataRaw!M820="","",[1]DataRaw!M820)</f>
        <v>-2.7398507190970376</v>
      </c>
      <c r="D806" s="82">
        <f>IF([1]DataRaw!N820="","",[1]DataRaw!N820)</f>
        <v>1445.3</v>
      </c>
      <c r="E806" s="82">
        <f>IF([1]DataRaw!O820="","",[1]DataRaw!O820)</f>
        <v>114.56</v>
      </c>
      <c r="F806" s="82">
        <f>IF([1]DataRaw!P820="","",[1]DataRaw!P820)</f>
        <v>-2.2998854149615342</v>
      </c>
      <c r="G806" s="82">
        <f>IF([1]DataRaw!Q820="","",[1]DataRaw!Q820)</f>
        <v>-6.3686749461151715</v>
      </c>
      <c r="H806" s="82">
        <f>IF([1]DataRaw!R820="","",[1]DataRaw!R820)</f>
        <v>-2.4692039993371258</v>
      </c>
      <c r="I806" s="82">
        <f>IF([1]DataRaw!S820="","",[1]DataRaw!S820)</f>
        <v>-4.8083733375304947</v>
      </c>
      <c r="J806" s="82">
        <f>IF([1]DataRaw!T820="","",[1]DataRaw!T820)</f>
        <v>-0.95579450418159484</v>
      </c>
      <c r="K806" s="82">
        <f>IF([1]DataRaw!U820="","",[1]DataRaw!U820)</f>
        <v>-8.2146406094733369</v>
      </c>
    </row>
    <row r="807" spans="2:11" x14ac:dyDescent="0.25">
      <c r="B807" s="79">
        <f>IF([1]DataRaw!$L821="","",[1]DataRaw!L821)</f>
        <v>44897</v>
      </c>
      <c r="C807" s="80">
        <f>IF([1]DataRaw!M821="","",[1]DataRaw!M821)</f>
        <v>-1.3333763494133528</v>
      </c>
      <c r="D807" s="80">
        <f>IF([1]DataRaw!N821="","",[1]DataRaw!N821)</f>
        <v>970.34999999999991</v>
      </c>
      <c r="E807" s="80">
        <f>IF([1]DataRaw!O821="","",[1]DataRaw!O821)</f>
        <v>76.759999999999991</v>
      </c>
      <c r="F807" s="80">
        <f>IF([1]DataRaw!P821="","",[1]DataRaw!P821)</f>
        <v>-1.0794412942005405</v>
      </c>
      <c r="G807" s="80">
        <f>IF([1]DataRaw!Q821="","",[1]DataRaw!Q821)</f>
        <v>8.2177709296366211E-2</v>
      </c>
      <c r="H807" s="80">
        <f>IF([1]DataRaw!R821="","",[1]DataRaw!R821)</f>
        <v>-1.2473734981570852</v>
      </c>
      <c r="I807" s="80">
        <f>IF([1]DataRaw!S821="","",[1]DataRaw!S821)</f>
        <v>-4.9466635826361269</v>
      </c>
      <c r="J807" s="80">
        <f>IF([1]DataRaw!T821="","",[1]DataRaw!T821)</f>
        <v>-0.54460837706703358</v>
      </c>
      <c r="K807" s="80">
        <f>IF([1]DataRaw!U821="","",[1]DataRaw!U821)</f>
        <v>8.5045535618436432</v>
      </c>
    </row>
    <row r="808" spans="2:11" x14ac:dyDescent="0.25">
      <c r="B808" s="81">
        <f>IF([1]DataRaw!$L822="","",[1]DataRaw!L822)</f>
        <v>44895</v>
      </c>
      <c r="C808" s="82">
        <f>IF([1]DataRaw!M822="","",[1]DataRaw!M822)</f>
        <v>0.72371992039080613</v>
      </c>
      <c r="D808" s="82">
        <f>IF([1]DataRaw!N822="","",[1]DataRaw!N822)</f>
        <v>497.5</v>
      </c>
      <c r="E808" s="82">
        <f>IF([1]DataRaw!O822="","",[1]DataRaw!O822)</f>
        <v>37.89</v>
      </c>
      <c r="F808" s="82">
        <f>IF([1]DataRaw!P822="","",[1]DataRaw!P822)</f>
        <v>-0.59557344064385909</v>
      </c>
      <c r="G808" s="82">
        <f>IF([1]DataRaw!Q822="","",[1]DataRaw!Q822)</f>
        <v>7.6701874688934222</v>
      </c>
      <c r="H808" s="82">
        <f>IF([1]DataRaw!R822="","",[1]DataRaw!R822)</f>
        <v>1.2594597580511524</v>
      </c>
      <c r="I808" s="82">
        <f>IF([1]DataRaw!S822="","",[1]DataRaw!S822)</f>
        <v>-1.1686390532544262</v>
      </c>
      <c r="J808" s="82">
        <f>IF([1]DataRaw!T822="","",[1]DataRaw!T822)</f>
        <v>6.0930770038869602</v>
      </c>
      <c r="K808" s="82">
        <f>IF([1]DataRaw!U822="","",[1]DataRaw!U822)</f>
        <v>9.2840283241542068</v>
      </c>
    </row>
    <row r="809" spans="2:11" x14ac:dyDescent="0.25">
      <c r="B809" s="79">
        <f>IF([1]DataRaw!$L823="","",[1]DataRaw!L823)</f>
        <v>44894</v>
      </c>
      <c r="C809" s="80">
        <f>IF([1]DataRaw!M823="","",[1]DataRaw!M823)</f>
        <v>0.66478462799381111</v>
      </c>
      <c r="D809" s="80">
        <f>IF([1]DataRaw!N823="","",[1]DataRaw!N823)</f>
        <v>492.05</v>
      </c>
      <c r="E809" s="80">
        <f>IF([1]DataRaw!O823="","",[1]DataRaw!O823)</f>
        <v>37.159999999999997</v>
      </c>
      <c r="F809" s="80">
        <f>IF([1]DataRaw!P823="","",[1]DataRaw!P823)</f>
        <v>0.33107235142118585</v>
      </c>
      <c r="G809" s="80">
        <f>IF([1]DataRaw!Q823="","",[1]DataRaw!Q823)</f>
        <v>-1.1425759895035945</v>
      </c>
      <c r="H809" s="80">
        <f>IF([1]DataRaw!R823="","",[1]DataRaw!R823)</f>
        <v>1.4969724153397552</v>
      </c>
      <c r="I809" s="80">
        <f>IF([1]DataRaw!S823="","",[1]DataRaw!S823)</f>
        <v>0.26698309107088786</v>
      </c>
      <c r="J809" s="80">
        <f>IF([1]DataRaw!T823="","",[1]DataRaw!T823)</f>
        <v>-0.89536699635606398</v>
      </c>
      <c r="K809" s="80">
        <f>IF([1]DataRaw!U823="","",[1]DataRaw!U823)</f>
        <v>2.9149797570850304</v>
      </c>
    </row>
    <row r="810" spans="2:11" x14ac:dyDescent="0.25">
      <c r="B810" s="81">
        <f>IF([1]DataRaw!$L824="","",[1]DataRaw!L824)</f>
        <v>44893</v>
      </c>
      <c r="C810" s="82">
        <f>IF([1]DataRaw!M824="","",[1]DataRaw!M824)</f>
        <v>-3.003268262520971</v>
      </c>
      <c r="D810" s="82">
        <f>IF([1]DataRaw!N824="","",[1]DataRaw!N824)</f>
        <v>1460.25</v>
      </c>
      <c r="E810" s="82">
        <f>IF([1]DataRaw!O824="","",[1]DataRaw!O824)</f>
        <v>108.60000000000001</v>
      </c>
      <c r="F810" s="82">
        <f>IF([1]DataRaw!P824="","",[1]DataRaw!P824)</f>
        <v>-2.3420865862313689</v>
      </c>
      <c r="G810" s="82">
        <f>IF([1]DataRaw!Q824="","",[1]DataRaw!Q824)</f>
        <v>3.2811987312683935E-2</v>
      </c>
      <c r="H810" s="82">
        <f>IF([1]DataRaw!R824="","",[1]DataRaw!R824)</f>
        <v>-2.9069134458355883</v>
      </c>
      <c r="I810" s="82">
        <f>IF([1]DataRaw!S824="","",[1]DataRaw!S824)</f>
        <v>-2.572254335260117</v>
      </c>
      <c r="J810" s="82">
        <f>IF([1]DataRaw!T824="","",[1]DataRaw!T824)</f>
        <v>-1.4467473835419626</v>
      </c>
      <c r="K810" s="82">
        <f>IF([1]DataRaw!U824="","",[1]DataRaw!U824)</f>
        <v>-4.7067901234567993</v>
      </c>
    </row>
    <row r="811" spans="2:11" x14ac:dyDescent="0.25">
      <c r="B811" s="79">
        <f>IF([1]DataRaw!$L825="","",[1]DataRaw!L825)</f>
        <v>44890</v>
      </c>
      <c r="C811" s="80">
        <f>IF([1]DataRaw!M825="","",[1]DataRaw!M825)</f>
        <v>-0.3520816829504495</v>
      </c>
      <c r="D811" s="80">
        <f>IF([1]DataRaw!N825="","",[1]DataRaw!N825)</f>
        <v>971.90000000000009</v>
      </c>
      <c r="E811" s="80">
        <f>IF([1]DataRaw!O825="","",[1]DataRaw!O825)</f>
        <v>72.92</v>
      </c>
      <c r="F811" s="80">
        <f>IF([1]DataRaw!P825="","",[1]DataRaw!P825)</f>
        <v>5.5231181947299507E-2</v>
      </c>
      <c r="G811" s="80">
        <f>IF([1]DataRaw!Q825="","",[1]DataRaw!Q825)</f>
        <v>-0.18558951965064138</v>
      </c>
      <c r="H811" s="80">
        <f>IF([1]DataRaw!R825="","",[1]DataRaw!R825)</f>
        <v>-0.29309596178898201</v>
      </c>
      <c r="I811" s="80">
        <f>IF([1]DataRaw!S825="","",[1]DataRaw!S825)</f>
        <v>-0.58185475181380808</v>
      </c>
      <c r="J811" s="80">
        <f>IF([1]DataRaw!T825="","",[1]DataRaw!T825)</f>
        <v>-1.0156408693885843</v>
      </c>
      <c r="K811" s="80">
        <f>IF([1]DataRaw!U825="","",[1]DataRaw!U825)</f>
        <v>-1.2195121951219388</v>
      </c>
    </row>
    <row r="812" spans="2:11" x14ac:dyDescent="0.25">
      <c r="B812" s="81">
        <f>IF([1]DataRaw!$L826="","",[1]DataRaw!L826)</f>
        <v>44888</v>
      </c>
      <c r="C812" s="82">
        <f>IF([1]DataRaw!M826="","",[1]DataRaw!M826)</f>
        <v>-0.49921177088807794</v>
      </c>
      <c r="D812" s="82">
        <f>IF([1]DataRaw!N826="","",[1]DataRaw!N826)</f>
        <v>483.1</v>
      </c>
      <c r="E812" s="82">
        <f>IF([1]DataRaw!O826="","",[1]DataRaw!O826)</f>
        <v>36.56</v>
      </c>
      <c r="F812" s="82">
        <f>IF([1]DataRaw!P826="","",[1]DataRaw!P826)</f>
        <v>-2.4926911832589589</v>
      </c>
      <c r="G812" s="82">
        <f>IF([1]DataRaw!Q826="","",[1]DataRaw!Q826)</f>
        <v>7.8217880054146276</v>
      </c>
      <c r="H812" s="82">
        <f>IF([1]DataRaw!R826="","",[1]DataRaw!R826)</f>
        <v>-0.88762171176501015</v>
      </c>
      <c r="I812" s="82">
        <f>IF([1]DataRaw!S826="","",[1]DataRaw!S826)</f>
        <v>-1.9509790111283152</v>
      </c>
      <c r="J812" s="82">
        <f>IF([1]DataRaw!T826="","",[1]DataRaw!T826)</f>
        <v>1.4528593508500738</v>
      </c>
      <c r="K812" s="82">
        <f>IF([1]DataRaw!U826="","",[1]DataRaw!U826)</f>
        <v>4.2510925705204476</v>
      </c>
    </row>
    <row r="813" spans="2:11" x14ac:dyDescent="0.25">
      <c r="B813" s="79">
        <f>IF([1]DataRaw!$L827="","",[1]DataRaw!L827)</f>
        <v>44887</v>
      </c>
      <c r="C813" s="80">
        <f>IF([1]DataRaw!M827="","",[1]DataRaw!M827)</f>
        <v>2.8926736955934107</v>
      </c>
      <c r="D813" s="80">
        <f>IF([1]DataRaw!N827="","",[1]DataRaw!N827)</f>
        <v>488</v>
      </c>
      <c r="E813" s="80">
        <f>IF([1]DataRaw!O827="","",[1]DataRaw!O827)</f>
        <v>37.450000000000003</v>
      </c>
      <c r="F813" s="80">
        <f>IF([1]DataRaw!P827="","",[1]DataRaw!P827)</f>
        <v>3.5779743405849032</v>
      </c>
      <c r="G813" s="80">
        <f>IF([1]DataRaw!Q827="","",[1]DataRaw!Q827)</f>
        <v>1.2152260677905475</v>
      </c>
      <c r="H813" s="80">
        <f>IF([1]DataRaw!R827="","",[1]DataRaw!R827)</f>
        <v>2.5656587949679857</v>
      </c>
      <c r="I813" s="80">
        <f>IF([1]DataRaw!S827="","",[1]DataRaw!S827)</f>
        <v>4.4277728743748028</v>
      </c>
      <c r="J813" s="80">
        <f>IF([1]DataRaw!T827="","",[1]DataRaw!T827)</f>
        <v>1.5167364016736433</v>
      </c>
      <c r="K813" s="80">
        <f>IF([1]DataRaw!U827="","",[1]DataRaw!U827)</f>
        <v>2.1095334685598504</v>
      </c>
    </row>
    <row r="814" spans="2:11" x14ac:dyDescent="0.25">
      <c r="B814" s="81">
        <f>IF([1]DataRaw!$L828="","",[1]DataRaw!L828)</f>
        <v>44886</v>
      </c>
      <c r="C814" s="82">
        <f>IF([1]DataRaw!M828="","",[1]DataRaw!M828)</f>
        <v>-0.99036402569593096</v>
      </c>
      <c r="D814" s="82">
        <f>IF([1]DataRaw!N828="","",[1]DataRaw!N828)</f>
        <v>1410.25</v>
      </c>
      <c r="E814" s="82">
        <f>IF([1]DataRaw!O828="","",[1]DataRaw!O828)</f>
        <v>109.55000000000001</v>
      </c>
      <c r="F814" s="82">
        <f>IF([1]DataRaw!P828="","",[1]DataRaw!P828)</f>
        <v>-2.4107628898048126</v>
      </c>
      <c r="G814" s="82">
        <f>IF([1]DataRaw!Q828="","",[1]DataRaw!Q828)</f>
        <v>-6.8372273711082707</v>
      </c>
      <c r="H814" s="82">
        <f>IF([1]DataRaw!R828="","",[1]DataRaw!R828)</f>
        <v>-0.95633641182578288</v>
      </c>
      <c r="I814" s="82">
        <f>IF([1]DataRaw!S828="","",[1]DataRaw!S828)</f>
        <v>-1.2062200261589859</v>
      </c>
      <c r="J814" s="82">
        <f>IF([1]DataRaw!T828="","",[1]DataRaw!T828)</f>
        <v>-1.87827157959562</v>
      </c>
      <c r="K814" s="82">
        <f>IF([1]DataRaw!U828="","",[1]DataRaw!U828)</f>
        <v>-0.40404040404040975</v>
      </c>
    </row>
    <row r="815" spans="2:11" x14ac:dyDescent="0.25">
      <c r="B815" s="79">
        <f>IF([1]DataRaw!$L829="","",[1]DataRaw!L829)</f>
        <v>44883</v>
      </c>
      <c r="C815" s="80">
        <f>IF([1]DataRaw!M829="","",[1]DataRaw!M829)</f>
        <v>-0.86679639129666008</v>
      </c>
      <c r="D815" s="80">
        <f>IF([1]DataRaw!N829="","",[1]DataRaw!N829)</f>
        <v>476.05</v>
      </c>
      <c r="E815" s="80">
        <f>IF([1]DataRaw!O829="","",[1]DataRaw!O829)</f>
        <v>36.71</v>
      </c>
      <c r="F815" s="80">
        <f>IF([1]DataRaw!P829="","",[1]DataRaw!P829)</f>
        <v>-1.9818583733516231</v>
      </c>
      <c r="G815" s="80">
        <f>IF([1]DataRaw!Q829="","",[1]DataRaw!Q829)</f>
        <v>-1.6269039689905496</v>
      </c>
      <c r="H815" s="80">
        <f>IF([1]DataRaw!R829="","",[1]DataRaw!R829)</f>
        <v>-0.59753381498179925</v>
      </c>
      <c r="I815" s="80">
        <f>IF([1]DataRaw!S829="","",[1]DataRaw!S829)</f>
        <v>-0.21028206801536656</v>
      </c>
      <c r="J815" s="80">
        <f>IF([1]DataRaw!T829="","",[1]DataRaw!T829)</f>
        <v>-0.94550630337534836</v>
      </c>
      <c r="K815" s="80">
        <f>IF([1]DataRaw!U829="","",[1]DataRaw!U829)</f>
        <v>-0.76182838813152076</v>
      </c>
    </row>
    <row r="816" spans="2:11" x14ac:dyDescent="0.25">
      <c r="B816" s="81">
        <f>IF([1]DataRaw!$L830="","",[1]DataRaw!L830)</f>
        <v>44882</v>
      </c>
      <c r="C816" s="82">
        <f>IF([1]DataRaw!M830="","",[1]DataRaw!M830)</f>
        <v>0.13284917190683349</v>
      </c>
      <c r="D816" s="82">
        <f>IF([1]DataRaw!N830="","",[1]DataRaw!N830)</f>
        <v>478.65</v>
      </c>
      <c r="E816" s="82">
        <f>IF([1]DataRaw!O830="","",[1]DataRaw!O830)</f>
        <v>37.47</v>
      </c>
      <c r="F816" s="82">
        <f>IF([1]DataRaw!P830="","",[1]DataRaw!P830)</f>
        <v>1.5088207985143829</v>
      </c>
      <c r="G816" s="82">
        <f>IF([1]DataRaw!Q830="","",[1]DataRaw!Q830)</f>
        <v>-2.006205863471004</v>
      </c>
      <c r="H816" s="82">
        <f>IF([1]DataRaw!R830="","",[1]DataRaw!R830)</f>
        <v>-0.48651278447483948</v>
      </c>
      <c r="I816" s="82">
        <f>IF([1]DataRaw!S830="","",[1]DataRaw!S830)</f>
        <v>1.7560687670626396</v>
      </c>
      <c r="J816" s="82">
        <f>IF([1]DataRaw!T830="","",[1]DataRaw!T830)</f>
        <v>-0.49570055639857857</v>
      </c>
      <c r="K816" s="82">
        <f>IF([1]DataRaw!U830="","",[1]DataRaw!U830)</f>
        <v>-4.4810417464572891</v>
      </c>
    </row>
    <row r="817" spans="2:11" x14ac:dyDescent="0.25">
      <c r="B817" s="79">
        <f>IF([1]DataRaw!$L831="","",[1]DataRaw!L831)</f>
        <v>44881</v>
      </c>
      <c r="C817" s="80">
        <f>IF([1]DataRaw!M831="","",[1]DataRaw!M831)</f>
        <v>-1.0689564531674398</v>
      </c>
      <c r="D817" s="80">
        <f>IF([1]DataRaw!N831="","",[1]DataRaw!N831)</f>
        <v>481.35</v>
      </c>
      <c r="E817" s="80">
        <f>IF([1]DataRaw!O831="","",[1]DataRaw!O831)</f>
        <v>37.85</v>
      </c>
      <c r="F817" s="80">
        <f>IF([1]DataRaw!P831="","",[1]DataRaw!P831)</f>
        <v>-3.6169736743977881</v>
      </c>
      <c r="G817" s="80">
        <f>IF([1]DataRaw!Q831="","",[1]DataRaw!Q831)</f>
        <v>-3.8576278160683062</v>
      </c>
      <c r="H817" s="80">
        <f>IF([1]DataRaw!R831="","",[1]DataRaw!R831)</f>
        <v>-1.6272268013826121</v>
      </c>
      <c r="I817" s="80">
        <f>IF([1]DataRaw!S831="","",[1]DataRaw!S831)</f>
        <v>-3.6813303958496246</v>
      </c>
      <c r="J817" s="80">
        <f>IF([1]DataRaw!T831="","",[1]DataRaw!T831)</f>
        <v>0.41649735879723349</v>
      </c>
      <c r="K817" s="80">
        <f>IF([1]DataRaw!U831="","",[1]DataRaw!U831)</f>
        <v>-1.3600302228938399</v>
      </c>
    </row>
    <row r="818" spans="2:11" x14ac:dyDescent="0.25">
      <c r="B818" s="81">
        <f>IF([1]DataRaw!$L832="","",[1]DataRaw!L832)</f>
        <v>44880</v>
      </c>
      <c r="C818" s="82">
        <f>IF([1]DataRaw!M832="","",[1]DataRaw!M832)</f>
        <v>0.67037135044543616</v>
      </c>
      <c r="D818" s="82">
        <f>IF([1]DataRaw!N832="","",[1]DataRaw!N832)</f>
        <v>477.05</v>
      </c>
      <c r="E818" s="82">
        <f>IF([1]DataRaw!O832="","",[1]DataRaw!O832)</f>
        <v>38.909999999999997</v>
      </c>
      <c r="F818" s="82">
        <f>IF([1]DataRaw!P832="","",[1]DataRaw!P832)</f>
        <v>0.7968127490039858</v>
      </c>
      <c r="G818" s="82">
        <f>IF([1]DataRaw!Q832="","",[1]DataRaw!Q832)</f>
        <v>1.817229641267347</v>
      </c>
      <c r="H818" s="82">
        <f>IF([1]DataRaw!R832="","",[1]DataRaw!R832)</f>
        <v>0.8040739748056821</v>
      </c>
      <c r="I818" s="82">
        <f>IF([1]DataRaw!S832="","",[1]DataRaw!S832)</f>
        <v>2.8581871345029213</v>
      </c>
      <c r="J818" s="82">
        <f>IF([1]DataRaw!T832="","",[1]DataRaw!T832)</f>
        <v>2.863113897596651</v>
      </c>
      <c r="K818" s="82">
        <f>IF([1]DataRaw!U832="","",[1]DataRaw!U832)</f>
        <v>-3.4998177178272001</v>
      </c>
    </row>
    <row r="819" spans="2:11" x14ac:dyDescent="0.25">
      <c r="B819" s="79">
        <f>IF([1]DataRaw!$L833="","",[1]DataRaw!L833)</f>
        <v>44879</v>
      </c>
      <c r="C819" s="80">
        <f>IF([1]DataRaw!M833="","",[1]DataRaw!M833)</f>
        <v>-0.5089951733216308</v>
      </c>
      <c r="D819" s="80">
        <f>IF([1]DataRaw!N833="","",[1]DataRaw!N833)</f>
        <v>1437.3</v>
      </c>
      <c r="E819" s="80">
        <f>IF([1]DataRaw!O833="","",[1]DataRaw!O833)</f>
        <v>115.53</v>
      </c>
      <c r="F819" s="80">
        <f>IF([1]DataRaw!P833="","",[1]DataRaw!P833)</f>
        <v>-0.69423708569722808</v>
      </c>
      <c r="G819" s="80">
        <f>IF([1]DataRaw!Q833="","",[1]DataRaw!Q833)</f>
        <v>-2.561616573965408</v>
      </c>
      <c r="H819" s="80">
        <f>IF([1]DataRaw!R833="","",[1]DataRaw!R833)</f>
        <v>4.8267724981231046E-2</v>
      </c>
      <c r="I819" s="80">
        <f>IF([1]DataRaw!S833="","",[1]DataRaw!S833)</f>
        <v>2.1200358315915224</v>
      </c>
      <c r="J819" s="80">
        <f>IF([1]DataRaw!T833="","",[1]DataRaw!T833)</f>
        <v>-0.73643812882480419</v>
      </c>
      <c r="K819" s="80">
        <f>IF([1]DataRaw!U833="","",[1]DataRaw!U833)</f>
        <v>3.004130679684569</v>
      </c>
    </row>
    <row r="820" spans="2:11" x14ac:dyDescent="0.25">
      <c r="B820" s="81">
        <f>IF([1]DataRaw!$L834="","",[1]DataRaw!L834)</f>
        <v>44876</v>
      </c>
      <c r="C820" s="82">
        <f>IF([1]DataRaw!M834="","",[1]DataRaw!M834)</f>
        <v>3.1221719457013597</v>
      </c>
      <c r="D820" s="82">
        <f>IF([1]DataRaw!N834="","",[1]DataRaw!N834)</f>
        <v>478.4</v>
      </c>
      <c r="E820" s="82">
        <f>IF([1]DataRaw!O834="","",[1]DataRaw!O834)</f>
        <v>38.74</v>
      </c>
      <c r="F820" s="82">
        <f>IF([1]DataRaw!P834="","",[1]DataRaw!P834)</f>
        <v>3.4759771357948401</v>
      </c>
      <c r="G820" s="82">
        <f>IF([1]DataRaw!Q834="","",[1]DataRaw!Q834)</f>
        <v>2.7527265100671139</v>
      </c>
      <c r="H820" s="82">
        <f>IF([1]DataRaw!R834="","",[1]DataRaw!R834)</f>
        <v>2.8461114175399866</v>
      </c>
      <c r="I820" s="82">
        <f>IF([1]DataRaw!S834="","",[1]DataRaw!S834)</f>
        <v>1.1400528501321399</v>
      </c>
      <c r="J820" s="82">
        <f>IF([1]DataRaw!T834="","",[1]DataRaw!T834)</f>
        <v>2.6293378752395133</v>
      </c>
      <c r="K820" s="82">
        <f>IF([1]DataRaw!U834="","",[1]DataRaw!U834)</f>
        <v>-0.33682634730538868</v>
      </c>
    </row>
    <row r="821" spans="2:11" x14ac:dyDescent="0.25">
      <c r="B821" s="79">
        <f>IF([1]DataRaw!$L835="","",[1]DataRaw!L835)</f>
        <v>44875</v>
      </c>
      <c r="C821" s="80">
        <f>IF([1]DataRaw!M835="","",[1]DataRaw!M835)</f>
        <v>1.4692378328741913</v>
      </c>
      <c r="D821" s="80">
        <f>IF([1]DataRaw!N835="","",[1]DataRaw!N835)</f>
        <v>470.75</v>
      </c>
      <c r="E821" s="80">
        <f>IF([1]DataRaw!O835="","",[1]DataRaw!O835)</f>
        <v>37.81</v>
      </c>
      <c r="F821" s="80">
        <f>IF([1]DataRaw!P835="","",[1]DataRaw!P835)</f>
        <v>3.3530257065304188</v>
      </c>
      <c r="G821" s="80">
        <f>IF([1]DataRaw!Q835="","",[1]DataRaw!Q835)</f>
        <v>7.3934343149952104</v>
      </c>
      <c r="H821" s="80">
        <f>IF([1]DataRaw!R835="","",[1]DataRaw!R835)</f>
        <v>1.8940032597088767</v>
      </c>
      <c r="I821" s="80">
        <f>IF([1]DataRaw!S835="","",[1]DataRaw!S835)</f>
        <v>3.4765624999999911</v>
      </c>
      <c r="J821" s="80">
        <f>IF([1]DataRaw!T835="","",[1]DataRaw!T835)</f>
        <v>7.5813101236830107</v>
      </c>
      <c r="K821" s="80">
        <f>IF([1]DataRaw!U835="","",[1]DataRaw!U835)</f>
        <v>6.5815715995213342</v>
      </c>
    </row>
    <row r="822" spans="2:11" x14ac:dyDescent="0.25">
      <c r="B822" s="81">
        <f>IF([1]DataRaw!$L836="","",[1]DataRaw!L836)</f>
        <v>44874</v>
      </c>
      <c r="C822" s="82">
        <f>IF([1]DataRaw!M836="","",[1]DataRaw!M836)</f>
        <v>-4.4736842105263106</v>
      </c>
      <c r="D822" s="82">
        <f>IF([1]DataRaw!N836="","",[1]DataRaw!N836)</f>
        <v>482.1</v>
      </c>
      <c r="E822" s="82">
        <f>IF([1]DataRaw!O836="","",[1]DataRaw!O836)</f>
        <v>36.81</v>
      </c>
      <c r="F822" s="82">
        <f>IF([1]DataRaw!P836="","",[1]DataRaw!P836)</f>
        <v>-6.8283249033025832</v>
      </c>
      <c r="G822" s="82">
        <f>IF([1]DataRaw!Q836="","",[1]DataRaw!Q836)</f>
        <v>-7.1667537898588636</v>
      </c>
      <c r="H822" s="82">
        <f>IF([1]DataRaw!R836="","",[1]DataRaw!R836)</f>
        <v>-3.9980576238264796</v>
      </c>
      <c r="I822" s="82">
        <f>IF([1]DataRaw!S836="","",[1]DataRaw!S836)</f>
        <v>-3.2136105860113422</v>
      </c>
      <c r="J822" s="82">
        <f>IF([1]DataRaw!T836="","",[1]DataRaw!T836)</f>
        <v>-1.7772778402699803</v>
      </c>
      <c r="K822" s="82">
        <f>IF([1]DataRaw!U836="","",[1]DataRaw!U836)</f>
        <v>-3.2793209876543266</v>
      </c>
    </row>
    <row r="823" spans="2:11" x14ac:dyDescent="0.25">
      <c r="B823" s="79">
        <f>IF([1]DataRaw!$L837="","",[1]DataRaw!L837)</f>
        <v>44873</v>
      </c>
      <c r="C823" s="80">
        <f>IF([1]DataRaw!M837="","",[1]DataRaw!M837)</f>
        <v>0.3167898627243923</v>
      </c>
      <c r="D823" s="80">
        <f>IF([1]DataRaw!N837="","",[1]DataRaw!N837)</f>
        <v>485.7</v>
      </c>
      <c r="E823" s="80">
        <f>IF([1]DataRaw!O837="","",[1]DataRaw!O837)</f>
        <v>39.369999999999997</v>
      </c>
      <c r="F823" s="80">
        <f>IF([1]DataRaw!P837="","",[1]DataRaw!P837)</f>
        <v>-0.37053505261597747</v>
      </c>
      <c r="G823" s="80">
        <f>IF([1]DataRaw!Q837="","",[1]DataRaw!Q837)</f>
        <v>-2.9328191597320887</v>
      </c>
      <c r="H823" s="80">
        <f>IF([1]DataRaw!R837="","",[1]DataRaw!R837)</f>
        <v>-0.145466300307101</v>
      </c>
      <c r="I823" s="80">
        <f>IF([1]DataRaw!S837="","",[1]DataRaw!S837)</f>
        <v>0.35665503111245933</v>
      </c>
      <c r="J823" s="80">
        <f>IF([1]DataRaw!T837="","",[1]DataRaw!T837)</f>
        <v>0.46332918973896575</v>
      </c>
      <c r="K823" s="80">
        <f>IF([1]DataRaw!U837="","",[1]DataRaw!U837)</f>
        <v>5.7096247960848379</v>
      </c>
    </row>
    <row r="824" spans="2:11" x14ac:dyDescent="0.25">
      <c r="B824" s="81">
        <f>IF([1]DataRaw!$L838="","",[1]DataRaw!L838)</f>
        <v>44872</v>
      </c>
      <c r="C824" s="82">
        <f>IF([1]DataRaw!M838="","",[1]DataRaw!M838)</f>
        <v>1.1842222420087243</v>
      </c>
      <c r="D824" s="82">
        <f>IF([1]DataRaw!N838="","",[1]DataRaw!N838)</f>
        <v>1501.7</v>
      </c>
      <c r="E824" s="82">
        <f>IF([1]DataRaw!O838="","",[1]DataRaw!O838)</f>
        <v>116.5</v>
      </c>
      <c r="F824" s="82">
        <f>IF([1]DataRaw!P838="","",[1]DataRaw!P838)</f>
        <v>1.9800483675937157</v>
      </c>
      <c r="G824" s="82">
        <f>IF([1]DataRaw!Q838="","",[1]DataRaw!Q838)</f>
        <v>-5.0079529570540249</v>
      </c>
      <c r="H824" s="82">
        <f>IF([1]DataRaw!R838="","",[1]DataRaw!R838)</f>
        <v>1.1939810271508158</v>
      </c>
      <c r="I824" s="82">
        <f>IF([1]DataRaw!S838="","",[1]DataRaw!S838)</f>
        <v>2.377252952144191</v>
      </c>
      <c r="J824" s="82">
        <f>IF([1]DataRaw!T838="","",[1]DataRaw!T838)</f>
        <v>2.2060522060522021</v>
      </c>
      <c r="K824" s="82">
        <f>IF([1]DataRaw!U838="","",[1]DataRaw!U838)</f>
        <v>-1.0092854259184496</v>
      </c>
    </row>
    <row r="825" spans="2:11" x14ac:dyDescent="0.25">
      <c r="B825" s="79">
        <f>IF([1]DataRaw!$L839="","",[1]DataRaw!L839)</f>
        <v>44869</v>
      </c>
      <c r="C825" s="80">
        <f>IF([1]DataRaw!M839="","",[1]DataRaw!M839)</f>
        <v>1.0891089108910963</v>
      </c>
      <c r="D825" s="80">
        <f>IF([1]DataRaw!N839="","",[1]DataRaw!N839)</f>
        <v>499.95</v>
      </c>
      <c r="E825" s="80">
        <f>IF([1]DataRaw!O839="","",[1]DataRaw!O839)</f>
        <v>38.479999999999997</v>
      </c>
      <c r="F825" s="80">
        <f>IF([1]DataRaw!P839="","",[1]DataRaw!P839)</f>
        <v>-1.1209086833059334</v>
      </c>
      <c r="G825" s="80">
        <f>IF([1]DataRaw!Q839="","",[1]DataRaw!Q839)</f>
        <v>-3.6412614369978189</v>
      </c>
      <c r="H825" s="80">
        <f>IF([1]DataRaw!R839="","",[1]DataRaw!R839)</f>
        <v>1.2642853199359534</v>
      </c>
      <c r="I825" s="80">
        <f>IF([1]DataRaw!S839="","",[1]DataRaw!S839)</f>
        <v>-0.76324107624701953</v>
      </c>
      <c r="J825" s="80">
        <f>IF([1]DataRaw!T839="","",[1]DataRaw!T839)</f>
        <v>3.775620280474639</v>
      </c>
      <c r="K825" s="80">
        <f>IF([1]DataRaw!U839="","",[1]DataRaw!U839)</f>
        <v>14.995357474466111</v>
      </c>
    </row>
    <row r="826" spans="2:11" x14ac:dyDescent="0.25">
      <c r="B826" s="81">
        <f>IF([1]DataRaw!$L840="","",[1]DataRaw!L840)</f>
        <v>44868</v>
      </c>
      <c r="C826" s="82">
        <f>IF([1]DataRaw!M840="","",[1]DataRaw!M840)</f>
        <v>1.3593650214396451</v>
      </c>
      <c r="D826" s="82">
        <f>IF([1]DataRaw!N840="","",[1]DataRaw!N840)</f>
        <v>493.5</v>
      </c>
      <c r="E826" s="82">
        <f>IF([1]DataRaw!O840="","",[1]DataRaw!O840)</f>
        <v>36.86</v>
      </c>
      <c r="F826" s="82">
        <f>IF([1]DataRaw!P840="","",[1]DataRaw!P840)</f>
        <v>5.7781993518298851</v>
      </c>
      <c r="G826" s="82">
        <f>IF([1]DataRaw!Q840="","",[1]DataRaw!Q840)</f>
        <v>0.15350265140943925</v>
      </c>
      <c r="H826" s="82">
        <f>IF([1]DataRaw!R840="","",[1]DataRaw!R840)</f>
        <v>1.4733893557422943</v>
      </c>
      <c r="I826" s="82">
        <f>IF([1]DataRaw!S840="","",[1]DataRaw!S840)</f>
        <v>3.0835253914011043</v>
      </c>
      <c r="J826" s="82">
        <f>IF([1]DataRaw!T840="","",[1]DataRaw!T840)</f>
        <v>-4.0703690927906084</v>
      </c>
      <c r="K826" s="82">
        <f>IF([1]DataRaw!U840="","",[1]DataRaw!U840)</f>
        <v>2.3277909738717262</v>
      </c>
    </row>
    <row r="827" spans="2:11" x14ac:dyDescent="0.25">
      <c r="B827" s="79">
        <f>IF([1]DataRaw!$L841="","",[1]DataRaw!L841)</f>
        <v>44867</v>
      </c>
      <c r="C827" s="80">
        <f>IF([1]DataRaw!M841="","",[1]DataRaw!M841)</f>
        <v>-2.0552229470109884</v>
      </c>
      <c r="D827" s="80">
        <f>IF([1]DataRaw!N841="","",[1]DataRaw!N841)</f>
        <v>484.35</v>
      </c>
      <c r="E827" s="80">
        <f>IF([1]DataRaw!O841="","",[1]DataRaw!O841)</f>
        <v>35.79</v>
      </c>
      <c r="F827" s="80">
        <f>IF([1]DataRaw!P841="","",[1]DataRaw!P841)</f>
        <v>-0.9938957583346345</v>
      </c>
      <c r="G827" s="80">
        <f>IF([1]DataRaw!Q841="","",[1]DataRaw!Q841)</f>
        <v>-5.6360284435080343</v>
      </c>
      <c r="H827" s="80">
        <f>IF([1]DataRaw!R841="","",[1]DataRaw!R841)</f>
        <v>-2.0414883108330582</v>
      </c>
      <c r="I827" s="80">
        <f>IF([1]DataRaw!S841="","",[1]DataRaw!S841)</f>
        <v>-3.2076923076923092</v>
      </c>
      <c r="J827" s="80">
        <f>IF([1]DataRaw!T841="","",[1]DataRaw!T841)</f>
        <v>-3.868685752183044</v>
      </c>
      <c r="K827" s="80">
        <f>IF([1]DataRaw!U841="","",[1]DataRaw!U841)</f>
        <v>-3.4846400733608349</v>
      </c>
    </row>
    <row r="828" spans="2:11" x14ac:dyDescent="0.25">
      <c r="B828" s="81">
        <f>IF([1]DataRaw!$L842="","",[1]DataRaw!L842)</f>
        <v>44866</v>
      </c>
      <c r="C828" s="82">
        <f>IF([1]DataRaw!M842="","",[1]DataRaw!M842)</f>
        <v>0.99269019041602224</v>
      </c>
      <c r="D828" s="82">
        <f>IF([1]DataRaw!N842="","",[1]DataRaw!N842)</f>
        <v>486.45</v>
      </c>
      <c r="E828" s="82">
        <f>IF([1]DataRaw!O842="","",[1]DataRaw!O842)</f>
        <v>36.5</v>
      </c>
      <c r="F828" s="82">
        <f>IF([1]DataRaw!P842="","",[1]DataRaw!P842)</f>
        <v>1.3403124752161135</v>
      </c>
      <c r="G828" s="82">
        <f>IF([1]DataRaw!Q842="","",[1]DataRaw!Q842)</f>
        <v>0.12305528698250906</v>
      </c>
      <c r="H828" s="82">
        <f>IF([1]DataRaw!R842="","",[1]DataRaw!R842)</f>
        <v>0.72968490878938264</v>
      </c>
      <c r="I828" s="82">
        <f>IF([1]DataRaw!S842="","",[1]DataRaw!S842)</f>
        <v>3.5444046196734393</v>
      </c>
      <c r="J828" s="82">
        <f>IF([1]DataRaw!T842="","",[1]DataRaw!T842)</f>
        <v>-4.2746799280499479</v>
      </c>
      <c r="K828" s="82">
        <f>IF([1]DataRaw!U842="","",[1]DataRaw!U842)</f>
        <v>5.4642166344293956</v>
      </c>
    </row>
    <row r="829" spans="2:11" x14ac:dyDescent="0.25">
      <c r="B829" s="79">
        <f>IF([1]DataRaw!$L843="","",[1]DataRaw!L843)</f>
        <v>44865</v>
      </c>
      <c r="C829" s="80">
        <f>IF([1]DataRaw!M843="","",[1]DataRaw!M843)</f>
        <v>9.936766034326959E-2</v>
      </c>
      <c r="D829" s="80">
        <f>IF([1]DataRaw!N843="","",[1]DataRaw!N843)</f>
        <v>1425.7</v>
      </c>
      <c r="E829" s="80">
        <f>IF([1]DataRaw!O843="","",[1]DataRaw!O843)</f>
        <v>108.32000000000001</v>
      </c>
      <c r="F829" s="80">
        <f>IF([1]DataRaw!P843="","",[1]DataRaw!P843)</f>
        <v>-0.84925690021231282</v>
      </c>
      <c r="G829" s="80">
        <f>IF([1]DataRaw!Q843="","",[1]DataRaw!Q843)</f>
        <v>-0.42884649046036155</v>
      </c>
      <c r="H829" s="80">
        <f>IF([1]DataRaw!R843="","",[1]DataRaw!R843)</f>
        <v>0.51116790754529162</v>
      </c>
      <c r="I829" s="80">
        <f>IF([1]DataRaw!S843="","",[1]DataRaw!S843)</f>
        <v>-0.34132401968566983</v>
      </c>
      <c r="J829" s="80">
        <f>IF([1]DataRaw!T843="","",[1]DataRaw!T843)</f>
        <v>-1.8485824073112482</v>
      </c>
      <c r="K829" s="80">
        <f>IF([1]DataRaw!U843="","",[1]DataRaw!U843)</f>
        <v>-1.2887828162291151</v>
      </c>
    </row>
    <row r="830" spans="2:11" x14ac:dyDescent="0.25">
      <c r="B830" s="81">
        <f>IF([1]DataRaw!$L844="","",[1]DataRaw!L844)</f>
        <v>44862</v>
      </c>
      <c r="C830" s="82">
        <f>IF([1]DataRaw!M844="","",[1]DataRaw!M844)</f>
        <v>2.9288702928870345</v>
      </c>
      <c r="D830" s="82">
        <f>IF([1]DataRaw!N844="","",[1]DataRaw!N844)</f>
        <v>472.95</v>
      </c>
      <c r="E830" s="82">
        <f>IF([1]DataRaw!O844="","",[1]DataRaw!O844)</f>
        <v>35.950000000000003</v>
      </c>
      <c r="F830" s="82">
        <f>IF([1]DataRaw!P844="","",[1]DataRaw!P844)</f>
        <v>0.41850915982312153</v>
      </c>
      <c r="G830" s="82">
        <f>IF([1]DataRaw!Q844="","",[1]DataRaw!Q844)</f>
        <v>1.5238349104802553</v>
      </c>
      <c r="H830" s="82">
        <f>IF([1]DataRaw!R844="","",[1]DataRaw!R844)</f>
        <v>1.1691961776278719</v>
      </c>
      <c r="I830" s="82">
        <f>IF([1]DataRaw!S844="","",[1]DataRaw!S844)</f>
        <v>-1.7852966399002153</v>
      </c>
      <c r="J830" s="82">
        <f>IF([1]DataRaw!T844="","",[1]DataRaw!T844)</f>
        <v>4.4133593580568284</v>
      </c>
      <c r="K830" s="82">
        <f>IF([1]DataRaw!U844="","",[1]DataRaw!U844)</f>
        <v>-2.7842227378190318</v>
      </c>
    </row>
    <row r="831" spans="2:11" x14ac:dyDescent="0.25">
      <c r="B831" s="79">
        <f>IF([1]DataRaw!$L845="","",[1]DataRaw!L845)</f>
        <v>44861</v>
      </c>
      <c r="C831" s="80">
        <f>IF([1]DataRaw!M845="","",[1]DataRaw!M845)</f>
        <v>0.3826768713832337</v>
      </c>
      <c r="D831" s="80">
        <f>IF([1]DataRaw!N845="","",[1]DataRaw!N845)</f>
        <v>481.9</v>
      </c>
      <c r="E831" s="80">
        <f>IF([1]DataRaw!O845="","",[1]DataRaw!O845)</f>
        <v>36.270000000000003</v>
      </c>
      <c r="F831" s="80">
        <f>IF([1]DataRaw!P845="","",[1]DataRaw!P845)</f>
        <v>5.5305364620374026E-2</v>
      </c>
      <c r="G831" s="80">
        <f>IF([1]DataRaw!Q845="","",[1]DataRaw!Q845)</f>
        <v>0.20032051282052044</v>
      </c>
      <c r="H831" s="80">
        <f>IF([1]DataRaw!R845="","",[1]DataRaw!R845)</f>
        <v>0.45739454514653699</v>
      </c>
      <c r="I831" s="80">
        <f>IF([1]DataRaw!S845="","",[1]DataRaw!S845)</f>
        <v>1.2071958339908595</v>
      </c>
      <c r="J831" s="80">
        <f>IF([1]DataRaw!T845="","",[1]DataRaw!T845)</f>
        <v>-2.8547350679448096</v>
      </c>
      <c r="K831" s="80">
        <f>IF([1]DataRaw!U845="","",[1]DataRaw!U845)</f>
        <v>0.13940520446097182</v>
      </c>
    </row>
    <row r="832" spans="2:11" x14ac:dyDescent="0.25">
      <c r="B832" s="81">
        <f>IF([1]DataRaw!$L846="","",[1]DataRaw!L846)</f>
        <v>44860</v>
      </c>
      <c r="C832" s="82">
        <f>IF([1]DataRaw!M846="","",[1]DataRaw!M846)</f>
        <v>1.1900264450321167</v>
      </c>
      <c r="D832" s="82">
        <f>IF([1]DataRaw!N846="","",[1]DataRaw!N846)</f>
        <v>466</v>
      </c>
      <c r="E832" s="82">
        <f>IF([1]DataRaw!O846="","",[1]DataRaw!O846)</f>
        <v>36.479999999999997</v>
      </c>
      <c r="F832" s="82">
        <f>IF([1]DataRaw!P846="","",[1]DataRaw!P846)</f>
        <v>2.1219945134742582</v>
      </c>
      <c r="G832" s="82">
        <f>IF([1]DataRaw!Q846="","",[1]DataRaw!Q846)</f>
        <v>1.0003821684688508</v>
      </c>
      <c r="H832" s="82">
        <f>IF([1]DataRaw!R846="","",[1]DataRaw!R846)</f>
        <v>1.2347796261361668</v>
      </c>
      <c r="I832" s="82">
        <f>IF([1]DataRaw!S846="","",[1]DataRaw!S846)</f>
        <v>-4.7318611987383498E-2</v>
      </c>
      <c r="J832" s="82">
        <f>IF([1]DataRaw!T846="","",[1]DataRaw!T846)</f>
        <v>-9.1405053598774852</v>
      </c>
      <c r="K832" s="82">
        <f>IF([1]DataRaw!U846="","",[1]DataRaw!U846)</f>
        <v>1.1278195488721732</v>
      </c>
    </row>
    <row r="833" spans="2:11" x14ac:dyDescent="0.25">
      <c r="B833" s="79">
        <f>IF([1]DataRaw!$L847="","",[1]DataRaw!L847)</f>
        <v>44859</v>
      </c>
      <c r="C833" s="80">
        <f>IF([1]DataRaw!M847="","",[1]DataRaw!M847)</f>
        <v>-0.67542213883677193</v>
      </c>
      <c r="D833" s="80">
        <f>IF([1]DataRaw!N847="","",[1]DataRaw!N847)</f>
        <v>465.6</v>
      </c>
      <c r="E833" s="80">
        <f>IF([1]DataRaw!O847="","",[1]DataRaw!O847)</f>
        <v>34.979999999999997</v>
      </c>
      <c r="F833" s="80">
        <f>IF([1]DataRaw!P847="","",[1]DataRaw!P847)</f>
        <v>-0.95892600287678031</v>
      </c>
      <c r="G833" s="80">
        <f>IF([1]DataRaw!Q847="","",[1]DataRaw!Q847)</f>
        <v>5.2852071005917125</v>
      </c>
      <c r="H833" s="80">
        <f>IF([1]DataRaw!R847="","",[1]DataRaw!R847)</f>
        <v>1.0396811644429107</v>
      </c>
      <c r="I833" s="80">
        <f>IF([1]DataRaw!S847="","",[1]DataRaw!S847)</f>
        <v>-1.8727751122117331</v>
      </c>
      <c r="J833" s="80">
        <f>IF([1]DataRaw!T847="","",[1]DataRaw!T847)</f>
        <v>1.911822083495911</v>
      </c>
      <c r="K833" s="80">
        <f>IF([1]DataRaw!U847="","",[1]DataRaw!U847)</f>
        <v>2.0134228187919545</v>
      </c>
    </row>
    <row r="834" spans="2:11" x14ac:dyDescent="0.25">
      <c r="B834" s="81">
        <f>IF([1]DataRaw!$L848="","",[1]DataRaw!L848)</f>
        <v>44858</v>
      </c>
      <c r="C834" s="82">
        <f>IF([1]DataRaw!M848="","",[1]DataRaw!M848)</f>
        <v>0.69903646325334867</v>
      </c>
      <c r="D834" s="82">
        <f>IF([1]DataRaw!N848="","",[1]DataRaw!N848)</f>
        <v>1398.9</v>
      </c>
      <c r="E834" s="82">
        <f>IF([1]DataRaw!O848="","",[1]DataRaw!O848)</f>
        <v>102.34</v>
      </c>
      <c r="F834" s="82">
        <f>IF([1]DataRaw!P848="","",[1]DataRaw!P848)</f>
        <v>0.52213029158969049</v>
      </c>
      <c r="G834" s="82">
        <f>IF([1]DataRaw!Q848="","",[1]DataRaw!Q848)</f>
        <v>-1.4875955978362234</v>
      </c>
      <c r="H834" s="82">
        <f>IF([1]DataRaw!R848="","",[1]DataRaw!R848)</f>
        <v>-3.4644032565391926E-2</v>
      </c>
      <c r="I834" s="82">
        <f>IF([1]DataRaw!S848="","",[1]DataRaw!S848)</f>
        <v>1.1586034131830312</v>
      </c>
      <c r="J834" s="82">
        <f>IF([1]DataRaw!T848="","",[1]DataRaw!T848)</f>
        <v>1.3744685058835169</v>
      </c>
      <c r="K834" s="82">
        <f>IF([1]DataRaw!U848="","",[1]DataRaw!U848)</f>
        <v>-0.90261282660333153</v>
      </c>
    </row>
    <row r="835" spans="2:11" x14ac:dyDescent="0.25">
      <c r="B835" s="79">
        <f>IF([1]DataRaw!$L849="","",[1]DataRaw!L849)</f>
        <v>44855</v>
      </c>
      <c r="C835" s="80">
        <f>IF([1]DataRaw!M849="","",[1]DataRaw!M849)</f>
        <v>1.8570191475031199</v>
      </c>
      <c r="D835" s="80">
        <f>IF([1]DataRaw!N849="","",[1]DataRaw!N849)</f>
        <v>464.45</v>
      </c>
      <c r="E835" s="80">
        <f>IF([1]DataRaw!O849="","",[1]DataRaw!O849)</f>
        <v>33.880000000000003</v>
      </c>
      <c r="F835" s="80">
        <f>IF([1]DataRaw!P849="","",[1]DataRaw!P849)</f>
        <v>2.2001477711189499</v>
      </c>
      <c r="G835" s="80">
        <f>IF([1]DataRaw!Q849="","",[1]DataRaw!Q849)</f>
        <v>3.4542647626399061</v>
      </c>
      <c r="H835" s="80">
        <f>IF([1]DataRaw!R849="","",[1]DataRaw!R849)</f>
        <v>2.50355113636363</v>
      </c>
      <c r="I835" s="80">
        <f>IF([1]DataRaw!S849="","",[1]DataRaw!S849)</f>
        <v>2.6518804243008653</v>
      </c>
      <c r="J835" s="80">
        <f>IF([1]DataRaw!T849="","",[1]DataRaw!T849)</f>
        <v>1.160348104431326</v>
      </c>
      <c r="K835" s="80">
        <f>IF([1]DataRaw!U849="","",[1]DataRaw!U849)</f>
        <v>7.3979591836734651</v>
      </c>
    </row>
    <row r="836" spans="2:11" x14ac:dyDescent="0.25">
      <c r="B836" s="81">
        <f>IF([1]DataRaw!$L850="","",[1]DataRaw!L850)</f>
        <v>44854</v>
      </c>
      <c r="C836" s="82">
        <f>IF([1]DataRaw!M850="","",[1]DataRaw!M850)</f>
        <v>0.13488775411889448</v>
      </c>
      <c r="D836" s="82">
        <f>IF([1]DataRaw!N850="","",[1]DataRaw!N850)</f>
        <v>460.95</v>
      </c>
      <c r="E836" s="82">
        <f>IF([1]DataRaw!O850="","",[1]DataRaw!O850)</f>
        <v>31.66</v>
      </c>
      <c r="F836" s="82">
        <f>IF([1]DataRaw!P850="","",[1]DataRaw!P850)</f>
        <v>0.57798695400875477</v>
      </c>
      <c r="G836" s="82">
        <f>IF([1]DataRaw!Q850="","",[1]DataRaw!Q850)</f>
        <v>-6.6474509097459871</v>
      </c>
      <c r="H836" s="82">
        <f>IF([1]DataRaw!R850="","",[1]DataRaw!R850)</f>
        <v>0.57142857142857617</v>
      </c>
      <c r="I836" s="82">
        <f>IF([1]DataRaw!S850="","",[1]DataRaw!S850)</f>
        <v>0.38722168441433041</v>
      </c>
      <c r="J836" s="82">
        <f>IF([1]DataRaw!T850="","",[1]DataRaw!T850)</f>
        <v>0.34126267188598158</v>
      </c>
      <c r="K836" s="82">
        <f>IF([1]DataRaw!U850="","",[1]DataRaw!U850)</f>
        <v>1.8711018711018867</v>
      </c>
    </row>
    <row r="837" spans="2:11" x14ac:dyDescent="0.25">
      <c r="B837" s="79">
        <f>IF([1]DataRaw!$L851="","",[1]DataRaw!L851)</f>
        <v>44853</v>
      </c>
      <c r="C837" s="80">
        <f>IF([1]DataRaw!M851="","",[1]DataRaw!M851)</f>
        <v>2.9662698412698507</v>
      </c>
      <c r="D837" s="80">
        <f>IF([1]DataRaw!N851="","",[1]DataRaw!N851)</f>
        <v>455.25</v>
      </c>
      <c r="E837" s="80">
        <f>IF([1]DataRaw!O851="","",[1]DataRaw!O851)</f>
        <v>31.96</v>
      </c>
      <c r="F837" s="80">
        <f>IF([1]DataRaw!P851="","",[1]DataRaw!P851)</f>
        <v>2.7313597421324953</v>
      </c>
      <c r="G837" s="80">
        <f>IF([1]DataRaw!Q851="","",[1]DataRaw!Q851)</f>
        <v>0.84018347790544268</v>
      </c>
      <c r="H837" s="80">
        <f>IF([1]DataRaw!R851="","",[1]DataRaw!R851)</f>
        <v>3.2448377581120948</v>
      </c>
      <c r="I837" s="80">
        <f>IF([1]DataRaw!S851="","",[1]DataRaw!S851)</f>
        <v>5.318606627017834</v>
      </c>
      <c r="J837" s="80">
        <f>IF([1]DataRaw!T851="","",[1]DataRaw!T851)</f>
        <v>-1.1312890741292059</v>
      </c>
      <c r="K837" s="80">
        <f>IF([1]DataRaw!U851="","",[1]DataRaw!U851)</f>
        <v>-2.5822784810126662</v>
      </c>
    </row>
    <row r="838" spans="2:11" x14ac:dyDescent="0.25">
      <c r="B838" s="81">
        <f>IF([1]DataRaw!$L852="","",[1]DataRaw!L852)</f>
        <v>44852</v>
      </c>
      <c r="C838" s="82">
        <f>IF([1]DataRaw!M852="","",[1]DataRaw!M852)</f>
        <v>0.17889087656528782</v>
      </c>
      <c r="D838" s="82">
        <f>IF([1]DataRaw!N852="","",[1]DataRaw!N852)</f>
        <v>445.25</v>
      </c>
      <c r="E838" s="82">
        <f>IF([1]DataRaw!O852="","",[1]DataRaw!O852)</f>
        <v>30.46</v>
      </c>
      <c r="F838" s="82">
        <f>IF([1]DataRaw!P852="","",[1]DataRaw!P852)</f>
        <v>-0.39709361270699461</v>
      </c>
      <c r="G838" s="82">
        <f>IF([1]DataRaw!Q852="","",[1]DataRaw!Q852)</f>
        <v>0.38294962388876386</v>
      </c>
      <c r="H838" s="82">
        <f>IF([1]DataRaw!R852="","",[1]DataRaw!R852)</f>
        <v>0.87409336061000342</v>
      </c>
      <c r="I838" s="82">
        <f>IF([1]DataRaw!S852="","",[1]DataRaw!S852)</f>
        <v>1.9047619047619073</v>
      </c>
      <c r="J838" s="82">
        <f>IF([1]DataRaw!T852="","",[1]DataRaw!T852)</f>
        <v>0.80024007202160363</v>
      </c>
      <c r="K838" s="82">
        <f>IF([1]DataRaw!U852="","",[1]DataRaw!U852)</f>
        <v>1.1782786885245924</v>
      </c>
    </row>
    <row r="839" spans="2:11" x14ac:dyDescent="0.25">
      <c r="B839" s="79">
        <f>IF([1]DataRaw!$L853="","",[1]DataRaw!L853)</f>
        <v>44851</v>
      </c>
      <c r="C839" s="80">
        <f>IF([1]DataRaw!M853="","",[1]DataRaw!M853)</f>
        <v>1.4416775884665862</v>
      </c>
      <c r="D839" s="80">
        <f>IF([1]DataRaw!N853="","",[1]DataRaw!N853)</f>
        <v>1359.55</v>
      </c>
      <c r="E839" s="80">
        <f>IF([1]DataRaw!O853="","",[1]DataRaw!O853)</f>
        <v>88.81</v>
      </c>
      <c r="F839" s="80">
        <f>IF([1]DataRaw!P853="","",[1]DataRaw!P853)</f>
        <v>0.33909799932180884</v>
      </c>
      <c r="G839" s="80">
        <f>IF([1]DataRaw!Q853="","",[1]DataRaw!Q853)</f>
        <v>7.0052197668178859</v>
      </c>
      <c r="H839" s="80">
        <f>IF([1]DataRaw!R853="","",[1]DataRaw!R853)</f>
        <v>0.73061071562383917</v>
      </c>
      <c r="I839" s="80">
        <f>IF([1]DataRaw!S853="","",[1]DataRaw!S853)</f>
        <v>1.2092534174553062</v>
      </c>
      <c r="J839" s="80">
        <f>IF([1]DataRaw!T853="","",[1]DataRaw!T853)</f>
        <v>3.5314830157415047</v>
      </c>
      <c r="K839" s="80">
        <f>IF([1]DataRaw!U853="","",[1]DataRaw!U853)</f>
        <v>3.8850452368281023</v>
      </c>
    </row>
    <row r="840" spans="2:11" x14ac:dyDescent="0.25">
      <c r="B840" s="81">
        <f>IF([1]DataRaw!$L854="","",[1]DataRaw!L854)</f>
        <v>44848</v>
      </c>
      <c r="C840" s="82">
        <f>IF([1]DataRaw!M854="","",[1]DataRaw!M854)</f>
        <v>-2.6308039658388207</v>
      </c>
      <c r="D840" s="82">
        <f>IF([1]DataRaw!N854="","",[1]DataRaw!N854)</f>
        <v>455.05</v>
      </c>
      <c r="E840" s="82">
        <f>IF([1]DataRaw!O854="","",[1]DataRaw!O854)</f>
        <v>29.41</v>
      </c>
      <c r="F840" s="82">
        <f>IF([1]DataRaw!P854="","",[1]DataRaw!P854)</f>
        <v>-3.8944109499755588</v>
      </c>
      <c r="G840" s="82">
        <f>IF([1]DataRaw!Q854="","",[1]DataRaw!Q854)</f>
        <v>-7.5455529496662415</v>
      </c>
      <c r="H840" s="82">
        <f>IF([1]DataRaw!R854="","",[1]DataRaw!R854)</f>
        <v>-3.1098741529525742</v>
      </c>
      <c r="I840" s="82">
        <f>IF([1]DataRaw!S854="","",[1]DataRaw!S854)</f>
        <v>-5.5767003144133662</v>
      </c>
      <c r="J840" s="82">
        <f>IF([1]DataRaw!T854="","",[1]DataRaw!T854)</f>
        <v>-2.5237229961639409</v>
      </c>
      <c r="K840" s="82">
        <f>IF([1]DataRaw!U854="","",[1]DataRaw!U854)</f>
        <v>-7.0722057368941629</v>
      </c>
    </row>
    <row r="841" spans="2:11" x14ac:dyDescent="0.25">
      <c r="B841" s="79">
        <f>IF([1]DataRaw!$L855="","",[1]DataRaw!L855)</f>
        <v>44847</v>
      </c>
      <c r="C841" s="80">
        <f>IF([1]DataRaw!M855="","",[1]DataRaw!M855)</f>
        <v>3.4948694503708198</v>
      </c>
      <c r="D841" s="80">
        <f>IF([1]DataRaw!N855="","",[1]DataRaw!N855)</f>
        <v>458.25</v>
      </c>
      <c r="E841" s="80">
        <f>IF([1]DataRaw!O855="","",[1]DataRaw!O855)</f>
        <v>31.11</v>
      </c>
      <c r="F841" s="80">
        <f>IF([1]DataRaw!P855="","",[1]DataRaw!P855)</f>
        <v>5.5374032674118636</v>
      </c>
      <c r="G841" s="80">
        <f>IF([1]DataRaw!Q855="","",[1]DataRaw!Q855)</f>
        <v>2.0622353157797777</v>
      </c>
      <c r="H841" s="80">
        <f>IF([1]DataRaw!R855="","",[1]DataRaw!R855)</f>
        <v>4.8464856635371829</v>
      </c>
      <c r="I841" s="80">
        <f>IF([1]DataRaw!S855="","",[1]DataRaw!S855)</f>
        <v>4.913194444444442</v>
      </c>
      <c r="J841" s="80">
        <f>IF([1]DataRaw!T855="","",[1]DataRaw!T855)</f>
        <v>1.5375153751537516</v>
      </c>
      <c r="K841" s="80">
        <f>IF([1]DataRaw!U855="","",[1]DataRaw!U855)</f>
        <v>-2.1770682148040774</v>
      </c>
    </row>
    <row r="842" spans="2:11" x14ac:dyDescent="0.25">
      <c r="B842" s="81">
        <f>IF([1]DataRaw!$L856="","",[1]DataRaw!L856)</f>
        <v>44846</v>
      </c>
      <c r="C842" s="82">
        <f>IF([1]DataRaw!M856="","",[1]DataRaw!M856)</f>
        <v>0.43877551020408861</v>
      </c>
      <c r="D842" s="82">
        <f>IF([1]DataRaw!N856="","",[1]DataRaw!N856)</f>
        <v>449.35</v>
      </c>
      <c r="E842" s="82">
        <f>IF([1]DataRaw!O856="","",[1]DataRaw!O856)</f>
        <v>29.8</v>
      </c>
      <c r="F842" s="82">
        <f>IF([1]DataRaw!P856="","",[1]DataRaw!P856)</f>
        <v>0.62294514621906805</v>
      </c>
      <c r="G842" s="82">
        <f>IF([1]DataRaw!Q856="","",[1]DataRaw!Q856)</f>
        <v>0.34180138568129748</v>
      </c>
      <c r="H842" s="82">
        <f>IF([1]DataRaw!R856="","",[1]DataRaw!R856)</f>
        <v>0.29903925685563332</v>
      </c>
      <c r="I842" s="82">
        <f>IF([1]DataRaw!S856="","",[1]DataRaw!S856)</f>
        <v>5.0232473333941154</v>
      </c>
      <c r="J842" s="82">
        <f>IF([1]DataRaw!T856="","",[1]DataRaw!T856)</f>
        <v>0.39102696027988831</v>
      </c>
      <c r="K842" s="82">
        <f>IF([1]DataRaw!U856="","",[1]DataRaw!U856)</f>
        <v>-1.1950286806883366</v>
      </c>
    </row>
    <row r="843" spans="2:11" x14ac:dyDescent="0.25">
      <c r="B843" s="79">
        <f>IF([1]DataRaw!$L857="","",[1]DataRaw!L857)</f>
        <v>44845</v>
      </c>
      <c r="C843" s="80">
        <f>IF([1]DataRaw!M857="","",[1]DataRaw!M857)</f>
        <v>-0.84985835694051326</v>
      </c>
      <c r="D843" s="80">
        <f>IF([1]DataRaw!N857="","",[1]DataRaw!N857)</f>
        <v>452.6</v>
      </c>
      <c r="E843" s="80">
        <f>IF([1]DataRaw!O857="","",[1]DataRaw!O857)</f>
        <v>29.56</v>
      </c>
      <c r="F843" s="80">
        <f>IF([1]DataRaw!P857="","",[1]DataRaw!P857)</f>
        <v>-1.0445205479452044</v>
      </c>
      <c r="G843" s="80">
        <f>IF([1]DataRaw!Q857="","",[1]DataRaw!Q857)</f>
        <v>-2.8973806960889879</v>
      </c>
      <c r="H843" s="80">
        <f>IF([1]DataRaw!R857="","",[1]DataRaw!R857)</f>
        <v>1.9091256204658992E-2</v>
      </c>
      <c r="I843" s="80">
        <f>IF([1]DataRaw!S857="","",[1]DataRaw!S857)</f>
        <v>-1.0553851704852983</v>
      </c>
      <c r="J843" s="80">
        <f>IF([1]DataRaw!T857="","",[1]DataRaw!T857)</f>
        <v>-0.694870222767211</v>
      </c>
      <c r="K843" s="80">
        <f>IF([1]DataRaw!U857="","",[1]DataRaw!U857)</f>
        <v>-4.8225659690627785</v>
      </c>
    </row>
    <row r="844" spans="2:11" x14ac:dyDescent="0.25">
      <c r="B844" s="81">
        <f>IF([1]DataRaw!$L858="","",[1]DataRaw!L858)</f>
        <v>44844</v>
      </c>
      <c r="C844" s="82">
        <f>IF([1]DataRaw!M858="","",[1]DataRaw!M858)</f>
        <v>-2.1676729684252178</v>
      </c>
      <c r="D844" s="82">
        <f>IF([1]DataRaw!N858="","",[1]DataRaw!N858)</f>
        <v>1400.65</v>
      </c>
      <c r="E844" s="82">
        <f>IF([1]DataRaw!O858="","",[1]DataRaw!O858)</f>
        <v>90.37</v>
      </c>
      <c r="F844" s="82">
        <f>IF([1]DataRaw!P858="","",[1]DataRaw!P858)</f>
        <v>-1.4429162096025718</v>
      </c>
      <c r="G844" s="82">
        <f>IF([1]DataRaw!Q858="","",[1]DataRaw!Q858)</f>
        <v>-4.9311875196120153E-2</v>
      </c>
      <c r="H844" s="82">
        <f>IF([1]DataRaw!R858="","",[1]DataRaw!R858)</f>
        <v>-1.8059113916140814</v>
      </c>
      <c r="I844" s="82">
        <f>IF([1]DataRaw!S858="","",[1]DataRaw!S858)</f>
        <v>-2.5663561258569185</v>
      </c>
      <c r="J844" s="82">
        <f>IF([1]DataRaw!T858="","",[1]DataRaw!T858)</f>
        <v>-0.83096878800162888</v>
      </c>
      <c r="K844" s="82">
        <f>IF([1]DataRaw!U858="","",[1]DataRaw!U858)</f>
        <v>-4.8072758770030291</v>
      </c>
    </row>
    <row r="845" spans="2:11" x14ac:dyDescent="0.25">
      <c r="B845" s="79">
        <f>IF([1]DataRaw!$L859="","",[1]DataRaw!L859)</f>
        <v>44841</v>
      </c>
      <c r="C845" s="80">
        <f>IF([1]DataRaw!M859="","",[1]DataRaw!M859)</f>
        <v>-1.0092102684695288</v>
      </c>
      <c r="D845" s="80">
        <f>IF([1]DataRaw!N859="","",[1]DataRaw!N859)</f>
        <v>469.1</v>
      </c>
      <c r="E845" s="80">
        <f>IF([1]DataRaw!O859="","",[1]DataRaw!O859)</f>
        <v>30.41</v>
      </c>
      <c r="F845" s="80">
        <f>IF([1]DataRaw!P859="","",[1]DataRaw!P859)</f>
        <v>0.73098172545686302</v>
      </c>
      <c r="G845" s="80">
        <f>IF([1]DataRaw!Q859="","",[1]DataRaw!Q859)</f>
        <v>-6.3242766556082826</v>
      </c>
      <c r="H845" s="80">
        <f>IF([1]DataRaw!R859="","",[1]DataRaw!R859)</f>
        <v>-0.86110766943376693</v>
      </c>
      <c r="I845" s="80">
        <f>IF([1]DataRaw!S859="","",[1]DataRaw!S859)</f>
        <v>-4.5629927864452258</v>
      </c>
      <c r="J845" s="80">
        <f>IF([1]DataRaw!T859="","",[1]DataRaw!T859)</f>
        <v>-2.7016367580358853</v>
      </c>
      <c r="K845" s="80">
        <f>IF([1]DataRaw!U859="","",[1]DataRaw!U859)</f>
        <v>-5.6009811937857767</v>
      </c>
    </row>
    <row r="846" spans="2:11" x14ac:dyDescent="0.25">
      <c r="B846" s="81">
        <f>IF([1]DataRaw!$L860="","",[1]DataRaw!L860)</f>
        <v>44840</v>
      </c>
      <c r="C846" s="82">
        <f>IF([1]DataRaw!M860="","",[1]DataRaw!M860)</f>
        <v>2.9661016949152517</v>
      </c>
      <c r="D846" s="82">
        <f>IF([1]DataRaw!N860="","",[1]DataRaw!N860)</f>
        <v>460.35</v>
      </c>
      <c r="E846" s="82">
        <f>IF([1]DataRaw!O860="","",[1]DataRaw!O860)</f>
        <v>29.81</v>
      </c>
      <c r="F846" s="82">
        <f>IF([1]DataRaw!P860="","",[1]DataRaw!P860)</f>
        <v>1.4836539290951425</v>
      </c>
      <c r="G846" s="82">
        <f>IF([1]DataRaw!Q860="","",[1]DataRaw!Q860)</f>
        <v>-1.1129105934138976</v>
      </c>
      <c r="H846" s="82">
        <f>IF([1]DataRaw!R860="","",[1]DataRaw!R860)</f>
        <v>1.8229988014886684</v>
      </c>
      <c r="I846" s="82">
        <f>IF([1]DataRaw!S860="","",[1]DataRaw!S860)</f>
        <v>0.95689728173426658</v>
      </c>
      <c r="J846" s="82">
        <f>IF([1]DataRaw!T860="","",[1]DataRaw!T860)</f>
        <v>-9.8590160702012371E-3</v>
      </c>
      <c r="K846" s="82">
        <f>IF([1]DataRaw!U860="","",[1]DataRaw!U860)</f>
        <v>0.20483408439164569</v>
      </c>
    </row>
    <row r="847" spans="2:11" x14ac:dyDescent="0.25">
      <c r="B847" s="79">
        <f>IF([1]DataRaw!$L861="","",[1]DataRaw!L861)</f>
        <v>44839</v>
      </c>
      <c r="C847" s="80">
        <f>IF([1]DataRaw!M861="","",[1]DataRaw!M861)</f>
        <v>4.0411462160176432</v>
      </c>
      <c r="D847" s="80">
        <f>IF([1]DataRaw!N861="","",[1]DataRaw!N861)</f>
        <v>460.2</v>
      </c>
      <c r="E847" s="80">
        <f>IF([1]DataRaw!O861="","",[1]DataRaw!O861)</f>
        <v>29.24</v>
      </c>
      <c r="F847" s="80">
        <f>IF([1]DataRaw!P861="","",[1]DataRaw!P861)</f>
        <v>0.26811970247362243</v>
      </c>
      <c r="G847" s="80">
        <f>IF([1]DataRaw!Q861="","",[1]DataRaw!Q861)</f>
        <v>-3.4597498396407937</v>
      </c>
      <c r="H847" s="80">
        <f>IF([1]DataRaw!R861="","",[1]DataRaw!R861)</f>
        <v>0.57095730508152365</v>
      </c>
      <c r="I847" s="80">
        <f>IF([1]DataRaw!S861="","",[1]DataRaw!S861)</f>
        <v>0.43374723592448128</v>
      </c>
      <c r="J847" s="80">
        <f>IF([1]DataRaw!T861="","",[1]DataRaw!T861)</f>
        <v>-0.20661157024792773</v>
      </c>
      <c r="K847" s="80">
        <f>IF([1]DataRaw!U861="","",[1]DataRaw!U861)</f>
        <v>-3.8976377952755845</v>
      </c>
    </row>
    <row r="848" spans="2:11" x14ac:dyDescent="0.25">
      <c r="B848" s="81">
        <f>IF([1]DataRaw!$L862="","",[1]DataRaw!L862)</f>
        <v>44838</v>
      </c>
      <c r="C848" s="82">
        <f>IF([1]DataRaw!M862="","",[1]DataRaw!M862)</f>
        <v>3.6444734551784097</v>
      </c>
      <c r="D848" s="82">
        <f>IF([1]DataRaw!N862="","",[1]DataRaw!N862)</f>
        <v>454.5</v>
      </c>
      <c r="E848" s="82">
        <f>IF([1]DataRaw!O862="","",[1]DataRaw!O862)</f>
        <v>28.12</v>
      </c>
      <c r="F848" s="82">
        <f>IF([1]DataRaw!P862="","",[1]DataRaw!P862)</f>
        <v>5.1377648449577205</v>
      </c>
      <c r="G848" s="82">
        <f>IF([1]DataRaw!Q862="","",[1]DataRaw!Q862)</f>
        <v>2.9042904290429008</v>
      </c>
      <c r="H848" s="82">
        <f>IF([1]DataRaw!R862="","",[1]DataRaw!R862)</f>
        <v>3.8884861266723822</v>
      </c>
      <c r="I848" s="82">
        <f>IF([1]DataRaw!S862="","",[1]DataRaw!S862)</f>
        <v>4.6923693348766768</v>
      </c>
      <c r="J848" s="82">
        <f>IF([1]DataRaw!T862="","",[1]DataRaw!T862)</f>
        <v>3.0413625304136254</v>
      </c>
      <c r="K848" s="82">
        <f>IF([1]DataRaw!U862="","",[1]DataRaw!U862)</f>
        <v>2.9590595865423461</v>
      </c>
    </row>
    <row r="849" spans="2:11" x14ac:dyDescent="0.25">
      <c r="B849" s="79">
        <f>IF([1]DataRaw!$L863="","",[1]DataRaw!L863)</f>
        <v>44837</v>
      </c>
      <c r="C849" s="80">
        <f>IF([1]DataRaw!M863="","",[1]DataRaw!M863)</f>
        <v>5.2800366510136287</v>
      </c>
      <c r="D849" s="80">
        <f>IF([1]DataRaw!N863="","",[1]DataRaw!N863)</f>
        <v>1308.9000000000001</v>
      </c>
      <c r="E849" s="80">
        <f>IF([1]DataRaw!O863="","",[1]DataRaw!O863)</f>
        <v>75.62</v>
      </c>
      <c r="F849" s="80">
        <f>IF([1]DataRaw!P863="","",[1]DataRaw!P863)</f>
        <v>7.45554035567715</v>
      </c>
      <c r="G849" s="80">
        <f>IF([1]DataRaw!Q863="","",[1]DataRaw!Q863)</f>
        <v>-8.6145146088595634</v>
      </c>
      <c r="H849" s="80">
        <f>IF([1]DataRaw!R863="","",[1]DataRaw!R863)</f>
        <v>5.610078652467462</v>
      </c>
      <c r="I849" s="80">
        <f>IF([1]DataRaw!S863="","",[1]DataRaw!S863)</f>
        <v>5.1099672437997272</v>
      </c>
      <c r="J849" s="80">
        <f>IF([1]DataRaw!T863="","",[1]DataRaw!T863)</f>
        <v>3.1259801359121742</v>
      </c>
      <c r="K849" s="80">
        <f>IF([1]DataRaw!U863="","",[1]DataRaw!U863)</f>
        <v>18.834296724470136</v>
      </c>
    </row>
    <row r="850" spans="2:11" x14ac:dyDescent="0.25">
      <c r="B850" s="81">
        <f>IF([1]DataRaw!$L864="","",[1]DataRaw!L864)</f>
        <v>44834</v>
      </c>
      <c r="C850" s="82">
        <f>IF([1]DataRaw!M864="","",[1]DataRaw!M864)</f>
        <v>-1.5448804691023956</v>
      </c>
      <c r="D850" s="82">
        <f>IF([1]DataRaw!N864="","",[1]DataRaw!N864)</f>
        <v>433.1</v>
      </c>
      <c r="E850" s="82">
        <f>IF([1]DataRaw!O864="","",[1]DataRaw!O864)</f>
        <v>24.62</v>
      </c>
      <c r="F850" s="82">
        <f>IF([1]DataRaw!P864="","",[1]DataRaw!P864)</f>
        <v>-1.2733937873818186</v>
      </c>
      <c r="G850" s="82">
        <f>IF([1]DataRaw!Q864="","",[1]DataRaw!Q864)</f>
        <v>-1.1036128406845307</v>
      </c>
      <c r="H850" s="82">
        <f>IF([1]DataRaw!R864="","",[1]DataRaw!R864)</f>
        <v>-0.75982593078678085</v>
      </c>
      <c r="I850" s="82">
        <f>IF([1]DataRaw!S864="","",[1]DataRaw!S864)</f>
        <v>-0.36367027228646082</v>
      </c>
      <c r="J850" s="82">
        <f>IF([1]DataRaw!T864="","",[1]DataRaw!T864)</f>
        <v>-1.8168753849312214</v>
      </c>
      <c r="K850" s="82">
        <f>IF([1]DataRaw!U864="","",[1]DataRaw!U864)</f>
        <v>2.0648967551622501</v>
      </c>
    </row>
    <row r="851" spans="2:11" x14ac:dyDescent="0.25">
      <c r="B851" s="79">
        <f>IF([1]DataRaw!$L865="","",[1]DataRaw!L865)</f>
        <v>44833</v>
      </c>
      <c r="C851" s="80">
        <f>IF([1]DataRaw!M865="","",[1]DataRaw!M865)</f>
        <v>-0.20256583389600788</v>
      </c>
      <c r="D851" s="80">
        <f>IF([1]DataRaw!N865="","",[1]DataRaw!N865)</f>
        <v>432.05</v>
      </c>
      <c r="E851" s="80">
        <f>IF([1]DataRaw!O865="","",[1]DataRaw!O865)</f>
        <v>24.64</v>
      </c>
      <c r="F851" s="80">
        <f>IF([1]DataRaw!P865="","",[1]DataRaw!P865)</f>
        <v>0.64077669902912293</v>
      </c>
      <c r="G851" s="80">
        <f>IF([1]DataRaw!Q865="","",[1]DataRaw!Q865)</f>
        <v>-6.8100482957506774</v>
      </c>
      <c r="H851" s="80">
        <f>IF([1]DataRaw!R865="","",[1]DataRaw!R865)</f>
        <v>-0.69282480449992512</v>
      </c>
      <c r="I851" s="80">
        <f>IF([1]DataRaw!S865="","",[1]DataRaw!S865)</f>
        <v>-1.4338235294117669</v>
      </c>
      <c r="J851" s="80">
        <f>IF([1]DataRaw!T865="","",[1]DataRaw!T865)</f>
        <v>-2.6286856571714097</v>
      </c>
      <c r="K851" s="80">
        <f>IF([1]DataRaw!U865="","",[1]DataRaw!U865)</f>
        <v>-1.2141816415735796</v>
      </c>
    </row>
    <row r="852" spans="2:11" x14ac:dyDescent="0.25">
      <c r="B852" s="81">
        <f>IF([1]DataRaw!$L866="","",[1]DataRaw!L866)</f>
        <v>44832</v>
      </c>
      <c r="C852" s="82">
        <f>IF([1]DataRaw!M866="","",[1]DataRaw!M866)</f>
        <v>3.6389083275017553</v>
      </c>
      <c r="D852" s="82">
        <f>IF([1]DataRaw!N866="","",[1]DataRaw!N866)</f>
        <v>435.9</v>
      </c>
      <c r="E852" s="82">
        <f>IF([1]DataRaw!O866="","",[1]DataRaw!O866)</f>
        <v>24.74</v>
      </c>
      <c r="F852" s="82">
        <f>IF([1]DataRaw!P866="","",[1]DataRaw!P866)</f>
        <v>4.2932361279870337</v>
      </c>
      <c r="G852" s="82">
        <f>IF([1]DataRaw!Q866="","",[1]DataRaw!Q866)</f>
        <v>1.7212129780165422</v>
      </c>
      <c r="H852" s="82">
        <f>IF([1]DataRaw!R866="","",[1]DataRaw!R866)</f>
        <v>3.3754077435824641</v>
      </c>
      <c r="I852" s="82">
        <f>IF([1]DataRaw!S866="","",[1]DataRaw!S866)</f>
        <v>7.5417613917169071</v>
      </c>
      <c r="J852" s="82">
        <f>IF([1]DataRaw!T866="","",[1]DataRaw!T866)</f>
        <v>2.6153846153846123</v>
      </c>
      <c r="K852" s="82">
        <f>IF([1]DataRaw!U866="","",[1]DataRaw!U866)</f>
        <v>6.5183652353854207</v>
      </c>
    </row>
    <row r="853" spans="2:11" x14ac:dyDescent="0.25">
      <c r="B853" s="79">
        <f>IF([1]DataRaw!$L867="","",[1]DataRaw!L867)</f>
        <v>44831</v>
      </c>
      <c r="C853" s="80">
        <f>IF([1]DataRaw!M867="","",[1]DataRaw!M867)</f>
        <v>2.0957370802571931</v>
      </c>
      <c r="D853" s="80">
        <f>IF([1]DataRaw!N867="","",[1]DataRaw!N867)</f>
        <v>431.1</v>
      </c>
      <c r="E853" s="80">
        <f>IF([1]DataRaw!O867="","",[1]DataRaw!O867)</f>
        <v>23.76</v>
      </c>
      <c r="F853" s="80">
        <f>IF([1]DataRaw!P867="","",[1]DataRaw!P867)</f>
        <v>-0.44354838709677186</v>
      </c>
      <c r="G853" s="80">
        <f>IF([1]DataRaw!Q867="","",[1]DataRaw!Q867)</f>
        <v>2.5107785949784454</v>
      </c>
      <c r="H853" s="80">
        <f>IF([1]DataRaw!R867="","",[1]DataRaw!R867)</f>
        <v>4.2565266742339861E-2</v>
      </c>
      <c r="I853" s="80">
        <f>IF([1]DataRaw!S867="","",[1]DataRaw!S867)</f>
        <v>3.3506997650423953</v>
      </c>
      <c r="J853" s="80">
        <f>IF([1]DataRaw!T867="","",[1]DataRaw!T867)</f>
        <v>-0.68248955892839125</v>
      </c>
      <c r="K853" s="80">
        <f>IF([1]DataRaw!U867="","",[1]DataRaw!U867)</f>
        <v>-0.46343975283214933</v>
      </c>
    </row>
    <row r="854" spans="2:11" x14ac:dyDescent="0.25">
      <c r="B854" s="81">
        <f>IF([1]DataRaw!$L868="","",[1]DataRaw!L868)</f>
        <v>44830</v>
      </c>
      <c r="C854" s="82">
        <f>IF([1]DataRaw!M868="","",[1]DataRaw!M868)</f>
        <v>-2.0641399416909576</v>
      </c>
      <c r="D854" s="82">
        <f>IF([1]DataRaw!N868="","",[1]DataRaw!N868)</f>
        <v>1296.1500000000001</v>
      </c>
      <c r="E854" s="82">
        <f>IF([1]DataRaw!O868="","",[1]DataRaw!O868)</f>
        <v>72.47</v>
      </c>
      <c r="F854" s="82">
        <f>IF([1]DataRaw!P868="","",[1]DataRaw!P868)</f>
        <v>-1.3818471020976246</v>
      </c>
      <c r="G854" s="82">
        <f>IF([1]DataRaw!Q868="","",[1]DataRaw!Q868)</f>
        <v>0.24697635564595463</v>
      </c>
      <c r="H854" s="82">
        <f>IF([1]DataRaw!R868="","",[1]DataRaw!R868)</f>
        <v>-2.6317607239068881</v>
      </c>
      <c r="I854" s="82">
        <f>IF([1]DataRaw!S868="","",[1]DataRaw!S868)</f>
        <v>-2.6648105796957271</v>
      </c>
      <c r="J854" s="82">
        <f>IF([1]DataRaw!T868="","",[1]DataRaw!T868)</f>
        <v>-0.57727364796434388</v>
      </c>
      <c r="K854" s="82">
        <f>IF([1]DataRaw!U868="","",[1]DataRaw!U868)</f>
        <v>-4.9902152641878645</v>
      </c>
    </row>
    <row r="855" spans="2:11" x14ac:dyDescent="0.25">
      <c r="B855" s="79">
        <f>IF([1]DataRaw!$L869="","",[1]DataRaw!L869)</f>
        <v>44827</v>
      </c>
      <c r="C855" s="80">
        <f>IF([1]DataRaw!M869="","",[1]DataRaw!M869)</f>
        <v>-5.3218505023738478</v>
      </c>
      <c r="D855" s="80">
        <f>IF([1]DataRaw!N869="","",[1]DataRaw!N869)</f>
        <v>433.1</v>
      </c>
      <c r="E855" s="80">
        <f>IF([1]DataRaw!O869="","",[1]DataRaw!O869)</f>
        <v>24.58</v>
      </c>
      <c r="F855" s="80">
        <f>IF([1]DataRaw!P869="","",[1]DataRaw!P869)</f>
        <v>-8.6043976013083761</v>
      </c>
      <c r="G855" s="80">
        <f>IF([1]DataRaw!Q869="","",[1]DataRaw!Q869)</f>
        <v>-4.5947538029730737</v>
      </c>
      <c r="H855" s="80">
        <f>IF([1]DataRaw!R869="","",[1]DataRaw!R869)</f>
        <v>-6.5336690554586978</v>
      </c>
      <c r="I855" s="80">
        <f>IF([1]DataRaw!S869="","",[1]DataRaw!S869)</f>
        <v>-6.5247699600334688</v>
      </c>
      <c r="J855" s="80">
        <f>IF([1]DataRaw!T869="","",[1]DataRaw!T869)</f>
        <v>-1.3980427401637763</v>
      </c>
      <c r="K855" s="80">
        <f>IF([1]DataRaw!U869="","",[1]DataRaw!U869)</f>
        <v>-8.3818915284625621</v>
      </c>
    </row>
    <row r="856" spans="2:11" x14ac:dyDescent="0.25">
      <c r="B856" s="81">
        <f>IF([1]DataRaw!$L870="","",[1]DataRaw!L870)</f>
        <v>44826</v>
      </c>
      <c r="C856" s="82">
        <f>IF([1]DataRaw!M870="","",[1]DataRaw!M870)</f>
        <v>-0.41781198460693753</v>
      </c>
      <c r="D856" s="82">
        <f>IF([1]DataRaw!N870="","",[1]DataRaw!N870)</f>
        <v>458.25</v>
      </c>
      <c r="E856" s="82">
        <f>IF([1]DataRaw!O870="","",[1]DataRaw!O870)</f>
        <v>26.92</v>
      </c>
      <c r="F856" s="82">
        <f>IF([1]DataRaw!P870="","",[1]DataRaw!P870)</f>
        <v>-0.92717616347106047</v>
      </c>
      <c r="G856" s="82">
        <f>IF([1]DataRaw!Q870="","",[1]DataRaw!Q870)</f>
        <v>-4.0591755319149057</v>
      </c>
      <c r="H856" s="82">
        <f>IF([1]DataRaw!R870="","",[1]DataRaw!R870)</f>
        <v>-7.7414360363850437E-2</v>
      </c>
      <c r="I856" s="82">
        <f>IF([1]DataRaw!S870="","",[1]DataRaw!S870)</f>
        <v>1.9520515493224695</v>
      </c>
      <c r="J856" s="82">
        <f>IF([1]DataRaw!T870="","",[1]DataRaw!T870)</f>
        <v>0.86623690572119205</v>
      </c>
      <c r="K856" s="82">
        <f>IF([1]DataRaw!U870="","",[1]DataRaw!U870)</f>
        <v>4.4843049327345334E-2</v>
      </c>
    </row>
    <row r="857" spans="2:11" x14ac:dyDescent="0.25">
      <c r="B857" s="79">
        <f>IF([1]DataRaw!$L871="","",[1]DataRaw!L871)</f>
        <v>44825</v>
      </c>
      <c r="C857" s="80">
        <f>IF([1]DataRaw!M871="","",[1]DataRaw!M871)</f>
        <v>-1.6118563392470735</v>
      </c>
      <c r="D857" s="80">
        <f>IF([1]DataRaw!N871="","",[1]DataRaw!N871)</f>
        <v>455.55</v>
      </c>
      <c r="E857" s="80">
        <f>IF([1]DataRaw!O871="","",[1]DataRaw!O871)</f>
        <v>27.08</v>
      </c>
      <c r="F857" s="80">
        <f>IF([1]DataRaw!P871="","",[1]DataRaw!P871)</f>
        <v>-0.8744534665833763</v>
      </c>
      <c r="G857" s="80">
        <f>IF([1]DataRaw!Q871="","",[1]DataRaw!Q871)</f>
        <v>-2.5685874388624383</v>
      </c>
      <c r="H857" s="80">
        <f>IF([1]DataRaw!R871="","",[1]DataRaw!R871)</f>
        <v>-0.812643972357314</v>
      </c>
      <c r="I857" s="80">
        <f>IF([1]DataRaw!S871="","",[1]DataRaw!S871)</f>
        <v>-1.7594488921988463</v>
      </c>
      <c r="J857" s="80">
        <f>IF([1]DataRaw!T871="","",[1]DataRaw!T871)</f>
        <v>-1.8390350009887277</v>
      </c>
      <c r="K857" s="80">
        <f>IF([1]DataRaw!U871="","",[1]DataRaw!U871)</f>
        <v>4.3518951801590999</v>
      </c>
    </row>
    <row r="858" spans="2:11" x14ac:dyDescent="0.25">
      <c r="B858" s="81">
        <f>IF([1]DataRaw!$L872="","",[1]DataRaw!L872)</f>
        <v>44824</v>
      </c>
      <c r="C858" s="82">
        <f>IF([1]DataRaw!M872="","",[1]DataRaw!M872)</f>
        <v>-0.81545064377682941</v>
      </c>
      <c r="D858" s="82">
        <f>IF([1]DataRaw!N872="","",[1]DataRaw!N872)</f>
        <v>452.5</v>
      </c>
      <c r="E858" s="82">
        <f>IF([1]DataRaw!O872="","",[1]DataRaw!O872)</f>
        <v>27.62</v>
      </c>
      <c r="F858" s="82">
        <f>IF([1]DataRaw!P872="","",[1]DataRaw!P872)</f>
        <v>-0.70878001240366029</v>
      </c>
      <c r="G858" s="82">
        <f>IF([1]DataRaw!Q872="","",[1]DataRaw!Q872)</f>
        <v>-0.11000744167987024</v>
      </c>
      <c r="H858" s="82">
        <f>IF([1]DataRaw!R872="","",[1]DataRaw!R872)</f>
        <v>-0.39515615041427954</v>
      </c>
      <c r="I858" s="82">
        <f>IF([1]DataRaw!S872="","",[1]DataRaw!S872)</f>
        <v>2.6273048629024554</v>
      </c>
      <c r="J858" s="82">
        <f>IF([1]DataRaw!T872="","",[1]DataRaw!T872)</f>
        <v>-1.8725138255554405</v>
      </c>
      <c r="K858" s="82">
        <f>IF([1]DataRaw!U872="","",[1]DataRaw!U872)</f>
        <v>-2.9959146618247847</v>
      </c>
    </row>
    <row r="859" spans="2:11" x14ac:dyDescent="0.25">
      <c r="B859" s="79">
        <f>IF([1]DataRaw!$L873="","",[1]DataRaw!L873)</f>
        <v>44823</v>
      </c>
      <c r="C859" s="80">
        <f>IF([1]DataRaw!M873="","",[1]DataRaw!M873)</f>
        <v>-1.0728462611298043E-2</v>
      </c>
      <c r="D859" s="80">
        <f>IF([1]DataRaw!N873="","",[1]DataRaw!N873)</f>
        <v>1356.15</v>
      </c>
      <c r="E859" s="80">
        <f>IF([1]DataRaw!O873="","",[1]DataRaw!O873)</f>
        <v>84.75</v>
      </c>
      <c r="F859" s="80">
        <f>IF([1]DataRaw!P873="","",[1]DataRaw!P873)</f>
        <v>-0.22982409617253682</v>
      </c>
      <c r="G859" s="80">
        <f>IF([1]DataRaw!Q873="","",[1]DataRaw!Q873)</f>
        <v>1.8856106807318183</v>
      </c>
      <c r="H859" s="80">
        <f>IF([1]DataRaw!R873="","",[1]DataRaw!R873)</f>
        <v>0.28763183125600328</v>
      </c>
      <c r="I859" s="80">
        <f>IF([1]DataRaw!S873="","",[1]DataRaw!S873)</f>
        <v>0.20103388856979512</v>
      </c>
      <c r="J859" s="80">
        <f>IF([1]DataRaw!T873="","",[1]DataRaw!T873)</f>
        <v>0.26264591439688328</v>
      </c>
      <c r="K859" s="80">
        <f>IF([1]DataRaw!U873="","",[1]DataRaw!U873)</f>
        <v>-0.13599274705347952</v>
      </c>
    </row>
    <row r="860" spans="2:11" x14ac:dyDescent="0.25">
      <c r="B860" s="81">
        <f>IF([1]DataRaw!$L874="","",[1]DataRaw!L874)</f>
        <v>44820</v>
      </c>
      <c r="C860" s="82">
        <f>IF([1]DataRaw!M874="","",[1]DataRaw!M874)</f>
        <v>-1.7083201518506852</v>
      </c>
      <c r="D860" s="82">
        <f>IF([1]DataRaw!N874="","",[1]DataRaw!N874)</f>
        <v>452.05</v>
      </c>
      <c r="E860" s="82">
        <f>IF([1]DataRaw!O874="","",[1]DataRaw!O874)</f>
        <v>28.19</v>
      </c>
      <c r="F860" s="82">
        <f>IF([1]DataRaw!P874="","",[1]DataRaw!P874)</f>
        <v>-2.1028037383177627</v>
      </c>
      <c r="G860" s="82">
        <f>IF([1]DataRaw!Q874="","",[1]DataRaw!Q874)</f>
        <v>-0.13168724279834643</v>
      </c>
      <c r="H860" s="82">
        <f>IF([1]DataRaw!R874="","",[1]DataRaw!R874)</f>
        <v>-2.5961897646619452</v>
      </c>
      <c r="I860" s="82">
        <f>IF([1]DataRaw!S874="","",[1]DataRaw!S874)</f>
        <v>-0.66565233929250933</v>
      </c>
      <c r="J860" s="82">
        <f>IF([1]DataRaw!T874="","",[1]DataRaw!T874)</f>
        <v>-0.10688951511029</v>
      </c>
      <c r="K860" s="82">
        <f>IF([1]DataRaw!U874="","",[1]DataRaw!U874)</f>
        <v>4.3026004728132392</v>
      </c>
    </row>
    <row r="861" spans="2:11" x14ac:dyDescent="0.25">
      <c r="B861" s="79">
        <f>IF([1]DataRaw!$L875="","",[1]DataRaw!L875)</f>
        <v>44819</v>
      </c>
      <c r="C861" s="80">
        <f>IF([1]DataRaw!M875="","",[1]DataRaw!M875)</f>
        <v>-2.907750588717112</v>
      </c>
      <c r="D861" s="80">
        <f>IF([1]DataRaw!N875="","",[1]DataRaw!N875)</f>
        <v>456.55</v>
      </c>
      <c r="E861" s="80">
        <f>IF([1]DataRaw!O875="","",[1]DataRaw!O875)</f>
        <v>29.4</v>
      </c>
      <c r="F861" s="80">
        <f>IF([1]DataRaw!P875="","",[1]DataRaw!P875)</f>
        <v>-1.8265228102964843</v>
      </c>
      <c r="G861" s="80">
        <f>IF([1]DataRaw!Q875="","",[1]DataRaw!Q875)</f>
        <v>0.37672251412708979</v>
      </c>
      <c r="H861" s="80">
        <f>IF([1]DataRaw!R875="","",[1]DataRaw!R875)</f>
        <v>-1.623078336497829</v>
      </c>
      <c r="I861" s="80">
        <f>IF([1]DataRaw!S875="","",[1]DataRaw!S875)</f>
        <v>-4.0423396295282483</v>
      </c>
      <c r="J861" s="80">
        <f>IF([1]DataRaw!T875="","",[1]DataRaw!T875)</f>
        <v>-1.9904761904761938</v>
      </c>
      <c r="K861" s="80">
        <f>IF([1]DataRaw!U875="","",[1]DataRaw!U875)</f>
        <v>-3.8199181446111869</v>
      </c>
    </row>
    <row r="862" spans="2:11" x14ac:dyDescent="0.25">
      <c r="B862" s="81">
        <f>IF([1]DataRaw!$L876="","",[1]DataRaw!L876)</f>
        <v>44818</v>
      </c>
      <c r="C862" s="82">
        <f>IF([1]DataRaw!M876="","",[1]DataRaw!M876)</f>
        <v>2.4546312808140183</v>
      </c>
      <c r="D862" s="82">
        <f>IF([1]DataRaw!N876="","",[1]DataRaw!N876)</f>
        <v>462.3</v>
      </c>
      <c r="E862" s="82">
        <f>IF([1]DataRaw!O876="","",[1]DataRaw!O876)</f>
        <v>30.4</v>
      </c>
      <c r="F862" s="82">
        <f>IF([1]DataRaw!P876="","",[1]DataRaw!P876)</f>
        <v>4.7894596278821293</v>
      </c>
      <c r="G862" s="82">
        <f>IF([1]DataRaw!Q876="","",[1]DataRaw!Q876)</f>
        <v>3.5874439461883472</v>
      </c>
      <c r="H862" s="82">
        <f>IF([1]DataRaw!R876="","",[1]DataRaw!R876)</f>
        <v>2.4214290195094494</v>
      </c>
      <c r="I862" s="82">
        <f>IF([1]DataRaw!S876="","",[1]DataRaw!S876)</f>
        <v>-1.5629210455402811</v>
      </c>
      <c r="J862" s="82">
        <f>IF([1]DataRaw!T876="","",[1]DataRaw!T876)</f>
        <v>0.65184049079755257</v>
      </c>
      <c r="K862" s="82">
        <f>IF([1]DataRaw!U876="","",[1]DataRaw!U876)</f>
        <v>1.8999073215940694</v>
      </c>
    </row>
    <row r="863" spans="2:11" x14ac:dyDescent="0.25">
      <c r="B863" s="79">
        <f>IF([1]DataRaw!$L877="","",[1]DataRaw!L877)</f>
        <v>44817</v>
      </c>
      <c r="C863" s="80">
        <f>IF([1]DataRaw!M877="","",[1]DataRaw!M877)</f>
        <v>-2.3358262473107279</v>
      </c>
      <c r="D863" s="80">
        <f>IF([1]DataRaw!N877="","",[1]DataRaw!N877)</f>
        <v>461.55</v>
      </c>
      <c r="E863" s="80">
        <f>IF([1]DataRaw!O877="","",[1]DataRaw!O877)</f>
        <v>29.15</v>
      </c>
      <c r="F863" s="80">
        <f>IF([1]DataRaw!P877="","",[1]DataRaw!P877)</f>
        <v>-1.8008567182446038</v>
      </c>
      <c r="G863" s="80">
        <f>IF([1]DataRaw!Q877="","",[1]DataRaw!Q877)</f>
        <v>-4.0371854674462977</v>
      </c>
      <c r="H863" s="80">
        <f>IF([1]DataRaw!R877="","",[1]DataRaw!R877)</f>
        <v>-1.9015384615384636</v>
      </c>
      <c r="I863" s="80">
        <f>IF([1]DataRaw!S877="","",[1]DataRaw!S877)</f>
        <v>-2.5557986870897174</v>
      </c>
      <c r="J863" s="80">
        <f>IF([1]DataRaw!T877="","",[1]DataRaw!T877)</f>
        <v>-5.8993324914306386</v>
      </c>
      <c r="K863" s="80">
        <f>IF([1]DataRaw!U877="","",[1]DataRaw!U877)</f>
        <v>-4.0888888888888966</v>
      </c>
    </row>
    <row r="864" spans="2:11" x14ac:dyDescent="0.25">
      <c r="B864" s="81">
        <f>IF([1]DataRaw!$L878="","",[1]DataRaw!L878)</f>
        <v>44816</v>
      </c>
      <c r="C864" s="82">
        <f>IF([1]DataRaw!M878="","",[1]DataRaw!M878)</f>
        <v>1.1502590673575124</v>
      </c>
      <c r="D864" s="82">
        <f>IF([1]DataRaw!N878="","",[1]DataRaw!N878)</f>
        <v>1359.45</v>
      </c>
      <c r="E864" s="82">
        <f>IF([1]DataRaw!O878="","",[1]DataRaw!O878)</f>
        <v>89.6</v>
      </c>
      <c r="F864" s="82">
        <f>IF([1]DataRaw!P878="","",[1]DataRaw!P878)</f>
        <v>2.1612932035366632</v>
      </c>
      <c r="G864" s="82">
        <f>IF([1]DataRaw!Q878="","",[1]DataRaw!Q878)</f>
        <v>1.5816871329418076</v>
      </c>
      <c r="H864" s="82">
        <f>IF([1]DataRaw!R878="","",[1]DataRaw!R878)</f>
        <v>1.5815465399762463</v>
      </c>
      <c r="I864" s="82">
        <f>IF([1]DataRaw!S878="","",[1]DataRaw!S878)</f>
        <v>0.82068478644547016</v>
      </c>
      <c r="J864" s="82">
        <f>IF([1]DataRaw!T878="","",[1]DataRaw!T878)</f>
        <v>0.18978761861725596</v>
      </c>
      <c r="K864" s="82">
        <f>IF([1]DataRaw!U878="","",[1]DataRaw!U878)</f>
        <v>10.510805500982322</v>
      </c>
    </row>
    <row r="865" spans="2:11" x14ac:dyDescent="0.25">
      <c r="B865" s="79">
        <f>IF([1]DataRaw!$L879="","",[1]DataRaw!L879)</f>
        <v>44813</v>
      </c>
      <c r="C865" s="80">
        <f>IF([1]DataRaw!M879="","",[1]DataRaw!M879)</f>
        <v>1.6752713096617886</v>
      </c>
      <c r="D865" s="80">
        <f>IF([1]DataRaw!N879="","",[1]DataRaw!N879)</f>
        <v>450.8</v>
      </c>
      <c r="E865" s="80">
        <f>IF([1]DataRaw!O879="","",[1]DataRaw!O879)</f>
        <v>29.66</v>
      </c>
      <c r="F865" s="80">
        <f>IF([1]DataRaw!P879="","",[1]DataRaw!P879)</f>
        <v>3.3696454948301384</v>
      </c>
      <c r="G865" s="80">
        <f>IF([1]DataRaw!Q879="","",[1]DataRaw!Q879)</f>
        <v>3.6022955126875535</v>
      </c>
      <c r="H865" s="80">
        <f>IF([1]DataRaw!R879="","",[1]DataRaw!R879)</f>
        <v>2.5777492786149474</v>
      </c>
      <c r="I865" s="80">
        <f>IF([1]DataRaw!S879="","",[1]DataRaw!S879)</f>
        <v>1.2418475833109857</v>
      </c>
      <c r="J865" s="80">
        <f>IF([1]DataRaw!T879="","",[1]DataRaw!T879)</f>
        <v>2.0944823768223015</v>
      </c>
      <c r="K865" s="80">
        <f>IF([1]DataRaw!U879="","",[1]DataRaw!U879)</f>
        <v>3.3502538071065997</v>
      </c>
    </row>
    <row r="866" spans="2:11" x14ac:dyDescent="0.25">
      <c r="B866" s="81">
        <f>IF([1]DataRaw!$L880="","",[1]DataRaw!L880)</f>
        <v>44812</v>
      </c>
      <c r="C866" s="82">
        <f>IF([1]DataRaw!M880="","",[1]DataRaw!M880)</f>
        <v>0.81793074144890165</v>
      </c>
      <c r="D866" s="82">
        <f>IF([1]DataRaw!N880="","",[1]DataRaw!N880)</f>
        <v>443.05</v>
      </c>
      <c r="E866" s="82">
        <f>IF([1]DataRaw!O880="","",[1]DataRaw!O880)</f>
        <v>28.41</v>
      </c>
      <c r="F866" s="82">
        <f>IF([1]DataRaw!P880="","",[1]DataRaw!P880)</f>
        <v>1.461221431247647</v>
      </c>
      <c r="G866" s="82">
        <f>IF([1]DataRaw!Q880="","",[1]DataRaw!Q880)</f>
        <v>1.9598167077899198</v>
      </c>
      <c r="H866" s="82">
        <f>IF([1]DataRaw!R880="","",[1]DataRaw!R880)</f>
        <v>0.54155115724323055</v>
      </c>
      <c r="I866" s="82">
        <f>IF([1]DataRaw!S880="","",[1]DataRaw!S880)</f>
        <v>-0.61267980820457979</v>
      </c>
      <c r="J866" s="82">
        <f>IF([1]DataRaw!T880="","",[1]DataRaw!T880)</f>
        <v>-0.97761534947465278</v>
      </c>
      <c r="K866" s="82">
        <f>IF([1]DataRaw!U880="","",[1]DataRaw!U880)</f>
        <v>0.51020408163264219</v>
      </c>
    </row>
    <row r="867" spans="2:11" x14ac:dyDescent="0.25">
      <c r="B867" s="79">
        <f>IF([1]DataRaw!$L881="","",[1]DataRaw!L881)</f>
        <v>44811</v>
      </c>
      <c r="C867" s="80">
        <f>IF([1]DataRaw!M881="","",[1]DataRaw!M881)</f>
        <v>-0.85308056872038152</v>
      </c>
      <c r="D867" s="80">
        <f>IF([1]DataRaw!N881="","",[1]DataRaw!N881)</f>
        <v>441.25</v>
      </c>
      <c r="E867" s="80">
        <f>IF([1]DataRaw!O881="","",[1]DataRaw!O881)</f>
        <v>28.68</v>
      </c>
      <c r="F867" s="80">
        <f>IF([1]DataRaw!P881="","",[1]DataRaw!P881)</f>
        <v>-1.7214397496087548</v>
      </c>
      <c r="G867" s="80">
        <f>IF([1]DataRaw!Q881="","",[1]DataRaw!Q881)</f>
        <v>3.3816777202827679</v>
      </c>
      <c r="H867" s="80">
        <f>IF([1]DataRaw!R881="","",[1]DataRaw!R881)</f>
        <v>-1.279276985743375</v>
      </c>
      <c r="I867" s="80">
        <f>IF([1]DataRaw!S881="","",[1]DataRaw!S881)</f>
        <v>-0.14186912573150964</v>
      </c>
      <c r="J867" s="80">
        <f>IF([1]DataRaw!T881="","",[1]DataRaw!T881)</f>
        <v>2.4716786817713703</v>
      </c>
      <c r="K867" s="80">
        <f>IF([1]DataRaw!U881="","",[1]DataRaw!U881)</f>
        <v>5.9459459459459536</v>
      </c>
    </row>
    <row r="868" spans="2:11" x14ac:dyDescent="0.25">
      <c r="B868" s="81">
        <f>IF([1]DataRaw!$L882="","",[1]DataRaw!L882)</f>
        <v>44810</v>
      </c>
      <c r="C868" s="82">
        <f>IF([1]DataRaw!M882="","",[1]DataRaw!M882)</f>
        <v>-0.66952610105659649</v>
      </c>
      <c r="D868" s="82">
        <f>IF([1]DataRaw!N882="","",[1]DataRaw!N882)</f>
        <v>1823.45</v>
      </c>
      <c r="E868" s="82">
        <f>IF([1]DataRaw!O882="","",[1]DataRaw!O882)</f>
        <v>119.55000000000001</v>
      </c>
      <c r="F868" s="82">
        <f>IF([1]DataRaw!P882="","",[1]DataRaw!P882)</f>
        <v>-1.4783239615454467</v>
      </c>
      <c r="G868" s="82">
        <f>IF([1]DataRaw!Q882="","",[1]DataRaw!Q882)</f>
        <v>1.5580474445801549</v>
      </c>
      <c r="H868" s="82">
        <f>IF([1]DataRaw!R882="","",[1]DataRaw!R882)</f>
        <v>-0.46246436490338277</v>
      </c>
      <c r="I868" s="82">
        <f>IF([1]DataRaw!S882="","",[1]DataRaw!S882)</f>
        <v>-0.91372342294850828</v>
      </c>
      <c r="J868" s="82">
        <f>IF([1]DataRaw!T882="","",[1]DataRaw!T882)</f>
        <v>-0.96430227167361349</v>
      </c>
      <c r="K868" s="82">
        <f>IF([1]DataRaw!U882="","",[1]DataRaw!U882)</f>
        <v>0.16242555495398558</v>
      </c>
    </row>
    <row r="869" spans="2:11" x14ac:dyDescent="0.25">
      <c r="B869" s="79">
        <f>IF([1]DataRaw!$L883="","",[1]DataRaw!L883)</f>
        <v>44806</v>
      </c>
      <c r="C869" s="80">
        <f>IF([1]DataRaw!M883="","",[1]DataRaw!M883)</f>
        <v>1.8323212954085424</v>
      </c>
      <c r="D869" s="80">
        <f>IF([1]DataRaw!N883="","",[1]DataRaw!N883)</f>
        <v>453.7</v>
      </c>
      <c r="E869" s="80">
        <f>IF([1]DataRaw!O883="","",[1]DataRaw!O883)</f>
        <v>30.01</v>
      </c>
      <c r="F869" s="80">
        <f>IF([1]DataRaw!P883="","",[1]DataRaw!P883)</f>
        <v>2.5388263740351564</v>
      </c>
      <c r="G869" s="80">
        <f>IF([1]DataRaw!Q883="","",[1]DataRaw!Q883)</f>
        <v>-2.507576850916454</v>
      </c>
      <c r="H869" s="80">
        <f>IF([1]DataRaw!R883="","",[1]DataRaw!R883)</f>
        <v>1.4851485148514867</v>
      </c>
      <c r="I869" s="80">
        <f>IF([1]DataRaw!S883="","",[1]DataRaw!S883)</f>
        <v>2.8741865509761322</v>
      </c>
      <c r="J869" s="80">
        <f>IF([1]DataRaw!T883="","",[1]DataRaw!T883)</f>
        <v>-1.7222525970475675</v>
      </c>
      <c r="K869" s="80">
        <f>IF([1]DataRaw!U883="","",[1]DataRaw!U883)</f>
        <v>2.725250278086754</v>
      </c>
    </row>
    <row r="870" spans="2:11" x14ac:dyDescent="0.25">
      <c r="B870" s="81">
        <f>IF([1]DataRaw!$L884="","",[1]DataRaw!L884)</f>
        <v>44805</v>
      </c>
      <c r="C870" s="82">
        <f>IF([1]DataRaw!M884="","",[1]DataRaw!M884)</f>
        <v>-1.7993513965896002</v>
      </c>
      <c r="D870" s="82">
        <f>IF([1]DataRaw!N884="","",[1]DataRaw!N884)</f>
        <v>441.2</v>
      </c>
      <c r="E870" s="82">
        <f>IF([1]DataRaw!O884="","",[1]DataRaw!O884)</f>
        <v>28.94</v>
      </c>
      <c r="F870" s="82">
        <f>IF([1]DataRaw!P884="","",[1]DataRaw!P884)</f>
        <v>-1.7542256738236652</v>
      </c>
      <c r="G870" s="82">
        <f>IF([1]DataRaw!Q884="","",[1]DataRaw!Q884)</f>
        <v>0.56238888284170074</v>
      </c>
      <c r="H870" s="82">
        <f>IF([1]DataRaw!R884="","",[1]DataRaw!R884)</f>
        <v>-1.5943312666076237</v>
      </c>
      <c r="I870" s="82">
        <f>IF([1]DataRaw!S884="","",[1]DataRaw!S884)</f>
        <v>-5.5327868852459048</v>
      </c>
      <c r="J870" s="82">
        <f>IF([1]DataRaw!T884="","",[1]DataRaw!T884)</f>
        <v>1.4045462945851006</v>
      </c>
      <c r="K870" s="82">
        <f>IF([1]DataRaw!U884="","",[1]DataRaw!U884)</f>
        <v>-2.8108108108108083</v>
      </c>
    </row>
    <row r="871" spans="2:11" x14ac:dyDescent="0.25">
      <c r="B871" s="79">
        <f>IF([1]DataRaw!$L885="","",[1]DataRaw!L885)</f>
        <v>44804</v>
      </c>
      <c r="C871" s="80">
        <f>IF([1]DataRaw!M885="","",[1]DataRaw!M885)</f>
        <v>-0.74758592046516337</v>
      </c>
      <c r="D871" s="80">
        <f>IF([1]DataRaw!N885="","",[1]DataRaw!N885)</f>
        <v>441.5</v>
      </c>
      <c r="E871" s="80">
        <f>IF([1]DataRaw!O885="","",[1]DataRaw!O885)</f>
        <v>30.13</v>
      </c>
      <c r="F871" s="80">
        <f>IF([1]DataRaw!P885="","",[1]DataRaw!P885)</f>
        <v>-0.95022624434388892</v>
      </c>
      <c r="G871" s="80">
        <f>IF([1]DataRaw!Q885="","",[1]DataRaw!Q885)</f>
        <v>-0.75261073100467235</v>
      </c>
      <c r="H871" s="80">
        <f>IF([1]DataRaw!R885="","",[1]DataRaw!R885)</f>
        <v>-1.5938239322624843</v>
      </c>
      <c r="I871" s="80">
        <f>IF([1]DataRaw!S885="","",[1]DataRaw!S885)</f>
        <v>-0.77099042616283708</v>
      </c>
      <c r="J871" s="80">
        <f>IF([1]DataRaw!T885="","",[1]DataRaw!T885)</f>
        <v>-0.66091426473287951</v>
      </c>
      <c r="K871" s="80">
        <f>IF([1]DataRaw!U885="","",[1]DataRaw!U885)</f>
        <v>-4.6391752577319521</v>
      </c>
    </row>
    <row r="872" spans="2:11" x14ac:dyDescent="0.25">
      <c r="B872" s="81">
        <f>IF([1]DataRaw!$L886="","",[1]DataRaw!L886)</f>
        <v>44803</v>
      </c>
      <c r="C872" s="82">
        <f>IF([1]DataRaw!M886="","",[1]DataRaw!M886)</f>
        <v>-3.8054334798242127</v>
      </c>
      <c r="D872" s="82">
        <f>IF([1]DataRaw!N886="","",[1]DataRaw!N886)</f>
        <v>449.25</v>
      </c>
      <c r="E872" s="82">
        <f>IF([1]DataRaw!O886="","",[1]DataRaw!O886)</f>
        <v>30.35</v>
      </c>
      <c r="F872" s="82">
        <f>IF([1]DataRaw!P886="","",[1]DataRaw!P886)</f>
        <v>-2.5745018515253055</v>
      </c>
      <c r="G872" s="82">
        <f>IF([1]DataRaw!Q886="","",[1]DataRaw!Q886)</f>
        <v>-2.499824450530161</v>
      </c>
      <c r="H872" s="82">
        <f>IF([1]DataRaw!R886="","",[1]DataRaw!R886)</f>
        <v>-2.4357650488975224</v>
      </c>
      <c r="I872" s="82">
        <f>IF([1]DataRaw!S886="","",[1]DataRaw!S886)</f>
        <v>-4.3672014260249563</v>
      </c>
      <c r="J872" s="82">
        <f>IF([1]DataRaw!T886="","",[1]DataRaw!T886)</f>
        <v>-0.43867665874611955</v>
      </c>
      <c r="K872" s="82">
        <f>IF([1]DataRaw!U886="","",[1]DataRaw!U886)</f>
        <v>-4.0079168728352412</v>
      </c>
    </row>
    <row r="873" spans="2:11" x14ac:dyDescent="0.25">
      <c r="B873" s="79">
        <f>IF([1]DataRaw!$L887="","",[1]DataRaw!L887)</f>
        <v>44802</v>
      </c>
      <c r="C873" s="80">
        <f>IF([1]DataRaw!M887="","",[1]DataRaw!M887)</f>
        <v>2.2989680188004495</v>
      </c>
      <c r="D873" s="80">
        <f>IF([1]DataRaw!N887="","",[1]DataRaw!N887)</f>
        <v>1373.4</v>
      </c>
      <c r="E873" s="80">
        <f>IF([1]DataRaw!O887="","",[1]DataRaw!O887)</f>
        <v>94.1</v>
      </c>
      <c r="F873" s="80">
        <f>IF([1]DataRaw!P887="","",[1]DataRaw!P887)</f>
        <v>1.1594719942918277</v>
      </c>
      <c r="G873" s="80">
        <f>IF([1]DataRaw!Q887="","",[1]DataRaw!Q887)</f>
        <v>-1.1350619598042215</v>
      </c>
      <c r="H873" s="80">
        <f>IF([1]DataRaw!R887="","",[1]DataRaw!R887)</f>
        <v>0.74658833608714203</v>
      </c>
      <c r="I873" s="80">
        <f>IF([1]DataRaw!S887="","",[1]DataRaw!S887)</f>
        <v>1.2635379061371892</v>
      </c>
      <c r="J873" s="80">
        <f>IF([1]DataRaw!T887="","",[1]DataRaw!T887)</f>
        <v>-0.83378647815842089</v>
      </c>
      <c r="K873" s="80">
        <f>IF([1]DataRaw!U887="","",[1]DataRaw!U887)</f>
        <v>-1.4627011214041963</v>
      </c>
    </row>
    <row r="874" spans="2:11" x14ac:dyDescent="0.25">
      <c r="B874" s="81">
        <f>IF([1]DataRaw!$L888="","",[1]DataRaw!L888)</f>
        <v>44799</v>
      </c>
      <c r="C874" s="82">
        <f>IF([1]DataRaw!M888="","",[1]DataRaw!M888)</f>
        <v>-1.2312039559995951</v>
      </c>
      <c r="D874" s="82">
        <f>IF([1]DataRaw!N888="","",[1]DataRaw!N888)</f>
        <v>457.8</v>
      </c>
      <c r="E874" s="82">
        <f>IF([1]DataRaw!O888="","",[1]DataRaw!O888)</f>
        <v>31.1</v>
      </c>
      <c r="F874" s="82">
        <f>IF([1]DataRaw!P888="","",[1]DataRaw!P888)</f>
        <v>3.5688793718777881E-2</v>
      </c>
      <c r="G874" s="82">
        <f>IF([1]DataRaw!Q888="","",[1]DataRaw!Q888)</f>
        <v>-2.6953085418988816</v>
      </c>
      <c r="H874" s="82">
        <f>IF([1]DataRaw!R888="","",[1]DataRaw!R888)</f>
        <v>-0.73502612076297413</v>
      </c>
      <c r="I874" s="82">
        <f>IF([1]DataRaw!S888="","",[1]DataRaw!S888)</f>
        <v>-1.1997405966277594</v>
      </c>
      <c r="J874" s="82">
        <f>IF([1]DataRaw!T888="","",[1]DataRaw!T888)</f>
        <v>-5.4093441920274339</v>
      </c>
      <c r="K874" s="82">
        <f>IF([1]DataRaw!U888="","",[1]DataRaw!U888)</f>
        <v>-3.5731076633756373</v>
      </c>
    </row>
    <row r="875" spans="2:11" x14ac:dyDescent="0.25">
      <c r="B875" s="79">
        <f>IF([1]DataRaw!$L889="","",[1]DataRaw!L889)</f>
        <v>44798</v>
      </c>
      <c r="C875" s="80">
        <f>IF([1]DataRaw!M889="","",[1]DataRaw!M889)</f>
        <v>0.51734631771150852</v>
      </c>
      <c r="D875" s="80">
        <f>IF([1]DataRaw!N889="","",[1]DataRaw!N889)</f>
        <v>459.45</v>
      </c>
      <c r="E875" s="80">
        <f>IF([1]DataRaw!O889="","",[1]DataRaw!O889)</f>
        <v>31.87</v>
      </c>
      <c r="F875" s="80">
        <f>IF([1]DataRaw!P889="","",[1]DataRaw!P889)</f>
        <v>1.4115092290988078</v>
      </c>
      <c r="G875" s="80">
        <f>IF([1]DataRaw!Q889="","",[1]DataRaw!Q889)</f>
        <v>-0.34556653838817081</v>
      </c>
      <c r="H875" s="80">
        <f>IF([1]DataRaw!R889="","",[1]DataRaw!R889)</f>
        <v>0.87627918377351977</v>
      </c>
      <c r="I875" s="80">
        <f>IF([1]DataRaw!S889="","",[1]DataRaw!S889)</f>
        <v>1.0153946937438543</v>
      </c>
      <c r="J875" s="80">
        <f>IF([1]DataRaw!T889="","",[1]DataRaw!T889)</f>
        <v>2.6035711144339944</v>
      </c>
      <c r="K875" s="80">
        <f>IF([1]DataRaw!U889="","",[1]DataRaw!U889)</f>
        <v>0.5673758865248274</v>
      </c>
    </row>
    <row r="876" spans="2:11" x14ac:dyDescent="0.25">
      <c r="B876" s="81">
        <f>IF([1]DataRaw!$L890="","",[1]DataRaw!L890)</f>
        <v>44797</v>
      </c>
      <c r="C876" s="82">
        <f>IF([1]DataRaw!M890="","",[1]DataRaw!M890)</f>
        <v>0.59183673469387577</v>
      </c>
      <c r="D876" s="82">
        <f>IF([1]DataRaw!N890="","",[1]DataRaw!N890)</f>
        <v>452.95</v>
      </c>
      <c r="E876" s="82">
        <f>IF([1]DataRaw!O890="","",[1]DataRaw!O890)</f>
        <v>31.66</v>
      </c>
      <c r="F876" s="82">
        <f>IF([1]DataRaw!P890="","",[1]DataRaw!P890)</f>
        <v>1.9087136929460518</v>
      </c>
      <c r="G876" s="82">
        <f>IF([1]DataRaw!Q890="","",[1]DataRaw!Q890)</f>
        <v>0.2170099847080991</v>
      </c>
      <c r="H876" s="82">
        <f>IF([1]DataRaw!R890="","",[1]DataRaw!R890)</f>
        <v>0.74078646830050532</v>
      </c>
      <c r="I876" s="82">
        <f>IF([1]DataRaw!S890="","",[1]DataRaw!S890)</f>
        <v>8.189337482601847E-3</v>
      </c>
      <c r="J876" s="82">
        <f>IF([1]DataRaw!T890="","",[1]DataRaw!T890)</f>
        <v>-0.14930616546636372</v>
      </c>
      <c r="K876" s="82">
        <f>IF([1]DataRaw!U890="","",[1]DataRaw!U890)</f>
        <v>-4.7258979206056533E-2</v>
      </c>
    </row>
    <row r="877" spans="2:11" x14ac:dyDescent="0.25">
      <c r="B877" s="79">
        <f>IF([1]DataRaw!$L891="","",[1]DataRaw!L891)</f>
        <v>44796</v>
      </c>
      <c r="C877" s="80">
        <f>IF([1]DataRaw!M891="","",[1]DataRaw!M891)</f>
        <v>4.2442293373045361</v>
      </c>
      <c r="D877" s="80">
        <f>IF([1]DataRaw!N891="","",[1]DataRaw!N891)</f>
        <v>459.4</v>
      </c>
      <c r="E877" s="80">
        <f>IF([1]DataRaw!O891="","",[1]DataRaw!O891)</f>
        <v>31.22</v>
      </c>
      <c r="F877" s="80">
        <f>IF([1]DataRaw!P891="","",[1]DataRaw!P891)</f>
        <v>3.050171037628286</v>
      </c>
      <c r="G877" s="80">
        <f>IF([1]DataRaw!Q891="","",[1]DataRaw!Q891)</f>
        <v>2.2558465748384449</v>
      </c>
      <c r="H877" s="80">
        <f>IF([1]DataRaw!R891="","",[1]DataRaw!R891)</f>
        <v>3.2441045251752731</v>
      </c>
      <c r="I877" s="80">
        <f>IF([1]DataRaw!S891="","",[1]DataRaw!S891)</f>
        <v>2.5014689834634467</v>
      </c>
      <c r="J877" s="80">
        <f>IF([1]DataRaw!T891="","",[1]DataRaw!T891)</f>
        <v>-0.33263305322128456</v>
      </c>
      <c r="K877" s="80">
        <f>IF([1]DataRaw!U891="","",[1]DataRaw!U891)</f>
        <v>1.098901098901101</v>
      </c>
    </row>
    <row r="878" spans="2:11" x14ac:dyDescent="0.25">
      <c r="B878" s="81">
        <f>IF([1]DataRaw!$L892="","",[1]DataRaw!L892)</f>
        <v>44795</v>
      </c>
      <c r="C878" s="82">
        <f>IF([1]DataRaw!M892="","",[1]DataRaw!M892)</f>
        <v>-7.440476190475466E-2</v>
      </c>
      <c r="D878" s="82">
        <f>IF([1]DataRaw!N892="","",[1]DataRaw!N892)</f>
        <v>1344.6</v>
      </c>
      <c r="E878" s="82">
        <f>IF([1]DataRaw!O892="","",[1]DataRaw!O892)</f>
        <v>87.97</v>
      </c>
      <c r="F878" s="82">
        <f>IF([1]DataRaw!P892="","",[1]DataRaw!P892)</f>
        <v>9.5111280197826054E-2</v>
      </c>
      <c r="G878" s="82">
        <f>IF([1]DataRaw!Q892="","",[1]DataRaw!Q892)</f>
        <v>-2.2764044943820214</v>
      </c>
      <c r="H878" s="82">
        <f>IF([1]DataRaw!R892="","",[1]DataRaw!R892)</f>
        <v>-0.50098294121376885</v>
      </c>
      <c r="I878" s="82">
        <f>IF([1]DataRaw!S892="","",[1]DataRaw!S892)</f>
        <v>0.48924504428511034</v>
      </c>
      <c r="J878" s="82">
        <f>IF([1]DataRaw!T892="","",[1]DataRaw!T892)</f>
        <v>-2.5339134886101862</v>
      </c>
      <c r="K878" s="82">
        <f>IF([1]DataRaw!U892="","",[1]DataRaw!U892)</f>
        <v>-0.99337748344371268</v>
      </c>
    </row>
    <row r="879" spans="2:11" x14ac:dyDescent="0.25">
      <c r="B879" s="79">
        <f>IF([1]DataRaw!$L893="","",[1]DataRaw!L893)</f>
        <v>44792</v>
      </c>
      <c r="C879" s="80">
        <f>IF([1]DataRaw!M893="","",[1]DataRaw!M893)</f>
        <v>-0.31786395422758762</v>
      </c>
      <c r="D879" s="80">
        <f>IF([1]DataRaw!N893="","",[1]DataRaw!N893)</f>
        <v>447.8</v>
      </c>
      <c r="E879" s="80">
        <f>IF([1]DataRaw!O893="","",[1]DataRaw!O893)</f>
        <v>29.39</v>
      </c>
      <c r="F879" s="80">
        <f>IF([1]DataRaw!P893="","",[1]DataRaw!P893)</f>
        <v>0.24790236460717499</v>
      </c>
      <c r="G879" s="80">
        <f>IF([1]DataRaw!Q893="","",[1]DataRaw!Q893)</f>
        <v>-2.0481834890657113</v>
      </c>
      <c r="H879" s="80">
        <f>IF([1]DataRaw!R893="","",[1]DataRaw!R893)</f>
        <v>-0.83637278329770615</v>
      </c>
      <c r="I879" s="80">
        <f>IF([1]DataRaw!S893="","",[1]DataRaw!S893)</f>
        <v>-0.20203720851924328</v>
      </c>
      <c r="J879" s="80">
        <f>IF([1]DataRaw!T893="","",[1]DataRaw!T893)</f>
        <v>-2.463177165681957</v>
      </c>
      <c r="K879" s="80">
        <f>IF([1]DataRaw!U893="","",[1]DataRaw!U893)</f>
        <v>-5.2867383512544786</v>
      </c>
    </row>
    <row r="880" spans="2:11" x14ac:dyDescent="0.25">
      <c r="B880" s="81">
        <f>IF([1]DataRaw!$L894="","",[1]DataRaw!L894)</f>
        <v>44791</v>
      </c>
      <c r="C880" s="82">
        <f>IF([1]DataRaw!M894="","",[1]DataRaw!M894)</f>
        <v>2.3644251626897965</v>
      </c>
      <c r="D880" s="82">
        <f>IF([1]DataRaw!N894="","",[1]DataRaw!N894)</f>
        <v>442</v>
      </c>
      <c r="E880" s="82">
        <f>IF([1]DataRaw!O894="","",[1]DataRaw!O894)</f>
        <v>29.83</v>
      </c>
      <c r="F880" s="82">
        <f>IF([1]DataRaw!P894="","",[1]DataRaw!P894)</f>
        <v>3.472770323599049</v>
      </c>
      <c r="G880" s="82">
        <f>IF([1]DataRaw!Q894="","",[1]DataRaw!Q894)</f>
        <v>-0.37061809888266267</v>
      </c>
      <c r="H880" s="82">
        <f>IF([1]DataRaw!R894="","",[1]DataRaw!R894)</f>
        <v>0.837032339885873</v>
      </c>
      <c r="I880" s="82">
        <f>IF([1]DataRaw!S894="","",[1]DataRaw!S894)</f>
        <v>0.88322717622081204</v>
      </c>
      <c r="J880" s="82">
        <f>IF([1]DataRaw!T894="","",[1]DataRaw!T894)</f>
        <v>0.51861145964032174</v>
      </c>
      <c r="K880" s="82">
        <f>IF([1]DataRaw!U894="","",[1]DataRaw!U894)</f>
        <v>-2.8297779712668638</v>
      </c>
    </row>
    <row r="881" spans="2:11" x14ac:dyDescent="0.25">
      <c r="B881" s="79">
        <f>IF([1]DataRaw!$L895="","",[1]DataRaw!L895)</f>
        <v>44790</v>
      </c>
      <c r="C881" s="80">
        <f>IF([1]DataRaw!M895="","",[1]DataRaw!M895)</f>
        <v>0.80909687294993349</v>
      </c>
      <c r="D881" s="80">
        <f>IF([1]DataRaw!N895="","",[1]DataRaw!N895)</f>
        <v>430.9</v>
      </c>
      <c r="E881" s="80">
        <f>IF([1]DataRaw!O895="","",[1]DataRaw!O895)</f>
        <v>28.2</v>
      </c>
      <c r="F881" s="80">
        <f>IF([1]DataRaw!P895="","",[1]DataRaw!P895)</f>
        <v>1.2587412587412639</v>
      </c>
      <c r="G881" s="80">
        <f>IF([1]DataRaw!Q895="","",[1]DataRaw!Q895)</f>
        <v>-0.83723863475736271</v>
      </c>
      <c r="H881" s="80">
        <f>IF([1]DataRaw!R895="","",[1]DataRaw!R895)</f>
        <v>0.82475545041876608</v>
      </c>
      <c r="I881" s="80">
        <f>IF([1]DataRaw!S895="","",[1]DataRaw!S895)</f>
        <v>3.9184537993116204</v>
      </c>
      <c r="J881" s="80">
        <f>IF([1]DataRaw!T895="","",[1]DataRaw!T895)</f>
        <v>-1.7666392769104402</v>
      </c>
      <c r="K881" s="80">
        <f>IF([1]DataRaw!U895="","",[1]DataRaw!U895)</f>
        <v>-3.4062237174095977</v>
      </c>
    </row>
    <row r="882" spans="2:11" x14ac:dyDescent="0.25">
      <c r="B882" s="81">
        <f>IF([1]DataRaw!$L896="","",[1]DataRaw!L896)</f>
        <v>44789</v>
      </c>
      <c r="C882" s="82">
        <f>IF([1]DataRaw!M896="","",[1]DataRaw!M896)</f>
        <v>-0.93154246100519877</v>
      </c>
      <c r="D882" s="82">
        <f>IF([1]DataRaw!N896="","",[1]DataRaw!N896)</f>
        <v>426.5</v>
      </c>
      <c r="E882" s="82">
        <f>IF([1]DataRaw!O896="","",[1]DataRaw!O896)</f>
        <v>28.21</v>
      </c>
      <c r="F882" s="82">
        <f>IF([1]DataRaw!P896="","",[1]DataRaw!P896)</f>
        <v>-0.66488042076014864</v>
      </c>
      <c r="G882" s="82">
        <f>IF([1]DataRaw!Q896="","",[1]DataRaw!Q896)</f>
        <v>-0.89120220699167885</v>
      </c>
      <c r="H882" s="82">
        <f>IF([1]DataRaw!R896="","",[1]DataRaw!R896)</f>
        <v>-0.25508577259103737</v>
      </c>
      <c r="I882" s="82">
        <f>IF([1]DataRaw!S896="","",[1]DataRaw!S896)</f>
        <v>1.2148280482358191</v>
      </c>
      <c r="J882" s="82">
        <f>IF([1]DataRaw!T896="","",[1]DataRaw!T896)</f>
        <v>-0.31127129750982591</v>
      </c>
      <c r="K882" s="82">
        <f>IF([1]DataRaw!U896="","",[1]DataRaw!U896)</f>
        <v>-1.2868410128684049</v>
      </c>
    </row>
    <row r="883" spans="2:11" x14ac:dyDescent="0.25">
      <c r="B883" s="79">
        <f>IF([1]DataRaw!$L897="","",[1]DataRaw!L897)</f>
        <v>44788</v>
      </c>
      <c r="C883" s="80">
        <f>IF([1]DataRaw!M897="","",[1]DataRaw!M897)</f>
        <v>-1.787234042553199</v>
      </c>
      <c r="D883" s="80">
        <f>IF([1]DataRaw!N897="","",[1]DataRaw!N897)</f>
        <v>1286.5999999999999</v>
      </c>
      <c r="E883" s="80">
        <f>IF([1]DataRaw!O897="","",[1]DataRaw!O897)</f>
        <v>87.57</v>
      </c>
      <c r="F883" s="80">
        <f>IF([1]DataRaw!P897="","",[1]DataRaw!P897)</f>
        <v>-1.9270072992700769</v>
      </c>
      <c r="G883" s="80">
        <f>IF([1]DataRaw!Q897="","",[1]DataRaw!Q897)</f>
        <v>3.0963570309635582</v>
      </c>
      <c r="H883" s="80">
        <f>IF([1]DataRaw!R897="","",[1]DataRaw!R897)</f>
        <v>-1.9017829214888908</v>
      </c>
      <c r="I883" s="80">
        <f>IF([1]DataRaw!S897="","",[1]DataRaw!S897)</f>
        <v>-2.8127441618195981</v>
      </c>
      <c r="J883" s="80">
        <f>IF([1]DataRaw!T897="","",[1]DataRaw!T897)</f>
        <v>0.32873109796186017</v>
      </c>
      <c r="K883" s="80">
        <f>IF([1]DataRaw!U897="","",[1]DataRaw!U897)</f>
        <v>-5.5664445315562592</v>
      </c>
    </row>
    <row r="884" spans="2:11" x14ac:dyDescent="0.25">
      <c r="B884" s="81">
        <f>IF([1]DataRaw!$L898="","",[1]DataRaw!L898)</f>
        <v>44785</v>
      </c>
      <c r="C884" s="82">
        <f>IF([1]DataRaw!M898="","",[1]DataRaw!M898)</f>
        <v>0.86919197338770504</v>
      </c>
      <c r="D884" s="82">
        <f>IF([1]DataRaw!N898="","",[1]DataRaw!N898)</f>
        <v>430.55</v>
      </c>
      <c r="E884" s="82">
        <f>IF([1]DataRaw!O898="","",[1]DataRaw!O898)</f>
        <v>29.55</v>
      </c>
      <c r="F884" s="82">
        <f>IF([1]DataRaw!P898="","",[1]DataRaw!P898)</f>
        <v>2.3814268632921487</v>
      </c>
      <c r="G884" s="82">
        <f>IF([1]DataRaw!Q898="","",[1]DataRaw!Q898)</f>
        <v>4.6750165718871139</v>
      </c>
      <c r="H884" s="82">
        <f>IF([1]DataRaw!R898="","",[1]DataRaw!R898)</f>
        <v>0.1440922190201665</v>
      </c>
      <c r="I884" s="82">
        <f>IF([1]DataRaw!S898="","",[1]DataRaw!S898)</f>
        <v>0.96415110877377008</v>
      </c>
      <c r="J884" s="82">
        <f>IF([1]DataRaw!T898="","",[1]DataRaw!T898)</f>
        <v>2.3897677549646614</v>
      </c>
      <c r="K884" s="82">
        <f>IF([1]DataRaw!U898="","",[1]DataRaw!U898)</f>
        <v>5.7628524046434517</v>
      </c>
    </row>
    <row r="885" spans="2:11" x14ac:dyDescent="0.25">
      <c r="B885" s="79">
        <f>IF([1]DataRaw!$L899="","",[1]DataRaw!L899)</f>
        <v>44784</v>
      </c>
      <c r="C885" s="80">
        <f>IF([1]DataRaw!M899="","",[1]DataRaw!M899)</f>
        <v>1.9026790595954017</v>
      </c>
      <c r="D885" s="80">
        <f>IF([1]DataRaw!N899="","",[1]DataRaw!N899)</f>
        <v>427.55</v>
      </c>
      <c r="E885" s="80">
        <f>IF([1]DataRaw!O899="","",[1]DataRaw!O899)</f>
        <v>29.57</v>
      </c>
      <c r="F885" s="80">
        <f>IF([1]DataRaw!P899="","",[1]DataRaw!P899)</f>
        <v>4.5634507188997659</v>
      </c>
      <c r="G885" s="80">
        <f>IF([1]DataRaw!Q899="","",[1]DataRaw!Q899)</f>
        <v>-2.6249334707327914</v>
      </c>
      <c r="H885" s="80">
        <f>IF([1]DataRaw!R899="","",[1]DataRaw!R899)</f>
        <v>2.4387113335900472</v>
      </c>
      <c r="I885" s="80">
        <f>IF([1]DataRaw!S899="","",[1]DataRaw!S899)</f>
        <v>2.084824624194701</v>
      </c>
      <c r="J885" s="80">
        <f>IF([1]DataRaw!T899="","",[1]DataRaw!T899)</f>
        <v>-0.71846282372598114</v>
      </c>
      <c r="K885" s="80">
        <f>IF([1]DataRaw!U899="","",[1]DataRaw!U899)</f>
        <v>-3.1325301204819183</v>
      </c>
    </row>
    <row r="886" spans="2:11" x14ac:dyDescent="0.25">
      <c r="B886" s="81">
        <f>IF([1]DataRaw!$L900="","",[1]DataRaw!L900)</f>
        <v>44783</v>
      </c>
      <c r="C886" s="82">
        <f>IF([1]DataRaw!M900="","",[1]DataRaw!M900)</f>
        <v>0.94933215586709285</v>
      </c>
      <c r="D886" s="82">
        <f>IF([1]DataRaw!N900="","",[1]DataRaw!N900)</f>
        <v>421.25</v>
      </c>
      <c r="E886" s="82">
        <f>IF([1]DataRaw!O900="","",[1]DataRaw!O900)</f>
        <v>28.41</v>
      </c>
      <c r="F886" s="82">
        <f>IF([1]DataRaw!P900="","",[1]DataRaw!P900)</f>
        <v>0.4920950685792051</v>
      </c>
      <c r="G886" s="82">
        <f>IF([1]DataRaw!Q900="","",[1]DataRaw!Q900)</f>
        <v>3.8905882352941306</v>
      </c>
      <c r="H886" s="82">
        <f>IF([1]DataRaw!R900="","",[1]DataRaw!R900)</f>
        <v>0.26381828711150929</v>
      </c>
      <c r="I886" s="82">
        <f>IF([1]DataRaw!S900="","",[1]DataRaw!S900)</f>
        <v>0.98491009306948885</v>
      </c>
      <c r="J886" s="82">
        <f>IF([1]DataRaw!T900="","",[1]DataRaw!T900)</f>
        <v>2.6322558518391559</v>
      </c>
      <c r="K886" s="82">
        <f>IF([1]DataRaw!U900="","",[1]DataRaw!U900)</f>
        <v>0.16090104585679463</v>
      </c>
    </row>
    <row r="887" spans="2:11" x14ac:dyDescent="0.25">
      <c r="B887" s="79">
        <f>IF([1]DataRaw!$L901="","",[1]DataRaw!L901)</f>
        <v>44782</v>
      </c>
      <c r="C887" s="80">
        <f>IF([1]DataRaw!M901="","",[1]DataRaw!M901)</f>
        <v>1.8437324339516588</v>
      </c>
      <c r="D887" s="80">
        <f>IF([1]DataRaw!N901="","",[1]DataRaw!N901)</f>
        <v>422.55</v>
      </c>
      <c r="E887" s="80">
        <f>IF([1]DataRaw!O901="","",[1]DataRaw!O901)</f>
        <v>28.31</v>
      </c>
      <c r="F887" s="80">
        <f>IF([1]DataRaw!P901="","",[1]DataRaw!P901)</f>
        <v>2.0079034497490227</v>
      </c>
      <c r="G887" s="80">
        <f>IF([1]DataRaw!Q901="","",[1]DataRaw!Q901)</f>
        <v>-2.4412639021199047</v>
      </c>
      <c r="H887" s="80">
        <f>IF([1]DataRaw!R901="","",[1]DataRaw!R901)</f>
        <v>1.3036959780979076</v>
      </c>
      <c r="I887" s="80">
        <f>IF([1]DataRaw!S901="","",[1]DataRaw!S901)</f>
        <v>4.0229344863239032</v>
      </c>
      <c r="J887" s="80">
        <f>IF([1]DataRaw!T901="","",[1]DataRaw!T901)</f>
        <v>-0.57118499573742687</v>
      </c>
      <c r="K887" s="80">
        <f>IF([1]DataRaw!U901="","",[1]DataRaw!U901)</f>
        <v>-1.2708498808578248</v>
      </c>
    </row>
    <row r="888" spans="2:11" x14ac:dyDescent="0.25">
      <c r="B888" s="81">
        <f>IF([1]DataRaw!$L902="","",[1]DataRaw!L902)</f>
        <v>44781</v>
      </c>
      <c r="C888" s="82">
        <f>IF([1]DataRaw!M902="","",[1]DataRaw!M902)</f>
        <v>0.56529112492933864</v>
      </c>
      <c r="D888" s="82">
        <f>IF([1]DataRaw!N902="","",[1]DataRaw!N902)</f>
        <v>1238.5999999999999</v>
      </c>
      <c r="E888" s="82">
        <f>IF([1]DataRaw!O902="","",[1]DataRaw!O902)</f>
        <v>83.58</v>
      </c>
      <c r="F888" s="82">
        <f>IF([1]DataRaw!P902="","",[1]DataRaw!P902)</f>
        <v>0.84006462035541329</v>
      </c>
      <c r="G888" s="82">
        <f>IF([1]DataRaw!Q902="","",[1]DataRaw!Q902)</f>
        <v>0.7819458421533575</v>
      </c>
      <c r="H888" s="82">
        <f>IF([1]DataRaw!R902="","",[1]DataRaw!R902)</f>
        <v>-0.14970059880238856</v>
      </c>
      <c r="I888" s="82">
        <f>IF([1]DataRaw!S902="","",[1]DataRaw!S902)</f>
        <v>1.3334603295552012</v>
      </c>
      <c r="J888" s="82">
        <f>IF([1]DataRaw!T902="","",[1]DataRaw!T902)</f>
        <v>-0.14471780028943707</v>
      </c>
      <c r="K888" s="82">
        <f>IF([1]DataRaw!U902="","",[1]DataRaw!U902)</f>
        <v>8.115070845856593</v>
      </c>
    </row>
    <row r="889" spans="2:11" x14ac:dyDescent="0.25">
      <c r="B889" s="79">
        <f>IF([1]DataRaw!$L903="","",[1]DataRaw!L903)</f>
        <v>44778</v>
      </c>
      <c r="C889" s="80">
        <f>IF([1]DataRaw!M903="","",[1]DataRaw!M903)</f>
        <v>1.4451198531941796</v>
      </c>
      <c r="D889" s="80">
        <f>IF([1]DataRaw!N903="","",[1]DataRaw!N903)</f>
        <v>411.15</v>
      </c>
      <c r="E889" s="80">
        <f>IF([1]DataRaw!O903="","",[1]DataRaw!O903)</f>
        <v>27.79</v>
      </c>
      <c r="F889" s="80">
        <f>IF([1]DataRaw!P903="","",[1]DataRaw!P903)</f>
        <v>3.3044058744993312</v>
      </c>
      <c r="G889" s="80">
        <f>IF([1]DataRaw!Q903="","",[1]DataRaw!Q903)</f>
        <v>-6.630305648558152</v>
      </c>
      <c r="H889" s="80">
        <f>IF([1]DataRaw!R903="","",[1]DataRaw!R903)</f>
        <v>1.6540955405584228</v>
      </c>
      <c r="I889" s="80">
        <f>IF([1]DataRaw!S903="","",[1]DataRaw!S903)</f>
        <v>0.6326080705453816</v>
      </c>
      <c r="J889" s="80">
        <f>IF([1]DataRaw!T903="","",[1]DataRaw!T903)</f>
        <v>-0.60918859463575503</v>
      </c>
      <c r="K889" s="80">
        <f>IF([1]DataRaw!U903="","",[1]DataRaw!U903)</f>
        <v>-3.2883617986952931</v>
      </c>
    </row>
    <row r="890" spans="2:11" x14ac:dyDescent="0.25">
      <c r="B890" s="81">
        <f>IF([1]DataRaw!$L904="","",[1]DataRaw!L904)</f>
        <v>44777</v>
      </c>
      <c r="C890" s="82">
        <f>IF([1]DataRaw!M904="","",[1]DataRaw!M904)</f>
        <v>-4.207866402988353</v>
      </c>
      <c r="D890" s="82">
        <f>IF([1]DataRaw!N904="","",[1]DataRaw!N904)</f>
        <v>408</v>
      </c>
      <c r="E890" s="82">
        <f>IF([1]DataRaw!O904="","",[1]DataRaw!O904)</f>
        <v>27.27</v>
      </c>
      <c r="F890" s="82">
        <f>IF([1]DataRaw!P904="","",[1]DataRaw!P904)</f>
        <v>-1.57687253613666</v>
      </c>
      <c r="G890" s="82">
        <f>IF([1]DataRaw!Q904="","",[1]DataRaw!Q904)</f>
        <v>0.40230321300381322</v>
      </c>
      <c r="H890" s="82">
        <f>IF([1]DataRaw!R904="","",[1]DataRaw!R904)</f>
        <v>-2.7162718846550122</v>
      </c>
      <c r="I890" s="82">
        <f>IF([1]DataRaw!S904="","",[1]DataRaw!S904)</f>
        <v>-3.2279009368333216</v>
      </c>
      <c r="J890" s="82">
        <f>IF([1]DataRaw!T904="","",[1]DataRaw!T904)</f>
        <v>9.315718157181524E-2</v>
      </c>
      <c r="K890" s="82">
        <f>IF([1]DataRaw!U904="","",[1]DataRaw!U904)</f>
        <v>1.3547979797979772</v>
      </c>
    </row>
    <row r="891" spans="2:11" x14ac:dyDescent="0.25">
      <c r="B891" s="79">
        <f>IF([1]DataRaw!$L905="","",[1]DataRaw!L905)</f>
        <v>44776</v>
      </c>
      <c r="C891" s="80">
        <f>IF([1]DataRaw!M905="","",[1]DataRaw!M905)</f>
        <v>-3.2422663973636627</v>
      </c>
      <c r="D891" s="80">
        <f>IF([1]DataRaw!N905="","",[1]DataRaw!N905)</f>
        <v>410.7</v>
      </c>
      <c r="E891" s="80">
        <f>IF([1]DataRaw!O905="","",[1]DataRaw!O905)</f>
        <v>28.43</v>
      </c>
      <c r="F891" s="80">
        <f>IF([1]DataRaw!P905="","",[1]DataRaw!P905)</f>
        <v>-3.5793474817865074</v>
      </c>
      <c r="G891" s="80">
        <f>IF([1]DataRaw!Q905="","",[1]DataRaw!Q905)</f>
        <v>2.2655695528743989</v>
      </c>
      <c r="H891" s="80">
        <f>IF([1]DataRaw!R905="","",[1]DataRaw!R905)</f>
        <v>-2.3752670604499015</v>
      </c>
      <c r="I891" s="80">
        <f>IF([1]DataRaw!S905="","",[1]DataRaw!S905)</f>
        <v>-4.5844765023453338</v>
      </c>
      <c r="J891" s="80">
        <f>IF([1]DataRaw!T905="","",[1]DataRaw!T905)</f>
        <v>2.5623208546860097</v>
      </c>
      <c r="K891" s="80">
        <f>IF([1]DataRaw!U905="","",[1]DataRaw!U905)</f>
        <v>0.93457943925234677</v>
      </c>
    </row>
    <row r="892" spans="2:11" x14ac:dyDescent="0.25">
      <c r="B892" s="81">
        <f>IF([1]DataRaw!$L906="","",[1]DataRaw!L906)</f>
        <v>44775</v>
      </c>
      <c r="C892" s="82">
        <f>IF([1]DataRaw!M906="","",[1]DataRaw!M906)</f>
        <v>-0.43395427603726799</v>
      </c>
      <c r="D892" s="82">
        <f>IF([1]DataRaw!N906="","",[1]DataRaw!N906)</f>
        <v>403.35</v>
      </c>
      <c r="E892" s="82">
        <f>IF([1]DataRaw!O906="","",[1]DataRaw!O906)</f>
        <v>28.6</v>
      </c>
      <c r="F892" s="82">
        <f>IF([1]DataRaw!P906="","",[1]DataRaw!P906)</f>
        <v>-0.41009463722397543</v>
      </c>
      <c r="G892" s="82">
        <f>IF([1]DataRaw!Q906="","",[1]DataRaw!Q906)</f>
        <v>1.1134409024141187</v>
      </c>
      <c r="H892" s="82">
        <f>IF([1]DataRaw!R906="","",[1]DataRaw!R906)</f>
        <v>-0.85352937511681803</v>
      </c>
      <c r="I892" s="82">
        <f>IF([1]DataRaw!S906="","",[1]DataRaw!S906)</f>
        <v>2.1147763217351909</v>
      </c>
      <c r="J892" s="82">
        <f>IF([1]DataRaw!T906="","",[1]DataRaw!T906)</f>
        <v>0.23506877938359394</v>
      </c>
      <c r="K892" s="82">
        <f>IF([1]DataRaw!U906="","",[1]DataRaw!U906)</f>
        <v>-3.9575683394532941</v>
      </c>
    </row>
    <row r="893" spans="2:11" x14ac:dyDescent="0.25">
      <c r="B893" s="79">
        <f>IF([1]DataRaw!$L907="","",[1]DataRaw!L907)</f>
        <v>44774</v>
      </c>
      <c r="C893" s="80">
        <f>IF([1]DataRaw!M907="","",[1]DataRaw!M907)</f>
        <v>-2.5275972351181295</v>
      </c>
      <c r="D893" s="80">
        <f>IF([1]DataRaw!N907="","",[1]DataRaw!N907)</f>
        <v>1192.3499999999999</v>
      </c>
      <c r="E893" s="80">
        <f>IF([1]DataRaw!O907="","",[1]DataRaw!O907)</f>
        <v>86.79</v>
      </c>
      <c r="F893" s="80">
        <f>IF([1]DataRaw!P907="","",[1]DataRaw!P907)</f>
        <v>-2.3914605357692831</v>
      </c>
      <c r="G893" s="80">
        <f>IF([1]DataRaw!Q907="","",[1]DataRaw!Q907)</f>
        <v>4.26271804363672E-2</v>
      </c>
      <c r="H893" s="80">
        <f>IF([1]DataRaw!R907="","",[1]DataRaw!R907)</f>
        <v>-1.9965807790939125</v>
      </c>
      <c r="I893" s="80">
        <f>IF([1]DataRaw!S907="","",[1]DataRaw!S907)</f>
        <v>-0.10833258102373416</v>
      </c>
      <c r="J893" s="80">
        <f>IF([1]DataRaw!T907="","",[1]DataRaw!T907)</f>
        <v>-1.2551581843191144</v>
      </c>
      <c r="K893" s="80">
        <f>IF([1]DataRaw!U907="","",[1]DataRaw!U907)</f>
        <v>0.90572251955538252</v>
      </c>
    </row>
    <row r="894" spans="2:11" x14ac:dyDescent="0.25">
      <c r="B894" s="81">
        <f>IF([1]DataRaw!$L908="","",[1]DataRaw!L908)</f>
        <v>44771</v>
      </c>
      <c r="C894" s="82">
        <f>IF([1]DataRaw!M908="","",[1]DataRaw!M908)</f>
        <v>4.6308290155440481</v>
      </c>
      <c r="D894" s="82">
        <f>IF([1]DataRaw!N908="","",[1]DataRaw!N908)</f>
        <v>400</v>
      </c>
      <c r="E894" s="82">
        <f>IF([1]DataRaw!O908="","",[1]DataRaw!O908)</f>
        <v>29.3</v>
      </c>
      <c r="F894" s="82">
        <f>IF([1]DataRaw!P908="","",[1]DataRaw!P908)</f>
        <v>3.582819476929624</v>
      </c>
      <c r="G894" s="82">
        <f>IF([1]DataRaw!Q908="","",[1]DataRaw!Q908)</f>
        <v>5.7849768600925593</v>
      </c>
      <c r="H894" s="82">
        <f>IF([1]DataRaw!R908="","",[1]DataRaw!R908)</f>
        <v>8.9035175211117874</v>
      </c>
      <c r="I894" s="82">
        <f>IF([1]DataRaw!S908="","",[1]DataRaw!S908)</f>
        <v>1.1505798557209304</v>
      </c>
      <c r="J894" s="82">
        <f>IF([1]DataRaw!T908="","",[1]DataRaw!T908)</f>
        <v>1.8385571703729595</v>
      </c>
      <c r="K894" s="82">
        <f>IF([1]DataRaw!U908="","",[1]DataRaw!U908)</f>
        <v>2.9673590504451006</v>
      </c>
    </row>
    <row r="895" spans="2:11" x14ac:dyDescent="0.25">
      <c r="B895" s="79">
        <f>IF([1]DataRaw!$L909="","",[1]DataRaw!L909)</f>
        <v>44770</v>
      </c>
      <c r="C895" s="80">
        <f>IF([1]DataRaw!M909="","",[1]DataRaw!M909)</f>
        <v>1.1685049688762776</v>
      </c>
      <c r="D895" s="80">
        <f>IF([1]DataRaw!N909="","",[1]DataRaw!N909)</f>
        <v>389.4</v>
      </c>
      <c r="E895" s="80">
        <f>IF([1]DataRaw!O909="","",[1]DataRaw!O909)</f>
        <v>28.64</v>
      </c>
      <c r="F895" s="80">
        <f>IF([1]DataRaw!P909="","",[1]DataRaw!P909)</f>
        <v>0.84700332368393516</v>
      </c>
      <c r="G895" s="80">
        <f>IF([1]DataRaw!Q909="","",[1]DataRaw!Q909)</f>
        <v>2.2123571792446115</v>
      </c>
      <c r="H895" s="80">
        <f>IF([1]DataRaw!R909="","",[1]DataRaw!R909)</f>
        <v>0.7570682031354653</v>
      </c>
      <c r="I895" s="80">
        <f>IF([1]DataRaw!S909="","",[1]DataRaw!S909)</f>
        <v>-1.7847533632286952</v>
      </c>
      <c r="J895" s="80">
        <f>IF([1]DataRaw!T909="","",[1]DataRaw!T909)</f>
        <v>1.0260038917388965</v>
      </c>
      <c r="K895" s="80">
        <f>IF([1]DataRaw!U909="","",[1]DataRaw!U909)</f>
        <v>9.6699209669920876</v>
      </c>
    </row>
    <row r="896" spans="2:11" x14ac:dyDescent="0.25">
      <c r="B896" s="81">
        <f>IF([1]DataRaw!$L910="","",[1]DataRaw!L910)</f>
        <v>44769</v>
      </c>
      <c r="C896" s="82">
        <f>IF([1]DataRaw!M910="","",[1]DataRaw!M910)</f>
        <v>2.1644538658931136</v>
      </c>
      <c r="D896" s="82">
        <f>IF([1]DataRaw!N910="","",[1]DataRaw!N910)</f>
        <v>393.15</v>
      </c>
      <c r="E896" s="82">
        <f>IF([1]DataRaw!O910="","",[1]DataRaw!O910)</f>
        <v>28.89</v>
      </c>
      <c r="F896" s="82">
        <f>IF([1]DataRaw!P910="","",[1]DataRaw!P910)</f>
        <v>2.3932374574596471</v>
      </c>
      <c r="G896" s="82">
        <f>IF([1]DataRaw!Q910="","",[1]DataRaw!Q910)</f>
        <v>6.1654948620876064</v>
      </c>
      <c r="H896" s="82">
        <f>IF([1]DataRaw!R910="","",[1]DataRaw!R910)</f>
        <v>1.3168612544121625</v>
      </c>
      <c r="I896" s="82">
        <f>IF([1]DataRaw!S910="","",[1]DataRaw!S910)</f>
        <v>3.59565176995262</v>
      </c>
      <c r="J896" s="82">
        <f>IF([1]DataRaw!T910="","",[1]DataRaw!T910)</f>
        <v>7.6556846314987688</v>
      </c>
      <c r="K896" s="82">
        <f>IF([1]DataRaw!U910="","",[1]DataRaw!U910)</f>
        <v>5.6483300589391074</v>
      </c>
    </row>
    <row r="897" spans="2:11" x14ac:dyDescent="0.25">
      <c r="B897" s="79">
        <f>IF([1]DataRaw!$L911="","",[1]DataRaw!L911)</f>
        <v>44768</v>
      </c>
      <c r="C897" s="80">
        <f>IF([1]DataRaw!M911="","",[1]DataRaw!M911)</f>
        <v>-0.38897532785064293</v>
      </c>
      <c r="D897" s="80">
        <f>IF([1]DataRaw!N911="","",[1]DataRaw!N911)</f>
        <v>388.55</v>
      </c>
      <c r="E897" s="80">
        <f>IF([1]DataRaw!O911="","",[1]DataRaw!O911)</f>
        <v>28.04</v>
      </c>
      <c r="F897" s="80">
        <f>IF([1]DataRaw!P911="","",[1]DataRaw!P911)</f>
        <v>-1.0429114611624051</v>
      </c>
      <c r="G897" s="80">
        <f>IF([1]DataRaw!Q911="","",[1]DataRaw!Q911)</f>
        <v>-3.5663727803303082</v>
      </c>
      <c r="H897" s="80">
        <f>IF([1]DataRaw!R911="","",[1]DataRaw!R911)</f>
        <v>-0.78124999999999778</v>
      </c>
      <c r="I897" s="80">
        <f>IF([1]DataRaw!S911="","",[1]DataRaw!S911)</f>
        <v>-1.5459202341748974</v>
      </c>
      <c r="J897" s="80">
        <f>IF([1]DataRaw!T911="","",[1]DataRaw!T911)</f>
        <v>-2.3160636219886608</v>
      </c>
      <c r="K897" s="80">
        <f>IF([1]DataRaw!U911="","",[1]DataRaw!U911)</f>
        <v>2.0551378446115298</v>
      </c>
    </row>
    <row r="898" spans="2:11" x14ac:dyDescent="0.25">
      <c r="B898" s="81">
        <f>IF([1]DataRaw!$L912="","",[1]DataRaw!L912)</f>
        <v>44767</v>
      </c>
      <c r="C898" s="82">
        <f>IF([1]DataRaw!M912="","",[1]DataRaw!M912)</f>
        <v>3.3302710151584813</v>
      </c>
      <c r="D898" s="82">
        <f>IF([1]DataRaw!N912="","",[1]DataRaw!N912)</f>
        <v>1153.3</v>
      </c>
      <c r="E898" s="82">
        <f>IF([1]DataRaw!O912="","",[1]DataRaw!O912)</f>
        <v>83.34</v>
      </c>
      <c r="F898" s="82">
        <f>IF([1]DataRaw!P912="","",[1]DataRaw!P912)</f>
        <v>4.4479745830023854</v>
      </c>
      <c r="G898" s="82">
        <f>IF([1]DataRaw!Q912="","",[1]DataRaw!Q912)</f>
        <v>-1.3994833053763185</v>
      </c>
      <c r="H898" s="82">
        <f>IF([1]DataRaw!R912="","",[1]DataRaw!R912)</f>
        <v>2.9752410014564061</v>
      </c>
      <c r="I898" s="82">
        <f>IF([1]DataRaw!S912="","",[1]DataRaw!S912)</f>
        <v>5.0951740049990359</v>
      </c>
      <c r="J898" s="82">
        <f>IF([1]DataRaw!T912="","",[1]DataRaw!T912)</f>
        <v>-0.36144578313253062</v>
      </c>
      <c r="K898" s="82">
        <f>IF([1]DataRaw!U912="","",[1]DataRaw!U912)</f>
        <v>-2.0137524557956787</v>
      </c>
    </row>
    <row r="899" spans="2:11" x14ac:dyDescent="0.25">
      <c r="B899" s="79">
        <f>IF([1]DataRaw!$L913="","",[1]DataRaw!L913)</f>
        <v>44764</v>
      </c>
      <c r="C899" s="80">
        <f>IF([1]DataRaw!M913="","",[1]DataRaw!M913)</f>
        <v>-0.76353276353276545</v>
      </c>
      <c r="D899" s="80">
        <f>IF([1]DataRaw!N913="","",[1]DataRaw!N913)</f>
        <v>383.3</v>
      </c>
      <c r="E899" s="80">
        <f>IF([1]DataRaw!O913="","",[1]DataRaw!O913)</f>
        <v>27.46</v>
      </c>
      <c r="F899" s="80">
        <f>IF([1]DataRaw!P913="","",[1]DataRaw!P913)</f>
        <v>-0.8995839424266403</v>
      </c>
      <c r="G899" s="80">
        <f>IF([1]DataRaw!Q913="","",[1]DataRaw!Q913)</f>
        <v>0.197516930022582</v>
      </c>
      <c r="H899" s="80">
        <f>IF([1]DataRaw!R913="","",[1]DataRaw!R913)</f>
        <v>-0.83218707015131221</v>
      </c>
      <c r="I899" s="80">
        <f>IF([1]DataRaw!S913="","",[1]DataRaw!S913)</f>
        <v>-0.12481997119540053</v>
      </c>
      <c r="J899" s="80">
        <f>IF([1]DataRaw!T913="","",[1]DataRaw!T913)</f>
        <v>-5.6323246457932461</v>
      </c>
      <c r="K899" s="80">
        <f>IF([1]DataRaw!U913="","",[1]DataRaw!U913)</f>
        <v>-3.0014292520247694</v>
      </c>
    </row>
    <row r="900" spans="2:11" x14ac:dyDescent="0.25">
      <c r="B900" s="81">
        <f>IF([1]DataRaw!$L914="","",[1]DataRaw!L914)</f>
        <v>44763</v>
      </c>
      <c r="C900" s="82">
        <f>IF([1]DataRaw!M914="","",[1]DataRaw!M914)</f>
        <v>-1.6696548632899988</v>
      </c>
      <c r="D900" s="82">
        <f>IF([1]DataRaw!N914="","",[1]DataRaw!N914)</f>
        <v>383.9</v>
      </c>
      <c r="E900" s="82">
        <f>IF([1]DataRaw!O914="","",[1]DataRaw!O914)</f>
        <v>28.14</v>
      </c>
      <c r="F900" s="82">
        <f>IF([1]DataRaw!P914="","",[1]DataRaw!P914)</f>
        <v>-1.9622974313746964</v>
      </c>
      <c r="G900" s="82">
        <f>IF([1]DataRaw!Q914="","",[1]DataRaw!Q914)</f>
        <v>9.7804713804713721</v>
      </c>
      <c r="H900" s="82">
        <f>IF([1]DataRaw!R914="","",[1]DataRaw!R914)</f>
        <v>-0.76440076440076754</v>
      </c>
      <c r="I900" s="82">
        <f>IF([1]DataRaw!S914="","",[1]DataRaw!S914)</f>
        <v>-4.694363103953143</v>
      </c>
      <c r="J900" s="82">
        <f>IF([1]DataRaw!T914="","",[1]DataRaw!T914)</f>
        <v>0.38630377524143783</v>
      </c>
      <c r="K900" s="82">
        <f>IF([1]DataRaw!U914="","",[1]DataRaw!U914)</f>
        <v>2.240623477837298</v>
      </c>
    </row>
    <row r="901" spans="2:11" x14ac:dyDescent="0.25">
      <c r="B901" s="79">
        <f>IF([1]DataRaw!$L915="","",[1]DataRaw!L915)</f>
        <v>44762</v>
      </c>
      <c r="C901" s="80">
        <f>IF([1]DataRaw!M915="","",[1]DataRaw!M915)</f>
        <v>1.0989010989010977</v>
      </c>
      <c r="D901" s="80">
        <f>IF([1]DataRaw!N915="","",[1]DataRaw!N915)</f>
        <v>388.5</v>
      </c>
      <c r="E901" s="80">
        <f>IF([1]DataRaw!O915="","",[1]DataRaw!O915)</f>
        <v>29.26</v>
      </c>
      <c r="F901" s="80">
        <f>IF([1]DataRaw!P915="","",[1]DataRaw!P915)</f>
        <v>2.5203435804701511</v>
      </c>
      <c r="G901" s="80">
        <f>IF([1]DataRaw!Q915="","",[1]DataRaw!Q915)</f>
        <v>0.80234594550564042</v>
      </c>
      <c r="H901" s="80">
        <f>IF([1]DataRaw!R915="","",[1]DataRaw!R915)</f>
        <v>1.3207938593458242</v>
      </c>
      <c r="I901" s="80">
        <f>IF([1]DataRaw!S915="","",[1]DataRaw!S915)</f>
        <v>0.49659738826559341</v>
      </c>
      <c r="J901" s="80">
        <f>IF([1]DataRaw!T915="","",[1]DataRaw!T915)</f>
        <v>7.9079167032776926E-2</v>
      </c>
      <c r="K901" s="80">
        <f>IF([1]DataRaw!U915="","",[1]DataRaw!U915)</f>
        <v>-1.0602409638554162</v>
      </c>
    </row>
    <row r="902" spans="2:11" x14ac:dyDescent="0.25">
      <c r="B902" s="81">
        <f>IF([1]DataRaw!$L916="","",[1]DataRaw!L916)</f>
        <v>44761</v>
      </c>
      <c r="C902" s="82">
        <f>IF([1]DataRaw!M916="","",[1]DataRaw!M916)</f>
        <v>2.5203252032520345</v>
      </c>
      <c r="D902" s="82">
        <f>IF([1]DataRaw!N916="","",[1]DataRaw!N916)</f>
        <v>385.6</v>
      </c>
      <c r="E902" s="82">
        <f>IF([1]DataRaw!O916="","",[1]DataRaw!O916)</f>
        <v>29.46</v>
      </c>
      <c r="F902" s="82">
        <f>IF([1]DataRaw!P916="","",[1]DataRaw!P916)</f>
        <v>4.0084636181967923</v>
      </c>
      <c r="G902" s="82">
        <f>IF([1]DataRaw!Q916="","",[1]DataRaw!Q916)</f>
        <v>2.0716700848068355</v>
      </c>
      <c r="H902" s="82">
        <f>IF([1]DataRaw!R916="","",[1]DataRaw!R916)</f>
        <v>3.6036681472990404</v>
      </c>
      <c r="I902" s="82">
        <f>IF([1]DataRaw!S916="","",[1]DataRaw!S916)</f>
        <v>2.285768036873288</v>
      </c>
      <c r="J902" s="82">
        <f>IF([1]DataRaw!T916="","",[1]DataRaw!T916)</f>
        <v>4.3841144639090164</v>
      </c>
      <c r="K902" s="82">
        <f>IF([1]DataRaw!U916="","",[1]DataRaw!U916)</f>
        <v>0.63045586808922893</v>
      </c>
    </row>
    <row r="903" spans="2:11" x14ac:dyDescent="0.25">
      <c r="B903" s="79">
        <f>IF([1]DataRaw!$L917="","",[1]DataRaw!L917)</f>
        <v>44760</v>
      </c>
      <c r="C903" s="80">
        <f>IF([1]DataRaw!M917="","",[1]DataRaw!M917)</f>
        <v>1.8452803406671257</v>
      </c>
      <c r="D903" s="80">
        <f>IF([1]DataRaw!N917="","",[1]DataRaw!N917)</f>
        <v>1128.5500000000002</v>
      </c>
      <c r="E903" s="80">
        <f>IF([1]DataRaw!O917="","",[1]DataRaw!O917)</f>
        <v>84.57</v>
      </c>
      <c r="F903" s="80">
        <f>IF([1]DataRaw!P917="","",[1]DataRaw!P917)</f>
        <v>2.6299915550729795</v>
      </c>
      <c r="G903" s="80">
        <f>IF([1]DataRaw!Q917="","",[1]DataRaw!Q917)</f>
        <v>0.19994445987224158</v>
      </c>
      <c r="H903" s="80">
        <f>IF([1]DataRaw!R917="","",[1]DataRaw!R917)</f>
        <v>1.4021067925899067</v>
      </c>
      <c r="I903" s="80">
        <f>IF([1]DataRaw!S917="","",[1]DataRaw!S917)</f>
        <v>1.6445166841954284</v>
      </c>
      <c r="J903" s="80">
        <f>IF([1]DataRaw!T917="","",[1]DataRaw!T917)</f>
        <v>-2.4580080964415938</v>
      </c>
      <c r="K903" s="80">
        <f>IF([1]DataRaw!U917="","",[1]DataRaw!U917)</f>
        <v>0.19436345966959526</v>
      </c>
    </row>
    <row r="904" spans="2:11" x14ac:dyDescent="0.25">
      <c r="B904" s="81">
        <f>IF([1]DataRaw!$L918="","",[1]DataRaw!L918)</f>
        <v>44757</v>
      </c>
      <c r="C904" s="82">
        <f>IF([1]DataRaw!M918="","",[1]DataRaw!M918)</f>
        <v>1.6839066634592323</v>
      </c>
      <c r="D904" s="82">
        <f>IF([1]DataRaw!N918="","",[1]DataRaw!N918)</f>
        <v>373.1</v>
      </c>
      <c r="E904" s="82">
        <f>IF([1]DataRaw!O918="","",[1]DataRaw!O918)</f>
        <v>27.86</v>
      </c>
      <c r="F904" s="82">
        <f>IF([1]DataRaw!P918="","",[1]DataRaw!P918)</f>
        <v>1.5684352407793176</v>
      </c>
      <c r="G904" s="82">
        <f>IF([1]DataRaw!Q918="","",[1]DataRaw!Q918)</f>
        <v>0.73572607491537612</v>
      </c>
      <c r="H904" s="82">
        <f>IF([1]DataRaw!R918="","",[1]DataRaw!R918)</f>
        <v>1.2579079005443636</v>
      </c>
      <c r="I904" s="82">
        <f>IF([1]DataRaw!S918="","",[1]DataRaw!S918)</f>
        <v>3.7805120063504685</v>
      </c>
      <c r="J904" s="82">
        <f>IF([1]DataRaw!T918="","",[1]DataRaw!T918)</f>
        <v>1.2775500033977494</v>
      </c>
      <c r="K904" s="82">
        <f>IF([1]DataRaw!U918="","",[1]DataRaw!U918)</f>
        <v>2.8999999999999915</v>
      </c>
    </row>
    <row r="905" spans="2:11" x14ac:dyDescent="0.25">
      <c r="B905" s="79">
        <f>IF([1]DataRaw!$L919="","",[1]DataRaw!L919)</f>
        <v>44756</v>
      </c>
      <c r="C905" s="80">
        <f>IF([1]DataRaw!M919="","",[1]DataRaw!M919)</f>
        <v>-2.0037718057520073</v>
      </c>
      <c r="D905" s="80">
        <f>IF([1]DataRaw!N919="","",[1]DataRaw!N919)</f>
        <v>363.95</v>
      </c>
      <c r="E905" s="80">
        <f>IF([1]DataRaw!O919="","",[1]DataRaw!O919)</f>
        <v>27.34</v>
      </c>
      <c r="F905" s="80">
        <f>IF([1]DataRaw!P919="","",[1]DataRaw!P919)</f>
        <v>-1.8048369630610035</v>
      </c>
      <c r="G905" s="80">
        <f>IF([1]DataRaw!Q919="","",[1]DataRaw!Q919)</f>
        <v>0.53718078524019952</v>
      </c>
      <c r="H905" s="80">
        <f>IF([1]DataRaw!R919="","",[1]DataRaw!R919)</f>
        <v>-1.4856148996304162</v>
      </c>
      <c r="I905" s="80">
        <f>IF([1]DataRaw!S919="","",[1]DataRaw!S919)</f>
        <v>-1.5724191815606987</v>
      </c>
      <c r="J905" s="80">
        <f>IF([1]DataRaw!T919="","",[1]DataRaw!T919)</f>
        <v>-0.88546835079276209</v>
      </c>
      <c r="K905" s="80">
        <f>IF([1]DataRaw!U919="","",[1]DataRaw!U919)</f>
        <v>-8.5086916742909402</v>
      </c>
    </row>
    <row r="906" spans="2:11" x14ac:dyDescent="0.25">
      <c r="B906" s="81">
        <f>IF([1]DataRaw!$L920="","",[1]DataRaw!L920)</f>
        <v>44755</v>
      </c>
      <c r="C906" s="82">
        <f>IF([1]DataRaw!M920="","",[1]DataRaw!M920)</f>
        <v>0.4023668639053295</v>
      </c>
      <c r="D906" s="82">
        <f>IF([1]DataRaw!N920="","",[1]DataRaw!N920)</f>
        <v>377.2</v>
      </c>
      <c r="E906" s="82">
        <f>IF([1]DataRaw!O920="","",[1]DataRaw!O920)</f>
        <v>28.3</v>
      </c>
      <c r="F906" s="82">
        <f>IF([1]DataRaw!P920="","",[1]DataRaw!P920)</f>
        <v>-0.40742959856201727</v>
      </c>
      <c r="G906" s="82">
        <f>IF([1]DataRaw!Q920="","",[1]DataRaw!Q920)</f>
        <v>1.7033509246149097</v>
      </c>
      <c r="H906" s="82">
        <f>IF([1]DataRaw!R920="","",[1]DataRaw!R920)</f>
        <v>-0.66945004319030987</v>
      </c>
      <c r="I906" s="82">
        <f>IF([1]DataRaw!S920="","",[1]DataRaw!S920)</f>
        <v>-2.3555216479115</v>
      </c>
      <c r="J906" s="82">
        <f>IF([1]DataRaw!T920="","",[1]DataRaw!T920)</f>
        <v>-2.3390530650189989</v>
      </c>
      <c r="K906" s="82">
        <f>IF([1]DataRaw!U920="","",[1]DataRaw!U920)</f>
        <v>2.870588235294115</v>
      </c>
    </row>
    <row r="907" spans="2:11" x14ac:dyDescent="0.25">
      <c r="B907" s="79">
        <f>IF([1]DataRaw!$L921="","",[1]DataRaw!L921)</f>
        <v>44754</v>
      </c>
      <c r="C907" s="80">
        <f>IF([1]DataRaw!M921="","",[1]DataRaw!M921)</f>
        <v>-1.3311536665109769</v>
      </c>
      <c r="D907" s="80">
        <f>IF([1]DataRaw!N921="","",[1]DataRaw!N921)</f>
        <v>377.05</v>
      </c>
      <c r="E907" s="80">
        <f>IF([1]DataRaw!O921="","",[1]DataRaw!O921)</f>
        <v>28.6</v>
      </c>
      <c r="F907" s="80">
        <f>IF([1]DataRaw!P921="","",[1]DataRaw!P921)</f>
        <v>-2.4547048509643417</v>
      </c>
      <c r="G907" s="80">
        <f>IF([1]DataRaw!Q921="","",[1]DataRaw!Q921)</f>
        <v>-0.54336230317339751</v>
      </c>
      <c r="H907" s="80">
        <f>IF([1]DataRaw!R921="","",[1]DataRaw!R921)</f>
        <v>-1.8302593456292866</v>
      </c>
      <c r="I907" s="80">
        <f>IF([1]DataRaw!S921="","",[1]DataRaw!S921)</f>
        <v>-2.7182484460525158</v>
      </c>
      <c r="J907" s="80">
        <f>IF([1]DataRaw!T921="","",[1]DataRaw!T921)</f>
        <v>-1.4315785833769226</v>
      </c>
      <c r="K907" s="80">
        <f>IF([1]DataRaw!U921="","",[1]DataRaw!U921)</f>
        <v>-1.7568192325473835</v>
      </c>
    </row>
    <row r="908" spans="2:11" x14ac:dyDescent="0.25">
      <c r="B908" s="81">
        <f>IF([1]DataRaw!$L922="","",[1]DataRaw!L922)</f>
        <v>44753</v>
      </c>
      <c r="C908" s="82">
        <f>IF([1]DataRaw!M922="","",[1]DataRaw!M922)</f>
        <v>-0.51115241635687469</v>
      </c>
      <c r="D908" s="82">
        <f>IF([1]DataRaw!N922="","",[1]DataRaw!N922)</f>
        <v>1157.7</v>
      </c>
      <c r="E908" s="82">
        <f>IF([1]DataRaw!O922="","",[1]DataRaw!O922)</f>
        <v>89.04</v>
      </c>
      <c r="F908" s="82">
        <f>IF([1]DataRaw!P922="","",[1]DataRaw!P922)</f>
        <v>-1.0525098311357814</v>
      </c>
      <c r="G908" s="82">
        <f>IF([1]DataRaw!Q922="","",[1]DataRaw!Q922)</f>
        <v>-6.5480067527150378</v>
      </c>
      <c r="H908" s="82">
        <f>IF([1]DataRaw!R922="","",[1]DataRaw!R922)</f>
        <v>-0.88253834839253298</v>
      </c>
      <c r="I908" s="82">
        <f>IF([1]DataRaw!S922="","",[1]DataRaw!S922)</f>
        <v>0.7100812856208587</v>
      </c>
      <c r="J908" s="82">
        <f>IF([1]DataRaw!T922="","",[1]DataRaw!T922)</f>
        <v>-3.0807642842480587</v>
      </c>
      <c r="K908" s="82">
        <f>IF([1]DataRaw!U922="","",[1]DataRaw!U922)</f>
        <v>-2.1266968325791962</v>
      </c>
    </row>
    <row r="909" spans="2:11" x14ac:dyDescent="0.25">
      <c r="B909" s="79">
        <f>IF([1]DataRaw!$L923="","",[1]DataRaw!L923)</f>
        <v>44750</v>
      </c>
      <c r="C909" s="80">
        <f>IF([1]DataRaw!M923="","",[1]DataRaw!M923)</f>
        <v>0.16290435187340072</v>
      </c>
      <c r="D909" s="80">
        <f>IF([1]DataRaw!N923="","",[1]DataRaw!N923)</f>
        <v>386.55</v>
      </c>
      <c r="E909" s="80">
        <f>IF([1]DataRaw!O923="","",[1]DataRaw!O923)</f>
        <v>29.84</v>
      </c>
      <c r="F909" s="80">
        <f>IF([1]DataRaw!P923="","",[1]DataRaw!P923)</f>
        <v>0.12738853503184647</v>
      </c>
      <c r="G909" s="80">
        <f>IF([1]DataRaw!Q923="","",[1]DataRaw!Q923)</f>
        <v>2.5435164865122744</v>
      </c>
      <c r="H909" s="80">
        <f>IF([1]DataRaw!R923="","",[1]DataRaw!R923)</f>
        <v>-0.52257525083612044</v>
      </c>
      <c r="I909" s="80">
        <f>IF([1]DataRaw!S923="","",[1]DataRaw!S923)</f>
        <v>0.64886214030468092</v>
      </c>
      <c r="J909" s="80">
        <f>IF([1]DataRaw!T923="","",[1]DataRaw!T923)</f>
        <v>0.48028758324004617</v>
      </c>
      <c r="K909" s="80">
        <f>IF([1]DataRaw!U923="","",[1]DataRaw!U923)</f>
        <v>0.40890504316219833</v>
      </c>
    </row>
    <row r="910" spans="2:11" x14ac:dyDescent="0.25">
      <c r="B910" s="81">
        <f>IF([1]DataRaw!$L924="","",[1]DataRaw!L924)</f>
        <v>44749</v>
      </c>
      <c r="C910" s="82">
        <f>IF([1]DataRaw!M924="","",[1]DataRaw!M924)</f>
        <v>3.1940441882804955</v>
      </c>
      <c r="D910" s="82">
        <f>IF([1]DataRaw!N924="","",[1]DataRaw!N924)</f>
        <v>385.25</v>
      </c>
      <c r="E910" s="82">
        <f>IF([1]DataRaw!O924="","",[1]DataRaw!O924)</f>
        <v>29.89</v>
      </c>
      <c r="F910" s="82">
        <f>IF([1]DataRaw!P924="","",[1]DataRaw!P924)</f>
        <v>3.6117110631149396</v>
      </c>
      <c r="G910" s="82">
        <f>IF([1]DataRaw!Q924="","",[1]DataRaw!Q924)</f>
        <v>5.5279056386651204</v>
      </c>
      <c r="H910" s="82">
        <f>IF([1]DataRaw!R924="","",[1]DataRaw!R924)</f>
        <v>1.9462991902258908</v>
      </c>
      <c r="I910" s="82">
        <f>IF([1]DataRaw!S924="","",[1]DataRaw!S924)</f>
        <v>4.5521580965490216</v>
      </c>
      <c r="J910" s="82">
        <f>IF([1]DataRaw!T924="","",[1]DataRaw!T924)</f>
        <v>3.6754180777153098</v>
      </c>
      <c r="K910" s="82">
        <f>IF([1]DataRaw!U924="","",[1]DataRaw!U924)</f>
        <v>0.36479708162335545</v>
      </c>
    </row>
    <row r="911" spans="2:11" x14ac:dyDescent="0.25">
      <c r="B911" s="79">
        <f>IF([1]DataRaw!$L925="","",[1]DataRaw!L925)</f>
        <v>44748</v>
      </c>
      <c r="C911" s="80">
        <f>IF([1]DataRaw!M925="","",[1]DataRaw!M925)</f>
        <v>-1.8040325433321556</v>
      </c>
      <c r="D911" s="80">
        <f>IF([1]DataRaw!N925="","",[1]DataRaw!N925)</f>
        <v>368.65</v>
      </c>
      <c r="E911" s="80">
        <f>IF([1]DataRaw!O925="","",[1]DataRaw!O925)</f>
        <v>28.41</v>
      </c>
      <c r="F911" s="80">
        <f>IF([1]DataRaw!P925="","",[1]DataRaw!P925)</f>
        <v>-1.5359168241965939</v>
      </c>
      <c r="G911" s="80">
        <f>IF([1]DataRaw!Q925="","",[1]DataRaw!Q925)</f>
        <v>-0.57208237986270416</v>
      </c>
      <c r="H911" s="80">
        <f>IF([1]DataRaw!R925="","",[1]DataRaw!R925)</f>
        <v>-1.3178185896537191</v>
      </c>
      <c r="I911" s="80">
        <f>IF([1]DataRaw!S925="","",[1]DataRaw!S925)</f>
        <v>-1.8148469929529971</v>
      </c>
      <c r="J911" s="80">
        <f>IF([1]DataRaw!T925="","",[1]DataRaw!T925)</f>
        <v>1.1557172245128571</v>
      </c>
      <c r="K911" s="80">
        <f>IF([1]DataRaw!U925="","",[1]DataRaw!U925)</f>
        <v>-4.5578851412951517E-2</v>
      </c>
    </row>
    <row r="912" spans="2:11" x14ac:dyDescent="0.25">
      <c r="B912" s="81">
        <f>IF([1]DataRaw!$L926="","",[1]DataRaw!L926)</f>
        <v>44747</v>
      </c>
      <c r="C912" s="82">
        <f>IF([1]DataRaw!M926="","",[1]DataRaw!M926)</f>
        <v>-3.1296402055967962</v>
      </c>
      <c r="D912" s="82">
        <f>IF([1]DataRaw!N926="","",[1]DataRaw!N926)</f>
        <v>1543.75</v>
      </c>
      <c r="E912" s="82">
        <f>IF([1]DataRaw!O926="","",[1]DataRaw!O926)</f>
        <v>123.18</v>
      </c>
      <c r="F912" s="82">
        <f>IF([1]DataRaw!P926="","",[1]DataRaw!P926)</f>
        <v>-6.9685645196746568</v>
      </c>
      <c r="G912" s="82">
        <f>IF([1]DataRaw!Q926="","",[1]DataRaw!Q926)</f>
        <v>2.553572214318208</v>
      </c>
      <c r="H912" s="82">
        <f>IF([1]DataRaw!R926="","",[1]DataRaw!R926)</f>
        <v>-2.6278069756330589</v>
      </c>
      <c r="I912" s="82">
        <f>IF([1]DataRaw!S926="","",[1]DataRaw!S926)</f>
        <v>-4.0655676977218009</v>
      </c>
      <c r="J912" s="82">
        <f>IF([1]DataRaw!T926="","",[1]DataRaw!T926)</f>
        <v>4.1618576847913626</v>
      </c>
      <c r="K912" s="82">
        <f>IF([1]DataRaw!U926="","",[1]DataRaw!U926)</f>
        <v>-6.6382978723404209</v>
      </c>
    </row>
    <row r="913" spans="2:11" x14ac:dyDescent="0.25">
      <c r="B913" s="79">
        <f>IF([1]DataRaw!$L927="","",[1]DataRaw!L927)</f>
        <v>44743</v>
      </c>
      <c r="C913" s="80">
        <f>IF([1]DataRaw!M927="","",[1]DataRaw!M927)</f>
        <v>2.2302662307332981</v>
      </c>
      <c r="D913" s="80">
        <f>IF([1]DataRaw!N927="","",[1]DataRaw!N927)</f>
        <v>384.5</v>
      </c>
      <c r="E913" s="80">
        <f>IF([1]DataRaw!O927="","",[1]DataRaw!O927)</f>
        <v>31.43</v>
      </c>
      <c r="F913" s="80">
        <f>IF([1]DataRaw!P927="","",[1]DataRaw!P927)</f>
        <v>1.3027502505288961</v>
      </c>
      <c r="G913" s="80">
        <f>IF([1]DataRaw!Q927="","",[1]DataRaw!Q927)</f>
        <v>1.2429093285022685</v>
      </c>
      <c r="H913" s="80">
        <f>IF([1]DataRaw!R927="","",[1]DataRaw!R927)</f>
        <v>1.1949164249205622</v>
      </c>
      <c r="I913" s="80">
        <f>IF([1]DataRaw!S927="","",[1]DataRaw!S927)</f>
        <v>1.5995483628152076</v>
      </c>
      <c r="J913" s="80">
        <f>IF([1]DataRaw!T927="","",[1]DataRaw!T927)</f>
        <v>-0.20695098336133447</v>
      </c>
      <c r="K913" s="80">
        <f>IF([1]DataRaw!U927="","",[1]DataRaw!U927)</f>
        <v>-3.9640375970576174</v>
      </c>
    </row>
    <row r="914" spans="2:11" x14ac:dyDescent="0.25">
      <c r="B914" s="81">
        <f>IF([1]DataRaw!$L928="","",[1]DataRaw!L928)</f>
        <v>44742</v>
      </c>
      <c r="C914" s="82">
        <f>IF([1]DataRaw!M928="","",[1]DataRaw!M928)</f>
        <v>-2.8143440762596503</v>
      </c>
      <c r="D914" s="82">
        <f>IF([1]DataRaw!N928="","",[1]DataRaw!N928)</f>
        <v>388.3</v>
      </c>
      <c r="E914" s="82">
        <f>IF([1]DataRaw!O928="","",[1]DataRaw!O928)</f>
        <v>31.36</v>
      </c>
      <c r="F914" s="82">
        <f>IF([1]DataRaw!P928="","",[1]DataRaw!P928)</f>
        <v>-1.804067351847793</v>
      </c>
      <c r="G914" s="82">
        <f>IF([1]DataRaw!Q928="","",[1]DataRaw!Q928)</f>
        <v>-1.7579179249274279</v>
      </c>
      <c r="H914" s="82">
        <f>IF([1]DataRaw!R928="","",[1]DataRaw!R928)</f>
        <v>-1.4968022860253019</v>
      </c>
      <c r="I914" s="82">
        <f>IF([1]DataRaw!S928="","",[1]DataRaw!S928)</f>
        <v>-2.3610473128157952</v>
      </c>
      <c r="J914" s="82">
        <f>IF([1]DataRaw!T928="","",[1]DataRaw!T928)</f>
        <v>-2.45162329959759</v>
      </c>
      <c r="K914" s="82">
        <f>IF([1]DataRaw!U928="","",[1]DataRaw!U928)</f>
        <v>-5.1917861294072063</v>
      </c>
    </row>
    <row r="915" spans="2:11" x14ac:dyDescent="0.25">
      <c r="B915" s="79">
        <f>IF([1]DataRaw!$L929="","",[1]DataRaw!L929)</f>
        <v>44741</v>
      </c>
      <c r="C915" s="80">
        <f>IF([1]DataRaw!M929="","",[1]DataRaw!M929)</f>
        <v>-3.6939890710382466</v>
      </c>
      <c r="D915" s="80">
        <f>IF([1]DataRaw!N929="","",[1]DataRaw!N929)</f>
        <v>397.7</v>
      </c>
      <c r="E915" s="80">
        <f>IF([1]DataRaw!O929="","",[1]DataRaw!O929)</f>
        <v>32.18</v>
      </c>
      <c r="F915" s="80">
        <f>IF([1]DataRaw!P929="","",[1]DataRaw!P929)</f>
        <v>-3.9487502625498898</v>
      </c>
      <c r="G915" s="80">
        <f>IF([1]DataRaw!Q929="","",[1]DataRaw!Q929)</f>
        <v>-1.7937219730941638</v>
      </c>
      <c r="H915" s="80">
        <f>IF([1]DataRaw!R929="","",[1]DataRaw!R929)</f>
        <v>-1.9741229825263491</v>
      </c>
      <c r="I915" s="80">
        <f>IF([1]DataRaw!S929="","",[1]DataRaw!S929)</f>
        <v>-6.3655913978494665</v>
      </c>
      <c r="J915" s="80">
        <f>IF([1]DataRaw!T929="","",[1]DataRaw!T929)</f>
        <v>-0.27319599133986328</v>
      </c>
      <c r="K915" s="80">
        <f>IF([1]DataRaw!U929="","",[1]DataRaw!U929)</f>
        <v>-0.73076923076923572</v>
      </c>
    </row>
    <row r="916" spans="2:11" x14ac:dyDescent="0.25">
      <c r="B916" s="81">
        <f>IF([1]DataRaw!$L930="","",[1]DataRaw!L930)</f>
        <v>44740</v>
      </c>
      <c r="C916" s="82">
        <f>IF([1]DataRaw!M930="","",[1]DataRaw!M930)</f>
        <v>2.7743457261597202</v>
      </c>
      <c r="D916" s="82">
        <f>IF([1]DataRaw!N930="","",[1]DataRaw!N930)</f>
        <v>397.05</v>
      </c>
      <c r="E916" s="82">
        <f>IF([1]DataRaw!O930="","",[1]DataRaw!O930)</f>
        <v>33.19</v>
      </c>
      <c r="F916" s="82">
        <f>IF([1]DataRaw!P930="","",[1]DataRaw!P930)</f>
        <v>3.2418952618453809</v>
      </c>
      <c r="G916" s="82">
        <f>IF([1]DataRaw!Q930="","",[1]DataRaw!Q930)</f>
        <v>-5.0043551635908301</v>
      </c>
      <c r="H916" s="82">
        <f>IF([1]DataRaw!R930="","",[1]DataRaw!R930)</f>
        <v>1.6060174832283016</v>
      </c>
      <c r="I916" s="82">
        <f>IF([1]DataRaw!S930="","",[1]DataRaw!S930)</f>
        <v>3.5727013542409169</v>
      </c>
      <c r="J916" s="82">
        <f>IF([1]DataRaw!T930="","",[1]DataRaw!T930)</f>
        <v>-3.3030168301916052</v>
      </c>
      <c r="K916" s="82">
        <f>IF([1]DataRaw!U930="","",[1]DataRaw!U930)</f>
        <v>-3.1296572280178832</v>
      </c>
    </row>
    <row r="917" spans="2:11" x14ac:dyDescent="0.25">
      <c r="B917" s="79">
        <f>IF([1]DataRaw!$L931="","",[1]DataRaw!L931)</f>
        <v>44739</v>
      </c>
      <c r="C917" s="80">
        <f>IF([1]DataRaw!M931="","",[1]DataRaw!M931)</f>
        <v>2.4510932105868761</v>
      </c>
      <c r="D917" s="80">
        <f>IF([1]DataRaw!N931="","",[1]DataRaw!N931)</f>
        <v>1164.5999999999999</v>
      </c>
      <c r="E917" s="80">
        <f>IF([1]DataRaw!O931="","",[1]DataRaw!O931)</f>
        <v>94.13</v>
      </c>
      <c r="F917" s="80">
        <f>IF([1]DataRaw!P931="","",[1]DataRaw!P931)</f>
        <v>1.4519854801452066</v>
      </c>
      <c r="G917" s="80">
        <f>IF([1]DataRaw!Q931="","",[1]DataRaw!Q931)</f>
        <v>-0.32016496635555547</v>
      </c>
      <c r="H917" s="80">
        <f>IF([1]DataRaw!R931="","",[1]DataRaw!R931)</f>
        <v>1.9341023692753905</v>
      </c>
      <c r="I917" s="80">
        <f>IF([1]DataRaw!S931="","",[1]DataRaw!S931)</f>
        <v>7.9957663812181154</v>
      </c>
      <c r="J917" s="80">
        <f>IF([1]DataRaw!T931="","",[1]DataRaw!T931)</f>
        <v>-1.8152150879423554</v>
      </c>
      <c r="K917" s="80">
        <f>IF([1]DataRaw!U931="","",[1]DataRaw!U931)</f>
        <v>-0.11164867882397148</v>
      </c>
    </row>
    <row r="918" spans="2:11" x14ac:dyDescent="0.25">
      <c r="B918" s="81">
        <f>IF([1]DataRaw!$L932="","",[1]DataRaw!L932)</f>
        <v>44736</v>
      </c>
      <c r="C918" s="82">
        <f>IF([1]DataRaw!M932="","",[1]DataRaw!M932)</f>
        <v>1.9833352892853091</v>
      </c>
      <c r="D918" s="82">
        <f>IF([1]DataRaw!N932="","",[1]DataRaw!N932)</f>
        <v>386.5</v>
      </c>
      <c r="E918" s="82">
        <f>IF([1]DataRaw!O932="","",[1]DataRaw!O932)</f>
        <v>30.95</v>
      </c>
      <c r="F918" s="82">
        <f>IF([1]DataRaw!P932="","",[1]DataRaw!P932)</f>
        <v>3.4361133234725179</v>
      </c>
      <c r="G918" s="82">
        <f>IF([1]DataRaw!Q932="","",[1]DataRaw!Q932)</f>
        <v>4.5248932941960502</v>
      </c>
      <c r="H918" s="82">
        <f>IF([1]DataRaw!R932="","",[1]DataRaw!R932)</f>
        <v>1.6429123078003254</v>
      </c>
      <c r="I918" s="82">
        <f>IF([1]DataRaw!S932="","",[1]DataRaw!S932)</f>
        <v>-0.57399789534104495</v>
      </c>
      <c r="J918" s="82">
        <f>IF([1]DataRaw!T932="","",[1]DataRaw!T932)</f>
        <v>5.1077136900625337</v>
      </c>
      <c r="K918" s="82">
        <f>IF([1]DataRaw!U932="","",[1]DataRaw!U932)</f>
        <v>1.511144692104277</v>
      </c>
    </row>
    <row r="919" spans="2:11" x14ac:dyDescent="0.25">
      <c r="B919" s="79">
        <f>IF([1]DataRaw!$L933="","",[1]DataRaw!L933)</f>
        <v>44735</v>
      </c>
      <c r="C919" s="80">
        <f>IF([1]DataRaw!M933="","",[1]DataRaw!M933)</f>
        <v>-3.0161620760300543</v>
      </c>
      <c r="D919" s="80">
        <f>IF([1]DataRaw!N933="","",[1]DataRaw!N933)</f>
        <v>375.65</v>
      </c>
      <c r="E919" s="80">
        <f>IF([1]DataRaw!O933="","",[1]DataRaw!O933)</f>
        <v>30.04</v>
      </c>
      <c r="F919" s="80">
        <f>IF([1]DataRaw!P933="","",[1]DataRaw!P933)</f>
        <v>-5.5555555555555571</v>
      </c>
      <c r="G919" s="80">
        <f>IF([1]DataRaw!Q933="","",[1]DataRaw!Q933)</f>
        <v>-0.43063281845649259</v>
      </c>
      <c r="H919" s="80">
        <f>IF([1]DataRaw!R933="","",[1]DataRaw!R933)</f>
        <v>-3.6789071481706888</v>
      </c>
      <c r="I919" s="80">
        <f>IF([1]DataRaw!S933="","",[1]DataRaw!S933)</f>
        <v>-7.6018739503226325</v>
      </c>
      <c r="J919" s="80">
        <f>IF([1]DataRaw!T933="","",[1]DataRaw!T933)</f>
        <v>0.67675748402287905</v>
      </c>
      <c r="K919" s="80">
        <f>IF([1]DataRaw!U933="","",[1]DataRaw!U933)</f>
        <v>-4.2329956584659971</v>
      </c>
    </row>
    <row r="920" spans="2:11" x14ac:dyDescent="0.25">
      <c r="B920" s="81">
        <f>IF([1]DataRaw!$L934="","",[1]DataRaw!L934)</f>
        <v>44734</v>
      </c>
      <c r="C920" s="82">
        <f>IF([1]DataRaw!M934="","",[1]DataRaw!M934)</f>
        <v>-3.9571491036292135</v>
      </c>
      <c r="D920" s="82">
        <f>IF([1]DataRaw!N934="","",[1]DataRaw!N934)</f>
        <v>383.3</v>
      </c>
      <c r="E920" s="82">
        <f>IF([1]DataRaw!O934="","",[1]DataRaw!O934)</f>
        <v>32.090000000000003</v>
      </c>
      <c r="F920" s="82">
        <f>IF([1]DataRaw!P934="","",[1]DataRaw!P934)</f>
        <v>-6.265108783239322</v>
      </c>
      <c r="G920" s="82">
        <f>IF([1]DataRaw!Q934="","",[1]DataRaw!Q934)</f>
        <v>-0.40078187622167677</v>
      </c>
      <c r="H920" s="82">
        <f>IF([1]DataRaw!R934="","",[1]DataRaw!R934)</f>
        <v>-4.3469823403842414</v>
      </c>
      <c r="I920" s="82">
        <f>IF([1]DataRaw!S934="","",[1]DataRaw!S934)</f>
        <v>-2.8676912509659167</v>
      </c>
      <c r="J920" s="82">
        <f>IF([1]DataRaw!T934="","",[1]DataRaw!T934)</f>
        <v>-5.0652657247376803E-2</v>
      </c>
      <c r="K920" s="82">
        <f>IF([1]DataRaw!U934="","",[1]DataRaw!U934)</f>
        <v>-2.3321554770318027</v>
      </c>
    </row>
    <row r="921" spans="2:11" x14ac:dyDescent="0.25">
      <c r="B921" s="79">
        <f>IF([1]DataRaw!$L935="","",[1]DataRaw!L935)</f>
        <v>44733</v>
      </c>
      <c r="C921" s="80">
        <f>IF([1]DataRaw!M935="","",[1]DataRaw!M935)</f>
        <v>6.2238736646539703</v>
      </c>
      <c r="D921" s="80">
        <f>IF([1]DataRaw!N935="","",[1]DataRaw!N935)</f>
        <v>1545.75</v>
      </c>
      <c r="E921" s="80">
        <f>IF([1]DataRaw!O935="","",[1]DataRaw!O935)</f>
        <v>128.62</v>
      </c>
      <c r="F921" s="80">
        <f>IF([1]DataRaw!P935="","",[1]DataRaw!P935)</f>
        <v>5.9099637294644829</v>
      </c>
      <c r="G921" s="80">
        <f>IF([1]DataRaw!Q935="","",[1]DataRaw!Q935)</f>
        <v>9.3544319370117499</v>
      </c>
      <c r="H921" s="80">
        <f>IF([1]DataRaw!R935="","",[1]DataRaw!R935)</f>
        <v>4.1852001617468719</v>
      </c>
      <c r="I921" s="80">
        <f>IF([1]DataRaw!S935="","",[1]DataRaw!S935)</f>
        <v>3.5841337602276777</v>
      </c>
      <c r="J921" s="80">
        <f>IF([1]DataRaw!T935="","",[1]DataRaw!T935)</f>
        <v>4.1071086906812102</v>
      </c>
      <c r="K921" s="80">
        <f>IF([1]DataRaw!U935="","",[1]DataRaw!U935)</f>
        <v>3.5348179568757736E-2</v>
      </c>
    </row>
    <row r="922" spans="2:11" x14ac:dyDescent="0.25">
      <c r="B922" s="81">
        <f>IF([1]DataRaw!$L936="","",[1]DataRaw!L936)</f>
        <v>44729</v>
      </c>
      <c r="C922" s="82">
        <f>IF([1]DataRaw!M936="","",[1]DataRaw!M936)</f>
        <v>-5.766495240179446</v>
      </c>
      <c r="D922" s="82">
        <f>IF([1]DataRaw!N936="","",[1]DataRaw!N936)</f>
        <v>379.45</v>
      </c>
      <c r="E922" s="82">
        <f>IF([1]DataRaw!O936="","",[1]DataRaw!O936)</f>
        <v>31.69</v>
      </c>
      <c r="F922" s="82">
        <f>IF([1]DataRaw!P936="","",[1]DataRaw!P936)</f>
        <v>-8.4749072446787803</v>
      </c>
      <c r="G922" s="82">
        <f>IF([1]DataRaw!Q936="","",[1]DataRaw!Q936)</f>
        <v>1.7175035194744237</v>
      </c>
      <c r="H922" s="82">
        <f>IF([1]DataRaw!R936="","",[1]DataRaw!R936)</f>
        <v>-4.5665037303833254</v>
      </c>
      <c r="I922" s="82">
        <f>IF([1]DataRaw!S936="","",[1]DataRaw!S936)</f>
        <v>-5.3057099545224844</v>
      </c>
      <c r="J922" s="82">
        <f>IF([1]DataRaw!T936="","",[1]DataRaw!T936)</f>
        <v>1.0468389707026413</v>
      </c>
      <c r="K922" s="82">
        <f>IF([1]DataRaw!U936="","",[1]DataRaw!U936)</f>
        <v>-2.8836251287332644</v>
      </c>
    </row>
    <row r="923" spans="2:11" x14ac:dyDescent="0.25">
      <c r="B923" s="79">
        <f>IF([1]DataRaw!$L937="","",[1]DataRaw!L937)</f>
        <v>44728</v>
      </c>
      <c r="C923" s="80">
        <f>IF([1]DataRaw!M937="","",[1]DataRaw!M937)</f>
        <v>-3.6884813995152284</v>
      </c>
      <c r="D923" s="80">
        <f>IF([1]DataRaw!N937="","",[1]DataRaw!N937)</f>
        <v>404.4</v>
      </c>
      <c r="E923" s="80">
        <f>IF([1]DataRaw!O937="","",[1]DataRaw!O937)</f>
        <v>33.47</v>
      </c>
      <c r="F923" s="80">
        <f>IF([1]DataRaw!P937="","",[1]DataRaw!P937)</f>
        <v>-6.3203146437391347</v>
      </c>
      <c r="G923" s="80">
        <f>IF([1]DataRaw!Q937="","",[1]DataRaw!Q937)</f>
        <v>-8.5407725321888428</v>
      </c>
      <c r="H923" s="80">
        <f>IF([1]DataRaw!R937="","",[1]DataRaw!R937)</f>
        <v>-5.3451844636551815</v>
      </c>
      <c r="I923" s="80">
        <f>IF([1]DataRaw!S937="","",[1]DataRaw!S937)</f>
        <v>-7.4512860483242518</v>
      </c>
      <c r="J923" s="80">
        <f>IF([1]DataRaw!T937="","",[1]DataRaw!T937)</f>
        <v>-3.3990953359237226</v>
      </c>
      <c r="K923" s="80">
        <f>IF([1]DataRaw!U937="","",[1]DataRaw!U937)</f>
        <v>2.715091678420309</v>
      </c>
    </row>
    <row r="924" spans="2:11" x14ac:dyDescent="0.25">
      <c r="B924" s="81">
        <f>IF([1]DataRaw!$L938="","",[1]DataRaw!L938)</f>
        <v>44727</v>
      </c>
      <c r="C924" s="82">
        <f>IF([1]DataRaw!M938="","",[1]DataRaw!M938)</f>
        <v>-1.2591050988553525</v>
      </c>
      <c r="D924" s="82">
        <f>IF([1]DataRaw!N938="","",[1]DataRaw!N938)</f>
        <v>427.4</v>
      </c>
      <c r="E924" s="82">
        <f>IF([1]DataRaw!O938="","",[1]DataRaw!O938)</f>
        <v>35.61</v>
      </c>
      <c r="F924" s="82">
        <f>IF([1]DataRaw!P938="","",[1]DataRaw!P938)</f>
        <v>-1.9373934882052173</v>
      </c>
      <c r="G924" s="82">
        <f>IF([1]DataRaw!Q938="","",[1]DataRaw!Q938)</f>
        <v>5.4823667888994585</v>
      </c>
      <c r="H924" s="82">
        <f>IF([1]DataRaw!R938="","",[1]DataRaw!R938)</f>
        <v>-1.9635929573261834</v>
      </c>
      <c r="I924" s="82">
        <f>IF([1]DataRaw!S938="","",[1]DataRaw!S938)</f>
        <v>-4.074766355140178</v>
      </c>
      <c r="J924" s="82">
        <f>IF([1]DataRaw!T938="","",[1]DataRaw!T938)</f>
        <v>2.8571294704143324</v>
      </c>
      <c r="K924" s="82">
        <f>IF([1]DataRaw!U938="","",[1]DataRaw!U938)</f>
        <v>6.6566378337720931</v>
      </c>
    </row>
    <row r="925" spans="2:11" x14ac:dyDescent="0.25">
      <c r="B925" s="79">
        <f>IF([1]DataRaw!$L939="","",[1]DataRaw!L939)</f>
        <v>44726</v>
      </c>
      <c r="C925" s="80">
        <f>IF([1]DataRaw!M939="","",[1]DataRaw!M939)</f>
        <v>0.26082420448617633</v>
      </c>
      <c r="D925" s="80">
        <f>IF([1]DataRaw!N939="","",[1]DataRaw!N939)</f>
        <v>434.95</v>
      </c>
      <c r="E925" s="80">
        <f>IF([1]DataRaw!O939="","",[1]DataRaw!O939)</f>
        <v>36.67</v>
      </c>
      <c r="F925" s="80">
        <f>IF([1]DataRaw!P939="","",[1]DataRaw!P939)</f>
        <v>-0.24158911954188458</v>
      </c>
      <c r="G925" s="80">
        <f>IF([1]DataRaw!Q939="","",[1]DataRaw!Q939)</f>
        <v>2.3887146366712386</v>
      </c>
      <c r="H925" s="80">
        <f>IF([1]DataRaw!R939="","",[1]DataRaw!R939)</f>
        <v>0.13147672264387666</v>
      </c>
      <c r="I925" s="80">
        <f>IF([1]DataRaw!S939="","",[1]DataRaw!S939)</f>
        <v>1.6260162601625909</v>
      </c>
      <c r="J925" s="80">
        <f>IF([1]DataRaw!T939="","",[1]DataRaw!T939)</f>
        <v>0.30359282844184815</v>
      </c>
      <c r="K925" s="80">
        <f>IF([1]DataRaw!U939="","",[1]DataRaw!U939)</f>
        <v>-1.3358070500927623</v>
      </c>
    </row>
    <row r="926" spans="2:11" x14ac:dyDescent="0.25">
      <c r="B926" s="81">
        <f>IF([1]DataRaw!$L940="","",[1]DataRaw!L940)</f>
        <v>44725</v>
      </c>
      <c r="C926" s="82">
        <f>IF([1]DataRaw!M940="","",[1]DataRaw!M940)</f>
        <v>-4.5888911009356956</v>
      </c>
      <c r="D926" s="82">
        <f>IF([1]DataRaw!N940="","",[1]DataRaw!N940)</f>
        <v>1301.2</v>
      </c>
      <c r="E926" s="82">
        <f>IF([1]DataRaw!O940="","",[1]DataRaw!O940)</f>
        <v>118.51000000000002</v>
      </c>
      <c r="F926" s="82">
        <f>IF([1]DataRaw!P940="","",[1]DataRaw!P940)</f>
        <v>-4.339638791406311</v>
      </c>
      <c r="G926" s="82">
        <f>IF([1]DataRaw!Q940="","",[1]DataRaw!Q940)</f>
        <v>-7.1021544732951556</v>
      </c>
      <c r="H926" s="82">
        <f>IF([1]DataRaw!R940="","",[1]DataRaw!R940)</f>
        <v>-4.6009122006841467</v>
      </c>
      <c r="I926" s="82">
        <f>IF([1]DataRaw!S940="","",[1]DataRaw!S940)</f>
        <v>-6.3340687495551755</v>
      </c>
      <c r="J926" s="82">
        <f>IF([1]DataRaw!T940="","",[1]DataRaw!T940)</f>
        <v>-4.2901544149728146</v>
      </c>
      <c r="K926" s="82">
        <f>IF([1]DataRaw!U940="","",[1]DataRaw!U940)</f>
        <v>-7.4201305393335621</v>
      </c>
    </row>
    <row r="927" spans="2:11" x14ac:dyDescent="0.25">
      <c r="B927" s="79">
        <f>IF([1]DataRaw!$L941="","",[1]DataRaw!L941)</f>
        <v>44722</v>
      </c>
      <c r="C927" s="80">
        <f>IF([1]DataRaw!M941="","",[1]DataRaw!M941)</f>
        <v>-1.8274210886348132</v>
      </c>
      <c r="D927" s="80">
        <f>IF([1]DataRaw!N941="","",[1]DataRaw!N941)</f>
        <v>437.45</v>
      </c>
      <c r="E927" s="80">
        <f>IF([1]DataRaw!O941="","",[1]DataRaw!O941)</f>
        <v>40.49</v>
      </c>
      <c r="F927" s="80">
        <f>IF([1]DataRaw!P941="","",[1]DataRaw!P941)</f>
        <v>-1.45917678812416</v>
      </c>
      <c r="G927" s="80">
        <f>IF([1]DataRaw!Q941="","",[1]DataRaw!Q941)</f>
        <v>-3.1190899988875262</v>
      </c>
      <c r="H927" s="80">
        <f>IF([1]DataRaw!R941="","",[1]DataRaw!R941)</f>
        <v>-1.1942316358720169</v>
      </c>
      <c r="I927" s="80">
        <f>IF([1]DataRaw!S941="","",[1]DataRaw!S941)</f>
        <v>-2.0221741859005689</v>
      </c>
      <c r="J927" s="80">
        <f>IF([1]DataRaw!T941="","",[1]DataRaw!T941)</f>
        <v>-3.1993590832103251</v>
      </c>
      <c r="K927" s="80">
        <f>IF([1]DataRaw!U941="","",[1]DataRaw!U941)</f>
        <v>2.1762021762021799</v>
      </c>
    </row>
    <row r="928" spans="2:11" x14ac:dyDescent="0.25">
      <c r="B928" s="81">
        <f>IF([1]DataRaw!$L942="","",[1]DataRaw!L942)</f>
        <v>44721</v>
      </c>
      <c r="C928" s="82">
        <f>IF([1]DataRaw!M942="","",[1]DataRaw!M942)</f>
        <v>-2.1608184338846974</v>
      </c>
      <c r="D928" s="82">
        <f>IF([1]DataRaw!N942="","",[1]DataRaw!N942)</f>
        <v>448.3</v>
      </c>
      <c r="E928" s="82">
        <f>IF([1]DataRaw!O942="","",[1]DataRaw!O942)</f>
        <v>42.21</v>
      </c>
      <c r="F928" s="82">
        <f>IF([1]DataRaw!P942="","",[1]DataRaw!P942)</f>
        <v>-2.7080256031511549</v>
      </c>
      <c r="G928" s="82">
        <f>IF([1]DataRaw!Q942="","",[1]DataRaw!Q942)</f>
        <v>-0.89305402425578684</v>
      </c>
      <c r="H928" s="82">
        <f>IF([1]DataRaw!R942="","",[1]DataRaw!R942)</f>
        <v>-1.9930436702920475</v>
      </c>
      <c r="I928" s="82">
        <f>IF([1]DataRaw!S942="","",[1]DataRaw!S942)</f>
        <v>-0.25039994435557739</v>
      </c>
      <c r="J928" s="82">
        <f>IF([1]DataRaw!T942="","",[1]DataRaw!T942)</f>
        <v>-2.0124750413843771</v>
      </c>
      <c r="K928" s="82">
        <f>IF([1]DataRaw!U942="","",[1]DataRaw!U942)</f>
        <v>-3.5218421943786069</v>
      </c>
    </row>
    <row r="929" spans="2:11" x14ac:dyDescent="0.25">
      <c r="B929" s="79">
        <f>IF([1]DataRaw!$L943="","",[1]DataRaw!L943)</f>
        <v>44720</v>
      </c>
      <c r="C929" s="80">
        <f>IF([1]DataRaw!M943="","",[1]DataRaw!M943)</f>
        <v>1.1802263712876064</v>
      </c>
      <c r="D929" s="80">
        <f>IF([1]DataRaw!N943="","",[1]DataRaw!N943)</f>
        <v>451.4</v>
      </c>
      <c r="E929" s="80">
        <f>IF([1]DataRaw!O943="","",[1]DataRaw!O943)</f>
        <v>42.97</v>
      </c>
      <c r="F929" s="80">
        <f>IF([1]DataRaw!P943="","",[1]DataRaw!P943)</f>
        <v>-0.69269008230787577</v>
      </c>
      <c r="G929" s="80">
        <f>IF([1]DataRaw!Q943="","",[1]DataRaw!Q943)</f>
        <v>1.2474534646834001</v>
      </c>
      <c r="H929" s="80">
        <f>IF([1]DataRaw!R943="","",[1]DataRaw!R943)</f>
        <v>0.51609322974473193</v>
      </c>
      <c r="I929" s="80">
        <f>IF([1]DataRaw!S943="","",[1]DataRaw!S943)</f>
        <v>-0.90295009649848501</v>
      </c>
      <c r="J929" s="80">
        <f>IF([1]DataRaw!T943="","",[1]DataRaw!T943)</f>
        <v>3.798565081371541E-2</v>
      </c>
      <c r="K929" s="80">
        <f>IF([1]DataRaw!U943="","",[1]DataRaw!U943)</f>
        <v>-1.9588313413014602</v>
      </c>
    </row>
    <row r="930" spans="2:11" x14ac:dyDescent="0.25">
      <c r="B930" s="81">
        <f>IF([1]DataRaw!$L944="","",[1]DataRaw!L944)</f>
        <v>44719</v>
      </c>
      <c r="C930" s="82">
        <f>IF([1]DataRaw!M944="","",[1]DataRaw!M944)</f>
        <v>4.583164710643465</v>
      </c>
      <c r="D930" s="82">
        <f>IF([1]DataRaw!N944="","",[1]DataRaw!N944)</f>
        <v>446.5</v>
      </c>
      <c r="E930" s="82">
        <f>IF([1]DataRaw!O944="","",[1]DataRaw!O944)</f>
        <v>42.53</v>
      </c>
      <c r="F930" s="82">
        <f>IF([1]DataRaw!P944="","",[1]DataRaw!P944)</f>
        <v>4.5408076333276526</v>
      </c>
      <c r="G930" s="82">
        <f>IF([1]DataRaw!Q944="","",[1]DataRaw!Q944)</f>
        <v>0.25460242851546705</v>
      </c>
      <c r="H930" s="82">
        <f>IF([1]DataRaw!R944="","",[1]DataRaw!R944)</f>
        <v>1.9057852174404657</v>
      </c>
      <c r="I930" s="82">
        <f>IF([1]DataRaw!S944="","",[1]DataRaw!S944)</f>
        <v>4.6073977936405042</v>
      </c>
      <c r="J930" s="82">
        <f>IF([1]DataRaw!T944="","",[1]DataRaw!T944)</f>
        <v>0.28162865250533381</v>
      </c>
      <c r="K930" s="82">
        <f>IF([1]DataRaw!U944="","",[1]DataRaw!U944)</f>
        <v>1.5851602023608851</v>
      </c>
    </row>
    <row r="931" spans="2:11" x14ac:dyDescent="0.25">
      <c r="B931" s="79">
        <f>IF([1]DataRaw!$L945="","",[1]DataRaw!L945)</f>
        <v>44718</v>
      </c>
      <c r="C931" s="80">
        <f>IF([1]DataRaw!M945="","",[1]DataRaw!M945)</f>
        <v>-0.25229589262286811</v>
      </c>
      <c r="D931" s="80">
        <f>IF([1]DataRaw!N945="","",[1]DataRaw!N945)</f>
        <v>1303.05</v>
      </c>
      <c r="E931" s="80">
        <f>IF([1]DataRaw!O945="","",[1]DataRaw!O945)</f>
        <v>125.22000000000001</v>
      </c>
      <c r="F931" s="80">
        <f>IF([1]DataRaw!P945="","",[1]DataRaw!P945)</f>
        <v>-0.62648154419235447</v>
      </c>
      <c r="G931" s="80">
        <f>IF([1]DataRaw!Q945="","",[1]DataRaw!Q945)</f>
        <v>1.6047189254495129</v>
      </c>
      <c r="H931" s="80">
        <f>IF([1]DataRaw!R945="","",[1]DataRaw!R945)</f>
        <v>-0.4335585585585483</v>
      </c>
      <c r="I931" s="80">
        <f>IF([1]DataRaw!S945="","",[1]DataRaw!S945)</f>
        <v>2.4147097917589799</v>
      </c>
      <c r="J931" s="80">
        <f>IF([1]DataRaw!T945="","",[1]DataRaw!T945)</f>
        <v>1.9901170759815128</v>
      </c>
      <c r="K931" s="80">
        <f>IF([1]DataRaw!U945="","",[1]DataRaw!U945)</f>
        <v>1.4715947980835036</v>
      </c>
    </row>
    <row r="932" spans="2:11" x14ac:dyDescent="0.25">
      <c r="B932" s="81">
        <f>IF([1]DataRaw!$L946="","",[1]DataRaw!L946)</f>
        <v>44715</v>
      </c>
      <c r="C932" s="82">
        <f>IF([1]DataRaw!M946="","",[1]DataRaw!M946)</f>
        <v>1.453875294358556</v>
      </c>
      <c r="D932" s="82">
        <f>IF([1]DataRaw!N946="","",[1]DataRaw!N946)</f>
        <v>431.3</v>
      </c>
      <c r="E932" s="82">
        <f>IF([1]DataRaw!O946="","",[1]DataRaw!O946)</f>
        <v>41.95</v>
      </c>
      <c r="F932" s="82">
        <f>IF([1]DataRaw!P946="","",[1]DataRaw!P946)</f>
        <v>2.7487821851078733</v>
      </c>
      <c r="G932" s="82">
        <f>IF([1]DataRaw!Q946="","",[1]DataRaw!Q946)</f>
        <v>-9.2193548387096769</v>
      </c>
      <c r="H932" s="82">
        <f>IF([1]DataRaw!R946="","",[1]DataRaw!R946)</f>
        <v>0.90909090909090595</v>
      </c>
      <c r="I932" s="82">
        <f>IF([1]DataRaw!S946="","",[1]DataRaw!S946)</f>
        <v>1.3471037269869652</v>
      </c>
      <c r="J932" s="82">
        <f>IF([1]DataRaw!T946="","",[1]DataRaw!T946)</f>
        <v>-2.6198218878190631</v>
      </c>
      <c r="K932" s="82">
        <f>IF([1]DataRaw!U946="","",[1]DataRaw!U946)</f>
        <v>-3.6597428288822931</v>
      </c>
    </row>
    <row r="933" spans="2:11" x14ac:dyDescent="0.25">
      <c r="B933" s="79">
        <f>IF([1]DataRaw!$L947="","",[1]DataRaw!L947)</f>
        <v>44714</v>
      </c>
      <c r="C933" s="80">
        <f>IF([1]DataRaw!M947="","",[1]DataRaw!M947)</f>
        <v>-0.17375306623058229</v>
      </c>
      <c r="D933" s="80">
        <f>IF([1]DataRaw!N947="","",[1]DataRaw!N947)</f>
        <v>431.3</v>
      </c>
      <c r="E933" s="80">
        <f>IF([1]DataRaw!O947="","",[1]DataRaw!O947)</f>
        <v>41.04</v>
      </c>
      <c r="F933" s="80">
        <f>IF([1]DataRaw!P947="","",[1]DataRaw!P947)</f>
        <v>-0.68250539956803991</v>
      </c>
      <c r="G933" s="80">
        <f>IF([1]DataRaw!Q947="","",[1]DataRaw!Q947)</f>
        <v>4.6773910342126186</v>
      </c>
      <c r="H933" s="80">
        <f>IF([1]DataRaw!R947="","",[1]DataRaw!R947)</f>
        <v>-0.1814882032667838</v>
      </c>
      <c r="I933" s="80">
        <f>IF([1]DataRaw!S947="","",[1]DataRaw!S947)</f>
        <v>0.80724254998113398</v>
      </c>
      <c r="J933" s="80">
        <f>IF([1]DataRaw!T947="","",[1]DataRaw!T947)</f>
        <v>3.2754714993151213</v>
      </c>
      <c r="K933" s="80">
        <f>IF([1]DataRaw!U947="","",[1]DataRaw!U947)</f>
        <v>4.4421487603305758</v>
      </c>
    </row>
    <row r="934" spans="2:11" x14ac:dyDescent="0.25">
      <c r="B934" s="81">
        <f>IF([1]DataRaw!$L948="","",[1]DataRaw!L948)</f>
        <v>44713</v>
      </c>
      <c r="C934" s="82">
        <f>IF([1]DataRaw!M948="","",[1]DataRaw!M948)</f>
        <v>1.9166666666666703</v>
      </c>
      <c r="D934" s="82">
        <f>IF([1]DataRaw!N948="","",[1]DataRaw!N948)</f>
        <v>431.3</v>
      </c>
      <c r="E934" s="82">
        <f>IF([1]DataRaw!O948="","",[1]DataRaw!O948)</f>
        <v>41.4</v>
      </c>
      <c r="F934" s="82">
        <f>IF([1]DataRaw!P948="","",[1]DataRaw!P948)</f>
        <v>3.0170879316482742</v>
      </c>
      <c r="G934" s="82">
        <f>IF([1]DataRaw!Q948="","",[1]DataRaw!Q948)</f>
        <v>-2.3593490359507316</v>
      </c>
      <c r="H934" s="82">
        <f>IF([1]DataRaw!R948="","",[1]DataRaw!R948)</f>
        <v>0.95041795488377234</v>
      </c>
      <c r="I934" s="82">
        <f>IF([1]DataRaw!S948="","",[1]DataRaw!S948)</f>
        <v>2.2762345679012479</v>
      </c>
      <c r="J934" s="82">
        <f>IF([1]DataRaw!T948="","",[1]DataRaw!T948)</f>
        <v>0.11427365904258355</v>
      </c>
      <c r="K934" s="82">
        <f>IF([1]DataRaw!U948="","",[1]DataRaw!U948)</f>
        <v>3.3084311632870858</v>
      </c>
    </row>
    <row r="935" spans="2:11" x14ac:dyDescent="0.25">
      <c r="B935" s="79">
        <f>IF([1]DataRaw!$L949="","",[1]DataRaw!L949)</f>
        <v>44712</v>
      </c>
      <c r="C935" s="80">
        <f>IF([1]DataRaw!M949="","",[1]DataRaw!M949)</f>
        <v>-1.6292652935751648</v>
      </c>
      <c r="D935" s="80">
        <f>IF([1]DataRaw!N949="","",[1]DataRaw!N949)</f>
        <v>1729.0500000000002</v>
      </c>
      <c r="E935" s="80">
        <f>IF([1]DataRaw!O949="","",[1]DataRaw!O949)</f>
        <v>164.57999999999998</v>
      </c>
      <c r="F935" s="80">
        <f>IF([1]DataRaw!P949="","",[1]DataRaw!P949)</f>
        <v>-1.9546247818499083</v>
      </c>
      <c r="G935" s="80">
        <f>IF([1]DataRaw!Q949="","",[1]DataRaw!Q949)</f>
        <v>-0.18035096033595738</v>
      </c>
      <c r="H935" s="80">
        <f>IF([1]DataRaw!R949="","",[1]DataRaw!R949)</f>
        <v>-2.0305137985191859</v>
      </c>
      <c r="I935" s="80">
        <f>IF([1]DataRaw!S949="","",[1]DataRaw!S949)</f>
        <v>-1.6766557924285015</v>
      </c>
      <c r="J935" s="80">
        <f>IF([1]DataRaw!T949="","",[1]DataRaw!T949)</f>
        <v>1.2869881094941489</v>
      </c>
      <c r="K935" s="80">
        <f>IF([1]DataRaw!U949="","",[1]DataRaw!U949)</f>
        <v>-5.3535353535353529</v>
      </c>
    </row>
    <row r="936" spans="2:11" x14ac:dyDescent="0.25">
      <c r="B936" s="81">
        <f>IF([1]DataRaw!$L950="","",[1]DataRaw!L950)</f>
        <v>44708</v>
      </c>
      <c r="C936" s="82">
        <f>IF([1]DataRaw!M950="","",[1]DataRaw!M950)</f>
        <v>1.3360931450420592</v>
      </c>
      <c r="D936" s="82">
        <f>IF([1]DataRaw!N950="","",[1]DataRaw!N950)</f>
        <v>865.9</v>
      </c>
      <c r="E936" s="82">
        <f>IF([1]DataRaw!O950="","",[1]DataRaw!O950)</f>
        <v>81.52</v>
      </c>
      <c r="F936" s="82">
        <f>IF([1]DataRaw!P950="","",[1]DataRaw!P950)</f>
        <v>3.0350818770524821</v>
      </c>
      <c r="G936" s="82">
        <f>IF([1]DataRaw!Q950="","",[1]DataRaw!Q950)</f>
        <v>14.760445328978001</v>
      </c>
      <c r="H936" s="82">
        <f>IF([1]DataRaw!R950="","",[1]DataRaw!R950)</f>
        <v>1.6297287354265522</v>
      </c>
      <c r="I936" s="82">
        <f>IF([1]DataRaw!S950="","",[1]DataRaw!S950)</f>
        <v>3.4926457698459901</v>
      </c>
      <c r="J936" s="82">
        <f>IF([1]DataRaw!T950="","",[1]DataRaw!T950)</f>
        <v>6.0754081276848435</v>
      </c>
      <c r="K936" s="82">
        <f>IF([1]DataRaw!U950="","",[1]DataRaw!U950)</f>
        <v>0.78045469969460612</v>
      </c>
    </row>
    <row r="937" spans="2:11" x14ac:dyDescent="0.25">
      <c r="B937" s="79">
        <f>IF([1]DataRaw!$L951="","",[1]DataRaw!L951)</f>
        <v>44706</v>
      </c>
      <c r="C937" s="80">
        <f>IF([1]DataRaw!M951="","",[1]DataRaw!M951)</f>
        <v>2.0127118644067705</v>
      </c>
      <c r="D937" s="80">
        <f>IF([1]DataRaw!N951="","",[1]DataRaw!N951)</f>
        <v>427.85</v>
      </c>
      <c r="E937" s="80">
        <f>IF([1]DataRaw!O951="","",[1]DataRaw!O951)</f>
        <v>38.78</v>
      </c>
      <c r="F937" s="80">
        <f>IF([1]DataRaw!P951="","",[1]DataRaw!P951)</f>
        <v>1.5710632078918514</v>
      </c>
      <c r="G937" s="80">
        <f>IF([1]DataRaw!Q951="","",[1]DataRaw!Q951)</f>
        <v>4.8777381558838542</v>
      </c>
      <c r="H937" s="80">
        <f>IF([1]DataRaw!R951="","",[1]DataRaw!R951)</f>
        <v>1.6044949026876798</v>
      </c>
      <c r="I937" s="80">
        <f>IF([1]DataRaw!S951="","",[1]DataRaw!S951)</f>
        <v>2.5199259318895497</v>
      </c>
      <c r="J937" s="80">
        <f>IF([1]DataRaw!T951="","",[1]DataRaw!T951)</f>
        <v>-0.15570444465415328</v>
      </c>
      <c r="K937" s="80">
        <f>IF([1]DataRaw!U951="","",[1]DataRaw!U951)</f>
        <v>-0.87453750420451237</v>
      </c>
    </row>
    <row r="938" spans="2:11" x14ac:dyDescent="0.25">
      <c r="B938" s="81">
        <f>IF([1]DataRaw!$L952="","",[1]DataRaw!L952)</f>
        <v>44705</v>
      </c>
      <c r="C938" s="82">
        <f>IF([1]DataRaw!M952="","",[1]DataRaw!M952)</f>
        <v>0.54318883800192252</v>
      </c>
      <c r="D938" s="82">
        <f>IF([1]DataRaw!N952="","",[1]DataRaw!N952)</f>
        <v>423.6</v>
      </c>
      <c r="E938" s="82">
        <f>IF([1]DataRaw!O952="","",[1]DataRaw!O952)</f>
        <v>38.479999999999997</v>
      </c>
      <c r="F938" s="82">
        <f>IF([1]DataRaw!P952="","",[1]DataRaw!P952)</f>
        <v>0.42194092827004953</v>
      </c>
      <c r="G938" s="82">
        <f>IF([1]DataRaw!Q952="","",[1]DataRaw!Q952)</f>
        <v>-6.9254704400652001</v>
      </c>
      <c r="H938" s="82">
        <f>IF([1]DataRaw!R952="","",[1]DataRaw!R952)</f>
        <v>0.53575588166782406</v>
      </c>
      <c r="I938" s="82">
        <f>IF([1]DataRaw!S952="","",[1]DataRaw!S952)</f>
        <v>0.2016779606324621</v>
      </c>
      <c r="J938" s="82">
        <f>IF([1]DataRaw!T952="","",[1]DataRaw!T952)</f>
        <v>-4.9494115958668328</v>
      </c>
      <c r="K938" s="82">
        <f>IF([1]DataRaw!U952="","",[1]DataRaw!U952)</f>
        <v>3.3009034051424573</v>
      </c>
    </row>
    <row r="939" spans="2:11" x14ac:dyDescent="0.25">
      <c r="B939" s="79">
        <f>IF([1]DataRaw!$L953="","",[1]DataRaw!L953)</f>
        <v>44704</v>
      </c>
      <c r="C939" s="80">
        <f>IF([1]DataRaw!M953="","",[1]DataRaw!M953)</f>
        <v>2.2098846070106695</v>
      </c>
      <c r="D939" s="80">
        <f>IF([1]DataRaw!N953="","",[1]DataRaw!N953)</f>
        <v>1263.2</v>
      </c>
      <c r="E939" s="80">
        <f>IF([1]DataRaw!O953="","",[1]DataRaw!O953)</f>
        <v>111.73</v>
      </c>
      <c r="F939" s="80">
        <f>IF([1]DataRaw!P953="","",[1]DataRaw!P953)</f>
        <v>3.808798324128738</v>
      </c>
      <c r="G939" s="80">
        <f>IF([1]DataRaw!Q953="","",[1]DataRaw!Q953)</f>
        <v>1.6568760355475312</v>
      </c>
      <c r="H939" s="80">
        <f>IF([1]DataRaw!R953="","",[1]DataRaw!R953)</f>
        <v>2.3239184840900999</v>
      </c>
      <c r="I939" s="80">
        <f>IF([1]DataRaw!S953="","",[1]DataRaw!S953)</f>
        <v>0.79687754106357922</v>
      </c>
      <c r="J939" s="80">
        <f>IF([1]DataRaw!T953="","",[1]DataRaw!T953)</f>
        <v>2.3689719763470332</v>
      </c>
      <c r="K939" s="80">
        <f>IF([1]DataRaw!U953="","",[1]DataRaw!U953)</f>
        <v>0.10434782608696049</v>
      </c>
    </row>
    <row r="940" spans="2:11" x14ac:dyDescent="0.25">
      <c r="B940" s="81">
        <f>IF([1]DataRaw!$L954="","",[1]DataRaw!L954)</f>
        <v>44701</v>
      </c>
      <c r="C940" s="82">
        <f>IF([1]DataRaw!M954="","",[1]DataRaw!M954)</f>
        <v>0.78999341672152601</v>
      </c>
      <c r="D940" s="82">
        <f>IF([1]DataRaw!N954="","",[1]DataRaw!N954)</f>
        <v>417.2</v>
      </c>
      <c r="E940" s="82">
        <f>IF([1]DataRaw!O954="","",[1]DataRaw!O954)</f>
        <v>36.700000000000003</v>
      </c>
      <c r="F940" s="82">
        <f>IF([1]DataRaw!P954="","",[1]DataRaw!P954)</f>
        <v>0.39193193767325929</v>
      </c>
      <c r="G940" s="82">
        <f>IF([1]DataRaw!Q954="","",[1]DataRaw!Q954)</f>
        <v>-6.4165092610865271</v>
      </c>
      <c r="H940" s="82">
        <f>IF([1]DataRaw!R954="","",[1]DataRaw!R954)</f>
        <v>0.57533261416755332</v>
      </c>
      <c r="I940" s="82">
        <f>IF([1]DataRaw!S954="","",[1]DataRaw!S954)</f>
        <v>-1.0300981812328995</v>
      </c>
      <c r="J940" s="82">
        <f>IF([1]DataRaw!T954="","",[1]DataRaw!T954)</f>
        <v>-1.3371503116393675</v>
      </c>
      <c r="K940" s="82">
        <f>IF([1]DataRaw!U954="","",[1]DataRaw!U954)</f>
        <v>-2.1109976166155975</v>
      </c>
    </row>
    <row r="941" spans="2:11" x14ac:dyDescent="0.25">
      <c r="B941" s="79">
        <f>IF([1]DataRaw!$L955="","",[1]DataRaw!L955)</f>
        <v>44700</v>
      </c>
      <c r="C941" s="80">
        <f>IF([1]DataRaw!M955="","",[1]DataRaw!M955)</f>
        <v>0.5405405405405348</v>
      </c>
      <c r="D941" s="80">
        <f>IF([1]DataRaw!N955="","",[1]DataRaw!N955)</f>
        <v>412.7</v>
      </c>
      <c r="E941" s="80">
        <f>IF([1]DataRaw!O955="","",[1]DataRaw!O955)</f>
        <v>36.06</v>
      </c>
      <c r="F941" s="80">
        <f>IF([1]DataRaw!P955="","",[1]DataRaw!P955)</f>
        <v>0.12442572741194051</v>
      </c>
      <c r="G941" s="80">
        <f>IF([1]DataRaw!Q955="","",[1]DataRaw!Q955)</f>
        <v>-5.4944280863891234E-2</v>
      </c>
      <c r="H941" s="80">
        <f>IF([1]DataRaw!R955="","",[1]DataRaw!R955)</f>
        <v>-0.71403070332023599</v>
      </c>
      <c r="I941" s="80">
        <f>IF([1]DataRaw!S955="","",[1]DataRaw!S955)</f>
        <v>-0.33686236766121408</v>
      </c>
      <c r="J941" s="80">
        <f>IF([1]DataRaw!T955="","",[1]DataRaw!T955)</f>
        <v>-1.3543402785535263</v>
      </c>
      <c r="K941" s="80">
        <f>IF([1]DataRaw!U955="","",[1]DataRaw!U955)</f>
        <v>5.6094929881337734</v>
      </c>
    </row>
    <row r="942" spans="2:11" x14ac:dyDescent="0.25">
      <c r="B942" s="81">
        <f>IF([1]DataRaw!$L956="","",[1]DataRaw!L956)</f>
        <v>44699</v>
      </c>
      <c r="C942" s="82">
        <f>IF([1]DataRaw!M956="","",[1]DataRaw!M956)</f>
        <v>-1.5850613397025228</v>
      </c>
      <c r="D942" s="82">
        <f>IF([1]DataRaw!N956="","",[1]DataRaw!N956)</f>
        <v>422.35</v>
      </c>
      <c r="E942" s="82">
        <f>IF([1]DataRaw!O956="","",[1]DataRaw!O956)</f>
        <v>36</v>
      </c>
      <c r="F942" s="82">
        <f>IF([1]DataRaw!P956="","",[1]DataRaw!P956)</f>
        <v>-2.3733881517473296</v>
      </c>
      <c r="G942" s="82">
        <f>IF([1]DataRaw!Q956="","",[1]DataRaw!Q956)</f>
        <v>-6.8013812843844015</v>
      </c>
      <c r="H942" s="82">
        <f>IF([1]DataRaw!R956="","",[1]DataRaw!R956)</f>
        <v>-3.4304430270642983</v>
      </c>
      <c r="I942" s="82">
        <f>IF([1]DataRaw!S956="","",[1]DataRaw!S956)</f>
        <v>-2.6393877869748521</v>
      </c>
      <c r="J942" s="82">
        <f>IF([1]DataRaw!T956="","",[1]DataRaw!T956)</f>
        <v>-3.9266611145930899</v>
      </c>
      <c r="K942" s="82">
        <f>IF([1]DataRaw!U956="","",[1]DataRaw!U956)</f>
        <v>-2.0429728777738703</v>
      </c>
    </row>
    <row r="943" spans="2:11" x14ac:dyDescent="0.25">
      <c r="B943" s="79">
        <f>IF([1]DataRaw!$L957="","",[1]DataRaw!L957)</f>
        <v>44698</v>
      </c>
      <c r="C943" s="80">
        <f>IF([1]DataRaw!M957="","",[1]DataRaw!M957)</f>
        <v>1.2754260582737729</v>
      </c>
      <c r="D943" s="80">
        <f>IF([1]DataRaw!N957="","",[1]DataRaw!N957)</f>
        <v>421.25</v>
      </c>
      <c r="E943" s="80">
        <f>IF([1]DataRaw!O957="","",[1]DataRaw!O957)</f>
        <v>37.880000000000003</v>
      </c>
      <c r="F943" s="80">
        <f>IF([1]DataRaw!P957="","",[1]DataRaw!P957)</f>
        <v>1.4407582938388588</v>
      </c>
      <c r="G943" s="80">
        <f>IF([1]DataRaw!Q957="","",[1]DataRaw!Q957)</f>
        <v>5.1410190924527495</v>
      </c>
      <c r="H943" s="80">
        <f>IF([1]DataRaw!R957="","",[1]DataRaw!R957)</f>
        <v>0.58956129703485949</v>
      </c>
      <c r="I943" s="80">
        <f>IF([1]DataRaw!S957="","",[1]DataRaw!S957)</f>
        <v>0.21912662388480289</v>
      </c>
      <c r="J943" s="80">
        <f>IF([1]DataRaw!T957="","",[1]DataRaw!T957)</f>
        <v>1.7720302328629398</v>
      </c>
      <c r="K943" s="80">
        <f>IF([1]DataRaw!U957="","",[1]DataRaw!U957)</f>
        <v>-0.35100035100034355</v>
      </c>
    </row>
    <row r="944" spans="2:11" x14ac:dyDescent="0.25">
      <c r="B944" s="81">
        <f>IF([1]DataRaw!$L958="","",[1]DataRaw!L958)</f>
        <v>44697</v>
      </c>
      <c r="C944" s="82">
        <f>IF([1]DataRaw!M958="","",[1]DataRaw!M958)</f>
        <v>2.3520144046815252</v>
      </c>
      <c r="D944" s="82">
        <f>IF([1]DataRaw!N958="","",[1]DataRaw!N958)</f>
        <v>1247.75</v>
      </c>
      <c r="E944" s="82">
        <f>IF([1]DataRaw!O958="","",[1]DataRaw!O958)</f>
        <v>109.77000000000001</v>
      </c>
      <c r="F944" s="82">
        <f>IF([1]DataRaw!P958="","",[1]DataRaw!P958)</f>
        <v>2.5167622194150261</v>
      </c>
      <c r="G944" s="82">
        <f>IF([1]DataRaw!Q958="","",[1]DataRaw!Q958)</f>
        <v>-5.8758559752595607</v>
      </c>
      <c r="H944" s="82">
        <f>IF([1]DataRaw!R958="","",[1]DataRaw!R958)</f>
        <v>3.0618931315899123</v>
      </c>
      <c r="I944" s="82">
        <f>IF([1]DataRaw!S958="","",[1]DataRaw!S958)</f>
        <v>2.4699278267842808</v>
      </c>
      <c r="J944" s="82">
        <f>IF([1]DataRaw!T958="","",[1]DataRaw!T958)</f>
        <v>-1.3834494465771421</v>
      </c>
      <c r="K944" s="82">
        <f>IF([1]DataRaw!U958="","",[1]DataRaw!U958)</f>
        <v>5.6750741839762515</v>
      </c>
    </row>
    <row r="945" spans="2:11" x14ac:dyDescent="0.25">
      <c r="B945" s="79">
        <f>IF([1]DataRaw!$L959="","",[1]DataRaw!L959)</f>
        <v>44694</v>
      </c>
      <c r="C945" s="80">
        <f>IF([1]DataRaw!M959="","",[1]DataRaw!M959)</f>
        <v>2.9663962920046378</v>
      </c>
      <c r="D945" s="80">
        <f>IF([1]DataRaw!N959="","",[1]DataRaw!N959)</f>
        <v>414.7</v>
      </c>
      <c r="E945" s="80">
        <f>IF([1]DataRaw!O959="","",[1]DataRaw!O959)</f>
        <v>36.1</v>
      </c>
      <c r="F945" s="80">
        <f>IF([1]DataRaw!P959="","",[1]DataRaw!P959)</f>
        <v>3.3232931726907653</v>
      </c>
      <c r="G945" s="80">
        <f>IF([1]DataRaw!Q959="","",[1]DataRaw!Q959)</f>
        <v>5.7129120879121045</v>
      </c>
      <c r="H945" s="80">
        <f>IF([1]DataRaw!R959="","",[1]DataRaw!R959)</f>
        <v>1.9185234654847894</v>
      </c>
      <c r="I945" s="80">
        <f>IF([1]DataRaw!S959="","",[1]DataRaw!S959)</f>
        <v>3.5628270077236164</v>
      </c>
      <c r="J945" s="80">
        <f>IF([1]DataRaw!T959="","",[1]DataRaw!T959)</f>
        <v>2.8415334444011249</v>
      </c>
      <c r="K945" s="80">
        <f>IF([1]DataRaw!U959="","",[1]DataRaw!U959)</f>
        <v>3.1369548584544771</v>
      </c>
    </row>
    <row r="946" spans="2:11" x14ac:dyDescent="0.25">
      <c r="B946" s="81">
        <f>IF([1]DataRaw!$L960="","",[1]DataRaw!L960)</f>
        <v>44693</v>
      </c>
      <c r="C946" s="82">
        <f>IF([1]DataRaw!M960="","",[1]DataRaw!M960)</f>
        <v>-0.56458117294620247</v>
      </c>
      <c r="D946" s="82">
        <f>IF([1]DataRaw!N960="","",[1]DataRaw!N960)</f>
        <v>400.15</v>
      </c>
      <c r="E946" s="82">
        <f>IF([1]DataRaw!O960="","",[1]DataRaw!O960)</f>
        <v>34.56</v>
      </c>
      <c r="F946" s="82">
        <f>IF([1]DataRaw!P960="","",[1]DataRaw!P960)</f>
        <v>0.56542810985459213</v>
      </c>
      <c r="G946" s="82">
        <f>IF([1]DataRaw!Q960="","",[1]DataRaw!Q960)</f>
        <v>-0.81743869209809272</v>
      </c>
      <c r="H946" s="82">
        <f>IF([1]DataRaw!R960="","",[1]DataRaw!R960)</f>
        <v>0.94998774209365744</v>
      </c>
      <c r="I946" s="82">
        <f>IF([1]DataRaw!S960="","",[1]DataRaw!S960)</f>
        <v>-8.3042683939587407E-3</v>
      </c>
      <c r="J946" s="82">
        <f>IF([1]DataRaw!T960="","",[1]DataRaw!T960)</f>
        <v>-0.66767896833256124</v>
      </c>
      <c r="K946" s="82">
        <f>IF([1]DataRaw!U960="","",[1]DataRaw!U960)</f>
        <v>-7.5998586072817202</v>
      </c>
    </row>
    <row r="947" spans="2:11" x14ac:dyDescent="0.25">
      <c r="B947" s="79">
        <f>IF([1]DataRaw!$L961="","",[1]DataRaw!L961)</f>
        <v>44692</v>
      </c>
      <c r="C947" s="80">
        <f>IF([1]DataRaw!M961="","",[1]DataRaw!M961)</f>
        <v>2.0818630910374152</v>
      </c>
      <c r="D947" s="80">
        <f>IF([1]DataRaw!N961="","",[1]DataRaw!N961)</f>
        <v>419.9</v>
      </c>
      <c r="E947" s="80">
        <f>IF([1]DataRaw!O961="","",[1]DataRaw!O961)</f>
        <v>34.69</v>
      </c>
      <c r="F947" s="80">
        <f>IF([1]DataRaw!P961="","",[1]DataRaw!P961)</f>
        <v>1.0612244897959247</v>
      </c>
      <c r="G947" s="80">
        <f>IF([1]DataRaw!Q961="","",[1]DataRaw!Q961)</f>
        <v>-8.254587270636474</v>
      </c>
      <c r="H947" s="80">
        <f>IF([1]DataRaw!R961="","",[1]DataRaw!R961)</f>
        <v>1.4802836173653411</v>
      </c>
      <c r="I947" s="80">
        <f>IF([1]DataRaw!S961="","",[1]DataRaw!S961)</f>
        <v>-0.45465817971397632</v>
      </c>
      <c r="J947" s="80">
        <f>IF([1]DataRaw!T961="","",[1]DataRaw!T961)</f>
        <v>-0.69277503387386152</v>
      </c>
      <c r="K947" s="80">
        <f>IF([1]DataRaw!U961="","",[1]DataRaw!U961)</f>
        <v>3.4747622531089957</v>
      </c>
    </row>
    <row r="948" spans="2:11" x14ac:dyDescent="0.25">
      <c r="B948" s="81">
        <f>IF([1]DataRaw!$L962="","",[1]DataRaw!L962)</f>
        <v>44691</v>
      </c>
      <c r="C948" s="82">
        <f>IF([1]DataRaw!M962="","",[1]DataRaw!M962)</f>
        <v>0.66303575657116065</v>
      </c>
      <c r="D948" s="82">
        <f>IF([1]DataRaw!N962="","",[1]DataRaw!N962)</f>
        <v>404.95</v>
      </c>
      <c r="E948" s="82">
        <f>IF([1]DataRaw!O962="","",[1]DataRaw!O962)</f>
        <v>34.299999999999997</v>
      </c>
      <c r="F948" s="82">
        <f>IF([1]DataRaw!P962="","",[1]DataRaw!P962)</f>
        <v>0.82304526748970908</v>
      </c>
      <c r="G948" s="82">
        <f>IF([1]DataRaw!Q962="","",[1]DataRaw!Q962)</f>
        <v>1.6427182985859674</v>
      </c>
      <c r="H948" s="82">
        <f>IF([1]DataRaw!R962="","",[1]DataRaw!R962)</f>
        <v>0.96075353218210424</v>
      </c>
      <c r="I948" s="82">
        <f>IF([1]DataRaw!S962="","",[1]DataRaw!S962)</f>
        <v>2.1274799493457119</v>
      </c>
      <c r="J948" s="82">
        <f>IF([1]DataRaw!T962="","",[1]DataRaw!T962)</f>
        <v>1.6745029374905696</v>
      </c>
      <c r="K948" s="82">
        <f>IF([1]DataRaw!U962="","",[1]DataRaw!U962)</f>
        <v>-4.8381482770623059</v>
      </c>
    </row>
    <row r="949" spans="2:11" x14ac:dyDescent="0.25">
      <c r="B949" s="79">
        <f>IF([1]DataRaw!$L963="","",[1]DataRaw!L963)</f>
        <v>44690</v>
      </c>
      <c r="C949" s="80">
        <f>IF([1]DataRaw!M963="","",[1]DataRaw!M963)</f>
        <v>-7.8852655687643187</v>
      </c>
      <c r="D949" s="80">
        <f>IF([1]DataRaw!N963="","",[1]DataRaw!N963)</f>
        <v>1258.0999999999999</v>
      </c>
      <c r="E949" s="80">
        <f>IF([1]DataRaw!O963="","",[1]DataRaw!O963)</f>
        <v>108.06</v>
      </c>
      <c r="F949" s="80">
        <f>IF([1]DataRaw!P963="","",[1]DataRaw!P963)</f>
        <v>-9.7409230197789913</v>
      </c>
      <c r="G949" s="80">
        <f>IF([1]DataRaw!Q963="","",[1]DataRaw!Q963)</f>
        <v>-9.0729509617050788</v>
      </c>
      <c r="H949" s="80">
        <f>IF([1]DataRaw!R963="","",[1]DataRaw!R963)</f>
        <v>-6.7022086824067006</v>
      </c>
      <c r="I949" s="80">
        <f>IF([1]DataRaw!S963="","",[1]DataRaw!S963)</f>
        <v>-8.3062393559374552</v>
      </c>
      <c r="J949" s="80">
        <f>IF([1]DataRaw!T963="","",[1]DataRaw!T963)</f>
        <v>-2.7953329042346868</v>
      </c>
      <c r="K949" s="80">
        <f>IF([1]DataRaw!U963="","",[1]DataRaw!U963)</f>
        <v>-6.1724363161332478</v>
      </c>
    </row>
    <row r="950" spans="2:11" x14ac:dyDescent="0.25">
      <c r="B950" s="81">
        <f>IF([1]DataRaw!$L964="","",[1]DataRaw!L964)</f>
        <v>44687</v>
      </c>
      <c r="C950" s="82">
        <f>IF([1]DataRaw!M964="","",[1]DataRaw!M964)</f>
        <v>1.5280699811759444</v>
      </c>
      <c r="D950" s="82">
        <f>IF([1]DataRaw!N964="","",[1]DataRaw!N964)</f>
        <v>426.65</v>
      </c>
      <c r="E950" s="82">
        <f>IF([1]DataRaw!O964="","",[1]DataRaw!O964)</f>
        <v>37.35</v>
      </c>
      <c r="F950" s="82">
        <f>IF([1]DataRaw!P964="","",[1]DataRaw!P964)</f>
        <v>4.6957028971417447</v>
      </c>
      <c r="G950" s="82">
        <f>IF([1]DataRaw!Q964="","",[1]DataRaw!Q964)</f>
        <v>-0.87371747892999752</v>
      </c>
      <c r="H950" s="82">
        <f>IF([1]DataRaw!R964="","",[1]DataRaw!R964)</f>
        <v>2.6645013833754403</v>
      </c>
      <c r="I950" s="82">
        <f>IF([1]DataRaw!S964="","",[1]DataRaw!S964)</f>
        <v>2.6623221807200261</v>
      </c>
      <c r="J950" s="82">
        <f>IF([1]DataRaw!T964="","",[1]DataRaw!T964)</f>
        <v>-0.65147138976272745</v>
      </c>
      <c r="K950" s="82">
        <f>IF([1]DataRaw!U964="","",[1]DataRaw!U964)</f>
        <v>-1.1939335269441673</v>
      </c>
    </row>
    <row r="951" spans="2:11" x14ac:dyDescent="0.25">
      <c r="B951" s="79">
        <f>IF([1]DataRaw!$L965="","",[1]DataRaw!L965)</f>
        <v>44686</v>
      </c>
      <c r="C951" s="80">
        <f>IF([1]DataRaw!M965="","",[1]DataRaw!M965)</f>
        <v>-1.5158124318429669</v>
      </c>
      <c r="D951" s="80">
        <f>IF([1]DataRaw!N965="","",[1]DataRaw!N965)</f>
        <v>418.9</v>
      </c>
      <c r="E951" s="80">
        <f>IF([1]DataRaw!O965="","",[1]DataRaw!O965)</f>
        <v>36.69</v>
      </c>
      <c r="F951" s="80">
        <f>IF([1]DataRaw!P965="","",[1]DataRaw!P965)</f>
        <v>-0.96283458501829378</v>
      </c>
      <c r="G951" s="80">
        <f>IF([1]DataRaw!Q965="","",[1]DataRaw!Q965)</f>
        <v>-8.3286095190107439</v>
      </c>
      <c r="H951" s="80">
        <f>IF([1]DataRaw!R965="","",[1]DataRaw!R965)</f>
        <v>-0.79360343695925317</v>
      </c>
      <c r="I951" s="80">
        <f>IF([1]DataRaw!S965="","",[1]DataRaw!S965)</f>
        <v>-1.8716369024409201</v>
      </c>
      <c r="J951" s="80">
        <f>IF([1]DataRaw!T965="","",[1]DataRaw!T965)</f>
        <v>-4.7075518767227358</v>
      </c>
      <c r="K951" s="80">
        <f>IF([1]DataRaw!U965="","",[1]DataRaw!U965)</f>
        <v>-4.5874384236453158</v>
      </c>
    </row>
    <row r="952" spans="2:11" x14ac:dyDescent="0.25">
      <c r="B952" s="81">
        <f>IF([1]DataRaw!$L966="","",[1]DataRaw!L966)</f>
        <v>44685</v>
      </c>
      <c r="C952" s="82">
        <f>IF([1]DataRaw!M966="","",[1]DataRaw!M966)</f>
        <v>3.9800430887855827</v>
      </c>
      <c r="D952" s="82">
        <f>IF([1]DataRaw!N966="","",[1]DataRaw!N966)</f>
        <v>415.9</v>
      </c>
      <c r="E952" s="82">
        <f>IF([1]DataRaw!O966="","",[1]DataRaw!O966)</f>
        <v>38.08</v>
      </c>
      <c r="F952" s="82">
        <f>IF([1]DataRaw!P966="","",[1]DataRaw!P966)</f>
        <v>4.9833215404831623</v>
      </c>
      <c r="G952" s="82">
        <f>IF([1]DataRaw!Q966="","",[1]DataRaw!Q966)</f>
        <v>4.7698652735771372</v>
      </c>
      <c r="H952" s="82">
        <f>IF([1]DataRaw!R966="","",[1]DataRaw!R966)</f>
        <v>3.1386546864422389</v>
      </c>
      <c r="I952" s="82">
        <f>IF([1]DataRaw!S966="","",[1]DataRaw!S966)</f>
        <v>5.6260296540362305</v>
      </c>
      <c r="J952" s="82">
        <f>IF([1]DataRaw!T966="","",[1]DataRaw!T966)</f>
        <v>4.1991238686143895</v>
      </c>
      <c r="K952" s="82">
        <f>IF([1]DataRaw!U966="","",[1]DataRaw!U966)</f>
        <v>4.1359410067329128</v>
      </c>
    </row>
    <row r="953" spans="2:11" x14ac:dyDescent="0.25">
      <c r="B953" s="79">
        <f>IF([1]DataRaw!$L967="","",[1]DataRaw!L967)</f>
        <v>44684</v>
      </c>
      <c r="C953" s="80">
        <f>IF([1]DataRaw!M967="","",[1]DataRaw!M967)</f>
        <v>2.0599467654206705</v>
      </c>
      <c r="D953" s="80">
        <f>IF([1]DataRaw!N967="","",[1]DataRaw!N967)</f>
        <v>414.25</v>
      </c>
      <c r="E953" s="80">
        <f>IF([1]DataRaw!O967="","",[1]DataRaw!O967)</f>
        <v>36.67</v>
      </c>
      <c r="F953" s="80">
        <f>IF([1]DataRaw!P967="","",[1]DataRaw!P967)</f>
        <v>3.1380316930775698</v>
      </c>
      <c r="G953" s="80">
        <f>IF([1]DataRaw!Q967="","",[1]DataRaw!Q967)</f>
        <v>0.69882827208894149</v>
      </c>
      <c r="H953" s="80">
        <f>IF([1]DataRaw!R967="","",[1]DataRaw!R967)</f>
        <v>1.7151799687011013</v>
      </c>
      <c r="I953" s="80">
        <f>IF([1]DataRaw!S967="","",[1]DataRaw!S967)</f>
        <v>4.1166380789022394</v>
      </c>
      <c r="J953" s="80">
        <f>IF([1]DataRaw!T967="","",[1]DataRaw!T967)</f>
        <v>0.64417625211222096</v>
      </c>
      <c r="K953" s="80">
        <f>IF([1]DataRaw!U967="","",[1]DataRaw!U967)</f>
        <v>-0.63714558776680241</v>
      </c>
    </row>
    <row r="954" spans="2:11" x14ac:dyDescent="0.25">
      <c r="B954" s="81">
        <f>IF([1]DataRaw!$L968="","",[1]DataRaw!L968)</f>
        <v>44683</v>
      </c>
      <c r="C954" s="82">
        <f>IF([1]DataRaw!M968="","",[1]DataRaw!M968)</f>
        <v>1.3607038123167114</v>
      </c>
      <c r="D954" s="82">
        <f>IF([1]DataRaw!N968="","",[1]DataRaw!N968)</f>
        <v>1174.6500000000001</v>
      </c>
      <c r="E954" s="82">
        <f>IF([1]DataRaw!O968="","",[1]DataRaw!O968)</f>
        <v>107.19999999999999</v>
      </c>
      <c r="F954" s="82">
        <f>IF([1]DataRaw!P968="","",[1]DataRaw!P968)</f>
        <v>0.41876046901173125</v>
      </c>
      <c r="G954" s="82">
        <f>IF([1]DataRaw!Q968="","",[1]DataRaw!Q968)</f>
        <v>3.6956222150764924</v>
      </c>
      <c r="H954" s="82">
        <f>IF([1]DataRaw!R968="","",[1]DataRaw!R968)</f>
        <v>1.9659156188166291</v>
      </c>
      <c r="I954" s="82">
        <f>IF([1]DataRaw!S968="","",[1]DataRaw!S968)</f>
        <v>4.592752063150332</v>
      </c>
      <c r="J954" s="82">
        <f>IF([1]DataRaw!T968="","",[1]DataRaw!T968)</f>
        <v>2.1676547526717771</v>
      </c>
      <c r="K954" s="82">
        <f>IF([1]DataRaw!U968="","",[1]DataRaw!U968)</f>
        <v>-1.258257313620631</v>
      </c>
    </row>
    <row r="955" spans="2:11" x14ac:dyDescent="0.25">
      <c r="B955" s="79">
        <f>IF([1]DataRaw!$L969="","",[1]DataRaw!L969)</f>
        <v>44680</v>
      </c>
      <c r="C955" s="80">
        <f>IF([1]DataRaw!M969="","",[1]DataRaw!M969)</f>
        <v>-2.2362385321100948</v>
      </c>
      <c r="D955" s="80">
        <f>IF([1]DataRaw!N969="","",[1]DataRaw!N969)</f>
        <v>391.55</v>
      </c>
      <c r="E955" s="80">
        <f>IF([1]DataRaw!O969="","",[1]DataRaw!O969)</f>
        <v>35.619999999999997</v>
      </c>
      <c r="F955" s="80">
        <f>IF([1]DataRaw!P969="","",[1]DataRaw!P969)</f>
        <v>-2.0809841107124565</v>
      </c>
      <c r="G955" s="80">
        <f>IF([1]DataRaw!Q969="","",[1]DataRaw!Q969)</f>
        <v>-0.76922200316805511</v>
      </c>
      <c r="H955" s="80">
        <f>IF([1]DataRaw!R969="","",[1]DataRaw!R969)</f>
        <v>-3.164596081340012</v>
      </c>
      <c r="I955" s="80">
        <f>IF([1]DataRaw!S969="","",[1]DataRaw!S969)</f>
        <v>-3.5055829654635136</v>
      </c>
      <c r="J955" s="80">
        <f>IF([1]DataRaw!T969="","",[1]DataRaw!T969)</f>
        <v>-3.7233436689236199</v>
      </c>
      <c r="K955" s="80">
        <f>IF([1]DataRaw!U969="","",[1]DataRaw!U969)</f>
        <v>-3.9867109634551507</v>
      </c>
    </row>
    <row r="956" spans="2:11" x14ac:dyDescent="0.25">
      <c r="B956" s="81">
        <f>IF([1]DataRaw!$L970="","",[1]DataRaw!L970)</f>
        <v>44679</v>
      </c>
      <c r="C956" s="82">
        <f>IF([1]DataRaw!M970="","",[1]DataRaw!M970)</f>
        <v>3.0245746691871482</v>
      </c>
      <c r="D956" s="82">
        <f>IF([1]DataRaw!N970="","",[1]DataRaw!N970)</f>
        <v>388.05</v>
      </c>
      <c r="E956" s="82">
        <f>IF([1]DataRaw!O970="","",[1]DataRaw!O970)</f>
        <v>36.72</v>
      </c>
      <c r="F956" s="82">
        <f>IF([1]DataRaw!P970="","",[1]DataRaw!P970)</f>
        <v>4.8248441865463088</v>
      </c>
      <c r="G956" s="82">
        <f>IF([1]DataRaw!Q970="","",[1]DataRaw!Q970)</f>
        <v>-0.45376683191341488</v>
      </c>
      <c r="H956" s="82">
        <f>IF([1]DataRaw!R970="","",[1]DataRaw!R970)</f>
        <v>3.5522273425499122</v>
      </c>
      <c r="I956" s="82">
        <f>IF([1]DataRaw!S970="","",[1]DataRaw!S970)</f>
        <v>5.4972148662222589</v>
      </c>
      <c r="J956" s="82">
        <f>IF([1]DataRaw!T970="","",[1]DataRaw!T970)</f>
        <v>3.6992156227989925</v>
      </c>
      <c r="K956" s="82">
        <f>IF([1]DataRaw!U970="","",[1]DataRaw!U970)</f>
        <v>-0.77914294276295482</v>
      </c>
    </row>
    <row r="957" spans="2:11" x14ac:dyDescent="0.25">
      <c r="B957" s="79">
        <f>IF([1]DataRaw!$L971="","",[1]DataRaw!L971)</f>
        <v>44678</v>
      </c>
      <c r="C957" s="80">
        <f>IF([1]DataRaw!M971="","",[1]DataRaw!M971)</f>
        <v>2.8557540405881565</v>
      </c>
      <c r="D957" s="80">
        <f>IF([1]DataRaw!N971="","",[1]DataRaw!N971)</f>
        <v>378.4</v>
      </c>
      <c r="E957" s="80">
        <f>IF([1]DataRaw!O971="","",[1]DataRaw!O971)</f>
        <v>35.94</v>
      </c>
      <c r="F957" s="80">
        <f>IF([1]DataRaw!P971="","",[1]DataRaw!P971)</f>
        <v>1.9053876478318106</v>
      </c>
      <c r="G957" s="80">
        <f>IF([1]DataRaw!Q971="","",[1]DataRaw!Q971)</f>
        <v>0.58077177608908692</v>
      </c>
      <c r="H957" s="80">
        <f>IF([1]DataRaw!R971="","",[1]DataRaw!R971)</f>
        <v>-0.18526799974445285</v>
      </c>
      <c r="I957" s="80">
        <f>IF([1]DataRaw!S971="","",[1]DataRaw!S971)</f>
        <v>4.156362944645239</v>
      </c>
      <c r="J957" s="80">
        <f>IF([1]DataRaw!T971="","",[1]DataRaw!T971)</f>
        <v>-3.6708807416772071</v>
      </c>
      <c r="K957" s="80">
        <f>IF([1]DataRaw!U971="","",[1]DataRaw!U971)</f>
        <v>-1.621462264150956</v>
      </c>
    </row>
    <row r="958" spans="2:11" x14ac:dyDescent="0.25">
      <c r="B958" s="81">
        <f>IF([1]DataRaw!$L972="","",[1]DataRaw!L972)</f>
        <v>44677</v>
      </c>
      <c r="C958" s="82">
        <f>IF([1]DataRaw!M972="","",[1]DataRaw!M972)</f>
        <v>3.6469730123998463E-2</v>
      </c>
      <c r="D958" s="82">
        <f>IF([1]DataRaw!N972="","",[1]DataRaw!N972)</f>
        <v>379.45</v>
      </c>
      <c r="E958" s="82">
        <f>IF([1]DataRaw!O972="","",[1]DataRaw!O972)</f>
        <v>35.119999999999997</v>
      </c>
      <c r="F958" s="82">
        <f>IF([1]DataRaw!P972="","",[1]DataRaw!P972)</f>
        <v>-0.37093606807768215</v>
      </c>
      <c r="G958" s="82">
        <f>IF([1]DataRaw!Q972="","",[1]DataRaw!Q972)</f>
        <v>-12.184124566641959</v>
      </c>
      <c r="H958" s="82">
        <f>IF([1]DataRaw!R972="","",[1]DataRaw!R972)</f>
        <v>-0.60956251190552291</v>
      </c>
      <c r="I958" s="82">
        <f>IF([1]DataRaw!S972="","",[1]DataRaw!S972)</f>
        <v>4.2228390166534551</v>
      </c>
      <c r="J958" s="82">
        <f>IF([1]DataRaw!T972="","",[1]DataRaw!T972)</f>
        <v>-3.5945853714025642</v>
      </c>
      <c r="K958" s="82">
        <f>IF([1]DataRaw!U972="","",[1]DataRaw!U972)</f>
        <v>-1.99364345564865</v>
      </c>
    </row>
    <row r="959" spans="2:11" x14ac:dyDescent="0.25">
      <c r="B959" s="79">
        <f>IF([1]DataRaw!$L973="","",[1]DataRaw!L973)</f>
        <v>44676</v>
      </c>
      <c r="C959" s="80">
        <f>IF([1]DataRaw!M973="","",[1]DataRaw!M973)</f>
        <v>-3.3713144602372727</v>
      </c>
      <c r="D959" s="80">
        <f>IF([1]DataRaw!N973="","",[1]DataRaw!N973)</f>
        <v>1155.1500000000001</v>
      </c>
      <c r="E959" s="80">
        <f>IF([1]DataRaw!O973="","",[1]DataRaw!O973)</f>
        <v>110.71</v>
      </c>
      <c r="F959" s="80">
        <f>IF([1]DataRaw!P973="","",[1]DataRaw!P973)</f>
        <v>-4.530778043953763</v>
      </c>
      <c r="G959" s="80">
        <f>IF([1]DataRaw!Q973="","",[1]DataRaw!Q973)</f>
        <v>-0.69946768817470939</v>
      </c>
      <c r="H959" s="80">
        <f>IF([1]DataRaw!R973="","",[1]DataRaw!R973)</f>
        <v>-2.1497359428393787</v>
      </c>
      <c r="I959" s="80">
        <f>IF([1]DataRaw!S973="","",[1]DataRaw!S973)</f>
        <v>-2.105773896166911</v>
      </c>
      <c r="J959" s="80">
        <f>IF([1]DataRaw!T973="","",[1]DataRaw!T973)</f>
        <v>2.8741468878384682</v>
      </c>
      <c r="K959" s="80">
        <f>IF([1]DataRaw!U973="","",[1]DataRaw!U973)</f>
        <v>-4.0476850568339362</v>
      </c>
    </row>
    <row r="960" spans="2:11" x14ac:dyDescent="0.25">
      <c r="B960" s="81">
        <f>IF([1]DataRaw!$L974="","",[1]DataRaw!L974)</f>
        <v>44673</v>
      </c>
      <c r="C960" s="82">
        <f>IF([1]DataRaw!M974="","",[1]DataRaw!M974)</f>
        <v>-2.183155233827422</v>
      </c>
      <c r="D960" s="82">
        <f>IF([1]DataRaw!N974="","",[1]DataRaw!N974)</f>
        <v>393.15</v>
      </c>
      <c r="E960" s="82">
        <f>IF([1]DataRaw!O974="","",[1]DataRaw!O974)</f>
        <v>37.69</v>
      </c>
      <c r="F960" s="82">
        <f>IF([1]DataRaw!P974="","",[1]DataRaw!P974)</f>
        <v>-2.6958548697679099</v>
      </c>
      <c r="G960" s="82">
        <f>IF([1]DataRaw!Q974="","",[1]DataRaw!Q974)</f>
        <v>-0.36975356371062257</v>
      </c>
      <c r="H960" s="82">
        <f>IF([1]DataRaw!R974="","",[1]DataRaw!R974)</f>
        <v>-2.2056142909223619</v>
      </c>
      <c r="I960" s="82">
        <f>IF([1]DataRaw!S974="","",[1]DataRaw!S974)</f>
        <v>-1.7729482413497279</v>
      </c>
      <c r="J960" s="82">
        <f>IF([1]DataRaw!T974="","",[1]DataRaw!T974)</f>
        <v>-4.1493576467477649</v>
      </c>
      <c r="K960" s="82">
        <f>IF([1]DataRaw!U974="","",[1]DataRaw!U974)</f>
        <v>-4.3743372216330823</v>
      </c>
    </row>
    <row r="961" spans="2:11" x14ac:dyDescent="0.25">
      <c r="B961" s="79">
        <f>IF([1]DataRaw!$L975="","",[1]DataRaw!L975)</f>
        <v>44672</v>
      </c>
      <c r="C961" s="80">
        <f>IF([1]DataRaw!M975="","",[1]DataRaw!M975)</f>
        <v>-1.0572987721691594</v>
      </c>
      <c r="D961" s="80">
        <f>IF([1]DataRaw!N975="","",[1]DataRaw!N975)</f>
        <v>403.15</v>
      </c>
      <c r="E961" s="80">
        <f>IF([1]DataRaw!O975="","",[1]DataRaw!O975)</f>
        <v>38.950000000000003</v>
      </c>
      <c r="F961" s="80">
        <f>IF([1]DataRaw!P975="","",[1]DataRaw!P975)</f>
        <v>-3.8959774033310608</v>
      </c>
      <c r="G961" s="80">
        <f>IF([1]DataRaw!Q975="","",[1]DataRaw!Q975)</f>
        <v>3.2316823577568488</v>
      </c>
      <c r="H961" s="80">
        <f>IF([1]DataRaw!R975="","",[1]DataRaw!R975)</f>
        <v>-4.6078942792557758</v>
      </c>
      <c r="I961" s="80">
        <f>IF([1]DataRaw!S975="","",[1]DataRaw!S975)</f>
        <v>-2.924030720829089</v>
      </c>
      <c r="J961" s="80">
        <f>IF([1]DataRaw!T975="","",[1]DataRaw!T975)</f>
        <v>-2.5191346454233243</v>
      </c>
      <c r="K961" s="80">
        <f>IF([1]DataRaw!U975="","",[1]DataRaw!U975)</f>
        <v>-4.578800910700739</v>
      </c>
    </row>
    <row r="962" spans="2:11" x14ac:dyDescent="0.25">
      <c r="B962" s="81">
        <f>IF([1]DataRaw!$L976="","",[1]DataRaw!L976)</f>
        <v>44671</v>
      </c>
      <c r="C962" s="82">
        <f>IF([1]DataRaw!M976="","",[1]DataRaw!M976)</f>
        <v>0.22789425706470898</v>
      </c>
      <c r="D962" s="82">
        <f>IF([1]DataRaw!N976="","",[1]DataRaw!N976)</f>
        <v>401.15</v>
      </c>
      <c r="E962" s="82">
        <f>IF([1]DataRaw!O976="","",[1]DataRaw!O976)</f>
        <v>39.6</v>
      </c>
      <c r="F962" s="82">
        <f>IF([1]DataRaw!P976="","",[1]DataRaw!P976)</f>
        <v>1.0929499803072069</v>
      </c>
      <c r="G962" s="82">
        <f>IF([1]DataRaw!Q976="","",[1]DataRaw!Q976)</f>
        <v>-4.9555026017604478</v>
      </c>
      <c r="H962" s="82">
        <f>IF([1]DataRaw!R976="","",[1]DataRaw!R976)</f>
        <v>0.40737938660303125</v>
      </c>
      <c r="I962" s="82">
        <f>IF([1]DataRaw!S976="","",[1]DataRaw!S976)</f>
        <v>0.30629292741785624</v>
      </c>
      <c r="J962" s="82">
        <f>IF([1]DataRaw!T976="","",[1]DataRaw!T976)</f>
        <v>-1.5145105338860894</v>
      </c>
      <c r="K962" s="82">
        <f>IF([1]DataRaw!U976="","",[1]DataRaw!U976)</f>
        <v>0.30449124587669263</v>
      </c>
    </row>
    <row r="963" spans="2:11" x14ac:dyDescent="0.25">
      <c r="B963" s="79">
        <f>IF([1]DataRaw!$L977="","",[1]DataRaw!L977)</f>
        <v>44670</v>
      </c>
      <c r="C963" s="80">
        <f>IF([1]DataRaw!M977="","",[1]DataRaw!M977)</f>
        <v>-0.89215132693392674</v>
      </c>
      <c r="D963" s="80">
        <f>IF([1]DataRaw!N977="","",[1]DataRaw!N977)</f>
        <v>401.05</v>
      </c>
      <c r="E963" s="80">
        <f>IF([1]DataRaw!O977="","",[1]DataRaw!O977)</f>
        <v>41.31</v>
      </c>
      <c r="F963" s="80">
        <f>IF([1]DataRaw!P977="","",[1]DataRaw!P977)</f>
        <v>-1.8459456847395348</v>
      </c>
      <c r="G963" s="80">
        <f>IF([1]DataRaw!Q977="","",[1]DataRaw!Q977)</f>
        <v>2.3758077846040617</v>
      </c>
      <c r="H963" s="80">
        <f>IF([1]DataRaw!R977="","",[1]DataRaw!R977)</f>
        <v>-1.1846569670481188</v>
      </c>
      <c r="I963" s="80">
        <f>IF([1]DataRaw!S977="","",[1]DataRaw!S977)</f>
        <v>-2.3652016311735382</v>
      </c>
      <c r="J963" s="80">
        <f>IF([1]DataRaw!T977="","",[1]DataRaw!T977)</f>
        <v>1.8268827857906362</v>
      </c>
      <c r="K963" s="80">
        <f>IF([1]DataRaw!U977="","",[1]DataRaw!U977)</f>
        <v>-5.8303464755077767</v>
      </c>
    </row>
    <row r="964" spans="2:11" x14ac:dyDescent="0.25">
      <c r="B964" s="81">
        <f>IF([1]DataRaw!$L978="","",[1]DataRaw!L978)</f>
        <v>44669</v>
      </c>
      <c r="C964" s="82">
        <f>IF([1]DataRaw!M978="","",[1]DataRaw!M978)</f>
        <v>0.81976545599453365</v>
      </c>
      <c r="D964" s="82">
        <f>IF([1]DataRaw!N978="","",[1]DataRaw!N978)</f>
        <v>1597.8</v>
      </c>
      <c r="E964" s="82">
        <f>IF([1]DataRaw!O978="","",[1]DataRaw!O978)</f>
        <v>163.92</v>
      </c>
      <c r="F964" s="82">
        <f>IF([1]DataRaw!P978="","",[1]DataRaw!P978)</f>
        <v>2.0716188221367213</v>
      </c>
      <c r="G964" s="82">
        <f>IF([1]DataRaw!Q978="","",[1]DataRaw!Q978)</f>
        <v>1.9583756345177685</v>
      </c>
      <c r="H964" s="82">
        <f>IF([1]DataRaw!R978="","",[1]DataRaw!R978)</f>
        <v>1.3404044524739105</v>
      </c>
      <c r="I964" s="82">
        <f>IF([1]DataRaw!S978="","",[1]DataRaw!S978)</f>
        <v>5.2355521647911454</v>
      </c>
      <c r="J964" s="82">
        <f>IF([1]DataRaw!T978="","",[1]DataRaw!T978)</f>
        <v>0.74686341040007465</v>
      </c>
      <c r="K964" s="82">
        <f>IF([1]DataRaw!U978="","",[1]DataRaw!U978)</f>
        <v>2.1229868228404212</v>
      </c>
    </row>
    <row r="965" spans="2:11" x14ac:dyDescent="0.25">
      <c r="B965" s="79">
        <f>IF([1]DataRaw!$L979="","",[1]DataRaw!L979)</f>
        <v>44665</v>
      </c>
      <c r="C965" s="80">
        <f>IF([1]DataRaw!M979="","",[1]DataRaw!M979)</f>
        <v>1.1749798410321346</v>
      </c>
      <c r="D965" s="80">
        <f>IF([1]DataRaw!N979="","",[1]DataRaw!N979)</f>
        <v>399.45</v>
      </c>
      <c r="E965" s="80">
        <f>IF([1]DataRaw!O979="","",[1]DataRaw!O979)</f>
        <v>40.76</v>
      </c>
      <c r="F965" s="80">
        <f>IF([1]DataRaw!P979="","",[1]DataRaw!P979)</f>
        <v>1.1373840167614491</v>
      </c>
      <c r="G965" s="80">
        <f>IF([1]DataRaw!Q979="","",[1]DataRaw!Q979)</f>
        <v>-3.6552324500914652</v>
      </c>
      <c r="H965" s="80">
        <f>IF([1]DataRaw!R979="","",[1]DataRaw!R979)</f>
        <v>-4.6601036873061157E-2</v>
      </c>
      <c r="I965" s="80">
        <f>IF([1]DataRaw!S979="","",[1]DataRaw!S979)</f>
        <v>0.88512603425053082</v>
      </c>
      <c r="J965" s="80">
        <f>IF([1]DataRaw!T979="","",[1]DataRaw!T979)</f>
        <v>-2.4358322940243706</v>
      </c>
      <c r="K965" s="80">
        <f>IF([1]DataRaw!U979="","",[1]DataRaw!U979)</f>
        <v>-1.4666987256552211</v>
      </c>
    </row>
    <row r="966" spans="2:11" x14ac:dyDescent="0.25">
      <c r="B966" s="81">
        <f>IF([1]DataRaw!$L980="","",[1]DataRaw!L980)</f>
        <v>44664</v>
      </c>
      <c r="C966" s="82">
        <f>IF([1]DataRaw!M980="","",[1]DataRaw!M980)</f>
        <v>1.4135514018691682</v>
      </c>
      <c r="D966" s="82">
        <f>IF([1]DataRaw!N980="","",[1]DataRaw!N980)</f>
        <v>397.35</v>
      </c>
      <c r="E966" s="82">
        <f>IF([1]DataRaw!O980="","",[1]DataRaw!O980)</f>
        <v>40.19</v>
      </c>
      <c r="F966" s="82">
        <f>IF([1]DataRaw!P980="","",[1]DataRaw!P980)</f>
        <v>0.23000000000000398</v>
      </c>
      <c r="G966" s="82">
        <f>IF([1]DataRaw!Q980="","",[1]DataRaw!Q980)</f>
        <v>3.5888342874512404</v>
      </c>
      <c r="H966" s="82">
        <f>IF([1]DataRaw!R980="","",[1]DataRaw!R980)</f>
        <v>1.5738713685580714</v>
      </c>
      <c r="I966" s="82">
        <f>IF([1]DataRaw!S980="","",[1]DataRaw!S980)</f>
        <v>3.1253100506002496</v>
      </c>
      <c r="J966" s="82">
        <f>IF([1]DataRaw!T980="","",[1]DataRaw!T980)</f>
        <v>1.706540760837653</v>
      </c>
      <c r="K966" s="82">
        <f>IF([1]DataRaw!U980="","",[1]DataRaw!U980)</f>
        <v>2.6153466567974397</v>
      </c>
    </row>
    <row r="967" spans="2:11" x14ac:dyDescent="0.25">
      <c r="B967" s="79">
        <f>IF([1]DataRaw!$L981="","",[1]DataRaw!L981)</f>
        <v>44663</v>
      </c>
      <c r="C967" s="80">
        <f>IF([1]DataRaw!M981="","",[1]DataRaw!M981)</f>
        <v>2.0870602265951104</v>
      </c>
      <c r="D967" s="80">
        <f>IF([1]DataRaw!N981="","",[1]DataRaw!N981)</f>
        <v>395.95</v>
      </c>
      <c r="E967" s="80">
        <f>IF([1]DataRaw!O981="","",[1]DataRaw!O981)</f>
        <v>39.53</v>
      </c>
      <c r="F967" s="80">
        <f>IF([1]DataRaw!P981="","",[1]DataRaw!P981)</f>
        <v>2.0616452337211633</v>
      </c>
      <c r="G967" s="80">
        <f>IF([1]DataRaw!Q981="","",[1]DataRaw!Q981)</f>
        <v>1.1291793468793907</v>
      </c>
      <c r="H967" s="80">
        <f>IF([1]DataRaw!R981="","",[1]DataRaw!R981)</f>
        <v>2.0838366755254825</v>
      </c>
      <c r="I967" s="80">
        <f>IF([1]DataRaw!S981="","",[1]DataRaw!S981)</f>
        <v>-0.10901883052527198</v>
      </c>
      <c r="J967" s="80">
        <f>IF([1]DataRaw!T981="","",[1]DataRaw!T981)</f>
        <v>-0.86086777645382617</v>
      </c>
      <c r="K967" s="80">
        <f>IF([1]DataRaw!U981="","",[1]DataRaw!U981)</f>
        <v>3.129770992366423</v>
      </c>
    </row>
    <row r="968" spans="2:11" x14ac:dyDescent="0.25">
      <c r="B968" s="81">
        <f>IF([1]DataRaw!$L982="","",[1]DataRaw!L982)</f>
        <v>44662</v>
      </c>
      <c r="C968" s="82">
        <f>IF([1]DataRaw!M982="","",[1]DataRaw!M982)</f>
        <v>-3.4431137724551002</v>
      </c>
      <c r="D968" s="82">
        <f>IF([1]DataRaw!N982="","",[1]DataRaw!N982)</f>
        <v>1169.6500000000001</v>
      </c>
      <c r="E968" s="82">
        <f>IF([1]DataRaw!O982="","",[1]DataRaw!O982)</f>
        <v>118.94</v>
      </c>
      <c r="F968" s="82">
        <f>IF([1]DataRaw!P982="","",[1]DataRaw!P982)</f>
        <v>-4.9199417758369659</v>
      </c>
      <c r="G968" s="82">
        <f>IF([1]DataRaw!Q982="","",[1]DataRaw!Q982)</f>
        <v>-4.832811631512735</v>
      </c>
      <c r="H968" s="82">
        <f>IF([1]DataRaw!R982="","",[1]DataRaw!R982)</f>
        <v>-2.5716471488259898</v>
      </c>
      <c r="I968" s="82">
        <f>IF([1]DataRaw!S982="","",[1]DataRaw!S982)</f>
        <v>-2.2476264289866239</v>
      </c>
      <c r="J968" s="82">
        <f>IF([1]DataRaw!T982="","",[1]DataRaw!T982)</f>
        <v>-3.349151270749319</v>
      </c>
      <c r="K968" s="82">
        <f>IF([1]DataRaw!U982="","",[1]DataRaw!U982)</f>
        <v>2.8257456828885354</v>
      </c>
    </row>
    <row r="969" spans="2:11" x14ac:dyDescent="0.25">
      <c r="B969" s="79">
        <f>IF([1]DataRaw!$L983="","",[1]DataRaw!L983)</f>
        <v>44659</v>
      </c>
      <c r="C969" s="80">
        <f>IF([1]DataRaw!M983="","",[1]DataRaw!M983)</f>
        <v>2.1046443268665564</v>
      </c>
      <c r="D969" s="80">
        <f>IF([1]DataRaw!N983="","",[1]DataRaw!N983)</f>
        <v>391.5</v>
      </c>
      <c r="E969" s="80">
        <f>IF([1]DataRaw!O983="","",[1]DataRaw!O983)</f>
        <v>39.94</v>
      </c>
      <c r="F969" s="80">
        <f>IF([1]DataRaw!P983="","",[1]DataRaw!P983)</f>
        <v>3.091236494597843</v>
      </c>
      <c r="G969" s="80">
        <f>IF([1]DataRaw!Q983="","",[1]DataRaw!Q983)</f>
        <v>-3.0049372907326575</v>
      </c>
      <c r="H969" s="80">
        <f>IF([1]DataRaw!R983="","",[1]DataRaw!R983)</f>
        <v>1.6935966487133529</v>
      </c>
      <c r="I969" s="80">
        <f>IF([1]DataRaw!S983="","",[1]DataRaw!S983)</f>
        <v>-0.10645504693699741</v>
      </c>
      <c r="J969" s="80">
        <f>IF([1]DataRaw!T983="","",[1]DataRaw!T983)</f>
        <v>-1.9140692553085796</v>
      </c>
      <c r="K969" s="80">
        <f>IF([1]DataRaw!U983="","",[1]DataRaw!U983)</f>
        <v>1.4062085433802101</v>
      </c>
    </row>
    <row r="970" spans="2:11" x14ac:dyDescent="0.25">
      <c r="B970" s="81">
        <f>IF([1]DataRaw!$L984="","",[1]DataRaw!L984)</f>
        <v>44658</v>
      </c>
      <c r="C970" s="82">
        <f>IF([1]DataRaw!M984="","",[1]DataRaw!M984)</f>
        <v>1.6736401673640064</v>
      </c>
      <c r="D970" s="82">
        <f>IF([1]DataRaw!N984="","",[1]DataRaw!N984)</f>
        <v>377.4</v>
      </c>
      <c r="E970" s="82">
        <f>IF([1]DataRaw!O984="","",[1]DataRaw!O984)</f>
        <v>37.75</v>
      </c>
      <c r="F970" s="82">
        <f>IF([1]DataRaw!P984="","",[1]DataRaw!P984)</f>
        <v>2.4810334221857571</v>
      </c>
      <c r="G970" s="82">
        <f>IF([1]DataRaw!Q984="","",[1]DataRaw!Q984)</f>
        <v>1.0996787025703902</v>
      </c>
      <c r="H970" s="82">
        <f>IF([1]DataRaw!R984="","",[1]DataRaw!R984)</f>
        <v>1.3894787937625097</v>
      </c>
      <c r="I970" s="82">
        <f>IF([1]DataRaw!S984="","",[1]DataRaw!S984)</f>
        <v>2.9041626331075644E-2</v>
      </c>
      <c r="J970" s="82">
        <f>IF([1]DataRaw!T984="","",[1]DataRaw!T984)</f>
        <v>-0.48298034390837535</v>
      </c>
      <c r="K970" s="82">
        <f>IF([1]DataRaw!U984="","",[1]DataRaw!U984)</f>
        <v>0.93733261917513189</v>
      </c>
    </row>
    <row r="971" spans="2:11" x14ac:dyDescent="0.25">
      <c r="B971" s="79">
        <f>IF([1]DataRaw!$L985="","",[1]DataRaw!L985)</f>
        <v>44657</v>
      </c>
      <c r="C971" s="80">
        <f>IF([1]DataRaw!M985="","",[1]DataRaw!M985)</f>
        <v>1.1120512510576595</v>
      </c>
      <c r="D971" s="80">
        <f>IF([1]DataRaw!N985="","",[1]DataRaw!N985)</f>
        <v>380.85</v>
      </c>
      <c r="E971" s="80">
        <f>IF([1]DataRaw!O985="","",[1]DataRaw!O985)</f>
        <v>37.35</v>
      </c>
      <c r="F971" s="80">
        <f>IF([1]DataRaw!P985="","",[1]DataRaw!P985)</f>
        <v>-0.52014278429371841</v>
      </c>
      <c r="G971" s="80">
        <f>IF([1]DataRaw!Q985="","",[1]DataRaw!Q985)</f>
        <v>-4.1694921466928196</v>
      </c>
      <c r="H971" s="80">
        <f>IF([1]DataRaw!R985="","",[1]DataRaw!R985)</f>
        <v>0.88761018609205955</v>
      </c>
      <c r="I971" s="80">
        <f>IF([1]DataRaw!S985="","",[1]DataRaw!S985)</f>
        <v>1.8135225704711253</v>
      </c>
      <c r="J971" s="80">
        <f>IF([1]DataRaw!T985="","",[1]DataRaw!T985)</f>
        <v>-2.8757175068105401</v>
      </c>
      <c r="K971" s="80">
        <f>IF([1]DataRaw!U985="","",[1]DataRaw!U985)</f>
        <v>1.6884531590414067</v>
      </c>
    </row>
    <row r="972" spans="2:11" x14ac:dyDescent="0.25">
      <c r="B972" s="81">
        <f>IF([1]DataRaw!$L986="","",[1]DataRaw!L986)</f>
        <v>44656</v>
      </c>
      <c r="C972" s="82">
        <f>IF([1]DataRaw!M986="","",[1]DataRaw!M986)</f>
        <v>-0.51707551707550814</v>
      </c>
      <c r="D972" s="82">
        <f>IF([1]DataRaw!N986="","",[1]DataRaw!N986)</f>
        <v>382.9</v>
      </c>
      <c r="E972" s="82">
        <f>IF([1]DataRaw!O986="","",[1]DataRaw!O986)</f>
        <v>37.53</v>
      </c>
      <c r="F972" s="82">
        <f>IF([1]DataRaw!P986="","",[1]DataRaw!P986)</f>
        <v>-2.4863252113376428</v>
      </c>
      <c r="G972" s="82">
        <f>IF([1]DataRaw!Q986="","",[1]DataRaw!Q986)</f>
        <v>-4.7308917892531319</v>
      </c>
      <c r="H972" s="82">
        <f>IF([1]DataRaw!R986="","",[1]DataRaw!R986)</f>
        <v>-0.6144673602238796</v>
      </c>
      <c r="I972" s="82">
        <f>IF([1]DataRaw!S986="","",[1]DataRaw!S986)</f>
        <v>0.71471113758189286</v>
      </c>
      <c r="J972" s="82">
        <f>IF([1]DataRaw!T986="","",[1]DataRaw!T986)</f>
        <v>-1.6650171537683973</v>
      </c>
      <c r="K972" s="82">
        <f>IF([1]DataRaw!U986="","",[1]DataRaw!U986)</f>
        <v>-2.0800000000000032</v>
      </c>
    </row>
    <row r="973" spans="2:11" x14ac:dyDescent="0.25">
      <c r="B973" s="79">
        <f>IF([1]DataRaw!$L987="","",[1]DataRaw!L987)</f>
        <v>44655</v>
      </c>
      <c r="C973" s="80">
        <f>IF([1]DataRaw!M987="","",[1]DataRaw!M987)</f>
        <v>4.8123195380163665E-2</v>
      </c>
      <c r="D973" s="80">
        <f>IF([1]DataRaw!N987="","",[1]DataRaw!N987)</f>
        <v>1135.5</v>
      </c>
      <c r="E973" s="80">
        <f>IF([1]DataRaw!O987="","",[1]DataRaw!O987)</f>
        <v>115.92999999999999</v>
      </c>
      <c r="F973" s="80">
        <f>IF([1]DataRaw!P987="","",[1]DataRaw!P987)</f>
        <v>-2.9827003380394845E-2</v>
      </c>
      <c r="G973" s="80">
        <f>IF([1]DataRaw!Q987="","",[1]DataRaw!Q987)</f>
        <v>5.6113370029227703</v>
      </c>
      <c r="H973" s="80">
        <f>IF([1]DataRaw!R987="","",[1]DataRaw!R987)</f>
        <v>9.1340884179762327E-2</v>
      </c>
      <c r="I973" s="80">
        <f>IF([1]DataRaw!S987="","",[1]DataRaw!S987)</f>
        <v>-0.52335341167176974</v>
      </c>
      <c r="J973" s="80">
        <f>IF([1]DataRaw!T987="","",[1]DataRaw!T987)</f>
        <v>2.0128362010838128</v>
      </c>
      <c r="K973" s="80">
        <f>IF([1]DataRaw!U987="","",[1]DataRaw!U987)</f>
        <v>-0.74113287453679499</v>
      </c>
    </row>
    <row r="974" spans="2:11" x14ac:dyDescent="0.25">
      <c r="B974" s="81">
        <f>IF([1]DataRaw!$L988="","",[1]DataRaw!L988)</f>
        <v>44652</v>
      </c>
      <c r="C974" s="82">
        <f>IF([1]DataRaw!M988="","",[1]DataRaw!M988)</f>
        <v>0.64172417968277162</v>
      </c>
      <c r="D974" s="82">
        <f>IF([1]DataRaw!N988="","",[1]DataRaw!N988)</f>
        <v>378.95</v>
      </c>
      <c r="E974" s="82">
        <f>IF([1]DataRaw!O988="","",[1]DataRaw!O988)</f>
        <v>38.58</v>
      </c>
      <c r="F974" s="82">
        <f>IF([1]DataRaw!P988="","",[1]DataRaw!P988)</f>
        <v>0.57999999999999829</v>
      </c>
      <c r="G974" s="82">
        <f>IF([1]DataRaw!Q988="","",[1]DataRaw!Q988)</f>
        <v>0.64866369710467264</v>
      </c>
      <c r="H974" s="82">
        <f>IF([1]DataRaw!R988="","",[1]DataRaw!R988)</f>
        <v>0.85365104710433348</v>
      </c>
      <c r="I974" s="82">
        <f>IF([1]DataRaw!S988="","",[1]DataRaw!S988)</f>
        <v>-0.26590506204452458</v>
      </c>
      <c r="J974" s="82">
        <f>IF([1]DataRaw!T988="","",[1]DataRaw!T988)</f>
        <v>0.77875851654773898</v>
      </c>
      <c r="K974" s="82">
        <f>IF([1]DataRaw!U988="","",[1]DataRaw!U988)</f>
        <v>-1.9465351674020244</v>
      </c>
    </row>
    <row r="975" spans="2:11" x14ac:dyDescent="0.25">
      <c r="B975" s="79">
        <f>IF([1]DataRaw!$L989="","",[1]DataRaw!L989)</f>
        <v>44651</v>
      </c>
      <c r="C975" s="80">
        <f>IF([1]DataRaw!M989="","",[1]DataRaw!M989)</f>
        <v>-1.4203867271425135</v>
      </c>
      <c r="D975" s="80">
        <f>IF([1]DataRaw!N989="","",[1]DataRaw!N989)</f>
        <v>375.35</v>
      </c>
      <c r="E975" s="80">
        <f>IF([1]DataRaw!O989="","",[1]DataRaw!O989)</f>
        <v>37.869999999999997</v>
      </c>
      <c r="F975" s="80">
        <f>IF([1]DataRaw!P989="","",[1]DataRaw!P989)</f>
        <v>-1.0880316518298658</v>
      </c>
      <c r="G975" s="80">
        <f>IF([1]DataRaw!Q989="","",[1]DataRaw!Q989)</f>
        <v>-1.4981855410012979</v>
      </c>
      <c r="H975" s="80">
        <f>IF([1]DataRaw!R989="","",[1]DataRaw!R989)</f>
        <v>-1.6014019821126282</v>
      </c>
      <c r="I975" s="80">
        <f>IF([1]DataRaw!S989="","",[1]DataRaw!S989)</f>
        <v>1.0348258706467723</v>
      </c>
      <c r="J975" s="80">
        <f>IF([1]DataRaw!T989="","",[1]DataRaw!T989)</f>
        <v>-2.0227070174758852</v>
      </c>
      <c r="K975" s="80">
        <f>IF([1]DataRaw!U989="","",[1]DataRaw!U989)</f>
        <v>-0.51639555899818168</v>
      </c>
    </row>
    <row r="976" spans="2:11" x14ac:dyDescent="0.25">
      <c r="B976" s="81">
        <f>IF([1]DataRaw!$L990="","",[1]DataRaw!L990)</f>
        <v>44650</v>
      </c>
      <c r="C976" s="82">
        <f>IF([1]DataRaw!M990="","",[1]DataRaw!M990)</f>
        <v>1.7117882724292783</v>
      </c>
      <c r="D976" s="82">
        <f>IF([1]DataRaw!N990="","",[1]DataRaw!N990)</f>
        <v>382.75</v>
      </c>
      <c r="E976" s="82">
        <f>IF([1]DataRaw!O990="","",[1]DataRaw!O990)</f>
        <v>38.520000000000003</v>
      </c>
      <c r="F976" s="82">
        <f>IF([1]DataRaw!P990="","",[1]DataRaw!P990)</f>
        <v>0.40719038633429</v>
      </c>
      <c r="G976" s="82">
        <f>IF([1]DataRaw!Q990="","",[1]DataRaw!Q990)</f>
        <v>-0.50747110233999393</v>
      </c>
      <c r="H976" s="82">
        <f>IF([1]DataRaw!R990="","",[1]DataRaw!R990)</f>
        <v>0.70593962999026083</v>
      </c>
      <c r="I976" s="82">
        <f>IF([1]DataRaw!S990="","",[1]DataRaw!S990)</f>
        <v>3.9511791477037574</v>
      </c>
      <c r="J976" s="82">
        <f>IF([1]DataRaw!T990="","",[1]DataRaw!T990)</f>
        <v>-0.39787938009410673</v>
      </c>
      <c r="K976" s="82">
        <f>IF([1]DataRaw!U990="","",[1]DataRaw!U990)</f>
        <v>0.85937499999999556</v>
      </c>
    </row>
    <row r="977" spans="2:11" x14ac:dyDescent="0.25">
      <c r="B977" s="79">
        <f>IF([1]DataRaw!$L991="","",[1]DataRaw!L991)</f>
        <v>44649</v>
      </c>
      <c r="C977" s="80">
        <f>IF([1]DataRaw!M991="","",[1]DataRaw!M991)</f>
        <v>-0.53133679507305609</v>
      </c>
      <c r="D977" s="80">
        <f>IF([1]DataRaw!N991="","",[1]DataRaw!N991)</f>
        <v>371.35</v>
      </c>
      <c r="E977" s="80">
        <f>IF([1]DataRaw!O991="","",[1]DataRaw!O991)</f>
        <v>37.85</v>
      </c>
      <c r="F977" s="80">
        <f>IF([1]DataRaw!P991="","",[1]DataRaw!P991)</f>
        <v>-2.7149758454106299</v>
      </c>
      <c r="G977" s="80">
        <f>IF([1]DataRaw!Q991="","",[1]DataRaw!Q991)</f>
        <v>0.70797919109026608</v>
      </c>
      <c r="H977" s="80">
        <f>IF([1]DataRaw!R991="","",[1]DataRaw!R991)</f>
        <v>-1.220318605350166</v>
      </c>
      <c r="I977" s="80">
        <f>IF([1]DataRaw!S991="","",[1]DataRaw!S991)</f>
        <v>0.32167687039535364</v>
      </c>
      <c r="J977" s="80">
        <f>IF([1]DataRaw!T991="","",[1]DataRaw!T991)</f>
        <v>0.74228290875929981</v>
      </c>
      <c r="K977" s="80">
        <f>IF([1]DataRaw!U991="","",[1]DataRaw!U991)</f>
        <v>-0.56965302951838126</v>
      </c>
    </row>
    <row r="978" spans="2:11" x14ac:dyDescent="0.25">
      <c r="B978" s="81">
        <f>IF([1]DataRaw!$L992="","",[1]DataRaw!L992)</f>
        <v>44648</v>
      </c>
      <c r="C978" s="82">
        <f>IF([1]DataRaw!M992="","",[1]DataRaw!M992)</f>
        <v>-2.8051643192488269</v>
      </c>
      <c r="D978" s="82">
        <f>IF([1]DataRaw!N992="","",[1]DataRaw!N992)</f>
        <v>1164.3</v>
      </c>
      <c r="E978" s="82">
        <f>IF([1]DataRaw!O992="","",[1]DataRaw!O992)</f>
        <v>115.12</v>
      </c>
      <c r="F978" s="82">
        <f>IF([1]DataRaw!P992="","",[1]DataRaw!P992)</f>
        <v>-3.7209302325581395</v>
      </c>
      <c r="G978" s="82">
        <f>IF([1]DataRaw!Q992="","",[1]DataRaw!Q992)</f>
        <v>8.0345127839784674</v>
      </c>
      <c r="H978" s="82">
        <f>IF([1]DataRaw!R992="","",[1]DataRaw!R992)</f>
        <v>-1.7482723997401264</v>
      </c>
      <c r="I978" s="82">
        <f>IF([1]DataRaw!S992="","",[1]DataRaw!S992)</f>
        <v>-0.90488431876606223</v>
      </c>
      <c r="J978" s="82">
        <f>IF([1]DataRaw!T992="","",[1]DataRaw!T992)</f>
        <v>-0.15352254840371921</v>
      </c>
      <c r="K978" s="82">
        <f>IF([1]DataRaw!U992="","",[1]DataRaw!U992)</f>
        <v>-4.9938499384993884</v>
      </c>
    </row>
    <row r="979" spans="2:11" x14ac:dyDescent="0.25">
      <c r="B979" s="79">
        <f>IF([1]DataRaw!$L993="","",[1]DataRaw!L993)</f>
        <v>44645</v>
      </c>
      <c r="C979" s="80">
        <f>IF([1]DataRaw!M993="","",[1]DataRaw!M993)</f>
        <v>2.1827776445190783</v>
      </c>
      <c r="D979" s="80">
        <f>IF([1]DataRaw!N993="","",[1]DataRaw!N993)</f>
        <v>391.7</v>
      </c>
      <c r="E979" s="80">
        <f>IF([1]DataRaw!O993="","",[1]DataRaw!O993)</f>
        <v>38.9</v>
      </c>
      <c r="F979" s="80">
        <f>IF([1]DataRaw!P993="","",[1]DataRaw!P993)</f>
        <v>2.8314520757604682</v>
      </c>
      <c r="G979" s="80">
        <f>IF([1]DataRaw!Q993="","",[1]DataRaw!Q993)</f>
        <v>-0.32349692283414039</v>
      </c>
      <c r="H979" s="80">
        <f>IF([1]DataRaw!R993="","",[1]DataRaw!R993)</f>
        <v>1.8099819603126823</v>
      </c>
      <c r="I979" s="80">
        <f>IF([1]DataRaw!S993="","",[1]DataRaw!S993)</f>
        <v>0.83990045624222542</v>
      </c>
      <c r="J979" s="80">
        <f>IF([1]DataRaw!T993="","",[1]DataRaw!T993)</f>
        <v>7.1341790749582606E-2</v>
      </c>
      <c r="K979" s="80">
        <f>IF([1]DataRaw!U993="","",[1]DataRaw!U993)</f>
        <v>-1.6690856313497939</v>
      </c>
    </row>
    <row r="980" spans="2:11" x14ac:dyDescent="0.25">
      <c r="B980" s="81">
        <f>IF([1]DataRaw!$L994="","",[1]DataRaw!L994)</f>
        <v>44644</v>
      </c>
      <c r="C980" s="82">
        <f>IF([1]DataRaw!M994="","",[1]DataRaw!M994)</f>
        <v>0.3007337904486948</v>
      </c>
      <c r="D980" s="82">
        <f>IF([1]DataRaw!N994="","",[1]DataRaw!N994)</f>
        <v>389.2</v>
      </c>
      <c r="E980" s="82">
        <f>IF([1]DataRaw!O994="","",[1]DataRaw!O994)</f>
        <v>37.68</v>
      </c>
      <c r="F980" s="82">
        <f>IF([1]DataRaw!P994="","",[1]DataRaw!P994)</f>
        <v>0.16288205423014437</v>
      </c>
      <c r="G980" s="82">
        <f>IF([1]DataRaw!Q994="","",[1]DataRaw!Q994)</f>
        <v>1.4823192641450722</v>
      </c>
      <c r="H980" s="82">
        <f>IF([1]DataRaw!R994="","",[1]DataRaw!R994)</f>
        <v>0.26528397443627016</v>
      </c>
      <c r="I980" s="82">
        <f>IF([1]DataRaw!S994="","",[1]DataRaw!S994)</f>
        <v>0.96314907872697009</v>
      </c>
      <c r="J980" s="82">
        <f>IF([1]DataRaw!T994="","",[1]DataRaw!T994)</f>
        <v>2.3840087361824618</v>
      </c>
      <c r="K980" s="82">
        <f>IF([1]DataRaw!U994="","",[1]DataRaw!U994)</f>
        <v>3.8954511183714611</v>
      </c>
    </row>
    <row r="981" spans="2:11" x14ac:dyDescent="0.25">
      <c r="B981" s="79">
        <f>IF([1]DataRaw!$L995="","",[1]DataRaw!L995)</f>
        <v>44643</v>
      </c>
      <c r="C981" s="80">
        <f>IF([1]DataRaw!M995="","",[1]DataRaw!M995)</f>
        <v>1.5762463343108406</v>
      </c>
      <c r="D981" s="80">
        <f>IF([1]DataRaw!N995="","",[1]DataRaw!N995)</f>
        <v>387.9</v>
      </c>
      <c r="E981" s="80">
        <f>IF([1]DataRaw!O995="","",[1]DataRaw!O995)</f>
        <v>38.07</v>
      </c>
      <c r="F981" s="80">
        <f>IF([1]DataRaw!P995="","",[1]DataRaw!P995)</f>
        <v>2.5547803871474981</v>
      </c>
      <c r="G981" s="80">
        <f>IF([1]DataRaw!Q995="","",[1]DataRaw!Q995)</f>
        <v>0.51610696392282629</v>
      </c>
      <c r="H981" s="80">
        <f>IF([1]DataRaw!R995="","",[1]DataRaw!R995)</f>
        <v>1.0786763361569931</v>
      </c>
      <c r="I981" s="80">
        <f>IF([1]DataRaw!S995="","",[1]DataRaw!S995)</f>
        <v>2.0621861309968934</v>
      </c>
      <c r="J981" s="80">
        <f>IF([1]DataRaw!T995="","",[1]DataRaw!T995)</f>
        <v>-1.1385735121685967</v>
      </c>
      <c r="K981" s="80">
        <f>IF([1]DataRaw!U995="","",[1]DataRaw!U995)</f>
        <v>3.4312451260722652</v>
      </c>
    </row>
    <row r="982" spans="2:11" x14ac:dyDescent="0.25">
      <c r="B982" s="81">
        <f>IF([1]DataRaw!$L996="","",[1]DataRaw!L996)</f>
        <v>44642</v>
      </c>
      <c r="C982" s="82">
        <f>IF([1]DataRaw!M996="","",[1]DataRaw!M996)</f>
        <v>-0.43795620437956129</v>
      </c>
      <c r="D982" s="82">
        <f>IF([1]DataRaw!N996="","",[1]DataRaw!N996)</f>
        <v>371.3</v>
      </c>
      <c r="E982" s="82">
        <f>IF([1]DataRaw!O996="","",[1]DataRaw!O996)</f>
        <v>37.090000000000003</v>
      </c>
      <c r="F982" s="82">
        <f>IF([1]DataRaw!P996="","",[1]DataRaw!P996)</f>
        <v>-0.96340988711561792</v>
      </c>
      <c r="G982" s="82">
        <f>IF([1]DataRaw!Q996="","",[1]DataRaw!Q996)</f>
        <v>7.905249902297097</v>
      </c>
      <c r="H982" s="82">
        <f>IF([1]DataRaw!R996="","",[1]DataRaw!R996)</f>
        <v>-0.33406219630708395</v>
      </c>
      <c r="I982" s="82">
        <f>IF([1]DataRaw!S996="","",[1]DataRaw!S996)</f>
        <v>-0.71079991512837015</v>
      </c>
      <c r="J982" s="82">
        <f>IF([1]DataRaw!T996="","",[1]DataRaw!T996)</f>
        <v>2.7674199035278662</v>
      </c>
      <c r="K982" s="82">
        <f>IF([1]DataRaw!U996="","",[1]DataRaw!U996)</f>
        <v>-3.9210789210789216</v>
      </c>
    </row>
    <row r="983" spans="2:11" x14ac:dyDescent="0.25">
      <c r="B983" s="79">
        <f>IF([1]DataRaw!$L997="","",[1]DataRaw!L997)</f>
        <v>44641</v>
      </c>
      <c r="C983" s="80">
        <f>IF([1]DataRaw!M997="","",[1]DataRaw!M997)</f>
        <v>4.4870980043218527</v>
      </c>
      <c r="D983" s="80">
        <f>IF([1]DataRaw!N997="","",[1]DataRaw!N997)</f>
        <v>1095.8</v>
      </c>
      <c r="E983" s="80">
        <f>IF([1]DataRaw!O997="","",[1]DataRaw!O997)</f>
        <v>109.66</v>
      </c>
      <c r="F983" s="80">
        <f>IF([1]DataRaw!P997="","",[1]DataRaw!P997)</f>
        <v>3.1726907630522194</v>
      </c>
      <c r="G983" s="80">
        <f>IF([1]DataRaw!Q997="","",[1]DataRaw!Q997)</f>
        <v>1.7417908304708449</v>
      </c>
      <c r="H983" s="80">
        <f>IF([1]DataRaw!R997="","",[1]DataRaw!R997)</f>
        <v>1.7992951214987922</v>
      </c>
      <c r="I983" s="80">
        <f>IF([1]DataRaw!S997="","",[1]DataRaw!S997)</f>
        <v>4.2353201371226339</v>
      </c>
      <c r="J983" s="80">
        <f>IF([1]DataRaw!T997="","",[1]DataRaw!T997)</f>
        <v>-1.7630789234934607E-2</v>
      </c>
      <c r="K983" s="80">
        <f>IF([1]DataRaw!U997="","",[1]DataRaw!U997)</f>
        <v>2.8512715129719997</v>
      </c>
    </row>
    <row r="984" spans="2:11" x14ac:dyDescent="0.25">
      <c r="B984" s="81">
        <f>IF([1]DataRaw!$L998="","",[1]DataRaw!L998)</f>
        <v>44638</v>
      </c>
      <c r="C984" s="82">
        <f>IF([1]DataRaw!M998="","",[1]DataRaw!M998)</f>
        <v>-0.39250443150164888</v>
      </c>
      <c r="D984" s="82">
        <f>IF([1]DataRaw!N998="","",[1]DataRaw!N998)</f>
        <v>360.4</v>
      </c>
      <c r="E984" s="82">
        <f>IF([1]DataRaw!O998="","",[1]DataRaw!O998)</f>
        <v>36.04</v>
      </c>
      <c r="F984" s="82">
        <f>IF([1]DataRaw!P998="","",[1]DataRaw!P998)</f>
        <v>0.77911565314175457</v>
      </c>
      <c r="G984" s="82">
        <f>IF([1]DataRaw!Q998="","",[1]DataRaw!Q998)</f>
        <v>3.8767783386874672</v>
      </c>
      <c r="H984" s="82">
        <f>IF([1]DataRaw!R998="","",[1]DataRaw!R998)</f>
        <v>0.80403889304412368</v>
      </c>
      <c r="I984" s="82">
        <f>IF([1]DataRaw!S998="","",[1]DataRaw!S998)</f>
        <v>1.5040969805814384</v>
      </c>
      <c r="J984" s="82">
        <f>IF([1]DataRaw!T998="","",[1]DataRaw!T998)</f>
        <v>1.7083959085169627</v>
      </c>
      <c r="K984" s="82">
        <f>IF([1]DataRaw!U998="","",[1]DataRaw!U998)</f>
        <v>-3.0868807567836742</v>
      </c>
    </row>
    <row r="985" spans="2:11" x14ac:dyDescent="0.25">
      <c r="B985" s="79">
        <f>IF([1]DataRaw!$L999="","",[1]DataRaw!L999)</f>
        <v>44637</v>
      </c>
      <c r="C985" s="80">
        <f>IF([1]DataRaw!M999="","",[1]DataRaw!M999)</f>
        <v>2.6647601715845535</v>
      </c>
      <c r="D985" s="80">
        <f>IF([1]DataRaw!N999="","",[1]DataRaw!N999)</f>
        <v>368.05</v>
      </c>
      <c r="E985" s="80">
        <f>IF([1]DataRaw!O999="","",[1]DataRaw!O999)</f>
        <v>35.89</v>
      </c>
      <c r="F985" s="80">
        <f>IF([1]DataRaw!P999="","",[1]DataRaw!P999)</f>
        <v>4.2290655979751168</v>
      </c>
      <c r="G985" s="80">
        <f>IF([1]DataRaw!Q999="","",[1]DataRaw!Q999)</f>
        <v>3.7335015412446735</v>
      </c>
      <c r="H985" s="80">
        <f>IF([1]DataRaw!R999="","",[1]DataRaw!R999)</f>
        <v>1.731025299600526</v>
      </c>
      <c r="I985" s="80">
        <f>IF([1]DataRaw!S999="","",[1]DataRaw!S999)</f>
        <v>4.8858017424064117</v>
      </c>
      <c r="J985" s="80">
        <f>IF([1]DataRaw!T999="","",[1]DataRaw!T999)</f>
        <v>0.41904104501407247</v>
      </c>
      <c r="K985" s="80">
        <f>IF([1]DataRaw!U999="","",[1]DataRaw!U999)</f>
        <v>2.3700305810397544</v>
      </c>
    </row>
    <row r="986" spans="2:11" x14ac:dyDescent="0.25">
      <c r="B986" s="81">
        <f>IF([1]DataRaw!$L1000="","",[1]DataRaw!L1000)</f>
        <v>44636</v>
      </c>
      <c r="C986" s="82">
        <f>IF([1]DataRaw!M1000="","",[1]DataRaw!M1000)</f>
        <v>-0.37555037555036525</v>
      </c>
      <c r="D986" s="82">
        <f>IF([1]DataRaw!N1000="","",[1]DataRaw!N1000)</f>
        <v>360.65</v>
      </c>
      <c r="E986" s="82">
        <f>IF([1]DataRaw!O1000="","",[1]DataRaw!O1000)</f>
        <v>34</v>
      </c>
      <c r="F986" s="82">
        <f>IF([1]DataRaw!P1000="","",[1]DataRaw!P1000)</f>
        <v>-0.24197790636507521</v>
      </c>
      <c r="G986" s="82">
        <f>IF([1]DataRaw!Q1000="","",[1]DataRaw!Q1000)</f>
        <v>4.7812044045941358</v>
      </c>
      <c r="H986" s="82">
        <f>IF([1]DataRaw!R1000="","",[1]DataRaw!R1000)</f>
        <v>-0.36012130401819126</v>
      </c>
      <c r="I986" s="82">
        <f>IF([1]DataRaw!S1000="","",[1]DataRaw!S1000)</f>
        <v>0.62788769103186959</v>
      </c>
      <c r="J986" s="82">
        <f>IF([1]DataRaw!T1000="","",[1]DataRaw!T1000)</f>
        <v>3.1598786358922042</v>
      </c>
      <c r="K986" s="82">
        <f>IF([1]DataRaw!U1000="","",[1]DataRaw!U1000)</f>
        <v>0.35805626598465617</v>
      </c>
    </row>
    <row r="987" spans="2:11" x14ac:dyDescent="0.25">
      <c r="B987" s="79">
        <f>IF([1]DataRaw!$L1001="","",[1]DataRaw!L1001)</f>
        <v>44635</v>
      </c>
      <c r="C987" s="80">
        <f>IF([1]DataRaw!M1001="","",[1]DataRaw!M1001)</f>
        <v>-5.6912554958475781</v>
      </c>
      <c r="D987" s="80">
        <f>IF([1]DataRaw!N1001="","",[1]DataRaw!N1001)</f>
        <v>361</v>
      </c>
      <c r="E987" s="80">
        <f>IF([1]DataRaw!O1001="","",[1]DataRaw!O1001)</f>
        <v>34.799999999999997</v>
      </c>
      <c r="F987" s="80">
        <f>IF([1]DataRaw!P1001="","",[1]DataRaw!P1001)</f>
        <v>-1.5535991714137753</v>
      </c>
      <c r="G987" s="80">
        <f>IF([1]DataRaw!Q1001="","",[1]DataRaw!Q1001)</f>
        <v>4.6348369586492177</v>
      </c>
      <c r="H987" s="80">
        <f>IF([1]DataRaw!R1001="","",[1]DataRaw!R1001)</f>
        <v>-5.0623800383877153</v>
      </c>
      <c r="I987" s="80">
        <f>IF([1]DataRaw!S1001="","",[1]DataRaw!S1001)</f>
        <v>-6.7807840971838766</v>
      </c>
      <c r="J987" s="80">
        <f>IF([1]DataRaw!T1001="","",[1]DataRaw!T1001)</f>
        <v>2.5779866773586666</v>
      </c>
      <c r="K987" s="80">
        <f>IF([1]DataRaw!U1001="","",[1]DataRaw!U1001)</f>
        <v>-1.4865205341395726</v>
      </c>
    </row>
    <row r="988" spans="2:11" x14ac:dyDescent="0.25">
      <c r="B988" s="81">
        <f>IF([1]DataRaw!$L1002="","",[1]DataRaw!L1002)</f>
        <v>44634</v>
      </c>
      <c r="C988" s="82">
        <f>IF([1]DataRaw!M1002="","",[1]DataRaw!M1002)</f>
        <v>-3.5798398492699084</v>
      </c>
      <c r="D988" s="82">
        <f>IF([1]DataRaw!N1002="","",[1]DataRaw!N1002)</f>
        <v>1077.3</v>
      </c>
      <c r="E988" s="82">
        <f>IF([1]DataRaw!O1002="","",[1]DataRaw!O1002)</f>
        <v>111.17999999999999</v>
      </c>
      <c r="F988" s="82">
        <f>IF([1]DataRaw!P1002="","",[1]DataRaw!P1002)</f>
        <v>-1.8900518240016255</v>
      </c>
      <c r="G988" s="82">
        <f>IF([1]DataRaw!Q1002="","",[1]DataRaw!Q1002)</f>
        <v>-3.6436788835104026</v>
      </c>
      <c r="H988" s="82">
        <f>IF([1]DataRaw!R1002="","",[1]DataRaw!R1002)</f>
        <v>-2.4458747805734387</v>
      </c>
      <c r="I988" s="82">
        <f>IF([1]DataRaw!S1002="","",[1]DataRaw!S1002)</f>
        <v>-1.2217737536816893</v>
      </c>
      <c r="J988" s="82">
        <f>IF([1]DataRaw!T1002="","",[1]DataRaw!T1002)</f>
        <v>-3.0180063986817633</v>
      </c>
      <c r="K988" s="82">
        <f>IF([1]DataRaw!U1002="","",[1]DataRaw!U1002)</f>
        <v>-6.8528514433231669</v>
      </c>
    </row>
    <row r="989" spans="2:11" x14ac:dyDescent="0.25">
      <c r="B989" s="79">
        <f>IF([1]DataRaw!$L1003="","",[1]DataRaw!L1003)</f>
        <v>44631</v>
      </c>
      <c r="C989" s="80">
        <f>IF([1]DataRaw!M1003="","",[1]DataRaw!M1003)</f>
        <v>-0.51546391752577048</v>
      </c>
      <c r="D989" s="80">
        <f>IF([1]DataRaw!N1003="","",[1]DataRaw!N1003)</f>
        <v>360.4</v>
      </c>
      <c r="E989" s="80">
        <f>IF([1]DataRaw!O1003="","",[1]DataRaw!O1003)</f>
        <v>37.409999999999997</v>
      </c>
      <c r="F989" s="80">
        <f>IF([1]DataRaw!P1003="","",[1]DataRaw!P1003)</f>
        <v>-1.3136782992378684</v>
      </c>
      <c r="G989" s="80">
        <f>IF([1]DataRaw!Q1003="","",[1]DataRaw!Q1003)</f>
        <v>-5.123464153644278</v>
      </c>
      <c r="H989" s="80">
        <f>IF([1]DataRaw!R1003="","",[1]DataRaw!R1003)</f>
        <v>4.6832923545259635E-2</v>
      </c>
      <c r="I989" s="80">
        <f>IF([1]DataRaw!S1003="","",[1]DataRaw!S1003)</f>
        <v>2.3331100692118816</v>
      </c>
      <c r="J989" s="80">
        <f>IF([1]DataRaw!T1003="","",[1]DataRaw!T1003)</f>
        <v>-1.9323489101748672</v>
      </c>
      <c r="K989" s="80">
        <f>IF([1]DataRaw!U1003="","",[1]DataRaw!U1003)</f>
        <v>-0.95304509530451798</v>
      </c>
    </row>
    <row r="990" spans="2:11" x14ac:dyDescent="0.25">
      <c r="B990" s="81">
        <f>IF([1]DataRaw!$L1004="","",[1]DataRaw!L1004)</f>
        <v>44630</v>
      </c>
      <c r="C990" s="82">
        <f>IF([1]DataRaw!M1004="","",[1]DataRaw!M1004)</f>
        <v>3.1042396424688889</v>
      </c>
      <c r="D990" s="82">
        <f>IF([1]DataRaw!N1004="","",[1]DataRaw!N1004)</f>
        <v>363.5</v>
      </c>
      <c r="E990" s="82">
        <f>IF([1]DataRaw!O1004="","",[1]DataRaw!O1004)</f>
        <v>37.950000000000003</v>
      </c>
      <c r="F990" s="82">
        <f>IF([1]DataRaw!P1004="","",[1]DataRaw!P1004)</f>
        <v>3.6482694106641773</v>
      </c>
      <c r="G990" s="82">
        <f>IF([1]DataRaw!Q1004="","",[1]DataRaw!Q1004)</f>
        <v>-2.4063704203872032</v>
      </c>
      <c r="H990" s="82">
        <f>IF([1]DataRaw!R1004="","",[1]DataRaw!R1004)</f>
        <v>2.7365129007036644</v>
      </c>
      <c r="I990" s="82">
        <f>IF([1]DataRaw!S1004="","",[1]DataRaw!S1004)</f>
        <v>2.8000918062887283</v>
      </c>
      <c r="J990" s="82">
        <f>IF([1]DataRaw!T1004="","",[1]DataRaw!T1004)</f>
        <v>-0.7423924449108058</v>
      </c>
      <c r="K990" s="82">
        <f>IF([1]DataRaw!U1004="","",[1]DataRaw!U1004)</f>
        <v>2.1852731591448968</v>
      </c>
    </row>
    <row r="991" spans="2:11" x14ac:dyDescent="0.25">
      <c r="B991" s="79">
        <f>IF([1]DataRaw!$L1005="","",[1]DataRaw!L1005)</f>
        <v>44629</v>
      </c>
      <c r="C991" s="80">
        <f>IF([1]DataRaw!M1005="","",[1]DataRaw!M1005)</f>
        <v>-5.6846662109819945</v>
      </c>
      <c r="D991" s="80">
        <f>IF([1]DataRaw!N1005="","",[1]DataRaw!N1005)</f>
        <v>371.55</v>
      </c>
      <c r="E991" s="80">
        <f>IF([1]DataRaw!O1005="","",[1]DataRaw!O1005)</f>
        <v>34.840000000000003</v>
      </c>
      <c r="F991" s="80">
        <f>IF([1]DataRaw!P1005="","",[1]DataRaw!P1005)</f>
        <v>-2.6214574898785461</v>
      </c>
      <c r="G991" s="80">
        <f>IF([1]DataRaw!Q1005="","",[1]DataRaw!Q1005)</f>
        <v>4.1933527413876686</v>
      </c>
      <c r="H991" s="80">
        <f>IF([1]DataRaw!R1005="","",[1]DataRaw!R1005)</f>
        <v>-2.4980941769776526</v>
      </c>
      <c r="I991" s="80">
        <f>IF([1]DataRaw!S1005="","",[1]DataRaw!S1005)</f>
        <v>-3.7552462999779164</v>
      </c>
      <c r="J991" s="80">
        <f>IF([1]DataRaw!T1005="","",[1]DataRaw!T1005)</f>
        <v>4.968746189159325</v>
      </c>
      <c r="K991" s="80">
        <f>IF([1]DataRaw!U1005="","",[1]DataRaw!U1005)</f>
        <v>-6.9613259668508256</v>
      </c>
    </row>
    <row r="992" spans="2:11" x14ac:dyDescent="0.25">
      <c r="B992" s="81">
        <f>IF([1]DataRaw!$L1006="","",[1]DataRaw!L1006)</f>
        <v>44628</v>
      </c>
      <c r="C992" s="82">
        <f>IF([1]DataRaw!M1006="","",[1]DataRaw!M1006)</f>
        <v>0.75757575757575357</v>
      </c>
      <c r="D992" s="82">
        <f>IF([1]DataRaw!N1006="","",[1]DataRaw!N1006)</f>
        <v>380</v>
      </c>
      <c r="E992" s="82">
        <f>IF([1]DataRaw!O1006="","",[1]DataRaw!O1006)</f>
        <v>36.76</v>
      </c>
      <c r="F992" s="82">
        <f>IF([1]DataRaw!P1006="","",[1]DataRaw!P1006)</f>
        <v>-2.4390243902439015</v>
      </c>
      <c r="G992" s="82">
        <f>IF([1]DataRaw!Q1006="","",[1]DataRaw!Q1006)</f>
        <v>2.4633970518780046</v>
      </c>
      <c r="H992" s="82">
        <f>IF([1]DataRaw!R1006="","",[1]DataRaw!R1006)</f>
        <v>5.2394470501110897</v>
      </c>
      <c r="I992" s="82">
        <f>IF([1]DataRaw!S1006="","",[1]DataRaw!S1006)</f>
        <v>7.7728841804547084</v>
      </c>
      <c r="J992" s="82">
        <f>IF([1]DataRaw!T1006="","",[1]DataRaw!T1006)</f>
        <v>0.57446480216175932</v>
      </c>
      <c r="K992" s="82">
        <f>IF([1]DataRaw!U1006="","",[1]DataRaw!U1006)</f>
        <v>8.5392180378987828</v>
      </c>
    </row>
    <row r="993" spans="2:11" x14ac:dyDescent="0.25">
      <c r="B993" s="79">
        <f>IF([1]DataRaw!$L1007="","",[1]DataRaw!L1007)</f>
        <v>44627</v>
      </c>
      <c r="C993" s="80">
        <f>IF([1]DataRaw!M1007="","",[1]DataRaw!M1007)</f>
        <v>3.6032821976453815</v>
      </c>
      <c r="D993" s="80">
        <f>IF([1]DataRaw!N1007="","",[1]DataRaw!N1007)</f>
        <v>1057.8</v>
      </c>
      <c r="E993" s="80">
        <f>IF([1]DataRaw!O1007="","",[1]DataRaw!O1007)</f>
        <v>104.5</v>
      </c>
      <c r="F993" s="80">
        <f>IF([1]DataRaw!P1007="","",[1]DataRaw!P1007)</f>
        <v>0.99730727037000111</v>
      </c>
      <c r="G993" s="80">
        <f>IF([1]DataRaw!Q1007="","",[1]DataRaw!Q1007)</f>
        <v>-4.021281418124997</v>
      </c>
      <c r="H993" s="80">
        <f>IF([1]DataRaw!R1007="","",[1]DataRaw!R1007)</f>
        <v>2.1367790734320744</v>
      </c>
      <c r="I993" s="80">
        <f>IF([1]DataRaw!S1007="","",[1]DataRaw!S1007)</f>
        <v>-2.2912305187252837</v>
      </c>
      <c r="J993" s="80">
        <f>IF([1]DataRaw!T1007="","",[1]DataRaw!T1007)</f>
        <v>-4.1908473047196253</v>
      </c>
      <c r="K993" s="80">
        <f>IF([1]DataRaw!U1007="","",[1]DataRaw!U1007)</f>
        <v>0.36109773712084392</v>
      </c>
    </row>
    <row r="994" spans="2:11" x14ac:dyDescent="0.25">
      <c r="B994" s="81">
        <f>IF([1]DataRaw!$L1008="","",[1]DataRaw!L1008)</f>
        <v>44624</v>
      </c>
      <c r="C994" s="82">
        <f>IF([1]DataRaw!M1008="","",[1]DataRaw!M1008)</f>
        <v>3.7635735439289197</v>
      </c>
      <c r="D994" s="82">
        <f>IF([1]DataRaw!N1008="","",[1]DataRaw!N1008)</f>
        <v>348.15</v>
      </c>
      <c r="E994" s="82">
        <f>IF([1]DataRaw!O1008="","",[1]DataRaw!O1008)</f>
        <v>34.130000000000003</v>
      </c>
      <c r="F994" s="82">
        <f>IF([1]DataRaw!P1008="","",[1]DataRaw!P1008)</f>
        <v>2.9360435273585872</v>
      </c>
      <c r="G994" s="82">
        <f>IF([1]DataRaw!Q1008="","",[1]DataRaw!Q1008)</f>
        <v>-0.11914832775321321</v>
      </c>
      <c r="H994" s="82">
        <f>IF([1]DataRaw!R1008="","",[1]DataRaw!R1008)</f>
        <v>1.5554986557419068</v>
      </c>
      <c r="I994" s="82">
        <f>IF([1]DataRaw!S1008="","",[1]DataRaw!S1008)</f>
        <v>2.1261432474165654</v>
      </c>
      <c r="J994" s="82">
        <f>IF([1]DataRaw!T1008="","",[1]DataRaw!T1008)</f>
        <v>-1.4884297551521815</v>
      </c>
      <c r="K994" s="82">
        <f>IF([1]DataRaw!U1008="","",[1]DataRaw!U1008)</f>
        <v>3.7462537462537462</v>
      </c>
    </row>
    <row r="995" spans="2:11" x14ac:dyDescent="0.25">
      <c r="B995" s="79">
        <f>IF([1]DataRaw!$L1009="","",[1]DataRaw!L1009)</f>
        <v>44623</v>
      </c>
      <c r="C995" s="80">
        <f>IF([1]DataRaw!M1009="","",[1]DataRaw!M1009)</f>
        <v>0.6333043586241216</v>
      </c>
      <c r="D995" s="80">
        <f>IF([1]DataRaw!N1009="","",[1]DataRaw!N1009)</f>
        <v>358.45</v>
      </c>
      <c r="E995" s="80">
        <f>IF([1]DataRaw!O1009="","",[1]DataRaw!O1009)</f>
        <v>33.35</v>
      </c>
      <c r="F995" s="80">
        <f>IF([1]DataRaw!P1009="","",[1]DataRaw!P1009)</f>
        <v>-0.64259485924113591</v>
      </c>
      <c r="G995" s="80">
        <f>IF([1]DataRaw!Q1009="","",[1]DataRaw!Q1009)</f>
        <v>-4.6142131402789079</v>
      </c>
      <c r="H995" s="80">
        <f>IF([1]DataRaw!R1009="","",[1]DataRaw!R1009)</f>
        <v>1.3494226028286056</v>
      </c>
      <c r="I995" s="80">
        <f>IF([1]DataRaw!S1009="","",[1]DataRaw!S1009)</f>
        <v>0.68165510643385929</v>
      </c>
      <c r="J995" s="80">
        <f>IF([1]DataRaw!T1009="","",[1]DataRaw!T1009)</f>
        <v>-0.49936279227027791</v>
      </c>
      <c r="K995" s="80">
        <f>IF([1]DataRaw!U1009="","",[1]DataRaw!U1009)</f>
        <v>-0.54644808743169127</v>
      </c>
    </row>
    <row r="996" spans="2:11" x14ac:dyDescent="0.25">
      <c r="B996" s="81">
        <f>IF([1]DataRaw!$L1010="","",[1]DataRaw!L1010)</f>
        <v>44622</v>
      </c>
      <c r="C996" s="82">
        <f>IF([1]DataRaw!M1010="","",[1]DataRaw!M1010)</f>
        <v>1.7178224074775792</v>
      </c>
      <c r="D996" s="82">
        <f>IF([1]DataRaw!N1010="","",[1]DataRaw!N1010)</f>
        <v>374.4</v>
      </c>
      <c r="E996" s="82">
        <f>IF([1]DataRaw!O1010="","",[1]DataRaw!O1010)</f>
        <v>32.93</v>
      </c>
      <c r="F996" s="82">
        <f>IF([1]DataRaw!P1010="","",[1]DataRaw!P1010)</f>
        <v>1.1138613861386268</v>
      </c>
      <c r="G996" s="82">
        <f>IF([1]DataRaw!Q1010="","",[1]DataRaw!Q1010)</f>
        <v>1.795527378321788</v>
      </c>
      <c r="H996" s="82">
        <f>IF([1]DataRaw!R1010="","",[1]DataRaw!R1010)</f>
        <v>2.9521773978092356</v>
      </c>
      <c r="I996" s="82">
        <f>IF([1]DataRaw!S1010="","",[1]DataRaw!S1010)</f>
        <v>3.7082971598660661</v>
      </c>
      <c r="J996" s="82">
        <f>IF([1]DataRaw!T1010="","",[1]DataRaw!T1010)</f>
        <v>0.38042241806931215</v>
      </c>
      <c r="K996" s="82">
        <f>IF([1]DataRaw!U1010="","",[1]DataRaw!U1010)</f>
        <v>-1.6849816849816968</v>
      </c>
    </row>
    <row r="997" spans="2:11" x14ac:dyDescent="0.25">
      <c r="B997" s="79">
        <f>IF([1]DataRaw!$L1011="","",[1]DataRaw!L1011)</f>
        <v>44621</v>
      </c>
      <c r="C997" s="80">
        <f>IF([1]DataRaw!M1011="","",[1]DataRaw!M1011)</f>
        <v>0.95638867635807179</v>
      </c>
      <c r="D997" s="80">
        <f>IF([1]DataRaw!N1011="","",[1]DataRaw!N1011)</f>
        <v>357.1</v>
      </c>
      <c r="E997" s="80">
        <f>IF([1]DataRaw!O1011="","",[1]DataRaw!O1011)</f>
        <v>32.11</v>
      </c>
      <c r="F997" s="80">
        <f>IF([1]DataRaw!P1011="","",[1]DataRaw!P1011)</f>
        <v>2.2137887413029667</v>
      </c>
      <c r="G997" s="80">
        <f>IF([1]DataRaw!Q1011="","",[1]DataRaw!Q1011)</f>
        <v>-0.69620762152039173</v>
      </c>
      <c r="H997" s="80">
        <f>IF([1]DataRaw!R1011="","",[1]DataRaw!R1011)</f>
        <v>3.9722222222222214</v>
      </c>
      <c r="I997" s="80">
        <f>IF([1]DataRaw!S1011="","",[1]DataRaw!S1011)</f>
        <v>-3.4486887797868633</v>
      </c>
      <c r="J997" s="80">
        <f>IF([1]DataRaw!T1011="","",[1]DataRaw!T1011)</f>
        <v>-0.73709618901648399</v>
      </c>
      <c r="K997" s="80">
        <f>IF([1]DataRaw!U1011="","",[1]DataRaw!U1011)</f>
        <v>8.5055643879173299</v>
      </c>
    </row>
    <row r="998" spans="2:11" x14ac:dyDescent="0.25">
      <c r="B998" s="81">
        <f>IF([1]DataRaw!$L1012="","",[1]DataRaw!L1012)</f>
        <v>44620</v>
      </c>
      <c r="C998" s="82">
        <f>IF([1]DataRaw!M1012="","",[1]DataRaw!M1012)</f>
        <v>0.74511819116135436</v>
      </c>
      <c r="D998" s="82">
        <f>IF([1]DataRaw!N1012="","",[1]DataRaw!N1012)</f>
        <v>1120.55</v>
      </c>
      <c r="E998" s="82">
        <f>IF([1]DataRaw!O1012="","",[1]DataRaw!O1012)</f>
        <v>98.59</v>
      </c>
      <c r="F998" s="82">
        <f>IF([1]DataRaw!P1012="","",[1]DataRaw!P1012)</f>
        <v>3.9333844636791975</v>
      </c>
      <c r="G998" s="82">
        <f>IF([1]DataRaw!Q1012="","",[1]DataRaw!Q1012)</f>
        <v>7.4777433415239489</v>
      </c>
      <c r="H998" s="82">
        <f>IF([1]DataRaw!R1012="","",[1]DataRaw!R1012)</f>
        <v>2.5787149166547976</v>
      </c>
      <c r="I998" s="82">
        <f>IF([1]DataRaw!S1012="","",[1]DataRaw!S1012)</f>
        <v>-1.6024508071167662</v>
      </c>
      <c r="J998" s="82">
        <f>IF([1]DataRaw!T1012="","",[1]DataRaw!T1012)</f>
        <v>0.44437172531505514</v>
      </c>
      <c r="K998" s="82">
        <f>IF([1]DataRaw!U1012="","",[1]DataRaw!U1012)</f>
        <v>2.0000000000000053</v>
      </c>
    </row>
    <row r="999" spans="2:11" x14ac:dyDescent="0.25">
      <c r="B999" s="79">
        <f>IF([1]DataRaw!$L1013="","",[1]DataRaw!L1013)</f>
        <v>44617</v>
      </c>
      <c r="C999" s="80">
        <f>IF([1]DataRaw!M1013="","",[1]DataRaw!M1013)</f>
        <v>2.6912928759894541</v>
      </c>
      <c r="D999" s="80">
        <f>IF([1]DataRaw!N1013="","",[1]DataRaw!N1013)</f>
        <v>378.5</v>
      </c>
      <c r="E999" s="80">
        <f>IF([1]DataRaw!O1013="","",[1]DataRaw!O1013)</f>
        <v>32.53</v>
      </c>
      <c r="F999" s="80">
        <f>IF([1]DataRaw!P1013="","",[1]DataRaw!P1013)</f>
        <v>4.0351077168585343</v>
      </c>
      <c r="G999" s="80">
        <f>IF([1]DataRaw!Q1013="","",[1]DataRaw!Q1013)</f>
        <v>1.1364062090238032</v>
      </c>
      <c r="H999" s="80">
        <f>IF([1]DataRaw!R1013="","",[1]DataRaw!R1013)</f>
        <v>4.1008527994067494</v>
      </c>
      <c r="I999" s="80">
        <f>IF([1]DataRaw!S1013="","",[1]DataRaw!S1013)</f>
        <v>1.2285305343511463</v>
      </c>
      <c r="J999" s="80">
        <f>IF([1]DataRaw!T1013="","",[1]DataRaw!T1013)</f>
        <v>1.3327957434942754</v>
      </c>
      <c r="K999" s="80">
        <f>IF([1]DataRaw!U1013="","",[1]DataRaw!U1013)</f>
        <v>0.68027210884353739</v>
      </c>
    </row>
    <row r="1000" spans="2:11" x14ac:dyDescent="0.25">
      <c r="B1000" s="83">
        <f>IF([1]DataRaw!$L1014="","",[1]DataRaw!L1014)</f>
        <v>44616</v>
      </c>
      <c r="C1000" s="84">
        <f>IF([1]DataRaw!M1014="","",[1]DataRaw!M1014)</f>
        <v>-1.2635143936433488</v>
      </c>
      <c r="D1000" s="84">
        <f>IF([1]DataRaw!N1014="","",[1]DataRaw!N1014)</f>
        <v>365.35</v>
      </c>
      <c r="E1000" s="84">
        <f>IF([1]DataRaw!O1014="","",[1]DataRaw!O1014)</f>
        <v>31.47</v>
      </c>
      <c r="F1000" s="84">
        <f>IF([1]DataRaw!P1014="","",[1]DataRaw!P1014)</f>
        <v>-0.56670066870678903</v>
      </c>
      <c r="G1000" s="84">
        <f>IF([1]DataRaw!Q1014="","",[1]DataRaw!Q1014)</f>
        <v>4.8073399298466182</v>
      </c>
      <c r="H1000" s="84">
        <f>IF([1]DataRaw!R1014="","",[1]DataRaw!R1014)</f>
        <v>-0.51641460715604348</v>
      </c>
      <c r="I1000" s="84">
        <f>IF([1]DataRaw!S1014="","",[1]DataRaw!S1014)</f>
        <v>-2.9067747539085014</v>
      </c>
      <c r="J1000" s="84">
        <f>IF([1]DataRaw!T1014="","",[1]DataRaw!T1014)</f>
        <v>3.9995924381603238</v>
      </c>
      <c r="K1000" s="84">
        <f>IF([1]DataRaw!U1014="","",[1]DataRaw!U1014)</f>
        <v>-3.6949685534591112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AF99-965B-4364-8A72-9616841A30E9}">
  <dimension ref="A1:AS5003"/>
  <sheetViews>
    <sheetView workbookViewId="0">
      <selection sqref="A1:XFD1048576"/>
    </sheetView>
  </sheetViews>
  <sheetFormatPr defaultColWidth="9.140625" defaultRowHeight="15" x14ac:dyDescent="0.25"/>
  <cols>
    <col min="1" max="1" width="9.42578125" style="87" bestFit="1" customWidth="1"/>
    <col min="2" max="2" width="15.7109375" style="114" customWidth="1"/>
    <col min="3" max="3" width="28.5703125" style="114" customWidth="1"/>
    <col min="4" max="4" width="50.42578125" style="114" customWidth="1"/>
    <col min="5" max="5" width="46.85546875" style="114" customWidth="1"/>
    <col min="6" max="10" width="15.7109375" style="114" customWidth="1"/>
    <col min="11" max="11" width="4.5703125" style="58" bestFit="1" customWidth="1"/>
    <col min="12" max="12" width="12" style="87" bestFit="1" customWidth="1"/>
    <col min="13" max="21" width="12.140625" style="58" customWidth="1"/>
    <col min="22" max="22" width="10.5703125" style="88" bestFit="1" customWidth="1"/>
    <col min="23" max="23" width="10.28515625" style="89" bestFit="1" customWidth="1"/>
    <col min="24" max="24" width="11" style="89" bestFit="1" customWidth="1"/>
    <col min="25" max="25" width="11.7109375" style="89" bestFit="1" customWidth="1"/>
    <col min="26" max="26" width="4" style="58" bestFit="1" customWidth="1"/>
    <col min="27" max="27" width="12.7109375" bestFit="1" customWidth="1"/>
    <col min="28" max="28" width="10.7109375" style="45" bestFit="1" customWidth="1"/>
    <col min="29" max="33" width="9.85546875" style="45" customWidth="1"/>
    <col min="34" max="36" width="9.85546875" style="58" customWidth="1"/>
    <col min="37" max="37" width="9.140625" style="58"/>
    <col min="38" max="38" width="5.28515625" style="58" bestFit="1" customWidth="1"/>
    <col min="39" max="39" width="8.42578125" style="58" bestFit="1" customWidth="1"/>
    <col min="40" max="42" width="13.7109375" style="58" customWidth="1"/>
    <col min="43" max="43" width="9.140625" style="58"/>
    <col min="44" max="44" width="15.7109375" style="58" bestFit="1" customWidth="1"/>
    <col min="45" max="45" width="8.5703125" style="58" bestFit="1" customWidth="1"/>
    <col min="46" max="16384" width="9.140625" style="58"/>
  </cols>
  <sheetData>
    <row r="1" spans="1:45" ht="15.75" thickBot="1" x14ac:dyDescent="0.3">
      <c r="A1" s="87" t="s">
        <v>45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M1" s="1"/>
      <c r="Z1" s="90">
        <v>9</v>
      </c>
      <c r="AA1" s="45"/>
      <c r="AB1" s="45">
        <v>9</v>
      </c>
      <c r="AC1" s="45">
        <v>8</v>
      </c>
      <c r="AD1" s="45">
        <v>7</v>
      </c>
      <c r="AE1" s="45">
        <v>6</v>
      </c>
      <c r="AF1" s="45">
        <v>5</v>
      </c>
      <c r="AG1" s="45">
        <v>4</v>
      </c>
      <c r="AH1" s="45">
        <v>3</v>
      </c>
      <c r="AI1" s="45">
        <v>2</v>
      </c>
      <c r="AJ1" s="45">
        <v>1</v>
      </c>
      <c r="AN1" s="58">
        <v>1</v>
      </c>
      <c r="AO1" s="58">
        <v>2</v>
      </c>
    </row>
    <row r="2" spans="1:45" x14ac:dyDescent="0.25">
      <c r="A2" s="87" t="s">
        <v>46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M2" s="1"/>
      <c r="Y2" s="89" t="s">
        <v>47</v>
      </c>
      <c r="Z2" s="45">
        <v>8</v>
      </c>
      <c r="AA2" s="91"/>
      <c r="AB2" s="92">
        <v>0</v>
      </c>
      <c r="AC2" s="92">
        <v>0</v>
      </c>
      <c r="AD2" s="92">
        <v>0</v>
      </c>
      <c r="AE2" s="92">
        <v>0</v>
      </c>
      <c r="AF2" s="92">
        <v>0</v>
      </c>
      <c r="AG2" s="92">
        <v>0</v>
      </c>
      <c r="AH2" s="93">
        <v>0</v>
      </c>
      <c r="AI2" s="93">
        <v>0</v>
      </c>
      <c r="AJ2" s="93">
        <v>0</v>
      </c>
      <c r="AM2" s="93"/>
      <c r="AN2" s="93" t="s">
        <v>29</v>
      </c>
      <c r="AO2" s="93" t="s">
        <v>30</v>
      </c>
      <c r="AP2" s="93" t="s">
        <v>31</v>
      </c>
      <c r="AR2" s="91" t="s">
        <v>48</v>
      </c>
      <c r="AS2" s="91"/>
    </row>
    <row r="3" spans="1:45" x14ac:dyDescent="0.25">
      <c r="B3" s="1" t="s">
        <v>49</v>
      </c>
      <c r="C3" s="1" t="s">
        <v>50</v>
      </c>
      <c r="D3" s="1" t="s">
        <v>50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M3" s="1"/>
      <c r="N3" s="1"/>
      <c r="O3" s="1"/>
      <c r="P3" s="1"/>
      <c r="Q3" s="1"/>
      <c r="R3" s="1"/>
      <c r="S3" s="1"/>
      <c r="T3" s="1"/>
      <c r="U3" s="1"/>
      <c r="AA3" s="94" t="s">
        <v>29</v>
      </c>
      <c r="AB3" s="95">
        <v>1.3411306222830254E-2</v>
      </c>
      <c r="AC3" s="96">
        <v>-6.0563801792857225E-2</v>
      </c>
      <c r="AD3" s="96">
        <v>6.561431645405677E-2</v>
      </c>
      <c r="AE3" s="96">
        <v>0.47156552401296559</v>
      </c>
      <c r="AF3" s="96">
        <v>-1.742236988003449E-2</v>
      </c>
      <c r="AG3" s="96">
        <v>0.31022737588957688</v>
      </c>
      <c r="AH3" s="45">
        <v>2.7639877198166523E-3</v>
      </c>
      <c r="AI3" s="58">
        <v>-1.3949396722293361E-4</v>
      </c>
      <c r="AJ3" s="58">
        <v>1.0274744886767703E-2</v>
      </c>
      <c r="AL3" s="97">
        <v>9</v>
      </c>
      <c r="AM3" s="98" t="s">
        <v>51</v>
      </c>
      <c r="AN3" s="99">
        <v>1.0274744886767703E-2</v>
      </c>
      <c r="AO3" s="99">
        <v>5.2019256233261341E-2</v>
      </c>
      <c r="AP3" s="100">
        <v>0.19751810446297743</v>
      </c>
      <c r="AR3" s="101" t="s">
        <v>52</v>
      </c>
      <c r="AS3" s="102">
        <v>0.85692252708131744</v>
      </c>
    </row>
    <row r="4" spans="1:45" x14ac:dyDescent="0.25">
      <c r="B4" s="39" t="s">
        <v>53</v>
      </c>
      <c r="C4" s="39" t="s">
        <v>53</v>
      </c>
      <c r="D4" s="39" t="s">
        <v>53</v>
      </c>
      <c r="E4" s="39" t="s">
        <v>53</v>
      </c>
      <c r="F4" s="39" t="s">
        <v>53</v>
      </c>
      <c r="G4" s="39" t="s">
        <v>53</v>
      </c>
      <c r="H4" s="39" t="s">
        <v>53</v>
      </c>
      <c r="I4" s="39" t="s">
        <v>53</v>
      </c>
      <c r="J4" s="39" t="s">
        <v>53</v>
      </c>
      <c r="M4" s="39"/>
      <c r="N4" s="39"/>
      <c r="O4" s="39"/>
      <c r="P4" s="39"/>
      <c r="Q4" s="39"/>
      <c r="R4" s="39"/>
      <c r="S4" s="39"/>
      <c r="T4" s="39"/>
      <c r="U4" s="39"/>
      <c r="AA4" s="58" t="s">
        <v>30</v>
      </c>
      <c r="AB4" s="103">
        <v>5.6256633774624271E-3</v>
      </c>
      <c r="AC4" s="103">
        <v>1.5725281439634427E-2</v>
      </c>
      <c r="AD4" s="103">
        <v>1.6958824368292543E-2</v>
      </c>
      <c r="AE4" s="103">
        <v>3.1140626715785592E-2</v>
      </c>
      <c r="AF4" s="103">
        <v>7.9310576191441128E-3</v>
      </c>
      <c r="AG4" s="103">
        <v>2.4855428490160085E-2</v>
      </c>
      <c r="AH4">
        <v>3.8754972220209714E-3</v>
      </c>
      <c r="AI4">
        <v>2.8375540575123205E-4</v>
      </c>
      <c r="AJ4" s="58">
        <v>5.2019256233261341E-2</v>
      </c>
      <c r="AL4" s="97">
        <v>8</v>
      </c>
      <c r="AM4" s="98" t="s">
        <v>54</v>
      </c>
      <c r="AN4" s="99">
        <v>-1.3949396722293361E-4</v>
      </c>
      <c r="AO4" s="99">
        <v>2.8375540575123205E-4</v>
      </c>
      <c r="AP4" s="100">
        <v>-0.49159932954802549</v>
      </c>
      <c r="AR4" s="101" t="s">
        <v>55</v>
      </c>
      <c r="AS4" s="102">
        <v>0.73431621741943121</v>
      </c>
    </row>
    <row r="5" spans="1:45" x14ac:dyDescent="0.25">
      <c r="B5" s="39" t="s">
        <v>56</v>
      </c>
      <c r="C5" s="39" t="s">
        <v>57</v>
      </c>
      <c r="D5" s="39" t="s">
        <v>57</v>
      </c>
      <c r="E5" s="39" t="s">
        <v>56</v>
      </c>
      <c r="F5" s="39" t="s">
        <v>56</v>
      </c>
      <c r="G5" s="39" t="s">
        <v>56</v>
      </c>
      <c r="H5" s="39" t="s">
        <v>56</v>
      </c>
      <c r="I5" s="39" t="s">
        <v>56</v>
      </c>
      <c r="J5" s="39" t="s">
        <v>56</v>
      </c>
      <c r="M5" s="39"/>
      <c r="N5" s="39"/>
      <c r="O5" s="39"/>
      <c r="P5" s="39"/>
      <c r="Q5" s="39"/>
      <c r="R5" s="39"/>
      <c r="S5" s="39"/>
      <c r="T5" s="39"/>
      <c r="U5" s="39"/>
      <c r="AA5" s="58" t="s">
        <v>58</v>
      </c>
      <c r="AB5" s="104">
        <v>0.73431621741943121</v>
      </c>
      <c r="AC5" s="103">
        <v>0.76290324089819539</v>
      </c>
      <c r="AD5" s="103" t="e">
        <v>#N/A</v>
      </c>
      <c r="AE5" s="103" t="e">
        <v>#N/A</v>
      </c>
      <c r="AF5" s="103" t="e">
        <v>#N/A</v>
      </c>
      <c r="AG5" s="103" t="e">
        <v>#N/A</v>
      </c>
      <c r="AH5" t="e">
        <v>#N/A</v>
      </c>
      <c r="AI5" t="e">
        <v>#N/A</v>
      </c>
      <c r="AJ5" s="58" t="e">
        <v>#N/A</v>
      </c>
      <c r="AL5" s="97">
        <v>7</v>
      </c>
      <c r="AM5" s="98" t="s">
        <v>54</v>
      </c>
      <c r="AN5" s="99">
        <v>2.7639877198166523E-3</v>
      </c>
      <c r="AO5" s="99">
        <v>3.8754972220209714E-3</v>
      </c>
      <c r="AP5" s="100">
        <v>0.71319563954565401</v>
      </c>
      <c r="AR5" s="101" t="s">
        <v>59</v>
      </c>
      <c r="AS5" s="102">
        <v>0.73363410244489824</v>
      </c>
    </row>
    <row r="6" spans="1:45" x14ac:dyDescent="0.25">
      <c r="B6" s="1" t="s">
        <v>60</v>
      </c>
      <c r="C6" s="1" t="s">
        <v>61</v>
      </c>
      <c r="D6" s="1" t="s">
        <v>61</v>
      </c>
      <c r="E6" s="1" t="s">
        <v>60</v>
      </c>
      <c r="F6" s="1" t="s">
        <v>60</v>
      </c>
      <c r="G6" s="1" t="s">
        <v>60</v>
      </c>
      <c r="H6" s="1" t="s">
        <v>60</v>
      </c>
      <c r="I6" s="1" t="s">
        <v>60</v>
      </c>
      <c r="J6" s="1" t="s">
        <v>60</v>
      </c>
      <c r="M6" s="1"/>
      <c r="N6" s="1"/>
      <c r="O6" s="1"/>
      <c r="P6" s="1"/>
      <c r="Q6" s="1"/>
      <c r="R6" s="1"/>
      <c r="S6" s="1"/>
      <c r="T6" s="1"/>
      <c r="U6" s="1"/>
      <c r="AA6" s="58" t="s">
        <v>62</v>
      </c>
      <c r="AB6" s="100">
        <v>267.05922288138129</v>
      </c>
      <c r="AC6" s="100">
        <v>773</v>
      </c>
      <c r="AD6" s="100" t="e">
        <v>#N/A</v>
      </c>
      <c r="AE6" s="100" t="e">
        <v>#N/A</v>
      </c>
      <c r="AF6" s="100" t="e">
        <v>#N/A</v>
      </c>
      <c r="AG6" s="100" t="e">
        <v>#N/A</v>
      </c>
      <c r="AH6" t="e">
        <v>#N/A</v>
      </c>
      <c r="AI6" t="e">
        <v>#N/A</v>
      </c>
      <c r="AJ6" s="58" t="e">
        <v>#N/A</v>
      </c>
      <c r="AL6" s="97">
        <v>6</v>
      </c>
      <c r="AM6" s="98" t="s">
        <v>54</v>
      </c>
      <c r="AN6" s="99">
        <v>0.31022737588957688</v>
      </c>
      <c r="AO6" s="99">
        <v>2.4855428490160085E-2</v>
      </c>
      <c r="AP6" s="100">
        <v>12.481272491938393</v>
      </c>
      <c r="AR6" s="101" t="s">
        <v>30</v>
      </c>
      <c r="AS6" s="105">
        <v>0.76290324089819539</v>
      </c>
    </row>
    <row r="7" spans="1:45" x14ac:dyDescent="0.25"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M7" s="1"/>
      <c r="N7" s="1"/>
      <c r="O7" s="1"/>
      <c r="P7" s="1"/>
      <c r="Q7" s="1"/>
      <c r="R7" s="1"/>
      <c r="S7" s="1"/>
      <c r="T7" s="1"/>
      <c r="U7" s="1"/>
      <c r="AA7" s="106" t="s">
        <v>72</v>
      </c>
      <c r="AB7" s="107">
        <v>1243.4733660755992</v>
      </c>
      <c r="AC7" s="107">
        <v>449.90250739410578</v>
      </c>
      <c r="AD7" s="107" t="e">
        <v>#N/A</v>
      </c>
      <c r="AE7" s="107" t="e">
        <v>#N/A</v>
      </c>
      <c r="AF7" s="107" t="e">
        <v>#N/A</v>
      </c>
      <c r="AG7" s="107" t="e">
        <v>#N/A</v>
      </c>
      <c r="AH7" s="108" t="e">
        <v>#N/A</v>
      </c>
      <c r="AI7" s="108" t="e">
        <v>#N/A</v>
      </c>
      <c r="AJ7" s="109" t="e">
        <v>#N/A</v>
      </c>
      <c r="AL7" s="97">
        <v>5</v>
      </c>
      <c r="AM7" s="98" t="s">
        <v>54</v>
      </c>
      <c r="AN7" s="99">
        <v>-1.742236988003449E-2</v>
      </c>
      <c r="AO7" s="99">
        <v>7.9310576191441128E-3</v>
      </c>
      <c r="AP7" s="100">
        <v>-2.19672718528486</v>
      </c>
      <c r="AR7" s="1" t="s">
        <v>73</v>
      </c>
      <c r="AS7" s="110">
        <v>266.71373876381153</v>
      </c>
    </row>
    <row r="8" spans="1:45" ht="15.75" thickBot="1" x14ac:dyDescent="0.3">
      <c r="A8" s="111" t="s">
        <v>74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L8" s="111" t="s">
        <v>75</v>
      </c>
      <c r="M8" s="1">
        <v>0</v>
      </c>
      <c r="N8" s="45"/>
      <c r="O8" s="45"/>
      <c r="P8" s="45"/>
      <c r="Q8" s="45"/>
      <c r="R8" s="45"/>
      <c r="S8" s="45"/>
      <c r="T8" s="45"/>
      <c r="U8" s="45"/>
      <c r="AA8" s="58"/>
      <c r="AB8" s="58"/>
      <c r="AC8" s="58"/>
      <c r="AD8" s="58"/>
      <c r="AE8" s="58"/>
      <c r="AF8" s="58"/>
      <c r="AG8" s="58"/>
      <c r="AH8"/>
      <c r="AI8"/>
      <c r="AL8" s="97">
        <v>4</v>
      </c>
      <c r="AM8" s="98" t="s">
        <v>54</v>
      </c>
      <c r="AN8" s="99">
        <v>0.47156552401296559</v>
      </c>
      <c r="AO8" s="99">
        <v>3.1140626715785592E-2</v>
      </c>
      <c r="AP8" s="100">
        <v>15.143096775696003</v>
      </c>
      <c r="AQ8" s="101"/>
      <c r="AR8" s="112" t="s">
        <v>76</v>
      </c>
      <c r="AS8" s="113">
        <v>782</v>
      </c>
    </row>
    <row r="9" spans="1:45" x14ac:dyDescent="0.25">
      <c r="A9" s="111" t="s">
        <v>77</v>
      </c>
      <c r="B9" s="45">
        <v>1</v>
      </c>
      <c r="C9" s="45">
        <v>0</v>
      </c>
      <c r="D9" s="45">
        <v>0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L9" s="111"/>
      <c r="M9" s="45"/>
      <c r="N9" s="45"/>
      <c r="O9" s="45"/>
      <c r="P9" s="45"/>
      <c r="Q9" s="45"/>
      <c r="R9" s="45"/>
      <c r="S9" s="45"/>
      <c r="T9" s="45"/>
      <c r="U9" s="45"/>
      <c r="AH9"/>
      <c r="AI9"/>
      <c r="AL9" s="97">
        <v>3</v>
      </c>
      <c r="AM9" s="98" t="s">
        <v>54</v>
      </c>
      <c r="AN9" s="99">
        <v>6.561431645405677E-2</v>
      </c>
      <c r="AO9" s="99">
        <v>1.6958824368292543E-2</v>
      </c>
      <c r="AP9" s="100">
        <v>3.8690368523854808</v>
      </c>
    </row>
    <row r="10" spans="1:45" x14ac:dyDescent="0.25">
      <c r="K10" s="114"/>
      <c r="L10" s="115" t="s">
        <v>78</v>
      </c>
      <c r="M10" s="116">
        <v>1605</v>
      </c>
      <c r="N10" s="117"/>
      <c r="O10" s="118"/>
      <c r="P10" s="118"/>
      <c r="Q10" s="118"/>
      <c r="R10" s="119"/>
      <c r="S10" s="118"/>
      <c r="T10" s="118"/>
      <c r="U10" s="119"/>
      <c r="AH10"/>
      <c r="AI10"/>
      <c r="AL10" s="97">
        <v>2</v>
      </c>
      <c r="AM10" s="98" t="s">
        <v>54</v>
      </c>
      <c r="AN10" s="99">
        <v>-6.0563801792857225E-2</v>
      </c>
      <c r="AO10" s="99">
        <v>1.5725281439634427E-2</v>
      </c>
      <c r="AP10" s="100">
        <v>-3.8513652061075723</v>
      </c>
    </row>
    <row r="11" spans="1:45" ht="15.75" thickBot="1" x14ac:dyDescent="0.3">
      <c r="A11" s="120">
        <v>1178</v>
      </c>
      <c r="B11" s="117" t="s">
        <v>79</v>
      </c>
      <c r="C11" s="121"/>
      <c r="D11" s="121"/>
      <c r="E11" s="121"/>
      <c r="F11" s="122"/>
      <c r="G11" s="123"/>
      <c r="H11" s="121"/>
      <c r="I11" s="122"/>
      <c r="J11" s="123"/>
      <c r="K11" s="123"/>
      <c r="L11" s="115" t="s">
        <v>80</v>
      </c>
      <c r="M11" s="124">
        <v>803</v>
      </c>
      <c r="N11" s="121"/>
      <c r="O11" s="121"/>
      <c r="P11" s="121"/>
      <c r="Q11" s="122"/>
      <c r="R11" s="123"/>
      <c r="S11" s="121"/>
      <c r="T11" s="122"/>
      <c r="U11" s="123"/>
      <c r="AH11"/>
      <c r="AI11"/>
      <c r="AL11" s="97">
        <v>1</v>
      </c>
      <c r="AM11" s="125" t="s">
        <v>54</v>
      </c>
      <c r="AN11" s="126">
        <v>1.3411306222830254E-2</v>
      </c>
      <c r="AO11" s="126">
        <v>5.6256633774624271E-3</v>
      </c>
      <c r="AP11" s="127">
        <v>2.3839510690523582</v>
      </c>
    </row>
    <row r="12" spans="1:45" x14ac:dyDescent="0.25">
      <c r="A12" s="128">
        <v>44927</v>
      </c>
      <c r="B12" s="117" t="s">
        <v>81</v>
      </c>
      <c r="C12" s="124"/>
      <c r="D12" s="124"/>
      <c r="E12" s="124"/>
      <c r="F12" s="121"/>
      <c r="G12" s="129"/>
      <c r="H12" s="124"/>
      <c r="I12" s="121"/>
      <c r="J12" s="129"/>
      <c r="K12" s="129"/>
      <c r="L12" s="111" t="s">
        <v>82</v>
      </c>
      <c r="M12" s="130">
        <v>2350</v>
      </c>
      <c r="N12" s="124"/>
      <c r="O12" s="124"/>
      <c r="P12" s="124"/>
      <c r="Q12" s="121"/>
      <c r="R12" s="129"/>
      <c r="S12" s="124"/>
      <c r="T12" s="121"/>
      <c r="U12" s="129"/>
      <c r="AH12" s="45"/>
    </row>
    <row r="13" spans="1:45" x14ac:dyDescent="0.25">
      <c r="A13" s="128">
        <v>43749</v>
      </c>
      <c r="B13" s="117" t="s">
        <v>83</v>
      </c>
      <c r="C13" s="124" t="s">
        <v>84</v>
      </c>
      <c r="D13" s="119"/>
      <c r="E13" s="119"/>
      <c r="F13" s="119"/>
      <c r="G13" s="119"/>
      <c r="H13" s="119"/>
      <c r="I13" s="119"/>
      <c r="J13" s="119"/>
      <c r="K13" s="119"/>
      <c r="L13" s="111" t="s">
        <v>85</v>
      </c>
      <c r="M13" s="130">
        <v>2351</v>
      </c>
      <c r="N13" s="124"/>
      <c r="O13" s="119"/>
      <c r="P13" s="119"/>
      <c r="Q13" s="119"/>
      <c r="R13" s="119"/>
      <c r="S13" s="119"/>
      <c r="T13" s="119"/>
      <c r="U13" s="119"/>
      <c r="AH13" s="45"/>
      <c r="AM13"/>
    </row>
    <row r="14" spans="1:45" x14ac:dyDescent="0.25">
      <c r="B14" s="58"/>
      <c r="C14" s="58"/>
      <c r="D14" s="58"/>
      <c r="E14" s="58"/>
      <c r="F14" s="58"/>
      <c r="G14" s="58"/>
      <c r="H14" s="58"/>
      <c r="I14" s="58"/>
      <c r="J14" s="58"/>
      <c r="L14" s="111" t="s">
        <v>86</v>
      </c>
      <c r="M14" s="58">
        <v>2330</v>
      </c>
      <c r="N14" s="58">
        <v>2331</v>
      </c>
      <c r="O14" s="58">
        <v>2331</v>
      </c>
      <c r="P14" s="58">
        <v>2330</v>
      </c>
      <c r="Q14" s="58">
        <v>2330</v>
      </c>
      <c r="R14" s="58">
        <v>2330</v>
      </c>
      <c r="S14" s="58">
        <v>2330</v>
      </c>
      <c r="T14" s="58">
        <v>2330</v>
      </c>
      <c r="U14" s="58">
        <v>2330</v>
      </c>
      <c r="AH14" s="45"/>
    </row>
    <row r="15" spans="1:45" x14ac:dyDescent="0.25">
      <c r="B15" s="1"/>
      <c r="C15" s="1"/>
      <c r="D15" s="58"/>
      <c r="E15" s="58"/>
      <c r="F15" s="58"/>
      <c r="G15" s="131"/>
      <c r="H15" s="58"/>
      <c r="I15" s="58"/>
      <c r="J15" s="131"/>
      <c r="M15" s="132">
        <v>2</v>
      </c>
      <c r="N15" s="132">
        <v>2</v>
      </c>
      <c r="O15" s="132">
        <v>2</v>
      </c>
      <c r="P15" s="132">
        <v>2</v>
      </c>
      <c r="Q15" s="132">
        <v>2</v>
      </c>
      <c r="R15" s="132">
        <v>2</v>
      </c>
      <c r="S15" s="132">
        <v>2</v>
      </c>
      <c r="T15" s="132">
        <v>2</v>
      </c>
      <c r="U15" s="132">
        <v>2</v>
      </c>
      <c r="AH15" s="45"/>
    </row>
    <row r="16" spans="1:45" s="1" customFormat="1" x14ac:dyDescent="0.25">
      <c r="A16" s="58">
        <v>365</v>
      </c>
      <c r="C16" s="58"/>
      <c r="D16" s="58"/>
      <c r="E16" s="58"/>
      <c r="F16" s="58"/>
      <c r="G16" s="58"/>
      <c r="H16" s="58"/>
      <c r="I16" s="58"/>
      <c r="J16" s="58"/>
      <c r="K16" s="1" t="s">
        <v>87</v>
      </c>
      <c r="L16" s="58">
        <v>2330</v>
      </c>
      <c r="M16" s="58">
        <v>2330</v>
      </c>
      <c r="N16" s="58">
        <v>2331</v>
      </c>
      <c r="O16" s="58">
        <v>2331</v>
      </c>
      <c r="P16" s="58">
        <v>2330</v>
      </c>
      <c r="Q16" s="58">
        <v>2330</v>
      </c>
      <c r="R16" s="58">
        <v>2330</v>
      </c>
      <c r="S16" s="58">
        <v>2330</v>
      </c>
      <c r="T16" s="58">
        <v>2330</v>
      </c>
      <c r="U16" s="58">
        <v>2330</v>
      </c>
      <c r="V16" s="88"/>
      <c r="W16" s="89"/>
      <c r="X16" s="89"/>
      <c r="Y16" s="133"/>
      <c r="AH16" s="45"/>
      <c r="AM16" s="58"/>
      <c r="AN16" s="58"/>
      <c r="AO16" s="58"/>
      <c r="AP16" s="58"/>
      <c r="AQ16" s="58"/>
      <c r="AR16" s="58"/>
      <c r="AS16" s="58"/>
    </row>
    <row r="17" spans="1:36" s="1" customFormat="1" x14ac:dyDescent="0.25">
      <c r="A17" s="45" t="b">
        <v>0</v>
      </c>
      <c r="B17" s="58" t="b">
        <v>0</v>
      </c>
      <c r="C17" s="58" t="b">
        <v>0</v>
      </c>
      <c r="D17" s="58" t="b">
        <v>0</v>
      </c>
      <c r="E17" s="58" t="b">
        <v>0</v>
      </c>
      <c r="F17" s="58" t="b">
        <v>0</v>
      </c>
      <c r="G17" s="58" t="b">
        <v>0</v>
      </c>
      <c r="H17" s="58" t="b">
        <v>0</v>
      </c>
      <c r="I17" s="58" t="b">
        <v>0</v>
      </c>
      <c r="J17" s="58" t="b">
        <v>0</v>
      </c>
      <c r="K17" s="1" t="s">
        <v>88</v>
      </c>
      <c r="L17" s="58">
        <v>2331</v>
      </c>
      <c r="M17" s="45">
        <v>803</v>
      </c>
      <c r="N17" s="45">
        <v>803</v>
      </c>
      <c r="O17" s="45">
        <v>803</v>
      </c>
      <c r="P17" s="45">
        <v>803</v>
      </c>
      <c r="Q17" s="45">
        <v>803</v>
      </c>
      <c r="R17" s="45">
        <v>803</v>
      </c>
      <c r="S17" s="45">
        <v>803</v>
      </c>
      <c r="T17" s="45">
        <v>803</v>
      </c>
      <c r="U17" s="45">
        <v>803</v>
      </c>
      <c r="V17" s="88"/>
      <c r="W17" s="89"/>
      <c r="X17" s="89"/>
      <c r="Y17" s="89"/>
    </row>
    <row r="18" spans="1:36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L18" s="134" t="s">
        <v>29</v>
      </c>
      <c r="M18" s="135">
        <v>1.3411306222830254E-2</v>
      </c>
      <c r="N18" s="135">
        <v>1.3411306222830254E-2</v>
      </c>
      <c r="O18" s="135">
        <v>1.3411306222830254E-2</v>
      </c>
      <c r="P18" s="135">
        <v>1.3411306222830254E-2</v>
      </c>
      <c r="Q18" s="135">
        <v>1.3411306222830254E-2</v>
      </c>
      <c r="R18" s="135">
        <v>1.3411306222830254E-2</v>
      </c>
      <c r="S18" s="135">
        <v>1.3411306222830254E-2</v>
      </c>
      <c r="T18" s="135">
        <v>1.3411306222830254E-2</v>
      </c>
      <c r="U18" s="135">
        <v>1.3411306222830254E-2</v>
      </c>
      <c r="Z18" s="136"/>
    </row>
    <row r="19" spans="1:36" ht="15.75" thickBot="1" x14ac:dyDescent="0.3">
      <c r="A19" s="87" t="s">
        <v>54</v>
      </c>
      <c r="B19" s="45" t="s">
        <v>12</v>
      </c>
      <c r="C19" s="45" t="s">
        <v>13</v>
      </c>
      <c r="D19" s="45" t="s">
        <v>14</v>
      </c>
      <c r="E19" s="45" t="s">
        <v>15</v>
      </c>
      <c r="F19" s="45" t="s">
        <v>16</v>
      </c>
      <c r="G19" s="45" t="s">
        <v>17</v>
      </c>
      <c r="H19" s="45" t="s">
        <v>18</v>
      </c>
      <c r="I19" s="45" t="s">
        <v>19</v>
      </c>
      <c r="J19" s="45" t="s">
        <v>20</v>
      </c>
      <c r="M19" s="45" t="s">
        <v>12</v>
      </c>
      <c r="N19" s="45" t="s">
        <v>13</v>
      </c>
      <c r="O19" s="45" t="s">
        <v>14</v>
      </c>
      <c r="P19" s="45" t="s">
        <v>15</v>
      </c>
      <c r="Q19" s="45" t="s">
        <v>16</v>
      </c>
      <c r="R19" s="45" t="s">
        <v>17</v>
      </c>
      <c r="S19" s="45" t="s">
        <v>18</v>
      </c>
      <c r="T19" s="45" t="s">
        <v>19</v>
      </c>
      <c r="U19" s="45" t="s">
        <v>20</v>
      </c>
      <c r="V19" s="137"/>
      <c r="Z19" s="136"/>
      <c r="AB19" s="45">
        <v>9</v>
      </c>
      <c r="AC19" s="45">
        <v>8</v>
      </c>
      <c r="AD19" s="45">
        <v>7</v>
      </c>
      <c r="AE19" s="45">
        <v>6</v>
      </c>
      <c r="AF19" s="45">
        <v>5</v>
      </c>
      <c r="AG19" s="45">
        <v>4</v>
      </c>
      <c r="AH19" s="45">
        <v>3</v>
      </c>
      <c r="AI19" s="45">
        <v>2</v>
      </c>
      <c r="AJ19" s="45">
        <v>1</v>
      </c>
    </row>
    <row r="20" spans="1:36" x14ac:dyDescent="0.25">
      <c r="A20" s="138" t="s">
        <v>42</v>
      </c>
      <c r="B20" s="139" t="s">
        <v>89</v>
      </c>
      <c r="C20" s="140" t="s">
        <v>90</v>
      </c>
      <c r="D20" s="140" t="s">
        <v>91</v>
      </c>
      <c r="E20" s="140" t="s">
        <v>92</v>
      </c>
      <c r="F20" s="140" t="s">
        <v>93</v>
      </c>
      <c r="G20" s="141" t="s">
        <v>94</v>
      </c>
      <c r="H20" s="140" t="s">
        <v>95</v>
      </c>
      <c r="I20" s="140" t="s">
        <v>96</v>
      </c>
      <c r="J20" s="141" t="s">
        <v>97</v>
      </c>
      <c r="K20" s="142"/>
      <c r="L20" s="138"/>
      <c r="M20" s="139"/>
      <c r="N20" s="140"/>
      <c r="O20" s="140"/>
      <c r="P20" s="140"/>
      <c r="Q20" s="140"/>
      <c r="R20" s="141"/>
      <c r="S20" s="140"/>
      <c r="T20" s="140"/>
      <c r="U20" s="141"/>
      <c r="V20" s="143" t="s">
        <v>98</v>
      </c>
      <c r="W20" s="144" t="s">
        <v>99</v>
      </c>
      <c r="X20" s="144" t="s">
        <v>55</v>
      </c>
      <c r="Y20" s="144" t="s">
        <v>52</v>
      </c>
      <c r="Z20" s="145"/>
      <c r="AA20" s="145"/>
      <c r="AB20" s="91" t="s">
        <v>100</v>
      </c>
      <c r="AC20" s="93">
        <v>0</v>
      </c>
      <c r="AD20" s="93">
        <v>0</v>
      </c>
      <c r="AE20" s="93">
        <v>0</v>
      </c>
      <c r="AF20" s="93">
        <v>0</v>
      </c>
      <c r="AG20" s="93">
        <v>0</v>
      </c>
      <c r="AH20" s="93">
        <v>0</v>
      </c>
      <c r="AI20" s="93">
        <v>0</v>
      </c>
      <c r="AJ20" s="93">
        <v>0</v>
      </c>
    </row>
    <row r="21" spans="1:36" x14ac:dyDescent="0.25">
      <c r="A21" s="87">
        <v>46078</v>
      </c>
      <c r="B21" s="114">
        <v>-0.1339960079098492</v>
      </c>
      <c r="C21" s="114">
        <v>470.25</v>
      </c>
      <c r="D21" s="114">
        <v>35.270000457763672</v>
      </c>
      <c r="E21" s="114">
        <v>-0.52445778440142388</v>
      </c>
      <c r="F21" s="114">
        <v>1.9590585510978502</v>
      </c>
      <c r="G21" s="114">
        <v>-0.60429415091015348</v>
      </c>
      <c r="H21" s="114">
        <v>0.15552068913280739</v>
      </c>
      <c r="I21" s="114">
        <v>0.64329170038095784</v>
      </c>
      <c r="J21" s="114">
        <v>2.1781621087969882</v>
      </c>
      <c r="K21" s="58">
        <v>1151</v>
      </c>
      <c r="L21" s="87">
        <v>46078</v>
      </c>
      <c r="M21" s="146">
        <v>-0.1339960079098492</v>
      </c>
      <c r="N21" s="146">
        <v>470.25</v>
      </c>
      <c r="O21" s="146">
        <v>35.270000457763672</v>
      </c>
      <c r="P21" s="146">
        <v>-0.52445778440142388</v>
      </c>
      <c r="Q21" s="146">
        <v>1.9590585510978502</v>
      </c>
      <c r="R21" s="146">
        <v>-0.60429415091015348</v>
      </c>
      <c r="S21" s="146">
        <v>0.15552068913280739</v>
      </c>
      <c r="T21" s="146">
        <v>0.64329170038095784</v>
      </c>
      <c r="U21" s="146">
        <v>2.1781621087969882</v>
      </c>
      <c r="V21" s="147">
        <v>-0.43917714618304066</v>
      </c>
      <c r="W21" s="89">
        <v>0.30520000000000003</v>
      </c>
      <c r="X21" s="148">
        <v>0.73431621741943121</v>
      </c>
      <c r="Y21" s="89">
        <v>0.85692252708131744</v>
      </c>
      <c r="Z21">
        <v>1584</v>
      </c>
      <c r="AA21">
        <v>782</v>
      </c>
      <c r="AB21" s="149">
        <v>1.0274744886767703E-2</v>
      </c>
      <c r="AC21" s="149">
        <v>-1.3949396722293361E-4</v>
      </c>
      <c r="AD21" s="149">
        <v>2.7639877198166523E-3</v>
      </c>
      <c r="AE21" s="149">
        <v>0.31022737588957688</v>
      </c>
      <c r="AF21" s="149">
        <v>-1.742236988003449E-2</v>
      </c>
      <c r="AG21" s="149">
        <v>0.47156552401296559</v>
      </c>
      <c r="AH21" s="149">
        <v>6.561431645405677E-2</v>
      </c>
      <c r="AI21" s="149">
        <v>-6.0563801792857225E-2</v>
      </c>
      <c r="AJ21" s="149">
        <v>1.3411306222830254E-2</v>
      </c>
    </row>
    <row r="22" spans="1:36" x14ac:dyDescent="0.25">
      <c r="A22" s="87">
        <v>46077</v>
      </c>
      <c r="B22" s="114">
        <v>-0.99495887503316527</v>
      </c>
      <c r="C22" s="114">
        <v>471.2</v>
      </c>
      <c r="D22" s="114">
        <v>35.79</v>
      </c>
      <c r="E22" s="114">
        <v>0.64615944666910086</v>
      </c>
      <c r="F22" s="114">
        <v>2.3885151189255462</v>
      </c>
      <c r="G22" s="114">
        <v>0.23254556270618509</v>
      </c>
      <c r="H22" s="114">
        <v>0.98282587770405094</v>
      </c>
      <c r="I22" s="114">
        <v>-0.1894121801663077</v>
      </c>
      <c r="J22" s="114">
        <v>-3.1694176983035312</v>
      </c>
      <c r="K22" s="58">
        <v>1150</v>
      </c>
      <c r="L22" s="87">
        <v>46077</v>
      </c>
      <c r="M22" s="146">
        <v>-0.99495887503316527</v>
      </c>
      <c r="N22" s="146">
        <v>471.2</v>
      </c>
      <c r="O22" s="146">
        <v>35.79</v>
      </c>
      <c r="P22" s="146">
        <v>0.64615944666910086</v>
      </c>
      <c r="Q22" s="146">
        <v>2.3885151189255462</v>
      </c>
      <c r="R22" s="146">
        <v>0.23254556270618509</v>
      </c>
      <c r="S22" s="146">
        <v>0.98282587770405094</v>
      </c>
      <c r="T22" s="146">
        <v>-0.1894121801663077</v>
      </c>
      <c r="U22" s="146">
        <v>-3.1694176983035312</v>
      </c>
      <c r="V22" s="147">
        <v>0.34537352797757648</v>
      </c>
      <c r="W22" s="89">
        <v>-1.3403</v>
      </c>
      <c r="X22" s="148">
        <v>0.73448850505838981</v>
      </c>
      <c r="Y22" s="89">
        <v>0.85702304814887553</v>
      </c>
      <c r="Z22">
        <v>1583</v>
      </c>
      <c r="AA22">
        <v>782</v>
      </c>
      <c r="AB22" s="149">
        <v>1.0017300199550928E-2</v>
      </c>
      <c r="AC22" s="149">
        <v>-1.3973376216896839E-4</v>
      </c>
      <c r="AD22" s="149">
        <v>2.7705659754612626E-3</v>
      </c>
      <c r="AE22" s="149">
        <v>0.31042450853046999</v>
      </c>
      <c r="AF22" s="149">
        <v>-1.7455022879907474E-2</v>
      </c>
      <c r="AG22" s="149">
        <v>0.47171152718506554</v>
      </c>
      <c r="AH22" s="149">
        <v>6.5490401918999991E-2</v>
      </c>
      <c r="AI22" s="149">
        <v>-6.061712816325688E-2</v>
      </c>
      <c r="AJ22" s="149">
        <v>1.3375841581067955E-2</v>
      </c>
    </row>
    <row r="23" spans="1:36" x14ac:dyDescent="0.25">
      <c r="A23" s="87">
        <v>46076</v>
      </c>
      <c r="B23" s="114">
        <v>2.3628462791960825</v>
      </c>
      <c r="C23" s="114">
        <v>474.1</v>
      </c>
      <c r="D23" s="114">
        <v>35.24</v>
      </c>
      <c r="E23" s="114">
        <v>-0.5880756355740574</v>
      </c>
      <c r="F23" s="114">
        <v>-2.9114661745422779</v>
      </c>
      <c r="G23" s="114">
        <v>0.53281139563963997</v>
      </c>
      <c r="H23" s="114">
        <v>-1.6786212392906976</v>
      </c>
      <c r="I23" s="114">
        <v>-1.1080068575782618</v>
      </c>
      <c r="J23" s="114">
        <v>10.068130204390599</v>
      </c>
      <c r="K23" s="58">
        <v>1149</v>
      </c>
      <c r="L23" s="87">
        <v>46076</v>
      </c>
      <c r="M23" s="146">
        <v>2.3628462791960825</v>
      </c>
      <c r="N23" s="146">
        <v>1409.3000000000002</v>
      </c>
      <c r="O23" s="146">
        <v>105.46</v>
      </c>
      <c r="P23" s="146">
        <v>-0.5880756355740574</v>
      </c>
      <c r="Q23" s="146">
        <v>-2.9114661745422779</v>
      </c>
      <c r="R23" s="146">
        <v>0.53281139563963997</v>
      </c>
      <c r="S23" s="146">
        <v>-1.6786212392906976</v>
      </c>
      <c r="T23" s="146">
        <v>-1.1080068575782618</v>
      </c>
      <c r="U23" s="146">
        <v>10.068130204390599</v>
      </c>
      <c r="V23" s="147">
        <v>0.31347617171465159</v>
      </c>
      <c r="W23" s="89">
        <v>2.0493999999999999</v>
      </c>
      <c r="X23" s="148">
        <v>0.73541766763941996</v>
      </c>
      <c r="Y23" s="89">
        <v>0.85756496409276184</v>
      </c>
      <c r="Z23">
        <v>1582</v>
      </c>
      <c r="AA23">
        <v>782</v>
      </c>
      <c r="AB23" s="149">
        <v>1.3844403287423562E-2</v>
      </c>
      <c r="AC23" s="149">
        <v>-1.5263918876390778E-4</v>
      </c>
      <c r="AD23" s="149">
        <v>2.918086523658854E-3</v>
      </c>
      <c r="AE23" s="149">
        <v>0.31088705553074908</v>
      </c>
      <c r="AF23" s="149">
        <v>-1.6963675881250671E-2</v>
      </c>
      <c r="AG23" s="149">
        <v>0.47114494910148119</v>
      </c>
      <c r="AH23" s="149">
        <v>6.5834225057653392E-2</v>
      </c>
      <c r="AI23" s="149">
        <v>-6.0900803444983012E-2</v>
      </c>
      <c r="AJ23" s="149">
        <v>1.3154530846635594E-2</v>
      </c>
    </row>
    <row r="24" spans="1:36" x14ac:dyDescent="0.25">
      <c r="A24" s="87">
        <v>46075</v>
      </c>
      <c r="B24" s="114">
        <v>0</v>
      </c>
      <c r="C24" s="114">
        <v>467.6</v>
      </c>
      <c r="D24" s="114">
        <v>35.11</v>
      </c>
      <c r="E24" s="114">
        <v>0</v>
      </c>
      <c r="F24" s="114">
        <v>0</v>
      </c>
      <c r="G24" s="114">
        <v>0</v>
      </c>
      <c r="H24" s="114">
        <v>0</v>
      </c>
      <c r="I24" s="114">
        <v>0</v>
      </c>
      <c r="J24" s="114">
        <v>0</v>
      </c>
      <c r="K24" s="58">
        <v>1146</v>
      </c>
      <c r="L24" s="87">
        <v>46073</v>
      </c>
      <c r="M24" s="146">
        <v>-2.4441942107703505</v>
      </c>
      <c r="N24" s="146">
        <v>467.6</v>
      </c>
      <c r="O24" s="146">
        <v>35.11</v>
      </c>
      <c r="P24" s="146">
        <v>-0.94990590554709409</v>
      </c>
      <c r="Q24" s="146">
        <v>2.6717835369559555E-2</v>
      </c>
      <c r="R24" s="146">
        <v>-0.46000649420932699</v>
      </c>
      <c r="S24" s="146">
        <v>0.76289901626178558</v>
      </c>
      <c r="T24" s="146">
        <v>4.0052831434703631</v>
      </c>
      <c r="U24" s="146">
        <v>15.775635407537267</v>
      </c>
      <c r="V24" s="147">
        <v>-0.4692041919070018</v>
      </c>
      <c r="W24" s="89">
        <v>-1.9750000000000001</v>
      </c>
      <c r="X24" s="148">
        <v>0.7375483690832858</v>
      </c>
      <c r="Y24" s="89">
        <v>0.85880636297321755</v>
      </c>
      <c r="Z24">
        <v>1581</v>
      </c>
      <c r="AA24">
        <v>782</v>
      </c>
      <c r="AB24" s="149">
        <v>1.8229236980189252E-2</v>
      </c>
      <c r="AC24" s="149">
        <v>-1.3751830900578832E-4</v>
      </c>
      <c r="AD24" s="149">
        <v>2.5469280514626939E-3</v>
      </c>
      <c r="AE24" s="149">
        <v>0.31270448154493785</v>
      </c>
      <c r="AF24" s="149">
        <v>-1.6491966554188241E-2</v>
      </c>
      <c r="AG24" s="149">
        <v>0.46740476344529996</v>
      </c>
      <c r="AH24" s="149">
        <v>6.7510673009235841E-2</v>
      </c>
      <c r="AI24" s="149">
        <v>-6.0037413241077267E-2</v>
      </c>
      <c r="AJ24" s="149">
        <v>1.197417326214625E-2</v>
      </c>
    </row>
    <row r="25" spans="1:36" x14ac:dyDescent="0.25">
      <c r="A25" s="87">
        <v>46074</v>
      </c>
      <c r="B25" s="114">
        <v>0</v>
      </c>
      <c r="C25" s="114">
        <v>467.6</v>
      </c>
      <c r="D25" s="114">
        <v>35.11</v>
      </c>
      <c r="E25" s="114">
        <v>0</v>
      </c>
      <c r="F25" s="114">
        <v>0</v>
      </c>
      <c r="G25" s="114">
        <v>0</v>
      </c>
      <c r="H25" s="114">
        <v>0</v>
      </c>
      <c r="I25" s="114">
        <v>0</v>
      </c>
      <c r="J25" s="114">
        <v>0</v>
      </c>
      <c r="K25" s="58">
        <v>1145</v>
      </c>
      <c r="L25" s="87">
        <v>46072</v>
      </c>
      <c r="M25" s="146">
        <v>0.19246084417307674</v>
      </c>
      <c r="N25" s="146">
        <v>479</v>
      </c>
      <c r="O25" s="146">
        <v>35.369999999999997</v>
      </c>
      <c r="P25" s="146">
        <v>0.96815056098444385</v>
      </c>
      <c r="Q25" s="146">
        <v>9.4816687737038399E-2</v>
      </c>
      <c r="R25" s="146">
        <v>0.49491488551693941</v>
      </c>
      <c r="S25" s="146">
        <v>-0.1102978040709911</v>
      </c>
      <c r="T25" s="146">
        <v>-0.15824349718127498</v>
      </c>
      <c r="U25" s="146">
        <v>2.6386806596701513</v>
      </c>
      <c r="V25" s="147">
        <v>0.61260240105334907</v>
      </c>
      <c r="W25" s="89">
        <v>-0.42009999999999997</v>
      </c>
      <c r="X25" s="148">
        <v>0.73920050584007724</v>
      </c>
      <c r="Y25" s="89">
        <v>0.85976770458076479</v>
      </c>
      <c r="Z25">
        <v>1580</v>
      </c>
      <c r="AA25">
        <v>782</v>
      </c>
      <c r="AB25" s="149">
        <v>2.3196181591605164E-2</v>
      </c>
      <c r="AC25" s="149">
        <v>-1.5213425382680092E-4</v>
      </c>
      <c r="AD25" s="149">
        <v>2.6790731267814084E-3</v>
      </c>
      <c r="AE25" s="149">
        <v>0.31041670181003123</v>
      </c>
      <c r="AF25" s="149">
        <v>-1.6882428257730543E-2</v>
      </c>
      <c r="AG25" s="149">
        <v>0.46727852927610969</v>
      </c>
      <c r="AH25" s="149">
        <v>6.8345509278749647E-2</v>
      </c>
      <c r="AI25" s="149">
        <v>-5.7318856271370844E-2</v>
      </c>
      <c r="AJ25" s="149">
        <v>1.3565592278441486E-2</v>
      </c>
    </row>
    <row r="26" spans="1:36" x14ac:dyDescent="0.25">
      <c r="A26" s="87">
        <v>46073</v>
      </c>
      <c r="B26" s="114">
        <v>-2.4441942107703505</v>
      </c>
      <c r="C26" s="114">
        <v>467.6</v>
      </c>
      <c r="D26" s="114">
        <v>35.11</v>
      </c>
      <c r="E26" s="114">
        <v>-0.94990590554709409</v>
      </c>
      <c r="F26" s="114">
        <v>2.6717835369559555E-2</v>
      </c>
      <c r="G26" s="114">
        <v>-0.46000649420932699</v>
      </c>
      <c r="H26" s="114">
        <v>0.76289901626178558</v>
      </c>
      <c r="I26" s="114">
        <v>4.0052831434703631</v>
      </c>
      <c r="J26" s="114">
        <v>15.775635407537267</v>
      </c>
      <c r="K26" s="58">
        <v>1144</v>
      </c>
      <c r="L26" s="87">
        <v>46071</v>
      </c>
      <c r="M26" s="146">
        <v>3.0713455092687658</v>
      </c>
      <c r="N26" s="146">
        <v>469.5</v>
      </c>
      <c r="O26" s="146">
        <v>34.770000000000003</v>
      </c>
      <c r="P26" s="146">
        <v>1.5995587424158804</v>
      </c>
      <c r="Q26" s="146">
        <v>0.16803448359837267</v>
      </c>
      <c r="R26" s="146">
        <v>1.83882581002492</v>
      </c>
      <c r="S26" s="146">
        <v>1.0742880308097722</v>
      </c>
      <c r="T26" s="146">
        <v>0.43374610952917103</v>
      </c>
      <c r="U26" s="146">
        <v>11.111111111111112</v>
      </c>
      <c r="V26" s="147">
        <v>1.597514057246159</v>
      </c>
      <c r="W26" s="89">
        <v>1.4738</v>
      </c>
      <c r="X26" s="148">
        <v>0.74030575098577855</v>
      </c>
      <c r="Y26" s="89">
        <v>0.86041022250190546</v>
      </c>
      <c r="Z26">
        <v>1579</v>
      </c>
      <c r="AA26">
        <v>782</v>
      </c>
      <c r="AB26" s="149">
        <v>2.3663986639414575E-2</v>
      </c>
      <c r="AC26" s="149">
        <v>-1.5188489319724216E-4</v>
      </c>
      <c r="AD26" s="149">
        <v>2.6713241965208305E-3</v>
      </c>
      <c r="AE26" s="149">
        <v>0.31056895597983142</v>
      </c>
      <c r="AF26" s="149">
        <v>-1.6784034462979318E-2</v>
      </c>
      <c r="AG26" s="149">
        <v>0.46702882731088807</v>
      </c>
      <c r="AH26" s="149">
        <v>6.8083267803351208E-2</v>
      </c>
      <c r="AI26" s="149">
        <v>-5.753600981144262E-2</v>
      </c>
      <c r="AJ26" s="149">
        <v>1.3621987132384416E-2</v>
      </c>
    </row>
    <row r="27" spans="1:36" x14ac:dyDescent="0.25">
      <c r="A27" s="87">
        <v>46072</v>
      </c>
      <c r="B27" s="114">
        <v>0.19246084417307674</v>
      </c>
      <c r="C27" s="114">
        <v>479</v>
      </c>
      <c r="D27" s="114">
        <v>35.369999999999997</v>
      </c>
      <c r="E27" s="114">
        <v>0.96815056098444385</v>
      </c>
      <c r="F27" s="114">
        <v>9.4816687737038399E-2</v>
      </c>
      <c r="G27" s="114">
        <v>0.49491488551693941</v>
      </c>
      <c r="H27" s="114">
        <v>-0.1102978040709911</v>
      </c>
      <c r="I27" s="114">
        <v>-0.15824349718127498</v>
      </c>
      <c r="J27" s="114">
        <v>2.6386806596701513</v>
      </c>
      <c r="K27" s="58">
        <v>1143</v>
      </c>
      <c r="L27" s="87">
        <v>46070</v>
      </c>
      <c r="M27" s="146">
        <v>-1.5223981138430387</v>
      </c>
      <c r="N27" s="146">
        <v>1848.2</v>
      </c>
      <c r="O27" s="146">
        <v>135.59</v>
      </c>
      <c r="P27" s="146">
        <v>-2.3781746387866876</v>
      </c>
      <c r="Q27" s="146">
        <v>-1.631372173246455</v>
      </c>
      <c r="R27" s="146">
        <v>-1.7361489060629138</v>
      </c>
      <c r="S27" s="146">
        <v>-1.4137982714692432</v>
      </c>
      <c r="T27" s="146">
        <v>-1.2102577521915625</v>
      </c>
      <c r="U27" s="146">
        <v>-9.837789125863619</v>
      </c>
      <c r="V27" s="147">
        <v>-1.5692586234369987</v>
      </c>
      <c r="W27" s="89">
        <v>4.6899999999999997E-2</v>
      </c>
      <c r="X27" s="148">
        <v>0.74071089310023808</v>
      </c>
      <c r="Y27" s="89">
        <v>0.86064562573700332</v>
      </c>
      <c r="Z27">
        <v>1578</v>
      </c>
      <c r="AA27">
        <v>782</v>
      </c>
      <c r="AB27" s="149">
        <v>1.9048449334146275E-2</v>
      </c>
      <c r="AC27" s="149">
        <v>-1.3659756925673295E-4</v>
      </c>
      <c r="AD27" s="149">
        <v>2.4984001930833618E-3</v>
      </c>
      <c r="AE27" s="149">
        <v>0.3116084141521524</v>
      </c>
      <c r="AF27" s="149">
        <v>-1.6317165119035554E-2</v>
      </c>
      <c r="AG27" s="149">
        <v>0.46449560305074283</v>
      </c>
      <c r="AH27" s="149">
        <v>6.8587910901487845E-2</v>
      </c>
      <c r="AI27" s="149">
        <v>-5.7369789656495689E-2</v>
      </c>
      <c r="AJ27" s="149">
        <v>1.2827566933826034E-2</v>
      </c>
    </row>
    <row r="28" spans="1:36" x14ac:dyDescent="0.25">
      <c r="A28" s="87">
        <v>46071</v>
      </c>
      <c r="B28" s="114">
        <v>3.0713455092687658</v>
      </c>
      <c r="C28" s="114">
        <v>469.5</v>
      </c>
      <c r="D28" s="114">
        <v>34.770000000000003</v>
      </c>
      <c r="E28" s="114">
        <v>1.5995587424158804</v>
      </c>
      <c r="F28" s="114">
        <v>0.16803448359837267</v>
      </c>
      <c r="G28" s="114">
        <v>1.83882581002492</v>
      </c>
      <c r="H28" s="114">
        <v>1.0742880308097722</v>
      </c>
      <c r="I28" s="114">
        <v>0.43374610952917103</v>
      </c>
      <c r="J28" s="114">
        <v>11.111111111111112</v>
      </c>
      <c r="K28" s="58">
        <v>1139</v>
      </c>
      <c r="L28" s="87">
        <v>46066</v>
      </c>
      <c r="M28" s="146">
        <v>-0.98712732608551867</v>
      </c>
      <c r="N28" s="146">
        <v>461</v>
      </c>
      <c r="O28" s="146">
        <v>33.96</v>
      </c>
      <c r="P28" s="146">
        <v>0.54136966525309804</v>
      </c>
      <c r="Q28" s="146">
        <v>8.8714124727265101E-2</v>
      </c>
      <c r="R28" s="146">
        <v>0.73464912280701944</v>
      </c>
      <c r="S28" s="146">
        <v>1.6555786907724295</v>
      </c>
      <c r="T28" s="146">
        <v>-1.0614886731391497</v>
      </c>
      <c r="U28" s="146">
        <v>5.9263383978999311</v>
      </c>
      <c r="V28" s="147">
        <v>0.79999222553509197</v>
      </c>
      <c r="W28" s="89">
        <v>-1.7870999999999999</v>
      </c>
      <c r="X28" s="148">
        <v>0.74051002806471067</v>
      </c>
      <c r="Y28" s="89">
        <v>0.86052892343297249</v>
      </c>
      <c r="Z28">
        <v>1577</v>
      </c>
      <c r="AA28">
        <v>782</v>
      </c>
      <c r="AB28" s="149">
        <v>1.8557382963402702E-2</v>
      </c>
      <c r="AC28" s="149">
        <v>-1.3338738157268868E-4</v>
      </c>
      <c r="AD28" s="149">
        <v>2.4523283975213376E-3</v>
      </c>
      <c r="AE28" s="149">
        <v>0.31091336916632795</v>
      </c>
      <c r="AF28" s="149">
        <v>-1.6275385635785775E-2</v>
      </c>
      <c r="AG28" s="149">
        <v>0.46482111046685443</v>
      </c>
      <c r="AH28" s="149">
        <v>6.8770707003155351E-2</v>
      </c>
      <c r="AI28" s="149">
        <v>-5.7431579554928405E-2</v>
      </c>
      <c r="AJ28" s="149">
        <v>1.2903656297871579E-2</v>
      </c>
    </row>
    <row r="29" spans="1:36" x14ac:dyDescent="0.25">
      <c r="A29" s="87">
        <v>46070</v>
      </c>
      <c r="B29" s="114">
        <v>-1.5223981138430387</v>
      </c>
      <c r="C29" s="114">
        <v>460.45</v>
      </c>
      <c r="D29" s="114">
        <v>33.71</v>
      </c>
      <c r="E29" s="114">
        <v>-2.3781746387866876</v>
      </c>
      <c r="F29" s="114">
        <v>-1.631372173246455</v>
      </c>
      <c r="G29" s="114">
        <v>-1.7361489060629138</v>
      </c>
      <c r="H29" s="114">
        <v>-1.4137982714692432</v>
      </c>
      <c r="I29" s="114">
        <v>-1.2102577521915625</v>
      </c>
      <c r="J29" s="114">
        <v>-9.837789125863619</v>
      </c>
      <c r="K29" s="58">
        <v>1138</v>
      </c>
      <c r="L29" s="87">
        <v>46065</v>
      </c>
      <c r="M29" s="146">
        <v>-3.6191823090768809</v>
      </c>
      <c r="N29" s="146">
        <v>458</v>
      </c>
      <c r="O29" s="146">
        <v>34.29</v>
      </c>
      <c r="P29" s="146">
        <v>-0.34169589065731087</v>
      </c>
      <c r="Q29" s="146">
        <v>-2.6151726714455807</v>
      </c>
      <c r="R29" s="146">
        <v>-1.8404907975460054</v>
      </c>
      <c r="S29" s="146">
        <v>-3.437622597096897</v>
      </c>
      <c r="T29" s="146">
        <v>-0.63030614870079105</v>
      </c>
      <c r="U29" s="146">
        <v>-22.305315203955509</v>
      </c>
      <c r="V29" s="147">
        <v>-1.3747981536888703</v>
      </c>
      <c r="W29" s="89">
        <v>-2.2444000000000002</v>
      </c>
      <c r="X29" s="148">
        <v>0.74266154833612796</v>
      </c>
      <c r="Y29" s="89">
        <v>0.8617781317346872</v>
      </c>
      <c r="Z29">
        <v>1576</v>
      </c>
      <c r="AA29">
        <v>782</v>
      </c>
      <c r="AB29" s="149">
        <v>2.4670741357691761E-2</v>
      </c>
      <c r="AC29" s="149">
        <v>-1.3791410904531251E-4</v>
      </c>
      <c r="AD29" s="149">
        <v>2.4216827523201954E-3</v>
      </c>
      <c r="AE29" s="149">
        <v>0.31009757042125491</v>
      </c>
      <c r="AF29" s="149">
        <v>-1.5815402813542649E-2</v>
      </c>
      <c r="AG29" s="149">
        <v>0.46482755617689142</v>
      </c>
      <c r="AH29" s="149">
        <v>6.9667613612823698E-2</v>
      </c>
      <c r="AI29" s="149">
        <v>-5.8550214565102308E-2</v>
      </c>
      <c r="AJ29" s="149">
        <v>1.3299405702004724E-2</v>
      </c>
    </row>
    <row r="30" spans="1:36" x14ac:dyDescent="0.25">
      <c r="A30" s="87">
        <v>46069</v>
      </c>
      <c r="B30" s="114">
        <v>0</v>
      </c>
      <c r="C30" s="114">
        <v>465.75</v>
      </c>
      <c r="D30" s="114">
        <v>33.96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58">
        <v>1137</v>
      </c>
      <c r="L30" s="87">
        <v>46064</v>
      </c>
      <c r="M30" s="146">
        <v>2.6189062603074071</v>
      </c>
      <c r="N30" s="146">
        <v>472.75</v>
      </c>
      <c r="O30" s="146">
        <v>35.03</v>
      </c>
      <c r="P30" s="146">
        <v>3.4511627906976683</v>
      </c>
      <c r="Q30" s="146">
        <v>0.71964441099691978</v>
      </c>
      <c r="R30" s="146">
        <v>1.9532535937671471</v>
      </c>
      <c r="S30" s="146">
        <v>2.2155388471177884</v>
      </c>
      <c r="T30" s="146">
        <v>-2.3918638960386729</v>
      </c>
      <c r="U30" s="146">
        <v>8.8975636020998774</v>
      </c>
      <c r="V30" s="147">
        <v>2.4057151703818764</v>
      </c>
      <c r="W30" s="89">
        <v>0.2132</v>
      </c>
      <c r="X30" s="148">
        <v>0.74371155886679041</v>
      </c>
      <c r="Y30" s="89">
        <v>0.86238712818941732</v>
      </c>
      <c r="Z30">
        <v>1575</v>
      </c>
      <c r="AA30">
        <v>782</v>
      </c>
      <c r="AB30" s="149">
        <v>3.0965043052886883E-2</v>
      </c>
      <c r="AC30" s="149">
        <v>-1.4850645791615765E-4</v>
      </c>
      <c r="AD30" s="149">
        <v>2.5362428805036927E-3</v>
      </c>
      <c r="AE30" s="149">
        <v>0.31567888980819014</v>
      </c>
      <c r="AF30" s="149">
        <v>-1.6386475547919048E-2</v>
      </c>
      <c r="AG30" s="149">
        <v>0.45952659541686597</v>
      </c>
      <c r="AH30" s="149">
        <v>6.7438892601736064E-2</v>
      </c>
      <c r="AI30" s="149">
        <v>-5.7780223362887725E-2</v>
      </c>
      <c r="AJ30" s="149">
        <v>1.0481214649587256E-2</v>
      </c>
    </row>
    <row r="31" spans="1:36" x14ac:dyDescent="0.25">
      <c r="A31" s="87">
        <v>46068</v>
      </c>
      <c r="B31" s="114">
        <v>0</v>
      </c>
      <c r="C31" s="114">
        <v>461</v>
      </c>
      <c r="D31" s="114">
        <v>33.96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58">
        <v>1136</v>
      </c>
      <c r="L31" s="87">
        <v>46063</v>
      </c>
      <c r="M31" s="146">
        <v>0.25130613054691847</v>
      </c>
      <c r="N31" s="146">
        <v>448.35</v>
      </c>
      <c r="O31" s="146">
        <v>34.020000000000003</v>
      </c>
      <c r="P31" s="146">
        <v>-1.1039558417663318</v>
      </c>
      <c r="Q31" s="146">
        <v>1.8906354835617718</v>
      </c>
      <c r="R31" s="146">
        <v>-0.18619934282585071</v>
      </c>
      <c r="S31" s="146">
        <v>-0.93355844671764598</v>
      </c>
      <c r="T31" s="146">
        <v>-1.7698569314257551</v>
      </c>
      <c r="U31" s="146">
        <v>-6.7996487266340333</v>
      </c>
      <c r="V31" s="147">
        <v>-0.45226830986290528</v>
      </c>
      <c r="W31" s="89">
        <v>0.7036</v>
      </c>
      <c r="X31" s="148">
        <v>0.742549017099287</v>
      </c>
      <c r="Y31" s="89">
        <v>0.86171283911711971</v>
      </c>
      <c r="Z31">
        <v>1574</v>
      </c>
      <c r="AA31">
        <v>782</v>
      </c>
      <c r="AB31" s="149">
        <v>2.8356944046358155E-2</v>
      </c>
      <c r="AC31" s="149">
        <v>-1.3996401992240576E-4</v>
      </c>
      <c r="AD31" s="149">
        <v>2.4371747773940674E-3</v>
      </c>
      <c r="AE31" s="149">
        <v>0.31500523072369874</v>
      </c>
      <c r="AF31" s="149">
        <v>-1.6727687861297524E-2</v>
      </c>
      <c r="AG31" s="149">
        <v>0.46048063354934898</v>
      </c>
      <c r="AH31" s="149">
        <v>6.7086623114354094E-2</v>
      </c>
      <c r="AI31" s="149">
        <v>-5.6070738076465516E-2</v>
      </c>
      <c r="AJ31" s="149">
        <v>1.0629072022752109E-2</v>
      </c>
    </row>
    <row r="32" spans="1:36" x14ac:dyDescent="0.25">
      <c r="A32" s="87">
        <v>46067</v>
      </c>
      <c r="B32" s="114">
        <v>0</v>
      </c>
      <c r="C32" s="114">
        <v>461</v>
      </c>
      <c r="D32" s="114">
        <v>33.96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58">
        <v>1135</v>
      </c>
      <c r="L32" s="87">
        <v>46062</v>
      </c>
      <c r="M32" s="146">
        <v>1.4491781281449154</v>
      </c>
      <c r="N32" s="146">
        <v>1433.75</v>
      </c>
      <c r="O32" s="146">
        <v>104.85999999999999</v>
      </c>
      <c r="P32" s="146">
        <v>1.0035309422040497</v>
      </c>
      <c r="Q32" s="146">
        <v>1.5105446230935708</v>
      </c>
      <c r="R32" s="146">
        <v>0.96207010947693261</v>
      </c>
      <c r="S32" s="146">
        <v>-0.64140517071245873</v>
      </c>
      <c r="T32" s="146">
        <v>0.45220838753638715</v>
      </c>
      <c r="U32" s="146">
        <v>16.697167118073327</v>
      </c>
      <c r="V32" s="147">
        <v>0.92895791792145765</v>
      </c>
      <c r="W32" s="89">
        <v>0.5202</v>
      </c>
      <c r="X32" s="148">
        <v>0.74285775564155854</v>
      </c>
      <c r="Y32" s="89">
        <v>0.86189196285935887</v>
      </c>
      <c r="Z32">
        <v>1573</v>
      </c>
      <c r="AA32">
        <v>782</v>
      </c>
      <c r="AB32" s="149">
        <v>2.5639044844646665E-2</v>
      </c>
      <c r="AC32" s="149">
        <v>-1.3211171210078591E-4</v>
      </c>
      <c r="AD32" s="149">
        <v>2.3501001362410436E-3</v>
      </c>
      <c r="AE32" s="149">
        <v>0.31536215077555446</v>
      </c>
      <c r="AF32" s="149">
        <v>-1.6897867892521384E-2</v>
      </c>
      <c r="AG32" s="149">
        <v>0.46021216500059065</v>
      </c>
      <c r="AH32" s="149">
        <v>6.718256992302564E-2</v>
      </c>
      <c r="AI32" s="149">
        <v>-5.5463820533223226E-2</v>
      </c>
      <c r="AJ32" s="149">
        <v>1.0826263553324464E-2</v>
      </c>
    </row>
    <row r="33" spans="1:36" x14ac:dyDescent="0.25">
      <c r="A33" s="87">
        <v>46066</v>
      </c>
      <c r="B33" s="114">
        <v>-0.98712732608551867</v>
      </c>
      <c r="C33" s="114">
        <v>461</v>
      </c>
      <c r="D33" s="114">
        <v>33.96</v>
      </c>
      <c r="E33" s="114">
        <v>0.54136966525309804</v>
      </c>
      <c r="F33" s="114">
        <v>8.8714124727265101E-2</v>
      </c>
      <c r="G33" s="114">
        <v>0.73464912280701944</v>
      </c>
      <c r="H33" s="114">
        <v>1.6555786907724295</v>
      </c>
      <c r="I33" s="114">
        <v>-1.0614886731391497</v>
      </c>
      <c r="J33" s="114">
        <v>5.9263383978999311</v>
      </c>
      <c r="K33" s="58">
        <v>1132</v>
      </c>
      <c r="L33" s="87">
        <v>46059</v>
      </c>
      <c r="M33" s="146">
        <v>2.033132530120481</v>
      </c>
      <c r="N33" s="146">
        <v>478.05</v>
      </c>
      <c r="O33" s="146">
        <v>34.979999999999997</v>
      </c>
      <c r="P33" s="146">
        <v>2.5147647170889695</v>
      </c>
      <c r="Q33" s="146">
        <v>3.4994083734045049</v>
      </c>
      <c r="R33" s="146">
        <v>0.90944596328740945</v>
      </c>
      <c r="S33" s="146">
        <v>4.398887400844762</v>
      </c>
      <c r="T33" s="146">
        <v>-2.5328301886792413</v>
      </c>
      <c r="U33" s="146">
        <v>11.938708620124554</v>
      </c>
      <c r="V33" s="147">
        <v>1.7594356437378524</v>
      </c>
      <c r="W33" s="89">
        <v>0.2737</v>
      </c>
      <c r="X33" s="148">
        <v>0.74279436681844491</v>
      </c>
      <c r="Y33" s="89">
        <v>0.86185518900708891</v>
      </c>
      <c r="Z33">
        <v>1572</v>
      </c>
      <c r="AA33">
        <v>782</v>
      </c>
      <c r="AB33" s="149">
        <v>2.6038760214566442E-2</v>
      </c>
      <c r="AC33" s="149">
        <v>-1.2701868439861407E-4</v>
      </c>
      <c r="AD33" s="149">
        <v>2.2461129746101849E-3</v>
      </c>
      <c r="AE33" s="149">
        <v>0.31548703407563672</v>
      </c>
      <c r="AF33" s="149">
        <v>-1.6690469450128403E-2</v>
      </c>
      <c r="AG33" s="149">
        <v>0.45865251328012691</v>
      </c>
      <c r="AH33" s="149">
        <v>6.802994050868294E-2</v>
      </c>
      <c r="AI33" s="149">
        <v>-5.5856317406797119E-2</v>
      </c>
      <c r="AJ33" s="149">
        <v>1.0280001993196114E-2</v>
      </c>
    </row>
    <row r="34" spans="1:36" x14ac:dyDescent="0.25">
      <c r="A34" s="87">
        <v>46065</v>
      </c>
      <c r="B34" s="114">
        <v>-3.6191823090768809</v>
      </c>
      <c r="C34" s="114">
        <v>458</v>
      </c>
      <c r="D34" s="114">
        <v>34.29</v>
      </c>
      <c r="E34" s="114">
        <v>-0.34169589065731087</v>
      </c>
      <c r="F34" s="114">
        <v>-2.6151726714455807</v>
      </c>
      <c r="G34" s="114">
        <v>-1.8404907975460054</v>
      </c>
      <c r="H34" s="114">
        <v>-3.437622597096897</v>
      </c>
      <c r="I34" s="114">
        <v>-0.63030614870079105</v>
      </c>
      <c r="J34" s="114">
        <v>-22.305315203955509</v>
      </c>
      <c r="K34" s="58">
        <v>1131</v>
      </c>
      <c r="L34" s="87">
        <v>46058</v>
      </c>
      <c r="M34" s="146">
        <v>-1.0231045463784747</v>
      </c>
      <c r="N34" s="146">
        <v>469.1</v>
      </c>
      <c r="O34" s="146">
        <v>33.840000000000003</v>
      </c>
      <c r="P34" s="146">
        <v>-2.4258760107816704</v>
      </c>
      <c r="Q34" s="146">
        <v>-2.1674342996477947</v>
      </c>
      <c r="R34" s="146">
        <v>-1.1035700491088671</v>
      </c>
      <c r="S34" s="146">
        <v>-1.6564510409807054</v>
      </c>
      <c r="T34" s="146">
        <v>-0.53747297621907886</v>
      </c>
      <c r="U34" s="146">
        <v>-30.457575930252435</v>
      </c>
      <c r="V34" s="147">
        <v>-1.5786677395739075</v>
      </c>
      <c r="W34" s="89">
        <v>0.55559999999999998</v>
      </c>
      <c r="X34" s="148">
        <v>0.742562803249741</v>
      </c>
      <c r="Y34" s="89">
        <v>0.86172083835180691</v>
      </c>
      <c r="Z34">
        <v>1571</v>
      </c>
      <c r="AA34">
        <v>782</v>
      </c>
      <c r="AB34" s="149">
        <v>2.3157552536555999E-2</v>
      </c>
      <c r="AC34" s="149">
        <v>-1.2474977306616201E-4</v>
      </c>
      <c r="AD34" s="149">
        <v>2.2940733695845754E-3</v>
      </c>
      <c r="AE34" s="149">
        <v>0.31517912051613228</v>
      </c>
      <c r="AF34" s="149">
        <v>-1.7590522211051944E-2</v>
      </c>
      <c r="AG34" s="149">
        <v>0.45834502495293306</v>
      </c>
      <c r="AH34" s="149">
        <v>6.9582957402376563E-2</v>
      </c>
      <c r="AI34" s="149">
        <v>-5.4868885880555544E-2</v>
      </c>
      <c r="AJ34" s="149">
        <v>9.9446978377838932E-3</v>
      </c>
    </row>
    <row r="35" spans="1:36" x14ac:dyDescent="0.25">
      <c r="A35" s="87">
        <v>46064</v>
      </c>
      <c r="B35" s="114">
        <v>2.6189062603074071</v>
      </c>
      <c r="C35" s="114">
        <v>472.75</v>
      </c>
      <c r="D35" s="114">
        <v>35.03</v>
      </c>
      <c r="E35" s="114">
        <v>3.4511627906976683</v>
      </c>
      <c r="F35" s="114">
        <v>0.71964441099691978</v>
      </c>
      <c r="G35" s="114">
        <v>1.9532535937671471</v>
      </c>
      <c r="H35" s="114">
        <v>2.2155388471177884</v>
      </c>
      <c r="I35" s="114">
        <v>-2.3918638960386729</v>
      </c>
      <c r="J35" s="114">
        <v>8.8975636020998774</v>
      </c>
      <c r="K35" s="58">
        <v>1130</v>
      </c>
      <c r="L35" s="87">
        <v>46057</v>
      </c>
      <c r="M35" s="146">
        <v>2.6855910387532274</v>
      </c>
      <c r="N35" s="146">
        <v>477.75</v>
      </c>
      <c r="O35" s="146">
        <v>34.340000000000003</v>
      </c>
      <c r="P35" s="146">
        <v>2.5545705843103681</v>
      </c>
      <c r="Q35" s="146">
        <v>-3.7799791449426459</v>
      </c>
      <c r="R35" s="146">
        <v>1.7917321950123557</v>
      </c>
      <c r="S35" s="146">
        <v>2.6733239714984065</v>
      </c>
      <c r="T35" s="146">
        <v>-1.9634394041976861</v>
      </c>
      <c r="U35" s="146">
        <v>5.557894736842111</v>
      </c>
      <c r="V35" s="147">
        <v>2.0885732928678489</v>
      </c>
      <c r="W35" s="89">
        <v>0.59699999999999998</v>
      </c>
      <c r="X35" s="148">
        <v>0.74153744779107333</v>
      </c>
      <c r="Y35" s="89">
        <v>0.86112568640766562</v>
      </c>
      <c r="Z35">
        <v>1570</v>
      </c>
      <c r="AA35">
        <v>782</v>
      </c>
      <c r="AB35" s="149">
        <v>2.5294051229497135E-2</v>
      </c>
      <c r="AC35" s="149">
        <v>-1.3364092075756034E-4</v>
      </c>
      <c r="AD35" s="149">
        <v>2.3917679031426318E-3</v>
      </c>
      <c r="AE35" s="149">
        <v>0.3162780808555542</v>
      </c>
      <c r="AF35" s="149">
        <v>-1.6821185606633555E-2</v>
      </c>
      <c r="AG35" s="149">
        <v>0.45403615337786618</v>
      </c>
      <c r="AH35" s="149">
        <v>6.9860545364583512E-2</v>
      </c>
      <c r="AI35" s="149">
        <v>-5.6179161970603908E-2</v>
      </c>
      <c r="AJ35" s="149">
        <v>1.1313460853775386E-2</v>
      </c>
    </row>
    <row r="36" spans="1:36" x14ac:dyDescent="0.25">
      <c r="A36" s="87">
        <v>46063</v>
      </c>
      <c r="B36" s="114">
        <v>0.25130613054691847</v>
      </c>
      <c r="C36" s="114">
        <v>448.35</v>
      </c>
      <c r="D36" s="114">
        <v>34.020000000000003</v>
      </c>
      <c r="E36" s="114">
        <v>-1.1039558417663318</v>
      </c>
      <c r="F36" s="114">
        <v>1.8906354835617718</v>
      </c>
      <c r="G36" s="114">
        <v>-0.18619934282585071</v>
      </c>
      <c r="H36" s="114">
        <v>-0.93355844671764598</v>
      </c>
      <c r="I36" s="114">
        <v>-1.7698569314257551</v>
      </c>
      <c r="J36" s="114">
        <v>-6.7996487266340333</v>
      </c>
      <c r="K36" s="58">
        <v>1129</v>
      </c>
      <c r="L36" s="87">
        <v>46056</v>
      </c>
      <c r="M36" s="146">
        <v>3.85115606936415</v>
      </c>
      <c r="N36" s="146">
        <v>466.5</v>
      </c>
      <c r="O36" s="146">
        <v>33.869999999999997</v>
      </c>
      <c r="P36" s="146">
        <v>3.0651340996168486</v>
      </c>
      <c r="Q36" s="146">
        <v>3.5561034589027589E-2</v>
      </c>
      <c r="R36" s="146">
        <v>2.3042004252140385</v>
      </c>
      <c r="S36" s="146">
        <v>6.6862723338142329</v>
      </c>
      <c r="T36" s="146">
        <v>-1.1580203089993943</v>
      </c>
      <c r="U36" s="146">
        <v>12.028301886792448</v>
      </c>
      <c r="V36" s="147">
        <v>2.7204361710959195</v>
      </c>
      <c r="W36" s="89">
        <v>1.1307</v>
      </c>
      <c r="X36" s="148">
        <v>0.73999227997763639</v>
      </c>
      <c r="Y36" s="89">
        <v>0.86022803952070548</v>
      </c>
      <c r="Z36">
        <v>1569</v>
      </c>
      <c r="AA36">
        <v>782</v>
      </c>
      <c r="AB36" s="149">
        <v>2.6583735860375272E-2</v>
      </c>
      <c r="AC36" s="149">
        <v>-1.3768925313748003E-4</v>
      </c>
      <c r="AD36" s="149">
        <v>2.4369302626639552E-3</v>
      </c>
      <c r="AE36" s="149">
        <v>0.31363085102545618</v>
      </c>
      <c r="AF36" s="149">
        <v>-1.6517889393237447E-2</v>
      </c>
      <c r="AG36" s="149">
        <v>0.45752357564854079</v>
      </c>
      <c r="AH36" s="149">
        <v>6.8457885510415525E-2</v>
      </c>
      <c r="AI36" s="149">
        <v>-5.6301934431341745E-2</v>
      </c>
      <c r="AJ36" s="149">
        <v>1.1444637423259622E-2</v>
      </c>
    </row>
    <row r="37" spans="1:36" x14ac:dyDescent="0.25">
      <c r="A37" s="87">
        <v>46062</v>
      </c>
      <c r="B37" s="114">
        <v>1.4491781281449154</v>
      </c>
      <c r="C37" s="114">
        <v>477.65</v>
      </c>
      <c r="D37" s="114">
        <v>34.9</v>
      </c>
      <c r="E37" s="114">
        <v>1.0035309422040497</v>
      </c>
      <c r="F37" s="114">
        <v>1.5105446230935708</v>
      </c>
      <c r="G37" s="114">
        <v>0.96207010947693261</v>
      </c>
      <c r="H37" s="114">
        <v>-0.64140517071245873</v>
      </c>
      <c r="I37" s="114">
        <v>0.45220838753638715</v>
      </c>
      <c r="J37" s="114">
        <v>16.697167118073327</v>
      </c>
      <c r="K37" s="58">
        <v>1128</v>
      </c>
      <c r="L37" s="87">
        <v>46055</v>
      </c>
      <c r="M37" s="146">
        <v>-2.1216407355021216</v>
      </c>
      <c r="N37" s="146">
        <v>1389.45</v>
      </c>
      <c r="O37" s="146">
        <v>99.87</v>
      </c>
      <c r="P37" s="146">
        <v>-2.3409766861748036</v>
      </c>
      <c r="Q37" s="146">
        <v>-1.9980948398039131</v>
      </c>
      <c r="R37" s="146">
        <v>-1.6223855285472044</v>
      </c>
      <c r="S37" s="146">
        <v>-0.6669238824891186</v>
      </c>
      <c r="T37" s="146">
        <v>1.6834319526627211</v>
      </c>
      <c r="U37" s="146">
        <v>-7.3368716827973772</v>
      </c>
      <c r="V37" s="147">
        <v>-1.5797998157797986</v>
      </c>
      <c r="W37" s="89">
        <v>-0.54179999999999995</v>
      </c>
      <c r="X37" s="148">
        <v>0.73837269305885456</v>
      </c>
      <c r="Y37" s="89">
        <v>0.85928615318696633</v>
      </c>
      <c r="Z37">
        <v>1568</v>
      </c>
      <c r="AA37">
        <v>782</v>
      </c>
      <c r="AB37" s="149">
        <v>2.2430611251051773E-2</v>
      </c>
      <c r="AC37" s="149">
        <v>-1.2467827818564119E-4</v>
      </c>
      <c r="AD37" s="149">
        <v>2.2991587518499728E-3</v>
      </c>
      <c r="AE37" s="149">
        <v>0.31469945221157225</v>
      </c>
      <c r="AF37" s="149">
        <v>-1.6423740513419813E-2</v>
      </c>
      <c r="AG37" s="149">
        <v>0.45732865746124324</v>
      </c>
      <c r="AH37" s="149">
        <v>6.5645922522174896E-2</v>
      </c>
      <c r="AI37" s="149">
        <v>-5.4689549057043665E-2</v>
      </c>
      <c r="AJ37" s="149">
        <v>1.0483340603029117E-2</v>
      </c>
    </row>
    <row r="38" spans="1:36" x14ac:dyDescent="0.25">
      <c r="A38" s="87">
        <v>46061</v>
      </c>
      <c r="B38" s="114">
        <v>0</v>
      </c>
      <c r="C38" s="114">
        <v>478.05</v>
      </c>
      <c r="D38" s="114">
        <v>34.979999999999997</v>
      </c>
      <c r="E38" s="114">
        <v>0</v>
      </c>
      <c r="F38" s="114">
        <v>0</v>
      </c>
      <c r="G38" s="114">
        <v>0</v>
      </c>
      <c r="H38" s="114">
        <v>0</v>
      </c>
      <c r="I38" s="114">
        <v>0</v>
      </c>
      <c r="J38" s="114">
        <v>0</v>
      </c>
      <c r="K38" s="58">
        <v>1125</v>
      </c>
      <c r="L38" s="87">
        <v>46052</v>
      </c>
      <c r="M38" s="146">
        <v>0.63340687495552972</v>
      </c>
      <c r="N38" s="146">
        <v>463.8</v>
      </c>
      <c r="O38" s="146">
        <v>33.520000000000003</v>
      </c>
      <c r="P38" s="146">
        <v>1.3910505836575942</v>
      </c>
      <c r="Q38" s="146">
        <v>3.3248511618974512</v>
      </c>
      <c r="R38" s="146">
        <v>3.3354752029908332</v>
      </c>
      <c r="S38" s="146">
        <v>-0.58085374541070867</v>
      </c>
      <c r="T38" s="146">
        <v>-7.3909830007390986E-2</v>
      </c>
      <c r="U38" s="146">
        <v>-59.90737263737639</v>
      </c>
      <c r="V38" s="147">
        <v>1.3070950106680763</v>
      </c>
      <c r="W38" s="89">
        <v>-0.67369999999999997</v>
      </c>
      <c r="X38" s="148">
        <v>0.73877820133435679</v>
      </c>
      <c r="Y38" s="89">
        <v>0.85952207728153018</v>
      </c>
      <c r="Z38">
        <v>1567</v>
      </c>
      <c r="AA38">
        <v>782</v>
      </c>
      <c r="AB38" s="149">
        <v>1.9375781428349996E-2</v>
      </c>
      <c r="AC38" s="149">
        <v>-1.1707122183406809E-4</v>
      </c>
      <c r="AD38" s="149">
        <v>2.2501719958068641E-3</v>
      </c>
      <c r="AE38" s="149">
        <v>0.31481777720003584</v>
      </c>
      <c r="AF38" s="149">
        <v>-1.66731722775189E-2</v>
      </c>
      <c r="AG38" s="149">
        <v>0.45788850732030228</v>
      </c>
      <c r="AH38" s="149">
        <v>6.5537745450063356E-2</v>
      </c>
      <c r="AI38" s="149">
        <v>-5.347183472939681E-2</v>
      </c>
      <c r="AJ38" s="149">
        <v>1.0166704434964662E-2</v>
      </c>
    </row>
    <row r="39" spans="1:36" x14ac:dyDescent="0.25">
      <c r="A39" s="87">
        <v>46060</v>
      </c>
      <c r="B39" s="114">
        <v>0</v>
      </c>
      <c r="C39" s="114">
        <v>478.05</v>
      </c>
      <c r="D39" s="114">
        <v>34.979999999999997</v>
      </c>
      <c r="E39" s="114">
        <v>0</v>
      </c>
      <c r="F39" s="114">
        <v>0</v>
      </c>
      <c r="G39" s="114">
        <v>0</v>
      </c>
      <c r="H39" s="114">
        <v>0</v>
      </c>
      <c r="I39" s="114">
        <v>0</v>
      </c>
      <c r="J39" s="114">
        <v>0</v>
      </c>
      <c r="K39" s="58">
        <v>1124</v>
      </c>
      <c r="L39" s="87">
        <v>46051</v>
      </c>
      <c r="M39" s="146">
        <v>2.1296700101758819</v>
      </c>
      <c r="N39" s="146">
        <v>462.65</v>
      </c>
      <c r="O39" s="146">
        <v>33.39</v>
      </c>
      <c r="P39" s="146">
        <v>1.390669691291051</v>
      </c>
      <c r="Q39" s="146">
        <v>-3.4533908125898063</v>
      </c>
      <c r="R39" s="146">
        <v>0.74148178661801378</v>
      </c>
      <c r="S39" s="146">
        <v>-0.83143136615585322</v>
      </c>
      <c r="T39" s="146">
        <v>0.6666468259873245</v>
      </c>
      <c r="U39" s="146">
        <v>-0.25470072664620036</v>
      </c>
      <c r="V39" s="147">
        <v>0.78521790457745577</v>
      </c>
      <c r="W39" s="89">
        <v>1.3445</v>
      </c>
      <c r="X39" s="148">
        <v>0.73994970169376328</v>
      </c>
      <c r="Y39" s="89">
        <v>0.86020329091079584</v>
      </c>
      <c r="Z39">
        <v>1566</v>
      </c>
      <c r="AA39">
        <v>782</v>
      </c>
      <c r="AB39" s="149">
        <v>2.3008535207713288E-2</v>
      </c>
      <c r="AC39" s="149">
        <v>-9.7917163677485212E-5</v>
      </c>
      <c r="AD39" s="149">
        <v>1.9159020449061375E-3</v>
      </c>
      <c r="AE39" s="149">
        <v>0.31417526987715549</v>
      </c>
      <c r="AF39" s="149">
        <v>-1.607677295971836E-2</v>
      </c>
      <c r="AG39" s="149">
        <v>0.46217208416018818</v>
      </c>
      <c r="AH39" s="149">
        <v>6.5454710126672658E-2</v>
      </c>
      <c r="AI39" s="149">
        <v>-5.2968514764794493E-2</v>
      </c>
      <c r="AJ39" s="149">
        <v>7.2807845746369121E-3</v>
      </c>
    </row>
    <row r="40" spans="1:36" x14ac:dyDescent="0.25">
      <c r="A40" s="87">
        <v>46059</v>
      </c>
      <c r="B40" s="114">
        <v>2.033132530120481</v>
      </c>
      <c r="C40" s="114">
        <v>478.05</v>
      </c>
      <c r="D40" s="114">
        <v>34.979999999999997</v>
      </c>
      <c r="E40" s="114">
        <v>2.5147647170889695</v>
      </c>
      <c r="F40" s="114">
        <v>3.4994083734045049</v>
      </c>
      <c r="G40" s="114">
        <v>0.90944596328740945</v>
      </c>
      <c r="H40" s="114">
        <v>4.398887400844762</v>
      </c>
      <c r="I40" s="114">
        <v>-2.5328301886792413</v>
      </c>
      <c r="J40" s="114">
        <v>11.938708620124554</v>
      </c>
      <c r="K40" s="58">
        <v>1123</v>
      </c>
      <c r="L40" s="87">
        <v>46050</v>
      </c>
      <c r="M40" s="146">
        <v>0.54812541109405832</v>
      </c>
      <c r="N40" s="146">
        <v>456.05</v>
      </c>
      <c r="O40" s="146">
        <v>33.36</v>
      </c>
      <c r="P40" s="146">
        <v>1.5219785721437828</v>
      </c>
      <c r="Q40" s="146">
        <v>0.12996054769088008</v>
      </c>
      <c r="R40" s="146">
        <v>0.52055604850635639</v>
      </c>
      <c r="S40" s="146">
        <v>0.60685583073643523</v>
      </c>
      <c r="T40" s="146">
        <v>0.43640711403377058</v>
      </c>
      <c r="U40" s="146">
        <v>7.8010175240248785</v>
      </c>
      <c r="V40" s="147">
        <v>0.82747747333109667</v>
      </c>
      <c r="W40" s="89">
        <v>-0.27939999999999998</v>
      </c>
      <c r="X40" s="148">
        <v>0.74061808073192792</v>
      </c>
      <c r="Y40" s="89">
        <v>0.86059170384795591</v>
      </c>
      <c r="Z40">
        <v>1565</v>
      </c>
      <c r="AA40">
        <v>782</v>
      </c>
      <c r="AB40" s="149">
        <v>1.9939775920870446E-2</v>
      </c>
      <c r="AC40" s="149">
        <v>-8.9884468829374027E-5</v>
      </c>
      <c r="AD40" s="149">
        <v>1.8204717436872521E-3</v>
      </c>
      <c r="AE40" s="149">
        <v>0.31247965366442526</v>
      </c>
      <c r="AF40" s="149">
        <v>-1.5532052251586267E-2</v>
      </c>
      <c r="AG40" s="149">
        <v>0.46184839224382002</v>
      </c>
      <c r="AH40" s="149">
        <v>6.7126764847148468E-2</v>
      </c>
      <c r="AI40" s="149">
        <v>-5.3608342757239573E-2</v>
      </c>
      <c r="AJ40" s="149">
        <v>7.2388772637869388E-3</v>
      </c>
    </row>
    <row r="41" spans="1:36" x14ac:dyDescent="0.25">
      <c r="A41" s="87">
        <v>46058</v>
      </c>
      <c r="B41" s="114">
        <v>-1.0231045463784747</v>
      </c>
      <c r="C41" s="114">
        <v>469.1</v>
      </c>
      <c r="D41" s="114">
        <v>33.840000000000003</v>
      </c>
      <c r="E41" s="114">
        <v>-2.4258760107816704</v>
      </c>
      <c r="F41" s="114">
        <v>-2.1674342996477947</v>
      </c>
      <c r="G41" s="114">
        <v>-1.1035700491088671</v>
      </c>
      <c r="H41" s="114">
        <v>-1.6564510409807054</v>
      </c>
      <c r="I41" s="114">
        <v>-0.53747297621907886</v>
      </c>
      <c r="J41" s="114">
        <v>-30.457575930252435</v>
      </c>
      <c r="K41" s="58">
        <v>1122</v>
      </c>
      <c r="L41" s="87">
        <v>46049</v>
      </c>
      <c r="M41" s="146">
        <v>1.4758231978641421</v>
      </c>
      <c r="N41" s="146">
        <v>452.05</v>
      </c>
      <c r="O41" s="146">
        <v>34.26</v>
      </c>
      <c r="P41" s="146">
        <v>1.4423565261554105</v>
      </c>
      <c r="Q41" s="146">
        <v>-0.98805147058823783</v>
      </c>
      <c r="R41" s="146">
        <v>0.92537313432836488</v>
      </c>
      <c r="S41" s="146">
        <v>-0.20187690964644506</v>
      </c>
      <c r="T41" s="146">
        <v>0.38708515873492783</v>
      </c>
      <c r="U41" s="146">
        <v>5.870785716321361</v>
      </c>
      <c r="V41" s="147">
        <v>0.94870048659719541</v>
      </c>
      <c r="W41" s="89">
        <v>0.52710000000000001</v>
      </c>
      <c r="X41" s="148">
        <v>0.74037703022089796</v>
      </c>
      <c r="Y41" s="89">
        <v>0.86045164316241385</v>
      </c>
      <c r="Z41">
        <v>1564</v>
      </c>
      <c r="AA41">
        <v>782</v>
      </c>
      <c r="AB41" s="149">
        <v>2.1819643634422323E-2</v>
      </c>
      <c r="AC41" s="149">
        <v>-9.7758273875502905E-5</v>
      </c>
      <c r="AD41" s="149">
        <v>1.9108918523867442E-3</v>
      </c>
      <c r="AE41" s="149">
        <v>0.31146389900999166</v>
      </c>
      <c r="AF41" s="149">
        <v>-1.5302521490311763E-2</v>
      </c>
      <c r="AG41" s="149">
        <v>0.46365256468536314</v>
      </c>
      <c r="AH41" s="149">
        <v>6.6367918789759367E-2</v>
      </c>
      <c r="AI41" s="149">
        <v>-5.2333319309576264E-2</v>
      </c>
      <c r="AJ41" s="149">
        <v>7.809452821897077E-3</v>
      </c>
    </row>
    <row r="42" spans="1:36" x14ac:dyDescent="0.25">
      <c r="A42" s="87">
        <v>46057</v>
      </c>
      <c r="B42" s="114">
        <v>2.6855910387532274</v>
      </c>
      <c r="C42" s="114">
        <v>477.75</v>
      </c>
      <c r="D42" s="114">
        <v>34.340000000000003</v>
      </c>
      <c r="E42" s="114">
        <v>2.5545705843103681</v>
      </c>
      <c r="F42" s="114">
        <v>-3.7799791449426459</v>
      </c>
      <c r="G42" s="114">
        <v>1.7917321950123557</v>
      </c>
      <c r="H42" s="114">
        <v>2.6733239714984065</v>
      </c>
      <c r="I42" s="114">
        <v>-1.9634394041976861</v>
      </c>
      <c r="J42" s="114">
        <v>5.557894736842111</v>
      </c>
      <c r="K42" s="58">
        <v>1121</v>
      </c>
      <c r="L42" s="87">
        <v>46048</v>
      </c>
      <c r="M42" s="146">
        <v>-9.6317700229677297E-2</v>
      </c>
      <c r="N42" s="146">
        <v>1332.15</v>
      </c>
      <c r="O42" s="146">
        <v>102.06</v>
      </c>
      <c r="P42" s="146">
        <v>0.1016776817488648</v>
      </c>
      <c r="Q42" s="146">
        <v>-3.0864472453569709</v>
      </c>
      <c r="R42" s="146">
        <v>0.46785028790787014</v>
      </c>
      <c r="S42" s="146">
        <v>-2.0364530439895252</v>
      </c>
      <c r="T42" s="146">
        <v>1.6253468728082163</v>
      </c>
      <c r="U42" s="146">
        <v>9.7045490073471825</v>
      </c>
      <c r="V42" s="147">
        <v>0.23337684807521766</v>
      </c>
      <c r="W42" s="89">
        <v>-0.32969999999999999</v>
      </c>
      <c r="X42" s="148">
        <v>0.74023622603883188</v>
      </c>
      <c r="Y42" s="89">
        <v>0.86036981934446766</v>
      </c>
      <c r="Z42">
        <v>1563</v>
      </c>
      <c r="AA42">
        <v>782</v>
      </c>
      <c r="AB42" s="149">
        <v>1.9933022758040524E-2</v>
      </c>
      <c r="AC42" s="149">
        <v>-9.1703254750617356E-5</v>
      </c>
      <c r="AD42" s="149">
        <v>1.8433982723218146E-3</v>
      </c>
      <c r="AE42" s="149">
        <v>0.31136124241297719</v>
      </c>
      <c r="AF42" s="149">
        <v>-1.5198668985674631E-2</v>
      </c>
      <c r="AG42" s="149">
        <v>0.46292410588081778</v>
      </c>
      <c r="AH42" s="149">
        <v>6.6746348066254374E-2</v>
      </c>
      <c r="AI42" s="149">
        <v>-5.2238743316391528E-2</v>
      </c>
      <c r="AJ42" s="149">
        <v>7.5380540232565831E-3</v>
      </c>
    </row>
    <row r="43" spans="1:36" x14ac:dyDescent="0.25">
      <c r="A43" s="87">
        <v>46056</v>
      </c>
      <c r="B43" s="114">
        <v>3.85115606936415</v>
      </c>
      <c r="C43" s="114">
        <v>466.5</v>
      </c>
      <c r="D43" s="114">
        <v>33.869999999999997</v>
      </c>
      <c r="E43" s="114">
        <v>3.0651340996168486</v>
      </c>
      <c r="F43" s="114">
        <v>3.5561034589027589E-2</v>
      </c>
      <c r="G43" s="114">
        <v>2.3042004252140385</v>
      </c>
      <c r="H43" s="114">
        <v>6.6862723338142329</v>
      </c>
      <c r="I43" s="114">
        <v>-1.1580203089993943</v>
      </c>
      <c r="J43" s="114">
        <v>12.028301886792448</v>
      </c>
      <c r="K43" s="58">
        <v>1118</v>
      </c>
      <c r="L43" s="87">
        <v>46045</v>
      </c>
      <c r="M43" s="146">
        <v>0.99521101466627704</v>
      </c>
      <c r="N43" s="146">
        <v>443.65</v>
      </c>
      <c r="O43" s="146">
        <v>33.950000000000003</v>
      </c>
      <c r="P43" s="146">
        <v>1.5173410404624266</v>
      </c>
      <c r="Q43" s="146">
        <v>-6.6761616521277226E-2</v>
      </c>
      <c r="R43" s="146">
        <v>3.6001440057603667E-2</v>
      </c>
      <c r="S43" s="146">
        <v>0.1070148215527942</v>
      </c>
      <c r="T43" s="146">
        <v>-0.78961699037938327</v>
      </c>
      <c r="U43" s="146">
        <v>13.813471871330481</v>
      </c>
      <c r="V43" s="147">
        <v>0.68957839490348705</v>
      </c>
      <c r="W43" s="89">
        <v>0.30559999999999998</v>
      </c>
      <c r="X43" s="148">
        <v>0.74127666464086539</v>
      </c>
      <c r="Y43" s="89">
        <v>0.86097425318116538</v>
      </c>
      <c r="Z43">
        <v>1562</v>
      </c>
      <c r="AA43">
        <v>782</v>
      </c>
      <c r="AB43" s="149">
        <v>2.1267985499571249E-2</v>
      </c>
      <c r="AC43" s="149">
        <v>-9.1809036200486403E-5</v>
      </c>
      <c r="AD43" s="149">
        <v>1.795885032950605E-3</v>
      </c>
      <c r="AE43" s="149">
        <v>0.3107726402185047</v>
      </c>
      <c r="AF43" s="149">
        <v>-1.5499777520056783E-2</v>
      </c>
      <c r="AG43" s="149">
        <v>0.46522822849093914</v>
      </c>
      <c r="AH43" s="149">
        <v>6.6465025823848847E-2</v>
      </c>
      <c r="AI43" s="149">
        <v>-5.1609313866927596E-2</v>
      </c>
      <c r="AJ43" s="149">
        <v>8.0265917843605639E-3</v>
      </c>
    </row>
    <row r="44" spans="1:36" x14ac:dyDescent="0.25">
      <c r="A44" s="87">
        <v>46055</v>
      </c>
      <c r="B44" s="114">
        <v>-2.1216407355021216</v>
      </c>
      <c r="C44" s="114">
        <v>461.85</v>
      </c>
      <c r="D44" s="114">
        <v>32.83</v>
      </c>
      <c r="E44" s="114">
        <v>-2.3409766861748036</v>
      </c>
      <c r="F44" s="114">
        <v>-1.9980948398039131</v>
      </c>
      <c r="G44" s="114">
        <v>-1.6223855285472044</v>
      </c>
      <c r="H44" s="114">
        <v>-0.6669238824891186</v>
      </c>
      <c r="I44" s="114">
        <v>1.6834319526627211</v>
      </c>
      <c r="J44" s="114">
        <v>-7.3368716827973772</v>
      </c>
      <c r="K44" s="58">
        <v>1117</v>
      </c>
      <c r="L44" s="87">
        <v>46044</v>
      </c>
      <c r="M44" s="146">
        <v>2.2453409175939461E-2</v>
      </c>
      <c r="N44" s="146">
        <v>436.8</v>
      </c>
      <c r="O44" s="146">
        <v>33.72</v>
      </c>
      <c r="P44" s="146">
        <v>-0.27792074112198684</v>
      </c>
      <c r="Q44" s="146">
        <v>4.153532356758765</v>
      </c>
      <c r="R44" s="146">
        <v>-4.1984046062492161E-2</v>
      </c>
      <c r="S44" s="146">
        <v>-0.69079122163771256</v>
      </c>
      <c r="T44" s="146">
        <v>0.6577745295085039</v>
      </c>
      <c r="U44" s="146">
        <v>8.0219864698646788</v>
      </c>
      <c r="V44" s="147">
        <v>-0.14734861358394474</v>
      </c>
      <c r="W44" s="89">
        <v>0.16980000000000001</v>
      </c>
      <c r="X44" s="148">
        <v>0.74115817384297555</v>
      </c>
      <c r="Y44" s="89">
        <v>0.86090543838622346</v>
      </c>
      <c r="Z44">
        <v>1561</v>
      </c>
      <c r="AA44">
        <v>782</v>
      </c>
      <c r="AB44" s="149">
        <v>2.0507071254675793E-2</v>
      </c>
      <c r="AC44" s="149">
        <v>-8.6542861133033586E-5</v>
      </c>
      <c r="AD44" s="149">
        <v>1.7208544846919161E-3</v>
      </c>
      <c r="AE44" s="149">
        <v>0.31021827622551612</v>
      </c>
      <c r="AF44" s="149">
        <v>-1.5523919198397284E-2</v>
      </c>
      <c r="AG44" s="149">
        <v>0.46580473338128081</v>
      </c>
      <c r="AH44" s="149">
        <v>6.6595306779602972E-2</v>
      </c>
      <c r="AI44" s="149">
        <v>-5.1255960819513849E-2</v>
      </c>
      <c r="AJ44" s="149">
        <v>7.7149100245917351E-3</v>
      </c>
    </row>
    <row r="45" spans="1:36" x14ac:dyDescent="0.25">
      <c r="A45" s="87">
        <v>46054</v>
      </c>
      <c r="B45" s="114">
        <v>0</v>
      </c>
      <c r="C45" s="114">
        <v>463.8</v>
      </c>
      <c r="D45" s="114">
        <v>33.520000000000003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4">
        <v>0</v>
      </c>
      <c r="K45" s="58">
        <v>1116</v>
      </c>
      <c r="L45" s="87">
        <v>46043</v>
      </c>
      <c r="M45" s="146">
        <v>2.4145331902498892</v>
      </c>
      <c r="N45" s="146">
        <v>445.2</v>
      </c>
      <c r="O45" s="146">
        <v>33.36</v>
      </c>
      <c r="P45" s="146">
        <v>1.7064489112227905</v>
      </c>
      <c r="Q45" s="146">
        <v>2.9075730471079302</v>
      </c>
      <c r="R45" s="146">
        <v>0.865093768905008</v>
      </c>
      <c r="S45" s="146">
        <v>1.8730038434471976</v>
      </c>
      <c r="T45" s="146">
        <v>1.9813664596273279</v>
      </c>
      <c r="U45" s="146">
        <v>-3.3868092691621916</v>
      </c>
      <c r="V45" s="147">
        <v>0.92362400199658667</v>
      </c>
      <c r="W45" s="89">
        <v>1.4908999999999999</v>
      </c>
      <c r="X45" s="148">
        <v>0.74069560779982491</v>
      </c>
      <c r="Y45" s="89">
        <v>0.86063674555518765</v>
      </c>
      <c r="Z45">
        <v>1560</v>
      </c>
      <c r="AA45">
        <v>782</v>
      </c>
      <c r="AB45" s="149">
        <v>2.2093872408570421E-2</v>
      </c>
      <c r="AC45" s="149">
        <v>-9.2341909821241637E-5</v>
      </c>
      <c r="AD45" s="149">
        <v>1.7866505706195775E-3</v>
      </c>
      <c r="AE45" s="149">
        <v>0.3087668816230974</v>
      </c>
      <c r="AF45" s="149">
        <v>-1.4893470053281347E-2</v>
      </c>
      <c r="AG45" s="149">
        <v>0.46662085613977916</v>
      </c>
      <c r="AH45" s="149">
        <v>6.6345061115093848E-2</v>
      </c>
      <c r="AI45" s="149">
        <v>-5.1280835243731858E-2</v>
      </c>
      <c r="AJ45" s="149">
        <v>7.9373216788776197E-3</v>
      </c>
    </row>
    <row r="46" spans="1:36" x14ac:dyDescent="0.25">
      <c r="A46" s="87">
        <v>46053</v>
      </c>
      <c r="B46" s="114">
        <v>0</v>
      </c>
      <c r="C46" s="114">
        <v>463.8</v>
      </c>
      <c r="D46" s="114">
        <v>33.520000000000003</v>
      </c>
      <c r="E46" s="114">
        <v>0</v>
      </c>
      <c r="F46" s="114">
        <v>0</v>
      </c>
      <c r="G46" s="114">
        <v>0</v>
      </c>
      <c r="H46" s="114">
        <v>0</v>
      </c>
      <c r="I46" s="114">
        <v>0</v>
      </c>
      <c r="J46" s="114">
        <v>0</v>
      </c>
      <c r="K46" s="58">
        <v>1115</v>
      </c>
      <c r="L46" s="87">
        <v>46042</v>
      </c>
      <c r="M46" s="146">
        <v>0.43883285857265508</v>
      </c>
      <c r="N46" s="146">
        <v>1755.85</v>
      </c>
      <c r="O46" s="146">
        <v>129.76999999999998</v>
      </c>
      <c r="P46" s="146">
        <v>-2.7192178429575331</v>
      </c>
      <c r="Q46" s="146">
        <v>-4.1714285714285717</v>
      </c>
      <c r="R46" s="146">
        <v>-0.57740887766148175</v>
      </c>
      <c r="S46" s="146">
        <v>0.69224899160578968</v>
      </c>
      <c r="T46" s="146">
        <v>-2.4242424242424243</v>
      </c>
      <c r="U46" s="146">
        <v>10.741898338542514</v>
      </c>
      <c r="V46" s="147">
        <v>-0.68843495672430899</v>
      </c>
      <c r="W46" s="89">
        <v>1.1273</v>
      </c>
      <c r="X46" s="148">
        <v>0.74235583504855696</v>
      </c>
      <c r="Y46" s="89">
        <v>0.86160073993036757</v>
      </c>
      <c r="Z46">
        <v>1559</v>
      </c>
      <c r="AA46">
        <v>782</v>
      </c>
      <c r="AB46" s="149">
        <v>1.9209578524921219E-2</v>
      </c>
      <c r="AC46" s="149">
        <v>-8.6426401597302033E-5</v>
      </c>
      <c r="AD46" s="149">
        <v>1.7303305300244739E-3</v>
      </c>
      <c r="AE46" s="149">
        <v>0.3078806826986506</v>
      </c>
      <c r="AF46" s="149">
        <v>-1.5083609434826803E-2</v>
      </c>
      <c r="AG46" s="149">
        <v>0.46727639710503588</v>
      </c>
      <c r="AH46" s="149">
        <v>6.6233596754338292E-2</v>
      </c>
      <c r="AI46" s="149">
        <v>-5.2057968150259121E-2</v>
      </c>
      <c r="AJ46" s="149">
        <v>8.5268895034749589E-3</v>
      </c>
    </row>
    <row r="47" spans="1:36" x14ac:dyDescent="0.25">
      <c r="A47" s="87">
        <v>46052</v>
      </c>
      <c r="B47" s="114">
        <v>0.63340687495552972</v>
      </c>
      <c r="C47" s="114">
        <v>463.8</v>
      </c>
      <c r="D47" s="114">
        <v>33.520000000000003</v>
      </c>
      <c r="E47" s="114">
        <v>1.3910505836575942</v>
      </c>
      <c r="F47" s="114">
        <v>3.3248511618974512</v>
      </c>
      <c r="G47" s="114">
        <v>3.3354752029908332</v>
      </c>
      <c r="H47" s="114">
        <v>-0.58085374541070867</v>
      </c>
      <c r="I47" s="114">
        <v>-7.3909830007390986E-2</v>
      </c>
      <c r="J47" s="114">
        <v>-59.90737263737639</v>
      </c>
      <c r="K47" s="58">
        <v>1111</v>
      </c>
      <c r="L47" s="87">
        <v>46038</v>
      </c>
      <c r="M47" s="146">
        <v>0.58855417021605438</v>
      </c>
      <c r="N47" s="146">
        <v>440.25</v>
      </c>
      <c r="O47" s="146">
        <v>32.57</v>
      </c>
      <c r="P47" s="146">
        <v>-0.74800363893663102</v>
      </c>
      <c r="Q47" s="146">
        <v>-0.24397473607405731</v>
      </c>
      <c r="R47" s="146">
        <v>6.018295618680447E-2</v>
      </c>
      <c r="S47" s="146">
        <v>-0.60678296673529331</v>
      </c>
      <c r="T47" s="146">
        <v>-0.83538674199169805</v>
      </c>
      <c r="U47" s="146">
        <v>-5.6641837368094334</v>
      </c>
      <c r="V47" s="147">
        <v>-0.20164365162604045</v>
      </c>
      <c r="W47" s="89">
        <v>0.79020000000000001</v>
      </c>
      <c r="X47" s="148">
        <v>0.74327629638387327</v>
      </c>
      <c r="Y47" s="89">
        <v>0.86213473215262204</v>
      </c>
      <c r="Z47">
        <v>1558</v>
      </c>
      <c r="AA47">
        <v>782</v>
      </c>
      <c r="AB47" s="149">
        <v>2.3737984796891674E-2</v>
      </c>
      <c r="AC47" s="149">
        <v>-8.0718477237478101E-5</v>
      </c>
      <c r="AD47" s="149">
        <v>1.5263941637526338E-3</v>
      </c>
      <c r="AE47" s="149">
        <v>0.31092219208310257</v>
      </c>
      <c r="AF47" s="149">
        <v>-1.480560239799065E-2</v>
      </c>
      <c r="AG47" s="149">
        <v>0.46611494432169592</v>
      </c>
      <c r="AH47" s="149">
        <v>6.4881289823592397E-2</v>
      </c>
      <c r="AI47" s="149">
        <v>-5.0871583135042732E-2</v>
      </c>
      <c r="AJ47" s="149">
        <v>7.3765273779310917E-3</v>
      </c>
    </row>
    <row r="48" spans="1:36" x14ac:dyDescent="0.25">
      <c r="A48" s="87">
        <v>46051</v>
      </c>
      <c r="B48" s="114">
        <v>2.1296700101758819</v>
      </c>
      <c r="C48" s="114">
        <v>462.65</v>
      </c>
      <c r="D48" s="114">
        <v>33.39</v>
      </c>
      <c r="E48" s="114">
        <v>1.390669691291051</v>
      </c>
      <c r="F48" s="114">
        <v>-3.4533908125898063</v>
      </c>
      <c r="G48" s="114">
        <v>0.74148178661801378</v>
      </c>
      <c r="H48" s="114">
        <v>-0.83143136615585322</v>
      </c>
      <c r="I48" s="114">
        <v>0.6666468259873245</v>
      </c>
      <c r="J48" s="114">
        <v>-0.25470072664620036</v>
      </c>
      <c r="K48" s="58">
        <v>1110</v>
      </c>
      <c r="L48" s="87">
        <v>46037</v>
      </c>
      <c r="M48" s="146">
        <v>-0.82181259600613932</v>
      </c>
      <c r="N48" s="146">
        <v>437.9</v>
      </c>
      <c r="O48" s="146">
        <v>32.78</v>
      </c>
      <c r="P48" s="146">
        <v>-1.4052222443691416</v>
      </c>
      <c r="Q48" s="146">
        <v>-0.14344262295081864</v>
      </c>
      <c r="R48" s="146">
        <v>-0.64577852188472407</v>
      </c>
      <c r="S48" s="146">
        <v>-1.03479706181973</v>
      </c>
      <c r="T48" s="146">
        <v>-0.91114816579323554</v>
      </c>
      <c r="U48" s="146">
        <v>-3.3013205282112885</v>
      </c>
      <c r="V48" s="147">
        <v>-0.74584818010391973</v>
      </c>
      <c r="W48" s="89">
        <v>-7.5999999999999998E-2</v>
      </c>
      <c r="X48" s="148">
        <v>0.74372443116289111</v>
      </c>
      <c r="Y48" s="89">
        <v>0.8623945913344373</v>
      </c>
      <c r="Z48">
        <v>1557</v>
      </c>
      <c r="AA48">
        <v>782</v>
      </c>
      <c r="AB48" s="149">
        <v>2.1504348998989578E-2</v>
      </c>
      <c r="AC48" s="149">
        <v>-7.6877047874894264E-5</v>
      </c>
      <c r="AD48" s="149">
        <v>1.4922282907381612E-3</v>
      </c>
      <c r="AE48" s="149">
        <v>0.31143873248746495</v>
      </c>
      <c r="AF48" s="149">
        <v>-1.4843656086437769E-2</v>
      </c>
      <c r="AG48" s="149">
        <v>0.46535328312588325</v>
      </c>
      <c r="AH48" s="149">
        <v>6.496085418929344E-2</v>
      </c>
      <c r="AI48" s="149">
        <v>-5.0683628622683746E-2</v>
      </c>
      <c r="AJ48" s="149">
        <v>7.7350048806423431E-3</v>
      </c>
    </row>
    <row r="49" spans="1:36" x14ac:dyDescent="0.25">
      <c r="A49" s="87">
        <v>46050</v>
      </c>
      <c r="B49" s="114">
        <v>0.54812541109405832</v>
      </c>
      <c r="C49" s="114">
        <v>456.05</v>
      </c>
      <c r="D49" s="114">
        <v>33.36</v>
      </c>
      <c r="E49" s="114">
        <v>1.5219785721437828</v>
      </c>
      <c r="F49" s="114">
        <v>0.12996054769088008</v>
      </c>
      <c r="G49" s="114">
        <v>0.52055604850635639</v>
      </c>
      <c r="H49" s="114">
        <v>0.60685583073643523</v>
      </c>
      <c r="I49" s="114">
        <v>0.43640711403377058</v>
      </c>
      <c r="J49" s="114">
        <v>7.8010175240248785</v>
      </c>
      <c r="K49" s="58">
        <v>1109</v>
      </c>
      <c r="L49" s="87">
        <v>46036</v>
      </c>
      <c r="M49" s="146">
        <v>2.8923660502607729</v>
      </c>
      <c r="N49" s="146">
        <v>443.5</v>
      </c>
      <c r="O49" s="146">
        <v>33.04</v>
      </c>
      <c r="P49" s="146">
        <v>4.0223927016379957</v>
      </c>
      <c r="Q49" s="146">
        <v>-1.7889087656529516</v>
      </c>
      <c r="R49" s="146">
        <v>2.0565082077256389</v>
      </c>
      <c r="S49" s="146">
        <v>2.6246285902938165</v>
      </c>
      <c r="T49" s="146">
        <v>-3.8693931005760122E-2</v>
      </c>
      <c r="U49" s="146">
        <v>15.774843641417647</v>
      </c>
      <c r="V49" s="147">
        <v>2.5671445587810497</v>
      </c>
      <c r="W49" s="89">
        <v>0.32519999999999999</v>
      </c>
      <c r="X49" s="148">
        <v>0.74357028963202854</v>
      </c>
      <c r="Y49" s="89">
        <v>0.8623052183722586</v>
      </c>
      <c r="Z49">
        <v>1556</v>
      </c>
      <c r="AA49">
        <v>782</v>
      </c>
      <c r="AB49" s="149">
        <v>2.0973559243966749E-2</v>
      </c>
      <c r="AC49" s="149">
        <v>-7.4630186793416816E-5</v>
      </c>
      <c r="AD49" s="149">
        <v>1.4647245983083468E-3</v>
      </c>
      <c r="AE49" s="149">
        <v>0.31088988863885819</v>
      </c>
      <c r="AF49" s="149">
        <v>-1.4782408021529804E-2</v>
      </c>
      <c r="AG49" s="149">
        <v>0.46606443151495947</v>
      </c>
      <c r="AH49" s="149">
        <v>6.477091907908053E-2</v>
      </c>
      <c r="AI49" s="149">
        <v>-5.0688746407204076E-2</v>
      </c>
      <c r="AJ49" s="149">
        <v>7.8278498010699842E-3</v>
      </c>
    </row>
    <row r="50" spans="1:36" x14ac:dyDescent="0.25">
      <c r="A50" s="87">
        <v>46049</v>
      </c>
      <c r="B50" s="114">
        <v>1.4758231978641421</v>
      </c>
      <c r="C50" s="114">
        <v>452.05</v>
      </c>
      <c r="D50" s="114">
        <v>34.26</v>
      </c>
      <c r="E50" s="114">
        <v>1.4423565261554105</v>
      </c>
      <c r="F50" s="114">
        <v>-0.98805147058823783</v>
      </c>
      <c r="G50" s="114">
        <v>0.92537313432836488</v>
      </c>
      <c r="H50" s="114">
        <v>-0.20187690964644506</v>
      </c>
      <c r="I50" s="114">
        <v>0.38708515873492783</v>
      </c>
      <c r="J50" s="114">
        <v>5.870785716321361</v>
      </c>
      <c r="K50" s="58">
        <v>1108</v>
      </c>
      <c r="L50" s="87">
        <v>46035</v>
      </c>
      <c r="M50" s="146">
        <v>2.0237039425945378</v>
      </c>
      <c r="N50" s="146">
        <v>436.9</v>
      </c>
      <c r="O50" s="146">
        <v>32.61</v>
      </c>
      <c r="P50" s="146">
        <v>1.0052356020942343</v>
      </c>
      <c r="Q50" s="146">
        <v>-0.39201710620099589</v>
      </c>
      <c r="R50" s="146">
        <v>0.94246642848343043</v>
      </c>
      <c r="S50" s="146">
        <v>1.1802694577441291</v>
      </c>
      <c r="T50" s="146">
        <v>1.2384740553245386</v>
      </c>
      <c r="U50" s="146">
        <v>3.4833026203424868</v>
      </c>
      <c r="V50" s="147">
        <v>0.83380993679779736</v>
      </c>
      <c r="W50" s="89">
        <v>1.1899</v>
      </c>
      <c r="X50" s="148">
        <v>0.74197631288760424</v>
      </c>
      <c r="Y50" s="89">
        <v>0.86138046929774548</v>
      </c>
      <c r="Z50">
        <v>1555</v>
      </c>
      <c r="AA50">
        <v>782</v>
      </c>
      <c r="AB50" s="149">
        <v>2.2408446083495369E-2</v>
      </c>
      <c r="AC50" s="149">
        <v>-7.9991326750626719E-5</v>
      </c>
      <c r="AD50" s="149">
        <v>1.5306044916297994E-3</v>
      </c>
      <c r="AE50" s="149">
        <v>0.30883310296279437</v>
      </c>
      <c r="AF50" s="149">
        <v>-1.5030477495473892E-2</v>
      </c>
      <c r="AG50" s="149">
        <v>0.46745044644685324</v>
      </c>
      <c r="AH50" s="149">
        <v>6.4133884613156278E-2</v>
      </c>
      <c r="AI50" s="149">
        <v>-4.9958797432640187E-2</v>
      </c>
      <c r="AJ50" s="149">
        <v>7.3825084096305884E-3</v>
      </c>
    </row>
    <row r="51" spans="1:36" x14ac:dyDescent="0.25">
      <c r="A51" s="87">
        <v>46048</v>
      </c>
      <c r="B51" s="114">
        <v>-9.6317700229677297E-2</v>
      </c>
      <c r="C51" s="114">
        <v>444.85</v>
      </c>
      <c r="D51" s="114">
        <v>34.159999999999997</v>
      </c>
      <c r="E51" s="114">
        <v>0.1016776817488648</v>
      </c>
      <c r="F51" s="114">
        <v>-3.0864472453569709</v>
      </c>
      <c r="G51" s="114">
        <v>0.46785028790787014</v>
      </c>
      <c r="H51" s="114">
        <v>-2.0364530439895252</v>
      </c>
      <c r="I51" s="114">
        <v>1.6253468728082163</v>
      </c>
      <c r="J51" s="114">
        <v>9.7045490073471825</v>
      </c>
      <c r="K51" s="58">
        <v>1107</v>
      </c>
      <c r="L51" s="87">
        <v>46034</v>
      </c>
      <c r="M51" s="146">
        <v>-0.46545221089800043</v>
      </c>
      <c r="N51" s="146">
        <v>1277.8000000000002</v>
      </c>
      <c r="O51" s="146">
        <v>97.16</v>
      </c>
      <c r="P51" s="146">
        <v>-2.0613270433801714</v>
      </c>
      <c r="Q51" s="146">
        <v>0.88762050291004446</v>
      </c>
      <c r="R51" s="146">
        <v>0.14187897106902089</v>
      </c>
      <c r="S51" s="146">
        <v>-3.0548359240069067</v>
      </c>
      <c r="T51" s="146">
        <v>1.001308701342186</v>
      </c>
      <c r="U51" s="146">
        <v>13.579049466537354</v>
      </c>
      <c r="V51" s="147">
        <v>-0.66473449036023269</v>
      </c>
      <c r="W51" s="89">
        <v>0.1993</v>
      </c>
      <c r="X51" s="148">
        <v>0.74227496469654952</v>
      </c>
      <c r="Y51" s="89">
        <v>0.86155380835821826</v>
      </c>
      <c r="Z51">
        <v>1554</v>
      </c>
      <c r="AA51">
        <v>782</v>
      </c>
      <c r="AB51" s="149">
        <v>1.95824935526802E-2</v>
      </c>
      <c r="AC51" s="149">
        <v>-7.1800641444373159E-5</v>
      </c>
      <c r="AD51" s="149">
        <v>1.4442934860867543E-3</v>
      </c>
      <c r="AE51" s="149">
        <v>0.30883508654776765</v>
      </c>
      <c r="AF51" s="149">
        <v>-1.4829362962236144E-2</v>
      </c>
      <c r="AG51" s="149">
        <v>0.46699131665984905</v>
      </c>
      <c r="AH51" s="149">
        <v>6.4013578082443012E-2</v>
      </c>
      <c r="AI51" s="149">
        <v>-5.0372702628766475E-2</v>
      </c>
      <c r="AJ51" s="149">
        <v>7.1145361983872167E-3</v>
      </c>
    </row>
    <row r="52" spans="1:36" x14ac:dyDescent="0.25">
      <c r="A52" s="87">
        <v>46047</v>
      </c>
      <c r="B52" s="114">
        <v>0</v>
      </c>
      <c r="C52" s="114">
        <v>443.65</v>
      </c>
      <c r="D52" s="114">
        <v>33.950000000000003</v>
      </c>
      <c r="E52" s="114">
        <v>0</v>
      </c>
      <c r="F52" s="114">
        <v>0</v>
      </c>
      <c r="G52" s="114">
        <v>0</v>
      </c>
      <c r="H52" s="114">
        <v>0</v>
      </c>
      <c r="I52" s="114">
        <v>0</v>
      </c>
      <c r="J52" s="114">
        <v>0</v>
      </c>
      <c r="K52" s="58">
        <v>1104</v>
      </c>
      <c r="L52" s="87">
        <v>46031</v>
      </c>
      <c r="M52" s="146">
        <v>1.3831258644536677</v>
      </c>
      <c r="N52" s="146">
        <v>425.6</v>
      </c>
      <c r="O52" s="146">
        <v>32.630000000000003</v>
      </c>
      <c r="P52" s="146">
        <v>-1.2256888168557474</v>
      </c>
      <c r="Q52" s="146">
        <v>2.1133547498852638</v>
      </c>
      <c r="R52" s="146">
        <v>1.7959183673469474</v>
      </c>
      <c r="S52" s="146">
        <v>-3.1570144260924069</v>
      </c>
      <c r="T52" s="146">
        <v>0.96177482792526892</v>
      </c>
      <c r="U52" s="146">
        <v>7.6791996481970086</v>
      </c>
      <c r="V52" s="147">
        <v>0.26474888804943197</v>
      </c>
      <c r="W52" s="89">
        <v>1.1184000000000001</v>
      </c>
      <c r="X52" s="148">
        <v>0.74207071665902657</v>
      </c>
      <c r="Y52" s="89">
        <v>0.86143526550694838</v>
      </c>
      <c r="Z52">
        <v>1553</v>
      </c>
      <c r="AA52">
        <v>782</v>
      </c>
      <c r="AB52" s="149">
        <v>2.1279360570962184E-2</v>
      </c>
      <c r="AC52" s="149">
        <v>-5.6668761590035001E-5</v>
      </c>
      <c r="AD52" s="149">
        <v>1.1708771122295606E-3</v>
      </c>
      <c r="AE52" s="149">
        <v>0.30997168344839388</v>
      </c>
      <c r="AF52" s="149">
        <v>-1.4689667967360012E-2</v>
      </c>
      <c r="AG52" s="149">
        <v>0.46645314005574051</v>
      </c>
      <c r="AH52" s="149">
        <v>6.3462352863771374E-2</v>
      </c>
      <c r="AI52" s="149">
        <v>-5.0196545975547235E-2</v>
      </c>
      <c r="AJ52" s="149">
        <v>6.6768564753861464E-3</v>
      </c>
    </row>
    <row r="53" spans="1:36" x14ac:dyDescent="0.25">
      <c r="A53" s="87">
        <v>46046</v>
      </c>
      <c r="B53" s="114">
        <v>0</v>
      </c>
      <c r="C53" s="114">
        <v>443.65</v>
      </c>
      <c r="D53" s="114">
        <v>33.950000000000003</v>
      </c>
      <c r="E53" s="114">
        <v>0</v>
      </c>
      <c r="F53" s="114">
        <v>0</v>
      </c>
      <c r="G53" s="114">
        <v>0</v>
      </c>
      <c r="H53" s="114">
        <v>0</v>
      </c>
      <c r="I53" s="114">
        <v>0</v>
      </c>
      <c r="J53" s="114">
        <v>0</v>
      </c>
      <c r="K53" s="58">
        <v>1103</v>
      </c>
      <c r="L53" s="87">
        <v>46030</v>
      </c>
      <c r="M53" s="146">
        <v>3.7302725968436174</v>
      </c>
      <c r="N53" s="146">
        <v>415.65</v>
      </c>
      <c r="O53" s="146">
        <v>32.17</v>
      </c>
      <c r="P53" s="146">
        <v>5.0883542686821386</v>
      </c>
      <c r="Q53" s="146">
        <v>1.0175934725666966</v>
      </c>
      <c r="R53" s="146">
        <v>2.609536082474234</v>
      </c>
      <c r="S53" s="146">
        <v>4.0574350048950176</v>
      </c>
      <c r="T53" s="146">
        <v>1.0746009068886202</v>
      </c>
      <c r="U53" s="146">
        <v>-3.6593761584494122</v>
      </c>
      <c r="V53" s="147">
        <v>3.0088400117815417</v>
      </c>
      <c r="W53" s="89">
        <v>0.72140000000000004</v>
      </c>
      <c r="X53" s="148">
        <v>0.74367130860086661</v>
      </c>
      <c r="Y53" s="89">
        <v>0.86236379133221186</v>
      </c>
      <c r="Z53">
        <v>1552</v>
      </c>
      <c r="AA53">
        <v>782</v>
      </c>
      <c r="AB53" s="149">
        <v>2.0433729893778452E-2</v>
      </c>
      <c r="AC53" s="149">
        <v>-5.5957662458421479E-5</v>
      </c>
      <c r="AD53" s="149">
        <v>1.1732324119033356E-3</v>
      </c>
      <c r="AE53" s="149">
        <v>0.31336568445974033</v>
      </c>
      <c r="AF53" s="149">
        <v>-1.4862907013829831E-2</v>
      </c>
      <c r="AG53" s="149">
        <v>0.46244134430409606</v>
      </c>
      <c r="AH53" s="149">
        <v>6.46747463657001E-2</v>
      </c>
      <c r="AI53" s="149">
        <v>-4.9682469383980687E-2</v>
      </c>
      <c r="AJ53" s="149">
        <v>5.8073151462368373E-3</v>
      </c>
    </row>
    <row r="54" spans="1:36" x14ac:dyDescent="0.25">
      <c r="A54" s="87">
        <v>46045</v>
      </c>
      <c r="B54" s="114">
        <v>0.99521101466627704</v>
      </c>
      <c r="C54" s="114">
        <v>443.65</v>
      </c>
      <c r="D54" s="114">
        <v>33.950000000000003</v>
      </c>
      <c r="E54" s="114">
        <v>1.5173410404624266</v>
      </c>
      <c r="F54" s="114">
        <v>-6.6761616521277226E-2</v>
      </c>
      <c r="G54" s="114">
        <v>3.6001440057603667E-2</v>
      </c>
      <c r="H54" s="114">
        <v>0.1070148215527942</v>
      </c>
      <c r="I54" s="114">
        <v>-0.78961699037938327</v>
      </c>
      <c r="J54" s="114">
        <v>13.813471871330481</v>
      </c>
      <c r="K54" s="58">
        <v>1102</v>
      </c>
      <c r="L54" s="87">
        <v>46029</v>
      </c>
      <c r="M54" s="146">
        <v>-2.1148285832300719</v>
      </c>
      <c r="N54" s="146">
        <v>418.2</v>
      </c>
      <c r="O54" s="146">
        <v>30.38</v>
      </c>
      <c r="P54" s="146">
        <v>-3.2643394089177242</v>
      </c>
      <c r="Q54" s="146">
        <v>-0.35800073909828961</v>
      </c>
      <c r="R54" s="146">
        <v>-0.8560112431327479</v>
      </c>
      <c r="S54" s="146">
        <v>3.1356930498681796</v>
      </c>
      <c r="T54" s="146">
        <v>2.4304892791245289</v>
      </c>
      <c r="U54" s="146">
        <v>-7.6625916870415587</v>
      </c>
      <c r="V54" s="147">
        <v>-1.3440297114677309</v>
      </c>
      <c r="W54" s="89">
        <v>-0.77080000000000004</v>
      </c>
      <c r="X54" s="148">
        <v>0.74214489961281804</v>
      </c>
      <c r="Y54" s="89">
        <v>0.86147832219552578</v>
      </c>
      <c r="Z54">
        <v>1551</v>
      </c>
      <c r="AA54">
        <v>782</v>
      </c>
      <c r="AB54" s="149">
        <v>1.7925353580061667E-2</v>
      </c>
      <c r="AC54" s="149">
        <v>-4.7377108002428145E-5</v>
      </c>
      <c r="AD54" s="149">
        <v>1.0770462473595633E-3</v>
      </c>
      <c r="AE54" s="149">
        <v>0.31132338835391854</v>
      </c>
      <c r="AF54" s="149">
        <v>-1.4822365545218638E-2</v>
      </c>
      <c r="AG54" s="149">
        <v>0.46322605775226783</v>
      </c>
      <c r="AH54" s="149">
        <v>6.4431144924256986E-2</v>
      </c>
      <c r="AI54" s="149">
        <v>-5.0475885510195197E-2</v>
      </c>
      <c r="AJ54" s="149">
        <v>6.0987612132675255E-3</v>
      </c>
    </row>
    <row r="55" spans="1:36" x14ac:dyDescent="0.25">
      <c r="A55" s="87">
        <v>46044</v>
      </c>
      <c r="B55" s="114">
        <v>2.2453409175939461E-2</v>
      </c>
      <c r="C55" s="114">
        <v>436.8</v>
      </c>
      <c r="D55" s="114">
        <v>33.72</v>
      </c>
      <c r="E55" s="114">
        <v>-0.27792074112198684</v>
      </c>
      <c r="F55" s="114">
        <v>4.153532356758765</v>
      </c>
      <c r="G55" s="114">
        <v>-4.1984046062492161E-2</v>
      </c>
      <c r="H55" s="114">
        <v>-0.69079122163771256</v>
      </c>
      <c r="I55" s="114">
        <v>0.6577745295085039</v>
      </c>
      <c r="J55" s="114">
        <v>8.0219864698646788</v>
      </c>
      <c r="K55" s="58">
        <v>1101</v>
      </c>
      <c r="L55" s="87">
        <v>46028</v>
      </c>
      <c r="M55" s="146">
        <v>-3.43809827696235</v>
      </c>
      <c r="N55" s="146">
        <v>431.85</v>
      </c>
      <c r="O55" s="146">
        <v>30.83</v>
      </c>
      <c r="P55" s="146">
        <v>-2.106854838709681</v>
      </c>
      <c r="Q55" s="146">
        <v>-4.1424048531007234</v>
      </c>
      <c r="R55" s="146">
        <v>-4.4613976197741847</v>
      </c>
      <c r="S55" s="146">
        <v>-1.2737442543058</v>
      </c>
      <c r="T55" s="146">
        <v>-0.69501484804449531</v>
      </c>
      <c r="U55" s="146">
        <v>13.485016648168708</v>
      </c>
      <c r="V55" s="147">
        <v>-2.6047043552428368</v>
      </c>
      <c r="W55" s="89">
        <v>-0.83340000000000003</v>
      </c>
      <c r="X55" s="148">
        <v>0.74476893429247926</v>
      </c>
      <c r="Y55" s="89">
        <v>0.8629999619307519</v>
      </c>
      <c r="Z55">
        <v>1550</v>
      </c>
      <c r="AA55">
        <v>782</v>
      </c>
      <c r="AB55" s="149">
        <v>1.8668635261748993E-2</v>
      </c>
      <c r="AC55" s="149">
        <v>-4.6450219730461545E-5</v>
      </c>
      <c r="AD55" s="149">
        <v>1.0529963587153355E-3</v>
      </c>
      <c r="AE55" s="149">
        <v>0.31030174621874745</v>
      </c>
      <c r="AF55" s="149">
        <v>-1.4744136363365424E-2</v>
      </c>
      <c r="AG55" s="149">
        <v>0.46383062031808869</v>
      </c>
      <c r="AH55" s="149">
        <v>6.5806052810787996E-2</v>
      </c>
      <c r="AI55" s="149">
        <v>-4.9603712241395891E-2</v>
      </c>
      <c r="AJ55" s="149">
        <v>5.6050952831137851E-3</v>
      </c>
    </row>
    <row r="56" spans="1:36" x14ac:dyDescent="0.25">
      <c r="A56" s="87">
        <v>46043</v>
      </c>
      <c r="B56" s="114">
        <v>2.4145331902498892</v>
      </c>
      <c r="C56" s="114">
        <v>445.2</v>
      </c>
      <c r="D56" s="114">
        <v>33.36</v>
      </c>
      <c r="E56" s="114">
        <v>1.7064489112227905</v>
      </c>
      <c r="F56" s="114">
        <v>2.9075730471079302</v>
      </c>
      <c r="G56" s="114">
        <v>0.865093768905008</v>
      </c>
      <c r="H56" s="114">
        <v>1.8730038434471976</v>
      </c>
      <c r="I56" s="114">
        <v>1.9813664596273279</v>
      </c>
      <c r="J56" s="114">
        <v>-3.3868092691621916</v>
      </c>
      <c r="K56" s="58">
        <v>1100</v>
      </c>
      <c r="L56" s="87">
        <v>46027</v>
      </c>
      <c r="M56" s="146">
        <v>2.2095393395841776</v>
      </c>
      <c r="N56" s="146">
        <v>1311.05</v>
      </c>
      <c r="O56" s="146">
        <v>91.12</v>
      </c>
      <c r="P56" s="146">
        <v>2.5853154084798344</v>
      </c>
      <c r="Q56" s="146">
        <v>3.1045266738192581</v>
      </c>
      <c r="R56" s="146">
        <v>5.0994227068633666</v>
      </c>
      <c r="S56" s="146">
        <v>9.2311414917427808</v>
      </c>
      <c r="T56" s="146">
        <v>0.44105981278757522</v>
      </c>
      <c r="U56" s="146">
        <v>10.796851942941469</v>
      </c>
      <c r="V56" s="147">
        <v>3.8205425863816025</v>
      </c>
      <c r="W56" s="89">
        <v>-1.611</v>
      </c>
      <c r="X56" s="148">
        <v>0.74329374432744733</v>
      </c>
      <c r="Y56" s="89">
        <v>0.862144851128537</v>
      </c>
      <c r="Z56">
        <v>1549</v>
      </c>
      <c r="AA56">
        <v>782</v>
      </c>
      <c r="AB56" s="149">
        <v>2.1619466171980257E-2</v>
      </c>
      <c r="AC56" s="149">
        <v>-6.0236980113129366E-5</v>
      </c>
      <c r="AD56" s="149">
        <v>1.2133150330213328E-3</v>
      </c>
      <c r="AE56" s="149">
        <v>0.31155649409919928</v>
      </c>
      <c r="AF56" s="149">
        <v>-1.514800607748466E-2</v>
      </c>
      <c r="AG56" s="149">
        <v>0.45899727856512607</v>
      </c>
      <c r="AH56" s="149">
        <v>6.6705931901409068E-2</v>
      </c>
      <c r="AI56" s="149">
        <v>-4.9884438994909248E-2</v>
      </c>
      <c r="AJ56" s="149">
        <v>6.9005403230525961E-3</v>
      </c>
    </row>
    <row r="57" spans="1:36" x14ac:dyDescent="0.25">
      <c r="A57" s="87">
        <v>46042</v>
      </c>
      <c r="B57" s="114">
        <v>0.43883285857265508</v>
      </c>
      <c r="C57" s="114">
        <v>437.65</v>
      </c>
      <c r="D57" s="114">
        <v>32.06</v>
      </c>
      <c r="E57" s="114">
        <v>-2.7192178429575331</v>
      </c>
      <c r="F57" s="114">
        <v>-4.1714285714285717</v>
      </c>
      <c r="G57" s="114">
        <v>-0.57740887766148175</v>
      </c>
      <c r="H57" s="114">
        <v>0.69224899160578968</v>
      </c>
      <c r="I57" s="114">
        <v>-2.4242424242424243</v>
      </c>
      <c r="J57" s="114">
        <v>10.741898338542514</v>
      </c>
      <c r="K57" s="58">
        <v>1097</v>
      </c>
      <c r="L57" s="87">
        <v>46024</v>
      </c>
      <c r="M57" s="146">
        <v>1.919561243144426</v>
      </c>
      <c r="N57" s="146">
        <v>870.7</v>
      </c>
      <c r="O57" s="146">
        <v>57.86</v>
      </c>
      <c r="P57" s="146">
        <v>3.3009293878859132</v>
      </c>
      <c r="Q57" s="146">
        <v>-2.5905007560259792</v>
      </c>
      <c r="R57" s="146">
        <v>2.2898759923889571</v>
      </c>
      <c r="S57" s="146">
        <v>1.5480066343141534</v>
      </c>
      <c r="T57" s="146">
        <v>0.68690095846644639</v>
      </c>
      <c r="U57" s="146">
        <v>4.8478597215059187</v>
      </c>
      <c r="V57" s="147">
        <v>2.2694427712879808</v>
      </c>
      <c r="W57" s="89">
        <v>-0.34989999999999999</v>
      </c>
      <c r="X57" s="148">
        <v>0.74438993906274165</v>
      </c>
      <c r="Y57" s="89">
        <v>0.86278035389242702</v>
      </c>
      <c r="Z57">
        <v>1548</v>
      </c>
      <c r="AA57">
        <v>782</v>
      </c>
      <c r="AB57" s="149">
        <v>1.8555962450201087E-2</v>
      </c>
      <c r="AC57" s="149">
        <v>-5.0223844177759817E-5</v>
      </c>
      <c r="AD57" s="149">
        <v>1.1627244450850022E-3</v>
      </c>
      <c r="AE57" s="149">
        <v>0.30493217224180658</v>
      </c>
      <c r="AF57" s="149">
        <v>-1.4810589635995469E-2</v>
      </c>
      <c r="AG57" s="149">
        <v>0.4660835650951124</v>
      </c>
      <c r="AH57" s="149">
        <v>7.1312484237635643E-2</v>
      </c>
      <c r="AI57" s="149">
        <v>-5.1270192065640485E-2</v>
      </c>
      <c r="AJ57" s="149">
        <v>8.2442237926856309E-3</v>
      </c>
    </row>
    <row r="58" spans="1:36" x14ac:dyDescent="0.25">
      <c r="A58" s="87">
        <v>46041</v>
      </c>
      <c r="B58" s="114">
        <v>0</v>
      </c>
      <c r="C58" s="114">
        <v>437.7</v>
      </c>
      <c r="D58" s="114">
        <v>32.57</v>
      </c>
      <c r="E58" s="114">
        <v>0</v>
      </c>
      <c r="F58" s="114">
        <v>0</v>
      </c>
      <c r="G58" s="114">
        <v>0</v>
      </c>
      <c r="H58" s="114">
        <v>0</v>
      </c>
      <c r="I58" s="114">
        <v>0</v>
      </c>
      <c r="J58" s="114">
        <v>0</v>
      </c>
      <c r="K58" s="58">
        <v>1095</v>
      </c>
      <c r="L58" s="87">
        <v>46022</v>
      </c>
      <c r="M58" s="146">
        <v>-0.53723448218860359</v>
      </c>
      <c r="N58" s="146">
        <v>432.8</v>
      </c>
      <c r="O58" s="146">
        <v>28.26</v>
      </c>
      <c r="P58" s="146">
        <v>-0.52072263549414977</v>
      </c>
      <c r="Q58" s="146">
        <v>-1.0364632616684593</v>
      </c>
      <c r="R58" s="146">
        <v>6.5655570875185032E-2</v>
      </c>
      <c r="S58" s="146">
        <v>-1.2556108213029367</v>
      </c>
      <c r="T58" s="146">
        <v>-0.2708300143380668</v>
      </c>
      <c r="U58" s="146">
        <v>-14.844093104962667</v>
      </c>
      <c r="V58" s="147">
        <v>-0.2947881317625759</v>
      </c>
      <c r="W58" s="89">
        <v>-0.2424</v>
      </c>
      <c r="X58" s="148">
        <v>0.74364026142562412</v>
      </c>
      <c r="Y58" s="89">
        <v>0.86234578993906152</v>
      </c>
      <c r="Z58">
        <v>1547</v>
      </c>
      <c r="AA58">
        <v>782</v>
      </c>
      <c r="AB58" s="149">
        <v>1.9960619156297963E-2</v>
      </c>
      <c r="AC58" s="149">
        <v>-5.663315329060544E-5</v>
      </c>
      <c r="AD58" s="149">
        <v>1.2479223814577207E-3</v>
      </c>
      <c r="AE58" s="149">
        <v>0.30331553551846985</v>
      </c>
      <c r="AF58" s="149">
        <v>-1.5514040603500296E-2</v>
      </c>
      <c r="AG58" s="149">
        <v>0.46897608496363447</v>
      </c>
      <c r="AH58" s="149">
        <v>7.0721620550499076E-2</v>
      </c>
      <c r="AI58" s="149">
        <v>-4.9998220272523486E-2</v>
      </c>
      <c r="AJ58" s="149">
        <v>9.3756994792309478E-3</v>
      </c>
    </row>
    <row r="59" spans="1:36" x14ac:dyDescent="0.25">
      <c r="A59" s="87">
        <v>46040</v>
      </c>
      <c r="B59" s="114">
        <v>0</v>
      </c>
      <c r="C59" s="114">
        <v>440.25</v>
      </c>
      <c r="D59" s="114">
        <v>32.57</v>
      </c>
      <c r="E59" s="114">
        <v>0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58">
        <v>1094</v>
      </c>
      <c r="L59" s="87">
        <v>46021</v>
      </c>
      <c r="M59" s="146">
        <v>0.38164772255869389</v>
      </c>
      <c r="N59" s="146">
        <v>430.95</v>
      </c>
      <c r="O59" s="146">
        <v>28.49</v>
      </c>
      <c r="P59" s="146">
        <v>1.5869588686170777</v>
      </c>
      <c r="Q59" s="146">
        <v>-1.1334957793055389</v>
      </c>
      <c r="R59" s="146">
        <v>0.87423008146234393</v>
      </c>
      <c r="S59" s="146">
        <v>-0.48291681757816185</v>
      </c>
      <c r="T59" s="146">
        <v>9.2486286516143781E-2</v>
      </c>
      <c r="U59" s="146">
        <v>9.4514210178453339</v>
      </c>
      <c r="V59" s="147">
        <v>0.97677936405114818</v>
      </c>
      <c r="W59" s="89">
        <v>-0.59509999999999996</v>
      </c>
      <c r="X59" s="148">
        <v>0.74247426503095104</v>
      </c>
      <c r="Y59" s="89">
        <v>0.8616694639076814</v>
      </c>
      <c r="Z59">
        <v>1546</v>
      </c>
      <c r="AA59">
        <v>782</v>
      </c>
      <c r="AB59" s="149">
        <v>1.6400945575675563E-2</v>
      </c>
      <c r="AC59" s="149">
        <v>-4.3242235934241894E-5</v>
      </c>
      <c r="AD59" s="149">
        <v>1.0881059962471033E-3</v>
      </c>
      <c r="AE59" s="149">
        <v>0.29686071299029243</v>
      </c>
      <c r="AF59" s="149">
        <v>-1.5831541576359603E-2</v>
      </c>
      <c r="AG59" s="149">
        <v>0.47419373014768001</v>
      </c>
      <c r="AH59" s="149">
        <v>7.0470666839190052E-2</v>
      </c>
      <c r="AI59" s="149">
        <v>-4.6896081110088771E-2</v>
      </c>
      <c r="AJ59" s="149">
        <v>8.7581628732875064E-3</v>
      </c>
    </row>
    <row r="60" spans="1:36" x14ac:dyDescent="0.25">
      <c r="A60" s="87">
        <v>46039</v>
      </c>
      <c r="B60" s="114">
        <v>0</v>
      </c>
      <c r="C60" s="114">
        <v>440.25</v>
      </c>
      <c r="D60" s="114">
        <v>32.57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58">
        <v>1093</v>
      </c>
      <c r="L60" s="87">
        <v>46020</v>
      </c>
      <c r="M60" s="146">
        <v>1.1921753001427267</v>
      </c>
      <c r="N60" s="146">
        <v>1278.75</v>
      </c>
      <c r="O60" s="146">
        <v>84.07</v>
      </c>
      <c r="P60" s="146">
        <v>1.1907362901463723</v>
      </c>
      <c r="Q60" s="146">
        <v>-3.2723752604221494</v>
      </c>
      <c r="R60" s="146">
        <v>0.64658045593920732</v>
      </c>
      <c r="S60" s="146">
        <v>1.0060362173038264</v>
      </c>
      <c r="T60" s="146">
        <v>1.5948454594753393E-2</v>
      </c>
      <c r="U60" s="146">
        <v>-16.676679683588667</v>
      </c>
      <c r="V60" s="147">
        <v>0.67838219847952863</v>
      </c>
      <c r="W60" s="89">
        <v>0.51380000000000003</v>
      </c>
      <c r="X60" s="148">
        <v>0.74291761120012523</v>
      </c>
      <c r="Y60" s="89">
        <v>0.86192668551340557</v>
      </c>
      <c r="Z60">
        <v>1545</v>
      </c>
      <c r="AA60">
        <v>782</v>
      </c>
      <c r="AB60" s="149">
        <v>1.5555286632363642E-2</v>
      </c>
      <c r="AC60" s="149">
        <v>-3.9815289612974726E-5</v>
      </c>
      <c r="AD60" s="149">
        <v>1.0427916563992051E-3</v>
      </c>
      <c r="AE60" s="149">
        <v>0.29606664694570245</v>
      </c>
      <c r="AF60" s="149">
        <v>-1.5727278114025408E-2</v>
      </c>
      <c r="AG60" s="149">
        <v>0.47578392935569319</v>
      </c>
      <c r="AH60" s="149">
        <v>7.0657478149505834E-2</v>
      </c>
      <c r="AI60" s="149">
        <v>-4.6176009267136858E-2</v>
      </c>
      <c r="AJ60" s="149">
        <v>9.34896974290483E-3</v>
      </c>
    </row>
    <row r="61" spans="1:36" x14ac:dyDescent="0.25">
      <c r="A61" s="87">
        <v>46038</v>
      </c>
      <c r="B61" s="114">
        <v>0.58855417021605438</v>
      </c>
      <c r="C61" s="114">
        <v>440.25</v>
      </c>
      <c r="D61" s="114">
        <v>32.57</v>
      </c>
      <c r="E61" s="114">
        <v>-0.74800363893663102</v>
      </c>
      <c r="F61" s="114">
        <v>-0.24397473607405731</v>
      </c>
      <c r="G61" s="114">
        <v>6.018295618680447E-2</v>
      </c>
      <c r="H61" s="114">
        <v>-0.60678296673529331</v>
      </c>
      <c r="I61" s="114">
        <v>-0.83538674199169805</v>
      </c>
      <c r="J61" s="114">
        <v>-5.6641837368094334</v>
      </c>
      <c r="K61" s="58">
        <v>1090</v>
      </c>
      <c r="L61" s="87">
        <v>46017</v>
      </c>
      <c r="M61" s="146">
        <v>-9.2266398255325816E-2</v>
      </c>
      <c r="N61" s="146">
        <v>851.7</v>
      </c>
      <c r="O61" s="146">
        <v>55.99</v>
      </c>
      <c r="P61" s="146">
        <v>-0.28322440087144979</v>
      </c>
      <c r="Q61" s="146">
        <v>-2.1034198599093492</v>
      </c>
      <c r="R61" s="146">
        <v>-0.31893687707640517</v>
      </c>
      <c r="S61" s="146">
        <v>-0.27968626497234023</v>
      </c>
      <c r="T61" s="146">
        <v>-0.18466044764239045</v>
      </c>
      <c r="U61" s="146">
        <v>19.11975190839695</v>
      </c>
      <c r="V61" s="147">
        <v>1.579944726051544E-2</v>
      </c>
      <c r="W61" s="89">
        <v>-0.1081</v>
      </c>
      <c r="X61" s="148">
        <v>0.74296710373779318</v>
      </c>
      <c r="Y61" s="89">
        <v>0.86195539544560729</v>
      </c>
      <c r="Z61">
        <v>1544</v>
      </c>
      <c r="AA61">
        <v>782</v>
      </c>
      <c r="AB61" s="149">
        <v>1.5678371396112948E-2</v>
      </c>
      <c r="AC61" s="149">
        <v>-4.8030474329078889E-5</v>
      </c>
      <c r="AD61" s="149">
        <v>1.1299431884051522E-3</v>
      </c>
      <c r="AE61" s="149">
        <v>0.29562697681737454</v>
      </c>
      <c r="AF61" s="149">
        <v>-1.5613390653802361E-2</v>
      </c>
      <c r="AG61" s="149">
        <v>0.47584082132583283</v>
      </c>
      <c r="AH61" s="149">
        <v>7.0250771929634623E-2</v>
      </c>
      <c r="AI61" s="149">
        <v>-4.5953276609434032E-2</v>
      </c>
      <c r="AJ61" s="149">
        <v>1.0019794136479885E-2</v>
      </c>
    </row>
    <row r="62" spans="1:36" x14ac:dyDescent="0.25">
      <c r="A62" s="87">
        <v>46037</v>
      </c>
      <c r="B62" s="114">
        <v>-0.82181259600613932</v>
      </c>
      <c r="C62" s="114">
        <v>437.9</v>
      </c>
      <c r="D62" s="114">
        <v>32.78</v>
      </c>
      <c r="E62" s="114">
        <v>-1.4052222443691416</v>
      </c>
      <c r="F62" s="114">
        <v>-0.14344262295081864</v>
      </c>
      <c r="G62" s="114">
        <v>-0.64577852188472407</v>
      </c>
      <c r="H62" s="114">
        <v>-1.03479706181973</v>
      </c>
      <c r="I62" s="114">
        <v>-0.91114816579323554</v>
      </c>
      <c r="J62" s="114">
        <v>-3.3013205282112885</v>
      </c>
      <c r="K62" s="58">
        <v>1088</v>
      </c>
      <c r="L62" s="87">
        <v>46015</v>
      </c>
      <c r="M62" s="146">
        <v>-0.16747613465081462</v>
      </c>
      <c r="N62" s="146">
        <v>425.85</v>
      </c>
      <c r="O62" s="146">
        <v>28.03</v>
      </c>
      <c r="P62" s="146">
        <v>-1.0029116790682699</v>
      </c>
      <c r="Q62" s="146">
        <v>-3.2951643463222879E-2</v>
      </c>
      <c r="R62" s="146">
        <v>-6.6440768055218294E-3</v>
      </c>
      <c r="S62" s="146">
        <v>-0.18207197912241996</v>
      </c>
      <c r="T62" s="146">
        <v>-8.2710354700190156E-2</v>
      </c>
      <c r="U62" s="146">
        <v>1.0242197855163375</v>
      </c>
      <c r="V62" s="147">
        <v>-0.27068872408345551</v>
      </c>
      <c r="W62" s="89">
        <v>0.1032</v>
      </c>
      <c r="X62" s="148">
        <v>0.74297324564484934</v>
      </c>
      <c r="Y62" s="89">
        <v>0.86195895821370139</v>
      </c>
      <c r="Z62">
        <v>1543</v>
      </c>
      <c r="AA62">
        <v>782</v>
      </c>
      <c r="AB62" s="149">
        <v>1.5708503178901052E-2</v>
      </c>
      <c r="AC62" s="149">
        <v>-4.7650530696456804E-5</v>
      </c>
      <c r="AD62" s="149">
        <v>1.1251552893537665E-3</v>
      </c>
      <c r="AE62" s="149">
        <v>0.29561277160366789</v>
      </c>
      <c r="AF62" s="149">
        <v>-1.5638278181043276E-2</v>
      </c>
      <c r="AG62" s="149">
        <v>0.47575363595111109</v>
      </c>
      <c r="AH62" s="149">
        <v>7.0255144780248316E-2</v>
      </c>
      <c r="AI62" s="149">
        <v>-4.6002398914180634E-2</v>
      </c>
      <c r="AJ62" s="149">
        <v>1.0214999747455634E-2</v>
      </c>
    </row>
    <row r="63" spans="1:36" x14ac:dyDescent="0.25">
      <c r="A63" s="87">
        <v>46036</v>
      </c>
      <c r="B63" s="114">
        <v>2.8923660502607729</v>
      </c>
      <c r="C63" s="114">
        <v>443.5</v>
      </c>
      <c r="D63" s="114">
        <v>33.04</v>
      </c>
      <c r="E63" s="114">
        <v>4.0223927016379957</v>
      </c>
      <c r="F63" s="114">
        <v>-1.7889087656529516</v>
      </c>
      <c r="G63" s="114">
        <v>2.0565082077256389</v>
      </c>
      <c r="H63" s="114">
        <v>2.6246285902938165</v>
      </c>
      <c r="I63" s="114">
        <v>-3.8693931005760122E-2</v>
      </c>
      <c r="J63" s="114">
        <v>15.774843641417647</v>
      </c>
      <c r="K63" s="58">
        <v>1087</v>
      </c>
      <c r="L63" s="87">
        <v>46014</v>
      </c>
      <c r="M63" s="146">
        <v>1.0749047820567041</v>
      </c>
      <c r="N63" s="146">
        <v>427.5</v>
      </c>
      <c r="O63" s="146">
        <v>28.17</v>
      </c>
      <c r="P63" s="146">
        <v>-0.62158396742042465</v>
      </c>
      <c r="Q63" s="146">
        <v>-0.64861989237411577</v>
      </c>
      <c r="R63" s="146">
        <v>0.47396528704938556</v>
      </c>
      <c r="S63" s="146">
        <v>0.74594925099357923</v>
      </c>
      <c r="T63" s="146">
        <v>1.4752404932532928</v>
      </c>
      <c r="U63" s="146">
        <v>8.0317625618328581</v>
      </c>
      <c r="V63" s="147">
        <v>0.14628788128562914</v>
      </c>
      <c r="W63" s="89">
        <v>0.92859999999999998</v>
      </c>
      <c r="X63" s="148">
        <v>0.74029670982489115</v>
      </c>
      <c r="Y63" s="89">
        <v>0.86040496850314108</v>
      </c>
      <c r="Z63">
        <v>1542</v>
      </c>
      <c r="AA63">
        <v>782</v>
      </c>
      <c r="AB63" s="149">
        <v>2.0814722629810059E-2</v>
      </c>
      <c r="AC63" s="149">
        <v>-5.9601629173560962E-5</v>
      </c>
      <c r="AD63" s="149">
        <v>1.2537596941232429E-3</v>
      </c>
      <c r="AE63" s="149">
        <v>0.29564312601730258</v>
      </c>
      <c r="AF63" s="149">
        <v>-1.6072664348710602E-2</v>
      </c>
      <c r="AG63" s="149">
        <v>0.48087387588809177</v>
      </c>
      <c r="AH63" s="149">
        <v>6.6532242408189127E-2</v>
      </c>
      <c r="AI63" s="149">
        <v>-4.1396400824293633E-2</v>
      </c>
      <c r="AJ63" s="149">
        <v>9.0265202856900564E-3</v>
      </c>
    </row>
    <row r="64" spans="1:36" x14ac:dyDescent="0.25">
      <c r="A64" s="87">
        <v>46035</v>
      </c>
      <c r="B64" s="114">
        <v>2.0237039425945378</v>
      </c>
      <c r="C64" s="114">
        <v>436.9</v>
      </c>
      <c r="D64" s="114">
        <v>32.61</v>
      </c>
      <c r="E64" s="114">
        <v>1.0052356020942343</v>
      </c>
      <c r="F64" s="114">
        <v>-0.39201710620099589</v>
      </c>
      <c r="G64" s="114">
        <v>0.94246642848343043</v>
      </c>
      <c r="H64" s="114">
        <v>1.1802694577441291</v>
      </c>
      <c r="I64" s="114">
        <v>1.2384740553245386</v>
      </c>
      <c r="J64" s="114">
        <v>3.4833026203424868</v>
      </c>
      <c r="K64" s="58">
        <v>1086</v>
      </c>
      <c r="L64" s="87">
        <v>46013</v>
      </c>
      <c r="M64" s="146">
        <v>1.2511783357614259</v>
      </c>
      <c r="N64" s="146">
        <v>1277.3499999999999</v>
      </c>
      <c r="O64" s="146">
        <v>83.63</v>
      </c>
      <c r="P64" s="146">
        <v>1.4901022405916953</v>
      </c>
      <c r="Q64" s="146">
        <v>1.5648379052369141</v>
      </c>
      <c r="R64" s="146">
        <v>1.3874788494077912</v>
      </c>
      <c r="S64" s="146">
        <v>0.51625591543236637</v>
      </c>
      <c r="T64" s="146">
        <v>0.85297564787079949</v>
      </c>
      <c r="U64" s="146">
        <v>4.2829023281069531</v>
      </c>
      <c r="V64" s="147">
        <v>1.1675615084560889</v>
      </c>
      <c r="W64" s="89">
        <v>8.3599999999999994E-2</v>
      </c>
      <c r="X64" s="148">
        <v>0.74066233430282147</v>
      </c>
      <c r="Y64" s="89">
        <v>0.86061741459420948</v>
      </c>
      <c r="Z64">
        <v>1541</v>
      </c>
      <c r="AA64">
        <v>782</v>
      </c>
      <c r="AB64" s="149">
        <v>1.8548177935400714E-2</v>
      </c>
      <c r="AC64" s="149">
        <v>-5.7469675719560758E-5</v>
      </c>
      <c r="AD64" s="149">
        <v>1.2494226941003814E-3</v>
      </c>
      <c r="AE64" s="149">
        <v>0.29696645019386553</v>
      </c>
      <c r="AF64" s="149">
        <v>-1.5921529829894837E-2</v>
      </c>
      <c r="AG64" s="149">
        <v>0.47987646276346174</v>
      </c>
      <c r="AH64" s="149">
        <v>6.6132066207104642E-2</v>
      </c>
      <c r="AI64" s="149">
        <v>-4.1574639720932692E-2</v>
      </c>
      <c r="AJ64" s="149">
        <v>8.3681301088368073E-3</v>
      </c>
    </row>
    <row r="65" spans="1:36" x14ac:dyDescent="0.25">
      <c r="A65" s="87">
        <v>46034</v>
      </c>
      <c r="B65" s="114">
        <v>-0.46545221089800043</v>
      </c>
      <c r="C65" s="114">
        <v>426.6</v>
      </c>
      <c r="D65" s="114">
        <v>31.9</v>
      </c>
      <c r="E65" s="114">
        <v>-2.0613270433801714</v>
      </c>
      <c r="F65" s="114">
        <v>0.88762050291004446</v>
      </c>
      <c r="G65" s="114">
        <v>0.14187897106902089</v>
      </c>
      <c r="H65" s="114">
        <v>-3.0548359240069067</v>
      </c>
      <c r="I65" s="114">
        <v>1.001308701342186</v>
      </c>
      <c r="J65" s="114">
        <v>13.579049466537354</v>
      </c>
      <c r="K65" s="58">
        <v>1083</v>
      </c>
      <c r="L65" s="87">
        <v>46010</v>
      </c>
      <c r="M65" s="146">
        <v>0.12871117212973354</v>
      </c>
      <c r="N65" s="146">
        <v>424.85</v>
      </c>
      <c r="O65" s="146">
        <v>27.72</v>
      </c>
      <c r="P65" s="146">
        <v>-0.31443131302180011</v>
      </c>
      <c r="Q65" s="146">
        <v>-0.44893146037197507</v>
      </c>
      <c r="R65" s="146">
        <v>4.0625634775544907E-2</v>
      </c>
      <c r="S65" s="146">
        <v>0.47548474743732877</v>
      </c>
      <c r="T65" s="146">
        <v>1.5539244858824459</v>
      </c>
      <c r="U65" s="146">
        <v>6.1914372207005925</v>
      </c>
      <c r="V65" s="147">
        <v>-1.8223582442722378E-2</v>
      </c>
      <c r="W65" s="89">
        <v>0.1469</v>
      </c>
      <c r="X65" s="148">
        <v>0.7405320907788252</v>
      </c>
      <c r="Y65" s="89">
        <v>0.86054174261265515</v>
      </c>
      <c r="Z65">
        <v>1540</v>
      </c>
      <c r="AA65">
        <v>782</v>
      </c>
      <c r="AB65" s="149">
        <v>1.7435912105813609E-2</v>
      </c>
      <c r="AC65" s="149">
        <v>-5.4765671015805917E-5</v>
      </c>
      <c r="AD65" s="149">
        <v>1.2163216267871168E-3</v>
      </c>
      <c r="AE65" s="149">
        <v>0.29645822055430038</v>
      </c>
      <c r="AF65" s="149">
        <v>-1.6237803078340322E-2</v>
      </c>
      <c r="AG65" s="149">
        <v>0.47967028822346869</v>
      </c>
      <c r="AH65" s="149">
        <v>6.6380694629570622E-2</v>
      </c>
      <c r="AI65" s="149">
        <v>-3.9949325684312122E-2</v>
      </c>
      <c r="AJ65" s="149">
        <v>8.2122563766676305E-3</v>
      </c>
    </row>
    <row r="66" spans="1:36" x14ac:dyDescent="0.25">
      <c r="A66" s="87">
        <v>46033</v>
      </c>
      <c r="B66" s="114">
        <v>0</v>
      </c>
      <c r="C66" s="114">
        <v>425.6</v>
      </c>
      <c r="D66" s="114">
        <v>32.630000000000003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58">
        <v>1082</v>
      </c>
      <c r="L66" s="87">
        <v>46009</v>
      </c>
      <c r="M66" s="146">
        <v>-0.74099310109870575</v>
      </c>
      <c r="N66" s="146">
        <v>420.45</v>
      </c>
      <c r="O66" s="146">
        <v>27.46</v>
      </c>
      <c r="P66" s="146">
        <v>-2.8748946925020955</v>
      </c>
      <c r="Q66" s="146">
        <v>3.4477592774900514</v>
      </c>
      <c r="R66" s="146">
        <v>-1.2239165329053052</v>
      </c>
      <c r="S66" s="146">
        <v>-0.59542078448222879</v>
      </c>
      <c r="T66" s="146">
        <v>1.9344836883256782</v>
      </c>
      <c r="U66" s="146">
        <v>-3.8464204033543439</v>
      </c>
      <c r="V66" s="147">
        <v>-1.6190629494577338</v>
      </c>
      <c r="W66" s="89">
        <v>0.87809999999999999</v>
      </c>
      <c r="X66" s="148">
        <v>0.74036546779782408</v>
      </c>
      <c r="Y66" s="89">
        <v>0.86044492432567932</v>
      </c>
      <c r="Z66">
        <v>1539</v>
      </c>
      <c r="AA66">
        <v>782</v>
      </c>
      <c r="AB66" s="149">
        <v>1.5704853109746418E-2</v>
      </c>
      <c r="AC66" s="149">
        <v>-5.0966132775148609E-5</v>
      </c>
      <c r="AD66" s="149">
        <v>1.1792767843501648E-3</v>
      </c>
      <c r="AE66" s="149">
        <v>0.29754697488848553</v>
      </c>
      <c r="AF66" s="149">
        <v>-1.6486671603523781E-2</v>
      </c>
      <c r="AG66" s="149">
        <v>0.47777558443272511</v>
      </c>
      <c r="AH66" s="149">
        <v>6.7028981277527169E-2</v>
      </c>
      <c r="AI66" s="149">
        <v>-4.0212313883313887E-2</v>
      </c>
      <c r="AJ66" s="149">
        <v>8.0609462143876442E-3</v>
      </c>
    </row>
    <row r="67" spans="1:36" x14ac:dyDescent="0.25">
      <c r="A67" s="87">
        <v>46032</v>
      </c>
      <c r="B67" s="114">
        <v>0</v>
      </c>
      <c r="C67" s="114">
        <v>425.6</v>
      </c>
      <c r="D67" s="114">
        <v>32.630000000000003</v>
      </c>
      <c r="E67" s="114">
        <v>0</v>
      </c>
      <c r="F67" s="114">
        <v>0</v>
      </c>
      <c r="G67" s="114">
        <v>0</v>
      </c>
      <c r="H67" s="114">
        <v>0</v>
      </c>
      <c r="I67" s="114">
        <v>0</v>
      </c>
      <c r="J67" s="114">
        <v>0</v>
      </c>
      <c r="K67" s="58">
        <v>1081</v>
      </c>
      <c r="L67" s="87">
        <v>46008</v>
      </c>
      <c r="M67" s="146">
        <v>2.3805371468433814</v>
      </c>
      <c r="N67" s="146">
        <v>425.55</v>
      </c>
      <c r="O67" s="146">
        <v>27.74</v>
      </c>
      <c r="P67" s="146">
        <v>4.6160625757408811</v>
      </c>
      <c r="Q67" s="146">
        <v>-4.6174573364905696</v>
      </c>
      <c r="R67" s="146">
        <v>1.8875638841567361</v>
      </c>
      <c r="S67" s="146">
        <v>5.5275764648079727E-2</v>
      </c>
      <c r="T67" s="146">
        <v>-3.2129693055419533</v>
      </c>
      <c r="U67" s="146">
        <v>9.0380110330234853</v>
      </c>
      <c r="V67" s="147">
        <v>2.5938039051664123</v>
      </c>
      <c r="W67" s="89">
        <v>-0.21329999999999999</v>
      </c>
      <c r="X67" s="148">
        <v>0.74068912578632007</v>
      </c>
      <c r="Y67" s="89">
        <v>0.86063297972266906</v>
      </c>
      <c r="Z67">
        <v>1538</v>
      </c>
      <c r="AA67">
        <v>782</v>
      </c>
      <c r="AB67" s="149">
        <v>1.2558410682482318E-2</v>
      </c>
      <c r="AC67" s="149">
        <v>-5.2323803687678942E-5</v>
      </c>
      <c r="AD67" s="149">
        <v>1.2557142438661512E-3</v>
      </c>
      <c r="AE67" s="149">
        <v>0.2993223895384135</v>
      </c>
      <c r="AF67" s="149">
        <v>-1.6849192441771511E-2</v>
      </c>
      <c r="AG67" s="149">
        <v>0.47697511633703626</v>
      </c>
      <c r="AH67" s="149">
        <v>6.6749352193852141E-2</v>
      </c>
      <c r="AI67" s="149">
        <v>-4.0447124194683111E-2</v>
      </c>
      <c r="AJ67" s="149">
        <v>8.3227465427115135E-3</v>
      </c>
    </row>
    <row r="68" spans="1:36" x14ac:dyDescent="0.25">
      <c r="A68" s="87">
        <v>46031</v>
      </c>
      <c r="B68" s="114">
        <v>1.3831258644536677</v>
      </c>
      <c r="C68" s="114">
        <v>425.6</v>
      </c>
      <c r="D68" s="114">
        <v>32.630000000000003</v>
      </c>
      <c r="E68" s="114">
        <v>-1.2256888168557474</v>
      </c>
      <c r="F68" s="114">
        <v>2.1133547498852638</v>
      </c>
      <c r="G68" s="114">
        <v>1.7959183673469474</v>
      </c>
      <c r="H68" s="114">
        <v>-3.1570144260924069</v>
      </c>
      <c r="I68" s="114">
        <v>0.96177482792526892</v>
      </c>
      <c r="J68" s="114">
        <v>7.6791996481970086</v>
      </c>
      <c r="K68" s="58">
        <v>1080</v>
      </c>
      <c r="L68" s="87">
        <v>46007</v>
      </c>
      <c r="M68" s="146">
        <v>-2.6154891304347809</v>
      </c>
      <c r="N68" s="146">
        <v>422.5</v>
      </c>
      <c r="O68" s="146">
        <v>27.19</v>
      </c>
      <c r="P68" s="146">
        <v>-3.8045782111064046</v>
      </c>
      <c r="Q68" s="146">
        <v>3.0653678651827212</v>
      </c>
      <c r="R68" s="146">
        <v>-2.0360480640854548</v>
      </c>
      <c r="S68" s="146">
        <v>-3.0256104824300252</v>
      </c>
      <c r="T68" s="146">
        <v>-0.53533190578159551</v>
      </c>
      <c r="U68" s="146">
        <v>-0.98765432098764905</v>
      </c>
      <c r="V68" s="147">
        <v>-2.3267141003488727</v>
      </c>
      <c r="W68" s="89">
        <v>-0.2888</v>
      </c>
      <c r="X68" s="148">
        <v>0.74035999392423024</v>
      </c>
      <c r="Y68" s="89">
        <v>0.86044174348077174</v>
      </c>
      <c r="Z68">
        <v>1537</v>
      </c>
      <c r="AA68">
        <v>782</v>
      </c>
      <c r="AB68" s="149">
        <v>1.2761039041795128E-2</v>
      </c>
      <c r="AC68" s="149">
        <v>-5.1481596724097439E-5</v>
      </c>
      <c r="AD68" s="149">
        <v>1.2421191229770854E-3</v>
      </c>
      <c r="AE68" s="149">
        <v>0.3001066132529101</v>
      </c>
      <c r="AF68" s="149">
        <v>-1.6953878586200562E-2</v>
      </c>
      <c r="AG68" s="149">
        <v>0.47653177429252164</v>
      </c>
      <c r="AH68" s="149">
        <v>6.6428019204416683E-2</v>
      </c>
      <c r="AI68" s="149">
        <v>-4.0688400848447395E-2</v>
      </c>
      <c r="AJ68" s="149">
        <v>8.4071102274285835E-3</v>
      </c>
    </row>
    <row r="69" spans="1:36" x14ac:dyDescent="0.25">
      <c r="A69" s="87">
        <v>46030</v>
      </c>
      <c r="B69" s="114">
        <v>3.7302725968436174</v>
      </c>
      <c r="C69" s="114">
        <v>415.65</v>
      </c>
      <c r="D69" s="114">
        <v>32.17</v>
      </c>
      <c r="E69" s="114">
        <v>5.0883542686821386</v>
      </c>
      <c r="F69" s="114">
        <v>1.0175934725666966</v>
      </c>
      <c r="G69" s="114">
        <v>2.609536082474234</v>
      </c>
      <c r="H69" s="114">
        <v>4.0574350048950176</v>
      </c>
      <c r="I69" s="114">
        <v>1.0746009068886202</v>
      </c>
      <c r="J69" s="114">
        <v>-3.6593761584494122</v>
      </c>
      <c r="K69" s="58">
        <v>1079</v>
      </c>
      <c r="L69" s="87">
        <v>46006</v>
      </c>
      <c r="M69" s="146">
        <v>-0.89210570611007245</v>
      </c>
      <c r="N69" s="146">
        <v>1315.95</v>
      </c>
      <c r="O69" s="146">
        <v>85.65</v>
      </c>
      <c r="P69" s="146">
        <v>-1.2350847812434653</v>
      </c>
      <c r="Q69" s="146">
        <v>3.5624019522398518</v>
      </c>
      <c r="R69" s="146">
        <v>-0.12667511167411008</v>
      </c>
      <c r="S69" s="146">
        <v>-0.23767082590612337</v>
      </c>
      <c r="T69" s="146">
        <v>-0.34595363574638466</v>
      </c>
      <c r="U69" s="146">
        <v>6.5789473684210522</v>
      </c>
      <c r="V69" s="147">
        <v>-0.38440854359723359</v>
      </c>
      <c r="W69" s="89">
        <v>-0.50770000000000004</v>
      </c>
      <c r="X69" s="148">
        <v>0.73918324889331588</v>
      </c>
      <c r="Y69" s="89">
        <v>0.85975766870282455</v>
      </c>
      <c r="Z69">
        <v>1536</v>
      </c>
      <c r="AA69">
        <v>782</v>
      </c>
      <c r="AB69" s="149">
        <v>1.2385857276814237E-2</v>
      </c>
      <c r="AC69" s="149">
        <v>-5.0509407296477727E-5</v>
      </c>
      <c r="AD69" s="149">
        <v>1.2307584402766413E-3</v>
      </c>
      <c r="AE69" s="149">
        <v>0.2995488366922891</v>
      </c>
      <c r="AF69" s="149">
        <v>-1.6480151106020212E-2</v>
      </c>
      <c r="AG69" s="149">
        <v>0.47648607464477938</v>
      </c>
      <c r="AH69" s="149">
        <v>6.6385511880761652E-2</v>
      </c>
      <c r="AI69" s="149">
        <v>-4.1025311310536827E-2</v>
      </c>
      <c r="AJ69" s="149">
        <v>8.3417745475190229E-3</v>
      </c>
    </row>
    <row r="70" spans="1:36" x14ac:dyDescent="0.25">
      <c r="A70" s="87">
        <v>46029</v>
      </c>
      <c r="B70" s="114">
        <v>-2.1148285832300719</v>
      </c>
      <c r="C70" s="114">
        <v>418.2</v>
      </c>
      <c r="D70" s="114">
        <v>30.38</v>
      </c>
      <c r="E70" s="114">
        <v>-3.2643394089177242</v>
      </c>
      <c r="F70" s="114">
        <v>-0.35800073909828961</v>
      </c>
      <c r="G70" s="114">
        <v>-0.8560112431327479</v>
      </c>
      <c r="H70" s="114">
        <v>3.1356930498681796</v>
      </c>
      <c r="I70" s="114">
        <v>2.4304892791245289</v>
      </c>
      <c r="J70" s="114">
        <v>-7.6625916870415587</v>
      </c>
      <c r="K70" s="58">
        <v>1076</v>
      </c>
      <c r="L70" s="87">
        <v>46003</v>
      </c>
      <c r="M70" s="146">
        <v>-0.60230885059395445</v>
      </c>
      <c r="N70" s="146">
        <v>881.3</v>
      </c>
      <c r="O70" s="146">
        <v>57.74</v>
      </c>
      <c r="P70" s="146">
        <v>-1.3027777089381041</v>
      </c>
      <c r="Q70" s="146">
        <v>1.6908097262814445</v>
      </c>
      <c r="R70" s="146">
        <v>-0.94005809299168719</v>
      </c>
      <c r="S70" s="146">
        <v>-4.423799649393704</v>
      </c>
      <c r="T70" s="146">
        <v>-3.4346806641809522</v>
      </c>
      <c r="U70" s="146">
        <v>-0.55079171346269007</v>
      </c>
      <c r="V70" s="147">
        <v>-0.98219703325658114</v>
      </c>
      <c r="W70" s="89">
        <v>0.37990000000000002</v>
      </c>
      <c r="X70" s="148">
        <v>0.74053196911013819</v>
      </c>
      <c r="Y70" s="89">
        <v>0.86054167191957542</v>
      </c>
      <c r="Z70">
        <v>1535</v>
      </c>
      <c r="AA70">
        <v>782</v>
      </c>
      <c r="AB70" s="149">
        <v>1.172999983087542E-2</v>
      </c>
      <c r="AC70" s="149">
        <v>-4.2444408777533079E-5</v>
      </c>
      <c r="AD70" s="149">
        <v>1.147454613904411E-3</v>
      </c>
      <c r="AE70" s="149">
        <v>0.29865571747886382</v>
      </c>
      <c r="AF70" s="149">
        <v>-1.6268399690809083E-2</v>
      </c>
      <c r="AG70" s="149">
        <v>0.47736595971732931</v>
      </c>
      <c r="AH70" s="149">
        <v>6.6718189486567062E-2</v>
      </c>
      <c r="AI70" s="149">
        <v>-4.1471166097464998E-2</v>
      </c>
      <c r="AJ70" s="149">
        <v>8.5814663195109362E-3</v>
      </c>
    </row>
    <row r="71" spans="1:36" x14ac:dyDescent="0.25">
      <c r="A71" s="87">
        <v>46028</v>
      </c>
      <c r="B71" s="114">
        <v>-3.43809827696235</v>
      </c>
      <c r="C71" s="114">
        <v>431.85</v>
      </c>
      <c r="D71" s="114">
        <v>30.83</v>
      </c>
      <c r="E71" s="114">
        <v>-2.106854838709681</v>
      </c>
      <c r="F71" s="114">
        <v>-4.1424048531007234</v>
      </c>
      <c r="G71" s="114">
        <v>-4.4613976197741847</v>
      </c>
      <c r="H71" s="114">
        <v>-1.2737442543058</v>
      </c>
      <c r="I71" s="114">
        <v>-0.69501484804449531</v>
      </c>
      <c r="J71" s="114">
        <v>13.485016648168708</v>
      </c>
      <c r="K71" s="58">
        <v>1074</v>
      </c>
      <c r="L71" s="87">
        <v>46001</v>
      </c>
      <c r="M71" s="146">
        <v>1.0909090909090962</v>
      </c>
      <c r="N71" s="146">
        <v>443.25</v>
      </c>
      <c r="O71" s="146">
        <v>29.04</v>
      </c>
      <c r="P71" s="146">
        <v>3.6069784865674732</v>
      </c>
      <c r="Q71" s="146">
        <v>1.4106970370869494</v>
      </c>
      <c r="R71" s="146">
        <v>1.9664623880395902</v>
      </c>
      <c r="S71" s="146">
        <v>0.38786219484371826</v>
      </c>
      <c r="T71" s="146">
        <v>0.98713258483663291</v>
      </c>
      <c r="U71" s="146">
        <v>3.1051344743276301</v>
      </c>
      <c r="V71" s="147">
        <v>2.0299988752613936</v>
      </c>
      <c r="W71" s="89">
        <v>-0.93910000000000005</v>
      </c>
      <c r="X71" s="148">
        <v>0.740524244765564</v>
      </c>
      <c r="Y71" s="89">
        <v>0.86053718383667999</v>
      </c>
      <c r="Z71">
        <v>1534</v>
      </c>
      <c r="AA71">
        <v>782</v>
      </c>
      <c r="AB71" s="149">
        <v>1.1067698719633146E-2</v>
      </c>
      <c r="AC71" s="149">
        <v>-4.5941612951220548E-5</v>
      </c>
      <c r="AD71" s="149">
        <v>1.1930240948296181E-3</v>
      </c>
      <c r="AE71" s="149">
        <v>0.29888536130667864</v>
      </c>
      <c r="AF71" s="149">
        <v>-1.6440386617224863E-2</v>
      </c>
      <c r="AG71" s="149">
        <v>0.47681155312146983</v>
      </c>
      <c r="AH71" s="149">
        <v>6.7163583426705184E-2</v>
      </c>
      <c r="AI71" s="149">
        <v>-4.0987470666458636E-2</v>
      </c>
      <c r="AJ71" s="149">
        <v>8.5492532068089915E-3</v>
      </c>
    </row>
    <row r="72" spans="1:36" x14ac:dyDescent="0.25">
      <c r="A72" s="87">
        <v>46027</v>
      </c>
      <c r="B72" s="114">
        <v>2.2095393395841776</v>
      </c>
      <c r="C72" s="114">
        <v>435.25</v>
      </c>
      <c r="D72" s="114">
        <v>31.92</v>
      </c>
      <c r="E72" s="114">
        <v>2.5853154084798344</v>
      </c>
      <c r="F72" s="114">
        <v>3.1045266738192581</v>
      </c>
      <c r="G72" s="114">
        <v>5.0994227068633666</v>
      </c>
      <c r="H72" s="114">
        <v>9.2311414917427808</v>
      </c>
      <c r="I72" s="114">
        <v>0.44105981278757522</v>
      </c>
      <c r="J72" s="114">
        <v>10.796851942941469</v>
      </c>
      <c r="K72" s="58">
        <v>1073</v>
      </c>
      <c r="L72" s="87">
        <v>46000</v>
      </c>
      <c r="M72" s="146">
        <v>1.9572340058630764</v>
      </c>
      <c r="N72" s="146">
        <v>446.2</v>
      </c>
      <c r="O72" s="146">
        <v>28.58</v>
      </c>
      <c r="P72" s="146">
        <v>0.5921619293712439</v>
      </c>
      <c r="Q72" s="146">
        <v>1.2716684107557286</v>
      </c>
      <c r="R72" s="146">
        <v>-0.14793894156411733</v>
      </c>
      <c r="S72" s="146">
        <v>1.0140585388338275</v>
      </c>
      <c r="T72" s="146">
        <v>1.0710187428279856</v>
      </c>
      <c r="U72" s="146">
        <v>9.5535714285714306</v>
      </c>
      <c r="V72" s="147">
        <v>0.22209703205691908</v>
      </c>
      <c r="W72" s="89">
        <v>1.7351000000000001</v>
      </c>
      <c r="X72" s="148">
        <v>0.74049929993390606</v>
      </c>
      <c r="Y72" s="89">
        <v>0.86052268995878667</v>
      </c>
      <c r="Z72">
        <v>1533</v>
      </c>
      <c r="AA72">
        <v>782</v>
      </c>
      <c r="AB72" s="149">
        <v>1.0391463866304147E-2</v>
      </c>
      <c r="AC72" s="149">
        <v>-2.5783248084577624E-5</v>
      </c>
      <c r="AD72" s="149">
        <v>9.6900483442158303E-4</v>
      </c>
      <c r="AE72" s="149">
        <v>0.30009751207655483</v>
      </c>
      <c r="AF72" s="149">
        <v>-1.5996989142709236E-2</v>
      </c>
      <c r="AG72" s="149">
        <v>0.47768990911316445</v>
      </c>
      <c r="AH72" s="149">
        <v>6.6198671761332276E-2</v>
      </c>
      <c r="AI72" s="149">
        <v>-4.009929934170052E-2</v>
      </c>
      <c r="AJ72" s="149">
        <v>8.859425223381524E-3</v>
      </c>
    </row>
    <row r="73" spans="1:36" x14ac:dyDescent="0.25">
      <c r="A73" s="87">
        <v>46026</v>
      </c>
      <c r="B73" s="114">
        <v>0</v>
      </c>
      <c r="C73" s="114">
        <v>437.9</v>
      </c>
      <c r="D73" s="114">
        <v>29.6</v>
      </c>
      <c r="E73" s="114">
        <v>0</v>
      </c>
      <c r="F73" s="114">
        <v>0</v>
      </c>
      <c r="G73" s="114">
        <v>0</v>
      </c>
      <c r="H73" s="114">
        <v>0</v>
      </c>
      <c r="I73" s="114">
        <v>0</v>
      </c>
      <c r="J73" s="114">
        <v>0</v>
      </c>
      <c r="K73" s="58">
        <v>1072</v>
      </c>
      <c r="L73" s="87">
        <v>45999</v>
      </c>
      <c r="M73" s="146">
        <v>-0.48052170928436777</v>
      </c>
      <c r="N73" s="146">
        <v>1356.1</v>
      </c>
      <c r="O73" s="146">
        <v>84.98</v>
      </c>
      <c r="P73" s="146">
        <v>-0.86455331412103997</v>
      </c>
      <c r="Q73" s="146">
        <v>-3.3890109890109925</v>
      </c>
      <c r="R73" s="146">
        <v>-0.85999999999999466</v>
      </c>
      <c r="S73" s="146">
        <v>-0.33306534971860807</v>
      </c>
      <c r="T73" s="146">
        <v>-2.3500482460235799</v>
      </c>
      <c r="U73" s="146">
        <v>-1.4258053159655031</v>
      </c>
      <c r="V73" s="147">
        <v>-0.49662868674259408</v>
      </c>
      <c r="W73" s="89">
        <v>1.61E-2</v>
      </c>
      <c r="X73" s="148">
        <v>0.74282177115224235</v>
      </c>
      <c r="Y73" s="89">
        <v>0.86187108731656747</v>
      </c>
      <c r="Z73">
        <v>1532</v>
      </c>
      <c r="AA73">
        <v>782</v>
      </c>
      <c r="AB73" s="149">
        <v>7.098210485055859E-3</v>
      </c>
      <c r="AC73" s="149">
        <v>-2.3336200003919379E-5</v>
      </c>
      <c r="AD73" s="149">
        <v>9.7376361904567637E-4</v>
      </c>
      <c r="AE73" s="149">
        <v>0.29949924268339206</v>
      </c>
      <c r="AF73" s="149">
        <v>-1.6112617225491448E-2</v>
      </c>
      <c r="AG73" s="149">
        <v>0.47959871742236143</v>
      </c>
      <c r="AH73" s="149">
        <v>6.53625831794825E-2</v>
      </c>
      <c r="AI73" s="149">
        <v>-4.0040467775314927E-2</v>
      </c>
      <c r="AJ73" s="149">
        <v>7.27729451547777E-3</v>
      </c>
    </row>
    <row r="74" spans="1:36" x14ac:dyDescent="0.25">
      <c r="A74" s="87">
        <v>46025</v>
      </c>
      <c r="B74" s="114">
        <v>0</v>
      </c>
      <c r="C74" s="114">
        <v>437.9</v>
      </c>
      <c r="D74" s="114">
        <v>29.6</v>
      </c>
      <c r="E74" s="114">
        <v>0</v>
      </c>
      <c r="F74" s="114">
        <v>0</v>
      </c>
      <c r="G74" s="114">
        <v>0</v>
      </c>
      <c r="H74" s="114">
        <v>0</v>
      </c>
      <c r="I74" s="114">
        <v>0</v>
      </c>
      <c r="J74" s="114">
        <v>0</v>
      </c>
      <c r="K74" s="58">
        <v>1069</v>
      </c>
      <c r="L74" s="87">
        <v>45996</v>
      </c>
      <c r="M74" s="146">
        <v>-0.51220761481986887</v>
      </c>
      <c r="N74" s="146">
        <v>452.85</v>
      </c>
      <c r="O74" s="146">
        <v>28.45</v>
      </c>
      <c r="P74" s="146">
        <v>0.61211340206184828</v>
      </c>
      <c r="Q74" s="146">
        <v>0.10340351571954047</v>
      </c>
      <c r="R74" s="146">
        <v>-1.484303165637719</v>
      </c>
      <c r="S74" s="146">
        <v>-0.46298942555015848</v>
      </c>
      <c r="T74" s="146">
        <v>1.1491719665008429</v>
      </c>
      <c r="U74" s="146">
        <v>4.7864982016047195</v>
      </c>
      <c r="V74" s="147">
        <v>-0.54511927885610822</v>
      </c>
      <c r="W74" s="89">
        <v>3.2899999999999999E-2</v>
      </c>
      <c r="X74" s="148">
        <v>0.74431200114140239</v>
      </c>
      <c r="Y74" s="89">
        <v>0.86273518598779919</v>
      </c>
      <c r="Z74">
        <v>1531</v>
      </c>
      <c r="AA74">
        <v>782</v>
      </c>
      <c r="AB74" s="149">
        <v>5.5298002870439716E-3</v>
      </c>
      <c r="AC74" s="149">
        <v>-2.5062513778672931E-5</v>
      </c>
      <c r="AD74" s="149">
        <v>1.0103840171675196E-3</v>
      </c>
      <c r="AE74" s="149">
        <v>0.29895525011135227</v>
      </c>
      <c r="AF74" s="149">
        <v>-1.6064292207737061E-2</v>
      </c>
      <c r="AG74" s="149">
        <v>0.4778891292612989</v>
      </c>
      <c r="AH74" s="149">
        <v>6.5354495117077249E-2</v>
      </c>
      <c r="AI74" s="149">
        <v>-4.0278346470669996E-2</v>
      </c>
      <c r="AJ74" s="149">
        <v>7.6254448735946388E-3</v>
      </c>
    </row>
    <row r="75" spans="1:36" x14ac:dyDescent="0.25">
      <c r="A75" s="87">
        <v>46024</v>
      </c>
      <c r="B75" s="114">
        <v>1.919561243144426</v>
      </c>
      <c r="C75" s="114">
        <v>437.9</v>
      </c>
      <c r="D75" s="114">
        <v>29.6</v>
      </c>
      <c r="E75" s="114">
        <v>3.3009293878859132</v>
      </c>
      <c r="F75" s="114">
        <v>-2.5905007560259792</v>
      </c>
      <c r="G75" s="114">
        <v>2.2898759923889571</v>
      </c>
      <c r="H75" s="114">
        <v>1.5480066343141534</v>
      </c>
      <c r="I75" s="114">
        <v>0.68690095846644639</v>
      </c>
      <c r="J75" s="114">
        <v>4.8478597215059187</v>
      </c>
      <c r="K75" s="58">
        <v>1068</v>
      </c>
      <c r="L75" s="87">
        <v>45995</v>
      </c>
      <c r="M75" s="146">
        <v>-0.56027164685908026</v>
      </c>
      <c r="N75" s="146">
        <v>465</v>
      </c>
      <c r="O75" s="146">
        <v>27.83</v>
      </c>
      <c r="P75" s="146">
        <v>1.4268598191918116</v>
      </c>
      <c r="Q75" s="146">
        <v>1.7437435644894039</v>
      </c>
      <c r="R75" s="146">
        <v>0.44198166105942838</v>
      </c>
      <c r="S75" s="146">
        <v>-1.1861056198814022</v>
      </c>
      <c r="T75" s="146">
        <v>-0.62885211025247656</v>
      </c>
      <c r="U75" s="146">
        <v>-4.7606499780412719</v>
      </c>
      <c r="V75" s="147">
        <v>0.54364543094153162</v>
      </c>
      <c r="W75" s="89">
        <v>-1.1039000000000001</v>
      </c>
      <c r="X75" s="148">
        <v>0.7442659202227454</v>
      </c>
      <c r="Y75" s="89">
        <v>0.86270847928065797</v>
      </c>
      <c r="Z75">
        <v>1530</v>
      </c>
      <c r="AA75">
        <v>782</v>
      </c>
      <c r="AB75" s="149">
        <v>4.9536525024033769E-3</v>
      </c>
      <c r="AC75" s="149">
        <v>-2.4941482692498673E-5</v>
      </c>
      <c r="AD75" s="149">
        <v>1.0149314022801221E-3</v>
      </c>
      <c r="AE75" s="149">
        <v>0.29903995553309015</v>
      </c>
      <c r="AF75" s="149">
        <v>-1.605113120665624E-2</v>
      </c>
      <c r="AG75" s="149">
        <v>0.47822286621776888</v>
      </c>
      <c r="AH75" s="149">
        <v>6.4878871264655191E-2</v>
      </c>
      <c r="AI75" s="149">
        <v>-4.028130316879773E-2</v>
      </c>
      <c r="AJ75" s="149">
        <v>7.6457077901705217E-3</v>
      </c>
    </row>
    <row r="76" spans="1:36" x14ac:dyDescent="0.25">
      <c r="A76" s="87">
        <v>46023</v>
      </c>
      <c r="B76" s="114">
        <v>0</v>
      </c>
      <c r="C76" s="114">
        <v>432.8</v>
      </c>
      <c r="D76" s="114">
        <v>28.26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58">
        <v>1067</v>
      </c>
      <c r="L76" s="87">
        <v>45994</v>
      </c>
      <c r="M76" s="146">
        <v>2.0974172300225358</v>
      </c>
      <c r="N76" s="146">
        <v>464</v>
      </c>
      <c r="O76" s="146">
        <v>27.4</v>
      </c>
      <c r="P76" s="146">
        <v>2.8222645313024932</v>
      </c>
      <c r="Q76" s="146">
        <v>4.0769732550554467</v>
      </c>
      <c r="R76" s="146">
        <v>0.89184692179700731</v>
      </c>
      <c r="S76" s="146">
        <v>-0.82899232621967722</v>
      </c>
      <c r="T76" s="146">
        <v>1.2095880434438406</v>
      </c>
      <c r="U76" s="146">
        <v>-1.051625239005743</v>
      </c>
      <c r="V76" s="147">
        <v>1.1247594565682328</v>
      </c>
      <c r="W76" s="89">
        <v>0.97270000000000001</v>
      </c>
      <c r="X76" s="148">
        <v>0.74488751069811554</v>
      </c>
      <c r="Y76" s="89">
        <v>0.86306865931866372</v>
      </c>
      <c r="Z76">
        <v>1529</v>
      </c>
      <c r="AA76">
        <v>782</v>
      </c>
      <c r="AB76" s="149">
        <v>6.2365781199574541E-3</v>
      </c>
      <c r="AC76" s="149">
        <v>-1.7677539602912405E-5</v>
      </c>
      <c r="AD76" s="149">
        <v>9.0330557896587988E-4</v>
      </c>
      <c r="AE76" s="149">
        <v>0.30113583492220208</v>
      </c>
      <c r="AF76" s="149">
        <v>-1.5706878582429664E-2</v>
      </c>
      <c r="AG76" s="149">
        <v>0.47743720445690629</v>
      </c>
      <c r="AH76" s="149">
        <v>6.383338629356522E-2</v>
      </c>
      <c r="AI76" s="149">
        <v>-4.0566719560016673E-2</v>
      </c>
      <c r="AJ76" s="149">
        <v>7.3108486458302799E-3</v>
      </c>
    </row>
    <row r="77" spans="1:36" x14ac:dyDescent="0.25">
      <c r="A77" s="87">
        <v>46022</v>
      </c>
      <c r="B77" s="114">
        <v>-0.53723448218860359</v>
      </c>
      <c r="C77" s="114">
        <v>432.8</v>
      </c>
      <c r="D77" s="114">
        <v>28.26</v>
      </c>
      <c r="E77" s="114">
        <v>-0.52072263549414977</v>
      </c>
      <c r="F77" s="114">
        <v>-1.0364632616684593</v>
      </c>
      <c r="G77" s="114">
        <v>6.5655570875185032E-2</v>
      </c>
      <c r="H77" s="114">
        <v>-1.2556108213029367</v>
      </c>
      <c r="I77" s="114">
        <v>-0.2708300143380668</v>
      </c>
      <c r="J77" s="114">
        <v>-14.844093104962667</v>
      </c>
      <c r="K77" s="58">
        <v>1066</v>
      </c>
      <c r="L77" s="87">
        <v>45993</v>
      </c>
      <c r="M77" s="146">
        <v>-1.0717654119866244</v>
      </c>
      <c r="N77" s="146">
        <v>457.95</v>
      </c>
      <c r="O77" s="146">
        <v>26.91</v>
      </c>
      <c r="P77" s="146">
        <v>-1.0746731664081528</v>
      </c>
      <c r="Q77" s="146">
        <v>-0.20923420281768199</v>
      </c>
      <c r="R77" s="146">
        <v>-1.5012455749311604</v>
      </c>
      <c r="S77" s="146">
        <v>-1.113326686606841</v>
      </c>
      <c r="T77" s="146">
        <v>0.2921655181174429</v>
      </c>
      <c r="U77" s="146">
        <v>2.7780259044216162</v>
      </c>
      <c r="V77" s="147">
        <v>-1.0799446369095889</v>
      </c>
      <c r="W77" s="89">
        <v>8.2000000000000007E-3</v>
      </c>
      <c r="X77" s="148">
        <v>0.74519702431290813</v>
      </c>
      <c r="Y77" s="89">
        <v>0.86324795065665116</v>
      </c>
      <c r="Z77">
        <v>1528</v>
      </c>
      <c r="AA77">
        <v>782</v>
      </c>
      <c r="AB77" s="149">
        <v>5.9202832007673569E-3</v>
      </c>
      <c r="AC77" s="149">
        <v>-4.2351146729551538E-5</v>
      </c>
      <c r="AD77" s="149">
        <v>1.2092660332638371E-3</v>
      </c>
      <c r="AE77" s="149">
        <v>0.29813697689599489</v>
      </c>
      <c r="AF77" s="149">
        <v>-1.6060987020990857E-2</v>
      </c>
      <c r="AG77" s="149">
        <v>0.47886456180949655</v>
      </c>
      <c r="AH77" s="149">
        <v>6.5713317925717787E-2</v>
      </c>
      <c r="AI77" s="149">
        <v>-4.0673264453132164E-2</v>
      </c>
      <c r="AJ77" s="149">
        <v>7.9066073556899319E-3</v>
      </c>
    </row>
    <row r="78" spans="1:36" x14ac:dyDescent="0.25">
      <c r="A78" s="87">
        <v>46021</v>
      </c>
      <c r="B78" s="114">
        <v>0.38164772255869389</v>
      </c>
      <c r="C78" s="114">
        <v>430.95</v>
      </c>
      <c r="D78" s="114">
        <v>28.49</v>
      </c>
      <c r="E78" s="114">
        <v>1.5869588686170777</v>
      </c>
      <c r="F78" s="114">
        <v>-1.1334957793055389</v>
      </c>
      <c r="G78" s="114">
        <v>0.87423008146234393</v>
      </c>
      <c r="H78" s="114">
        <v>-0.48291681757816185</v>
      </c>
      <c r="I78" s="114">
        <v>9.2486286516143781E-2</v>
      </c>
      <c r="J78" s="114">
        <v>9.4514210178453339</v>
      </c>
      <c r="K78" s="58">
        <v>1065</v>
      </c>
      <c r="L78" s="87">
        <v>45992</v>
      </c>
      <c r="M78" s="146">
        <v>0.61249137336093318</v>
      </c>
      <c r="N78" s="146">
        <v>1365.95</v>
      </c>
      <c r="O78" s="146">
        <v>79.069999999999993</v>
      </c>
      <c r="P78" s="146">
        <v>1.7702108467696556</v>
      </c>
      <c r="Q78" s="146">
        <v>-6.973987028390998E-3</v>
      </c>
      <c r="R78" s="146">
        <v>0.93297161384238503</v>
      </c>
      <c r="S78" s="146">
        <v>2.1384928716904286</v>
      </c>
      <c r="T78" s="146">
        <v>-1.652195639952533</v>
      </c>
      <c r="U78" s="146">
        <v>4.3142005218039596</v>
      </c>
      <c r="V78" s="147">
        <v>1.2599078667731369</v>
      </c>
      <c r="W78" s="89">
        <v>-0.64739999999999998</v>
      </c>
      <c r="X78" s="148">
        <v>0.74488750722016983</v>
      </c>
      <c r="Y78" s="89">
        <v>0.86306865730379168</v>
      </c>
      <c r="Z78">
        <v>1527</v>
      </c>
      <c r="AA78">
        <v>782</v>
      </c>
      <c r="AB78" s="149">
        <v>4.1440563945268211E-3</v>
      </c>
      <c r="AC78" s="149">
        <v>-4.5664753407073919E-5</v>
      </c>
      <c r="AD78" s="149">
        <v>1.2683627420848258E-3</v>
      </c>
      <c r="AE78" s="149">
        <v>0.29613708512690678</v>
      </c>
      <c r="AF78" s="149">
        <v>-1.5780061996354022E-2</v>
      </c>
      <c r="AG78" s="149">
        <v>0.4795169083399749</v>
      </c>
      <c r="AH78" s="149">
        <v>6.7233621424236487E-2</v>
      </c>
      <c r="AI78" s="149">
        <v>-4.0444961582111694E-2</v>
      </c>
      <c r="AJ78" s="149">
        <v>8.2373859889790253E-3</v>
      </c>
    </row>
    <row r="79" spans="1:36" x14ac:dyDescent="0.25">
      <c r="A79" s="87">
        <v>46020</v>
      </c>
      <c r="B79" s="114">
        <v>1.1921753001427267</v>
      </c>
      <c r="C79" s="114">
        <v>427.05</v>
      </c>
      <c r="D79" s="114">
        <v>28.15</v>
      </c>
      <c r="E79" s="114">
        <v>1.1907362901463723</v>
      </c>
      <c r="F79" s="114">
        <v>-3.2723752604221494</v>
      </c>
      <c r="G79" s="114">
        <v>0.64658045593920732</v>
      </c>
      <c r="H79" s="114">
        <v>1.0060362173038264</v>
      </c>
      <c r="I79" s="114">
        <v>1.5948454594753393E-2</v>
      </c>
      <c r="J79" s="114">
        <v>-16.676679683588667</v>
      </c>
      <c r="K79" s="58">
        <v>1062</v>
      </c>
      <c r="L79" s="87">
        <v>45989</v>
      </c>
      <c r="M79" s="146">
        <v>1.0020040080160371</v>
      </c>
      <c r="N79" s="146">
        <v>901.2</v>
      </c>
      <c r="O79" s="146">
        <v>52.01</v>
      </c>
      <c r="P79" s="146">
        <v>1.8371799288092712</v>
      </c>
      <c r="Q79" s="146">
        <v>0.84157719536781661</v>
      </c>
      <c r="R79" s="146">
        <v>1.0835395625710686</v>
      </c>
      <c r="S79" s="146">
        <v>1.3125465696108169</v>
      </c>
      <c r="T79" s="146">
        <v>7.1886232223790647E-2</v>
      </c>
      <c r="U79" s="146">
        <v>12.956530891485093</v>
      </c>
      <c r="V79" s="147">
        <v>1.2826583681690948</v>
      </c>
      <c r="W79" s="89">
        <v>-0.28070000000000001</v>
      </c>
      <c r="X79" s="148">
        <v>0.7449813960413858</v>
      </c>
      <c r="Y79" s="89">
        <v>0.86312304803045659</v>
      </c>
      <c r="Z79">
        <v>1526</v>
      </c>
      <c r="AA79">
        <v>782</v>
      </c>
      <c r="AB79" s="149">
        <v>5.7895309836683154E-3</v>
      </c>
      <c r="AC79" s="149">
        <v>-1.7411581093968909E-5</v>
      </c>
      <c r="AD79" s="149">
        <v>8.9114936067557853E-4</v>
      </c>
      <c r="AE79" s="149">
        <v>0.2963205377345241</v>
      </c>
      <c r="AF79" s="149">
        <v>-1.5991384803219929E-2</v>
      </c>
      <c r="AG79" s="149">
        <v>0.48182405121956068</v>
      </c>
      <c r="AH79" s="149">
        <v>6.7022403649546661E-2</v>
      </c>
      <c r="AI79" s="149">
        <v>-4.1034723138833974E-2</v>
      </c>
      <c r="AJ79" s="149">
        <v>8.3494340439092974E-3</v>
      </c>
    </row>
    <row r="80" spans="1:36" x14ac:dyDescent="0.25">
      <c r="A80" s="87">
        <v>46019</v>
      </c>
      <c r="B80" s="114">
        <v>0</v>
      </c>
      <c r="C80" s="114">
        <v>425.85</v>
      </c>
      <c r="D80" s="114">
        <v>27.96</v>
      </c>
      <c r="E80" s="114">
        <v>0</v>
      </c>
      <c r="F80" s="114">
        <v>0</v>
      </c>
      <c r="G80" s="114">
        <v>0</v>
      </c>
      <c r="H80" s="114">
        <v>0</v>
      </c>
      <c r="I80" s="114">
        <v>0</v>
      </c>
      <c r="J80" s="114">
        <v>0</v>
      </c>
      <c r="K80" s="58">
        <v>1060</v>
      </c>
      <c r="L80" s="87">
        <v>45987</v>
      </c>
      <c r="M80" s="146">
        <v>0.22705440572874935</v>
      </c>
      <c r="N80" s="146">
        <v>452.7</v>
      </c>
      <c r="O80" s="146">
        <v>25.79</v>
      </c>
      <c r="P80" s="146">
        <v>0.54259986146386385</v>
      </c>
      <c r="Q80" s="146">
        <v>1.7119694802098253</v>
      </c>
      <c r="R80" s="146">
        <v>0.65979936713121234</v>
      </c>
      <c r="S80" s="146">
        <v>0.21252153934520654</v>
      </c>
      <c r="T80" s="146">
        <v>-1.0790254761315883</v>
      </c>
      <c r="U80" s="146">
        <v>7.6356633057664087</v>
      </c>
      <c r="V80" s="147">
        <v>0.59275321841610062</v>
      </c>
      <c r="W80" s="89">
        <v>-0.36570000000000003</v>
      </c>
      <c r="X80" s="148">
        <v>0.73971464677523713</v>
      </c>
      <c r="Y80" s="89">
        <v>0.86006665251899928</v>
      </c>
      <c r="Z80">
        <v>1525</v>
      </c>
      <c r="AA80">
        <v>782</v>
      </c>
      <c r="AB80" s="149">
        <v>1.37517414901085E-2</v>
      </c>
      <c r="AC80" s="149">
        <v>4.0819032390275517E-6</v>
      </c>
      <c r="AD80" s="149">
        <v>5.2604239204357382E-4</v>
      </c>
      <c r="AE80" s="149">
        <v>0.29603152821554896</v>
      </c>
      <c r="AF80" s="149">
        <v>-1.7204113955758805E-2</v>
      </c>
      <c r="AG80" s="149">
        <v>0.48441770080008606</v>
      </c>
      <c r="AH80" s="149">
        <v>6.7092698983591673E-2</v>
      </c>
      <c r="AI80" s="149">
        <v>-4.0353764800073112E-2</v>
      </c>
      <c r="AJ80" s="149">
        <v>7.2021695176103422E-3</v>
      </c>
    </row>
    <row r="81" spans="1:36" x14ac:dyDescent="0.25">
      <c r="A81" s="87">
        <v>46018</v>
      </c>
      <c r="B81" s="114">
        <v>0</v>
      </c>
      <c r="C81" s="114">
        <v>425.85</v>
      </c>
      <c r="D81" s="114">
        <v>27.96</v>
      </c>
      <c r="E81" s="114">
        <v>0</v>
      </c>
      <c r="F81" s="114">
        <v>0</v>
      </c>
      <c r="G81" s="114">
        <v>0</v>
      </c>
      <c r="H81" s="114">
        <v>0</v>
      </c>
      <c r="I81" s="114">
        <v>0</v>
      </c>
      <c r="J81" s="114">
        <v>0</v>
      </c>
      <c r="K81" s="58">
        <v>1059</v>
      </c>
      <c r="L81" s="87">
        <v>45986</v>
      </c>
      <c r="M81" s="146">
        <v>-1.2589462792101354</v>
      </c>
      <c r="N81" s="146">
        <v>449.5</v>
      </c>
      <c r="O81" s="146">
        <v>25.69</v>
      </c>
      <c r="P81" s="146">
        <v>-1.073549566011875</v>
      </c>
      <c r="Q81" s="146">
        <v>0.38776389487290075</v>
      </c>
      <c r="R81" s="146">
        <v>-0.81469115191986563</v>
      </c>
      <c r="S81" s="146">
        <v>-0.15484314962436785</v>
      </c>
      <c r="T81" s="146">
        <v>1.5255194927490783</v>
      </c>
      <c r="U81" s="146">
        <v>-0.37246049661399355</v>
      </c>
      <c r="V81" s="147">
        <v>-0.76442039330719236</v>
      </c>
      <c r="W81" s="89">
        <v>-0.4945</v>
      </c>
      <c r="X81" s="148">
        <v>0.74175817038967207</v>
      </c>
      <c r="Y81" s="89">
        <v>0.86125383621187546</v>
      </c>
      <c r="Z81">
        <v>1524</v>
      </c>
      <c r="AA81">
        <v>782</v>
      </c>
      <c r="AB81" s="149">
        <v>1.4631094544872224E-2</v>
      </c>
      <c r="AC81" s="149">
        <v>6.8586136719181321E-6</v>
      </c>
      <c r="AD81" s="149">
        <v>4.7827529131738987E-4</v>
      </c>
      <c r="AE81" s="149">
        <v>0.29602355690090082</v>
      </c>
      <c r="AF81" s="149">
        <v>-1.7126785133401906E-2</v>
      </c>
      <c r="AG81" s="149">
        <v>0.48463883789466944</v>
      </c>
      <c r="AH81" s="149">
        <v>6.7031051792167423E-2</v>
      </c>
      <c r="AI81" s="149">
        <v>-4.0636947862987209E-2</v>
      </c>
      <c r="AJ81" s="149">
        <v>7.4678754502218352E-3</v>
      </c>
    </row>
    <row r="82" spans="1:36" x14ac:dyDescent="0.25">
      <c r="A82" s="87">
        <v>46017</v>
      </c>
      <c r="B82" s="114">
        <v>-9.2266398255325816E-2</v>
      </c>
      <c r="C82" s="114">
        <v>425.85</v>
      </c>
      <c r="D82" s="114">
        <v>27.96</v>
      </c>
      <c r="E82" s="114">
        <v>-0.28322440087144979</v>
      </c>
      <c r="F82" s="114">
        <v>-2.1034198599093492</v>
      </c>
      <c r="G82" s="114">
        <v>-0.31893687707640517</v>
      </c>
      <c r="H82" s="114">
        <v>-0.27968626497234023</v>
      </c>
      <c r="I82" s="114">
        <v>-0.18466044764239045</v>
      </c>
      <c r="J82" s="114">
        <v>19.11975190839695</v>
      </c>
      <c r="K82" s="58">
        <v>1058</v>
      </c>
      <c r="L82" s="87">
        <v>45985</v>
      </c>
      <c r="M82" s="146">
        <v>-0.94806969593440338</v>
      </c>
      <c r="N82" s="146">
        <v>1360.5500000000002</v>
      </c>
      <c r="O82" s="146">
        <v>77.31</v>
      </c>
      <c r="P82" s="146">
        <v>0.2174659494105502</v>
      </c>
      <c r="Q82" s="146">
        <v>6.8245160960392752</v>
      </c>
      <c r="R82" s="146">
        <v>-0.1533537805040604</v>
      </c>
      <c r="S82" s="146">
        <v>0.53041222254252862</v>
      </c>
      <c r="T82" s="146">
        <v>6.3138223319762252</v>
      </c>
      <c r="U82" s="146">
        <v>6.0823754789272018</v>
      </c>
      <c r="V82" s="147">
        <v>-0.24247257217851956</v>
      </c>
      <c r="W82" s="89">
        <v>-0.7056</v>
      </c>
      <c r="X82" s="148">
        <v>0.74568561453069526</v>
      </c>
      <c r="Y82" s="89">
        <v>0.86353089958072449</v>
      </c>
      <c r="Z82">
        <v>1523</v>
      </c>
      <c r="AA82">
        <v>782</v>
      </c>
      <c r="AB82" s="149">
        <v>1.6264205927798234E-2</v>
      </c>
      <c r="AC82" s="149">
        <v>3.9856341009493707E-6</v>
      </c>
      <c r="AD82" s="149">
        <v>4.9282563517509894E-4</v>
      </c>
      <c r="AE82" s="149">
        <v>0.29546605578276275</v>
      </c>
      <c r="AF82" s="149">
        <v>-1.6889870173954397E-2</v>
      </c>
      <c r="AG82" s="149">
        <v>0.484093778807062</v>
      </c>
      <c r="AH82" s="149">
        <v>6.726325984319978E-2</v>
      </c>
      <c r="AI82" s="149">
        <v>-4.0568208737318534E-2</v>
      </c>
      <c r="AJ82" s="149">
        <v>7.1439884760807317E-3</v>
      </c>
    </row>
    <row r="83" spans="1:36" x14ac:dyDescent="0.25">
      <c r="A83" s="87">
        <v>46016</v>
      </c>
      <c r="B83" s="114">
        <v>0</v>
      </c>
      <c r="C83" s="114">
        <v>425.85</v>
      </c>
      <c r="D83" s="114">
        <v>28.03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58">
        <v>1055</v>
      </c>
      <c r="L83" s="87">
        <v>45982</v>
      </c>
      <c r="M83" s="146">
        <v>5.1273286617674135E-2</v>
      </c>
      <c r="N83" s="146">
        <v>453.35</v>
      </c>
      <c r="O83" s="146">
        <v>25.82</v>
      </c>
      <c r="P83" s="146">
        <v>-0.11432491139818718</v>
      </c>
      <c r="Q83" s="146">
        <v>-1.0474913341598673</v>
      </c>
      <c r="R83" s="146">
        <v>-0.2195462710398593</v>
      </c>
      <c r="S83" s="146">
        <v>1.5396323615501672</v>
      </c>
      <c r="T83" s="146">
        <v>3.5273795128692478</v>
      </c>
      <c r="U83" s="146">
        <v>-2.3500526131182102</v>
      </c>
      <c r="V83" s="147">
        <v>-0.14220493082032676</v>
      </c>
      <c r="W83" s="89">
        <v>0.19350000000000001</v>
      </c>
      <c r="X83" s="148">
        <v>0.74572821824295288</v>
      </c>
      <c r="Y83" s="89">
        <v>0.86355556754788676</v>
      </c>
      <c r="Z83">
        <v>1522</v>
      </c>
      <c r="AA83">
        <v>782</v>
      </c>
      <c r="AB83" s="149">
        <v>1.1941174860330186E-2</v>
      </c>
      <c r="AC83" s="149">
        <v>2.4649171968126853E-5</v>
      </c>
      <c r="AD83" s="149">
        <v>2.7815425106759111E-4</v>
      </c>
      <c r="AE83" s="149">
        <v>0.29607446543758137</v>
      </c>
      <c r="AF83" s="149">
        <v>-1.6766227469845588E-2</v>
      </c>
      <c r="AG83" s="149">
        <v>0.48382116147723819</v>
      </c>
      <c r="AH83" s="149">
        <v>6.6877982607065803E-2</v>
      </c>
      <c r="AI83" s="149">
        <v>-3.8639193523577434E-2</v>
      </c>
      <c r="AJ83" s="149">
        <v>7.0925290056910719E-3</v>
      </c>
    </row>
    <row r="84" spans="1:36" x14ac:dyDescent="0.25">
      <c r="A84" s="87">
        <v>46015</v>
      </c>
      <c r="B84" s="114">
        <v>-0.16747613465081462</v>
      </c>
      <c r="C84" s="114">
        <v>425.85</v>
      </c>
      <c r="D84" s="114">
        <v>28.03</v>
      </c>
      <c r="E84" s="114">
        <v>-1.0029116790682699</v>
      </c>
      <c r="F84" s="114">
        <v>-3.2951643463222879E-2</v>
      </c>
      <c r="G84" s="114">
        <v>-6.6440768055218294E-3</v>
      </c>
      <c r="H84" s="114">
        <v>-0.18207197912241996</v>
      </c>
      <c r="I84" s="114">
        <v>-8.2710354700190156E-2</v>
      </c>
      <c r="J84" s="114">
        <v>1.0242197855163375</v>
      </c>
      <c r="K84" s="58">
        <v>1054</v>
      </c>
      <c r="L84" s="87">
        <v>45981</v>
      </c>
      <c r="M84" s="146">
        <v>-0.28121005538985794</v>
      </c>
      <c r="N84" s="146">
        <v>458.25</v>
      </c>
      <c r="O84" s="146">
        <v>25.62</v>
      </c>
      <c r="P84" s="146">
        <v>-0.57967719936349749</v>
      </c>
      <c r="Q84" s="146">
        <v>-2.1683705042203991</v>
      </c>
      <c r="R84" s="146">
        <v>-0.91628213579432205</v>
      </c>
      <c r="S84" s="146">
        <v>-5.2736649475960844</v>
      </c>
      <c r="T84" s="146">
        <v>-1.1475017929715563</v>
      </c>
      <c r="U84" s="146">
        <v>-2.5632262474367735</v>
      </c>
      <c r="V84" s="147">
        <v>-0.87616245748804134</v>
      </c>
      <c r="W84" s="89">
        <v>0.59499999999999997</v>
      </c>
      <c r="X84" s="148">
        <v>0.74573675699011577</v>
      </c>
      <c r="Y84" s="89">
        <v>0.86356051148145707</v>
      </c>
      <c r="Z84">
        <v>1521</v>
      </c>
      <c r="AA84">
        <v>782</v>
      </c>
      <c r="AB84" s="149">
        <v>1.1052375400513558E-2</v>
      </c>
      <c r="AC84" s="149">
        <v>2.153454277514291E-5</v>
      </c>
      <c r="AD84" s="149">
        <v>3.3068670730229021E-4</v>
      </c>
      <c r="AE84" s="149">
        <v>0.29576269238982295</v>
      </c>
      <c r="AF84" s="149">
        <v>-1.6601022130529438E-2</v>
      </c>
      <c r="AG84" s="149">
        <v>0.48418752989805064</v>
      </c>
      <c r="AH84" s="149">
        <v>6.686167617328298E-2</v>
      </c>
      <c r="AI84" s="149">
        <v>-3.8823291404036113E-2</v>
      </c>
      <c r="AJ84" s="149">
        <v>7.1772215208932115E-3</v>
      </c>
    </row>
    <row r="85" spans="1:36" x14ac:dyDescent="0.25">
      <c r="A85" s="87">
        <v>46014</v>
      </c>
      <c r="B85" s="114">
        <v>1.0749047820567041</v>
      </c>
      <c r="C85" s="114">
        <v>427.5</v>
      </c>
      <c r="D85" s="114">
        <v>28.17</v>
      </c>
      <c r="E85" s="114">
        <v>-0.62158396742042465</v>
      </c>
      <c r="F85" s="114">
        <v>-0.64861989237411577</v>
      </c>
      <c r="G85" s="114">
        <v>0.47396528704938556</v>
      </c>
      <c r="H85" s="114">
        <v>0.74594925099357923</v>
      </c>
      <c r="I85" s="114">
        <v>1.4752404932532928</v>
      </c>
      <c r="J85" s="114">
        <v>8.0317625618328581</v>
      </c>
      <c r="K85" s="58">
        <v>1053</v>
      </c>
      <c r="L85" s="87">
        <v>45980</v>
      </c>
      <c r="M85" s="146">
        <v>-1.4114088885155061</v>
      </c>
      <c r="N85" s="146">
        <v>455.6</v>
      </c>
      <c r="O85" s="146">
        <v>26.46</v>
      </c>
      <c r="P85" s="146">
        <v>-1.8956289027653912</v>
      </c>
      <c r="Q85" s="146">
        <v>0.68286604361370951</v>
      </c>
      <c r="R85" s="146">
        <v>-1.2498372607733472</v>
      </c>
      <c r="S85" s="146">
        <v>-2.7503640187671867</v>
      </c>
      <c r="T85" s="146">
        <v>3.0005628253834358</v>
      </c>
      <c r="U85" s="146">
        <v>1.1523392486748099</v>
      </c>
      <c r="V85" s="147">
        <v>-1.4433307801667254</v>
      </c>
      <c r="W85" s="89">
        <v>3.1899999999999998E-2</v>
      </c>
      <c r="X85" s="148">
        <v>0.74774545520754754</v>
      </c>
      <c r="Y85" s="89">
        <v>0.86472276205009635</v>
      </c>
      <c r="Z85">
        <v>1520</v>
      </c>
      <c r="AA85">
        <v>782</v>
      </c>
      <c r="AB85" s="149">
        <v>1.0265720501861138E-2</v>
      </c>
      <c r="AC85" s="149">
        <v>1.6415209071835448E-5</v>
      </c>
      <c r="AD85" s="149">
        <v>4.06532468146256E-4</v>
      </c>
      <c r="AE85" s="149">
        <v>0.29481470116760267</v>
      </c>
      <c r="AF85" s="149">
        <v>-1.6607316159158236E-2</v>
      </c>
      <c r="AG85" s="149">
        <v>0.48410079273058448</v>
      </c>
      <c r="AH85" s="149">
        <v>6.8766954089051188E-2</v>
      </c>
      <c r="AI85" s="149">
        <v>-3.8655909482594057E-2</v>
      </c>
      <c r="AJ85" s="149">
        <v>7.4097724791118858E-3</v>
      </c>
    </row>
    <row r="86" spans="1:36" x14ac:dyDescent="0.25">
      <c r="A86" s="87">
        <v>46013</v>
      </c>
      <c r="B86" s="114">
        <v>1.2511783357614259</v>
      </c>
      <c r="C86" s="114">
        <v>427.65</v>
      </c>
      <c r="D86" s="114">
        <v>28.19</v>
      </c>
      <c r="E86" s="114">
        <v>1.4901022405916953</v>
      </c>
      <c r="F86" s="114">
        <v>1.5648379052369141</v>
      </c>
      <c r="G86" s="114">
        <v>1.3874788494077912</v>
      </c>
      <c r="H86" s="114">
        <v>0.51625591543236637</v>
      </c>
      <c r="I86" s="114">
        <v>0.85297564787079949</v>
      </c>
      <c r="J86" s="114">
        <v>4.2829023281069531</v>
      </c>
      <c r="K86" s="58">
        <v>1052</v>
      </c>
      <c r="L86" s="87">
        <v>45979</v>
      </c>
      <c r="M86" s="146">
        <v>1.1471787899388122</v>
      </c>
      <c r="N86" s="146">
        <v>458.55</v>
      </c>
      <c r="O86" s="146">
        <v>26.79</v>
      </c>
      <c r="P86" s="146">
        <v>1.0820559062218305</v>
      </c>
      <c r="Q86" s="146">
        <v>-1.8756725031791095</v>
      </c>
      <c r="R86" s="146">
        <v>-0.77509365715023171</v>
      </c>
      <c r="S86" s="146">
        <v>3.9405829596412563</v>
      </c>
      <c r="T86" s="146">
        <v>-0.25963090309452286</v>
      </c>
      <c r="U86" s="146">
        <v>2.7590290112492579</v>
      </c>
      <c r="V86" s="147">
        <v>0.31934622168237142</v>
      </c>
      <c r="W86" s="89">
        <v>0.82779999999999998</v>
      </c>
      <c r="X86" s="148">
        <v>0.74585909710551024</v>
      </c>
      <c r="Y86" s="89">
        <v>0.86363134328572755</v>
      </c>
      <c r="Z86">
        <v>1519</v>
      </c>
      <c r="AA86">
        <v>782</v>
      </c>
      <c r="AB86" s="149">
        <v>1.4608686273133128E-2</v>
      </c>
      <c r="AC86" s="149">
        <v>3.2004669053908122E-5</v>
      </c>
      <c r="AD86" s="149">
        <v>1.3927096845346547E-4</v>
      </c>
      <c r="AE86" s="149">
        <v>0.29230830603292107</v>
      </c>
      <c r="AF86" s="149">
        <v>-1.6075476819222195E-2</v>
      </c>
      <c r="AG86" s="149">
        <v>0.48362598283396124</v>
      </c>
      <c r="AH86" s="149">
        <v>7.2123688421685941E-2</v>
      </c>
      <c r="AI86" s="149">
        <v>-3.9830391844368422E-2</v>
      </c>
      <c r="AJ86" s="149">
        <v>7.3175453403975643E-3</v>
      </c>
    </row>
    <row r="87" spans="1:36" x14ac:dyDescent="0.25">
      <c r="A87" s="87">
        <v>46012</v>
      </c>
      <c r="B87" s="114">
        <v>0</v>
      </c>
      <c r="C87" s="114">
        <v>424.85</v>
      </c>
      <c r="D87" s="114">
        <v>27.72</v>
      </c>
      <c r="E87" s="114">
        <v>0</v>
      </c>
      <c r="F87" s="114">
        <v>0</v>
      </c>
      <c r="G87" s="114">
        <v>0</v>
      </c>
      <c r="H87" s="114">
        <v>0</v>
      </c>
      <c r="I87" s="114">
        <v>0</v>
      </c>
      <c r="J87" s="114">
        <v>0</v>
      </c>
      <c r="K87" s="58">
        <v>1051</v>
      </c>
      <c r="L87" s="87">
        <v>45978</v>
      </c>
      <c r="M87" s="146">
        <v>-1.3496521083074853</v>
      </c>
      <c r="N87" s="146">
        <v>1385.2</v>
      </c>
      <c r="O87" s="146">
        <v>81.22</v>
      </c>
      <c r="P87" s="146">
        <v>-2.9002955018058505</v>
      </c>
      <c r="Q87" s="146">
        <v>1.1302089773710877</v>
      </c>
      <c r="R87" s="146">
        <v>-1.7764243116355865</v>
      </c>
      <c r="S87" s="146">
        <v>-1.8485915492957665</v>
      </c>
      <c r="T87" s="146">
        <v>3.1149379544878824</v>
      </c>
      <c r="U87" s="146">
        <v>-2.2456302812825535</v>
      </c>
      <c r="V87" s="147">
        <v>-1.9316767261993759</v>
      </c>
      <c r="W87" s="89">
        <v>0.58199999999999996</v>
      </c>
      <c r="X87" s="148">
        <v>0.74669483077170273</v>
      </c>
      <c r="Y87" s="89">
        <v>0.86411505644312359</v>
      </c>
      <c r="Z87">
        <v>1518</v>
      </c>
      <c r="AA87">
        <v>782</v>
      </c>
      <c r="AB87" s="149">
        <v>1.3260347160047408E-2</v>
      </c>
      <c r="AC87" s="149">
        <v>1.8804296182939111E-5</v>
      </c>
      <c r="AD87" s="149">
        <v>3.2892348233673778E-4</v>
      </c>
      <c r="AE87" s="149">
        <v>0.29119046572588009</v>
      </c>
      <c r="AF87" s="149">
        <v>-1.5917836971670856E-2</v>
      </c>
      <c r="AG87" s="149">
        <v>0.48678480759617504</v>
      </c>
      <c r="AH87" s="149">
        <v>7.0700856994134365E-2</v>
      </c>
      <c r="AI87" s="149">
        <v>-3.9650742282832094E-2</v>
      </c>
      <c r="AJ87" s="149">
        <v>7.226520797754224E-3</v>
      </c>
    </row>
    <row r="88" spans="1:36" x14ac:dyDescent="0.25">
      <c r="A88" s="87">
        <v>46011</v>
      </c>
      <c r="B88" s="114">
        <v>0</v>
      </c>
      <c r="C88" s="114">
        <v>424.85</v>
      </c>
      <c r="D88" s="114">
        <v>27.72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v>0</v>
      </c>
      <c r="K88" s="58">
        <v>1048</v>
      </c>
      <c r="L88" s="87">
        <v>45975</v>
      </c>
      <c r="M88" s="146">
        <v>0.42091085108174087</v>
      </c>
      <c r="N88" s="146">
        <v>460.8</v>
      </c>
      <c r="O88" s="146">
        <v>27.3</v>
      </c>
      <c r="P88" s="146">
        <v>2.1807201968239798</v>
      </c>
      <c r="Q88" s="146">
        <v>0.58707928057912229</v>
      </c>
      <c r="R88" s="146">
        <v>1.3112225221750815</v>
      </c>
      <c r="S88" s="146">
        <v>3.4019797474115312</v>
      </c>
      <c r="T88" s="146">
        <v>-0.77538859173635644</v>
      </c>
      <c r="U88" s="146">
        <v>-6.4739634080329154</v>
      </c>
      <c r="V88" s="147">
        <v>1.5186407313463459</v>
      </c>
      <c r="W88" s="89">
        <v>-1.0976999999999999</v>
      </c>
      <c r="X88" s="148">
        <v>0.75040035452451093</v>
      </c>
      <c r="Y88" s="89">
        <v>0.86625651773854551</v>
      </c>
      <c r="Z88">
        <v>1517</v>
      </c>
      <c r="AA88">
        <v>782</v>
      </c>
      <c r="AB88" s="149">
        <v>1.6751765977461537E-2</v>
      </c>
      <c r="AC88" s="149">
        <v>3.3464882901744563E-6</v>
      </c>
      <c r="AD88" s="149">
        <v>4.8200658911496725E-4</v>
      </c>
      <c r="AE88" s="149">
        <v>0.29051623765344314</v>
      </c>
      <c r="AF88" s="149">
        <v>-1.6005835943373466E-2</v>
      </c>
      <c r="AG88" s="149">
        <v>0.48532768480827415</v>
      </c>
      <c r="AH88" s="149">
        <v>7.0922142078730321E-2</v>
      </c>
      <c r="AI88" s="149">
        <v>-4.0211815487385318E-2</v>
      </c>
      <c r="AJ88" s="149">
        <v>7.0710738802212828E-3</v>
      </c>
    </row>
    <row r="89" spans="1:36" x14ac:dyDescent="0.25">
      <c r="A89" s="87">
        <v>46010</v>
      </c>
      <c r="B89" s="114">
        <v>0.12871117212973354</v>
      </c>
      <c r="C89" s="114">
        <v>424.85</v>
      </c>
      <c r="D89" s="114">
        <v>27.72</v>
      </c>
      <c r="E89" s="114">
        <v>-0.31443131302180011</v>
      </c>
      <c r="F89" s="114">
        <v>-0.44893146037197507</v>
      </c>
      <c r="G89" s="114">
        <v>4.0625634775544907E-2</v>
      </c>
      <c r="H89" s="114">
        <v>0.47548474743732877</v>
      </c>
      <c r="I89" s="114">
        <v>1.5539244858824459</v>
      </c>
      <c r="J89" s="114">
        <v>6.1914372207005925</v>
      </c>
      <c r="K89" s="58">
        <v>1047</v>
      </c>
      <c r="L89" s="87">
        <v>45974</v>
      </c>
      <c r="M89" s="146">
        <v>0.56721977649847755</v>
      </c>
      <c r="N89" s="146">
        <v>460.05</v>
      </c>
      <c r="O89" s="146">
        <v>27.02</v>
      </c>
      <c r="P89" s="146">
        <v>0.39294936566746219</v>
      </c>
      <c r="Q89" s="146">
        <v>-6.6442173711100825</v>
      </c>
      <c r="R89" s="146">
        <v>1.4740412209757499</v>
      </c>
      <c r="S89" s="146">
        <v>-0.99132589838909035</v>
      </c>
      <c r="T89" s="146">
        <v>-2.839105716577722</v>
      </c>
      <c r="U89" s="146">
        <v>-3.9013732833957553</v>
      </c>
      <c r="V89" s="147">
        <v>0.98782119603939866</v>
      </c>
      <c r="W89" s="89">
        <v>-0.42059999999999997</v>
      </c>
      <c r="X89" s="148">
        <v>0.75103647303341836</v>
      </c>
      <c r="Y89" s="89">
        <v>0.8666236051674443</v>
      </c>
      <c r="Z89">
        <v>1516</v>
      </c>
      <c r="AA89">
        <v>782</v>
      </c>
      <c r="AB89" s="149">
        <v>1.8627796272902584E-2</v>
      </c>
      <c r="AC89" s="149">
        <v>1.0086666398764587E-5</v>
      </c>
      <c r="AD89" s="149">
        <v>3.71301600413605E-4</v>
      </c>
      <c r="AE89" s="149">
        <v>0.29157177270027707</v>
      </c>
      <c r="AF89" s="149">
        <v>-1.5807526818683675E-2</v>
      </c>
      <c r="AG89" s="149">
        <v>0.4849847532368361</v>
      </c>
      <c r="AH89" s="149">
        <v>7.1504966090270253E-2</v>
      </c>
      <c r="AI89" s="149">
        <v>-4.0687162349144892E-2</v>
      </c>
      <c r="AJ89" s="149">
        <v>6.3052351729930385E-3</v>
      </c>
    </row>
    <row r="90" spans="1:36" x14ac:dyDescent="0.25">
      <c r="A90" s="87">
        <v>46009</v>
      </c>
      <c r="B90" s="114">
        <v>-0.74099310109870575</v>
      </c>
      <c r="C90" s="114">
        <v>420.45</v>
      </c>
      <c r="D90" s="114">
        <v>27.46</v>
      </c>
      <c r="E90" s="114">
        <v>-2.8748946925020955</v>
      </c>
      <c r="F90" s="114">
        <v>3.4477592774900514</v>
      </c>
      <c r="G90" s="114">
        <v>-1.2239165329053052</v>
      </c>
      <c r="H90" s="114">
        <v>-0.59542078448222879</v>
      </c>
      <c r="I90" s="114">
        <v>1.9344836883256782</v>
      </c>
      <c r="J90" s="114">
        <v>-3.8464204033543439</v>
      </c>
      <c r="K90" s="58">
        <v>1046</v>
      </c>
      <c r="L90" s="87">
        <v>45973</v>
      </c>
      <c r="M90" s="146">
        <v>-1.3858741025212862</v>
      </c>
      <c r="N90" s="146">
        <v>467.85</v>
      </c>
      <c r="O90" s="146">
        <v>26.93</v>
      </c>
      <c r="P90" s="146">
        <v>-1.7863049950380467</v>
      </c>
      <c r="Q90" s="146">
        <v>-2.0517719848960425</v>
      </c>
      <c r="R90" s="146">
        <v>-1.8689196108551047</v>
      </c>
      <c r="S90" s="146">
        <v>-1.8356740019905018</v>
      </c>
      <c r="T90" s="146">
        <v>-1.5790738388658208</v>
      </c>
      <c r="U90" s="146">
        <v>8.4631008801624912</v>
      </c>
      <c r="V90" s="147">
        <v>-1.3842772477160552</v>
      </c>
      <c r="W90" s="89">
        <v>-1.6000000000000001E-3</v>
      </c>
      <c r="X90" s="148">
        <v>0.75090920738267808</v>
      </c>
      <c r="Y90" s="89">
        <v>0.86655017591751604</v>
      </c>
      <c r="Z90">
        <v>1515</v>
      </c>
      <c r="AA90">
        <v>782</v>
      </c>
      <c r="AB90" s="149">
        <v>1.7285732154936465E-2</v>
      </c>
      <c r="AC90" s="149">
        <v>8.9285325000226817E-6</v>
      </c>
      <c r="AD90" s="149">
        <v>4.0229595232156996E-4</v>
      </c>
      <c r="AE90" s="149">
        <v>0.29125089220552675</v>
      </c>
      <c r="AF90" s="149">
        <v>-1.5906803097446621E-2</v>
      </c>
      <c r="AG90" s="149">
        <v>0.48633350506175771</v>
      </c>
      <c r="AH90" s="149">
        <v>7.1616413745668461E-2</v>
      </c>
      <c r="AI90" s="149">
        <v>-4.0231573570654565E-2</v>
      </c>
      <c r="AJ90" s="149">
        <v>5.6605440494367143E-3</v>
      </c>
    </row>
    <row r="91" spans="1:36" x14ac:dyDescent="0.25">
      <c r="A91" s="87">
        <v>46008</v>
      </c>
      <c r="B91" s="114">
        <v>2.3805371468433814</v>
      </c>
      <c r="C91" s="114">
        <v>425.55</v>
      </c>
      <c r="D91" s="114">
        <v>27.74</v>
      </c>
      <c r="E91" s="114">
        <v>4.6160625757408811</v>
      </c>
      <c r="F91" s="114">
        <v>-4.6174573364905696</v>
      </c>
      <c r="G91" s="114">
        <v>1.8875638841567361</v>
      </c>
      <c r="H91" s="114">
        <v>5.5275764648079727E-2</v>
      </c>
      <c r="I91" s="114">
        <v>-3.2129693055419533</v>
      </c>
      <c r="J91" s="114">
        <v>9.0380110330234853</v>
      </c>
      <c r="K91" s="58">
        <v>1045</v>
      </c>
      <c r="L91" s="87">
        <v>45972</v>
      </c>
      <c r="M91" s="146">
        <v>1.3195736761969228</v>
      </c>
      <c r="N91" s="146">
        <v>476.15</v>
      </c>
      <c r="O91" s="146">
        <v>28.06</v>
      </c>
      <c r="P91" s="146">
        <v>2.7881672900373951</v>
      </c>
      <c r="Q91" s="146">
        <v>-1.2600229095074487</v>
      </c>
      <c r="R91" s="146">
        <v>0.37905557340186535</v>
      </c>
      <c r="S91" s="146">
        <v>0.93760464337538041</v>
      </c>
      <c r="T91" s="146">
        <v>0.41709755256807285</v>
      </c>
      <c r="U91" s="146">
        <v>2.79549936202298</v>
      </c>
      <c r="V91" s="147">
        <v>1.1156857787071666</v>
      </c>
      <c r="W91" s="89">
        <v>0.2039</v>
      </c>
      <c r="X91" s="148">
        <v>0.75045864192997358</v>
      </c>
      <c r="Y91" s="89">
        <v>0.86629016035620166</v>
      </c>
      <c r="Z91">
        <v>1514</v>
      </c>
      <c r="AA91">
        <v>782</v>
      </c>
      <c r="AB91" s="149">
        <v>1.5685496214549694E-2</v>
      </c>
      <c r="AC91" s="149">
        <v>5.81487759609431E-6</v>
      </c>
      <c r="AD91" s="149">
        <v>4.6196069114485036E-4</v>
      </c>
      <c r="AE91" s="149">
        <v>0.2918816621425222</v>
      </c>
      <c r="AF91" s="149">
        <v>-1.5979839761768345E-2</v>
      </c>
      <c r="AG91" s="149">
        <v>0.48670269523657944</v>
      </c>
      <c r="AH91" s="149">
        <v>7.0528124864491337E-2</v>
      </c>
      <c r="AI91" s="149">
        <v>-3.9705360439682862E-2</v>
      </c>
      <c r="AJ91" s="149">
        <v>5.818347411431027E-3</v>
      </c>
    </row>
    <row r="92" spans="1:36" x14ac:dyDescent="0.25">
      <c r="A92" s="87">
        <v>46007</v>
      </c>
      <c r="B92" s="114">
        <v>-2.6154891304347809</v>
      </c>
      <c r="C92" s="114">
        <v>422.5</v>
      </c>
      <c r="D92" s="114">
        <v>27.19</v>
      </c>
      <c r="E92" s="114">
        <v>-3.8045782111064046</v>
      </c>
      <c r="F92" s="114">
        <v>3.0653678651827212</v>
      </c>
      <c r="G92" s="114">
        <v>-2.0360480640854548</v>
      </c>
      <c r="H92" s="114">
        <v>-3.0256104824300252</v>
      </c>
      <c r="I92" s="114">
        <v>-0.53533190578159551</v>
      </c>
      <c r="J92" s="114">
        <v>-0.98765432098764905</v>
      </c>
      <c r="K92" s="58">
        <v>1044</v>
      </c>
      <c r="L92" s="87">
        <v>45971</v>
      </c>
      <c r="M92" s="146">
        <v>0.85309674117044865</v>
      </c>
      <c r="N92" s="146">
        <v>1381.55</v>
      </c>
      <c r="O92" s="146">
        <v>82.85</v>
      </c>
      <c r="P92" s="146">
        <v>1.6123459633767199</v>
      </c>
      <c r="Q92" s="146">
        <v>3.6575712423170135</v>
      </c>
      <c r="R92" s="146">
        <v>0.40639917430008737</v>
      </c>
      <c r="S92" s="146">
        <v>2.027103974490378</v>
      </c>
      <c r="T92" s="146">
        <v>4.0418893232435673</v>
      </c>
      <c r="U92" s="146">
        <v>8.645242596093258</v>
      </c>
      <c r="V92" s="147">
        <v>0.70266238723192287</v>
      </c>
      <c r="W92" s="89">
        <v>0.15040000000000001</v>
      </c>
      <c r="X92" s="148">
        <v>0.75024731125525701</v>
      </c>
      <c r="Y92" s="89">
        <v>0.86616817723537787</v>
      </c>
      <c r="Z92">
        <v>1513</v>
      </c>
      <c r="AA92">
        <v>782</v>
      </c>
      <c r="AB92" s="149">
        <v>1.5531596017165026E-2</v>
      </c>
      <c r="AC92" s="149">
        <v>1.4568106662442264E-6</v>
      </c>
      <c r="AD92" s="149">
        <v>5.1854202266111169E-4</v>
      </c>
      <c r="AE92" s="149">
        <v>0.29144496812981208</v>
      </c>
      <c r="AF92" s="149">
        <v>-1.5958271218339905E-2</v>
      </c>
      <c r="AG92" s="149">
        <v>0.48701786208217146</v>
      </c>
      <c r="AH92" s="149">
        <v>7.0597019596151819E-2</v>
      </c>
      <c r="AI92" s="149">
        <v>-3.9717610035345643E-2</v>
      </c>
      <c r="AJ92" s="149">
        <v>5.7972175095713048E-3</v>
      </c>
    </row>
    <row r="93" spans="1:36" x14ac:dyDescent="0.25">
      <c r="A93" s="87">
        <v>46006</v>
      </c>
      <c r="B93" s="114">
        <v>-0.89210570611007245</v>
      </c>
      <c r="C93" s="114">
        <v>437.45</v>
      </c>
      <c r="D93" s="114">
        <v>28.41</v>
      </c>
      <c r="E93" s="114">
        <v>-1.2350847812434653</v>
      </c>
      <c r="F93" s="114">
        <v>3.5624019522398518</v>
      </c>
      <c r="G93" s="114">
        <v>-0.12667511167411008</v>
      </c>
      <c r="H93" s="114">
        <v>-0.23767082590612337</v>
      </c>
      <c r="I93" s="114">
        <v>-0.34595363574638466</v>
      </c>
      <c r="J93" s="114">
        <v>6.5789473684210522</v>
      </c>
      <c r="K93" s="58">
        <v>1041</v>
      </c>
      <c r="L93" s="87">
        <v>45968</v>
      </c>
      <c r="M93" s="146">
        <v>2.3755458515283832</v>
      </c>
      <c r="N93" s="146">
        <v>458.7</v>
      </c>
      <c r="O93" s="146">
        <v>27.57</v>
      </c>
      <c r="P93" s="146">
        <v>1.3658650478636489</v>
      </c>
      <c r="Q93" s="146">
        <v>-3.6756296113565607</v>
      </c>
      <c r="R93" s="146">
        <v>1.3600104616189439</v>
      </c>
      <c r="S93" s="146">
        <v>-0.22157831941366193</v>
      </c>
      <c r="T93" s="146">
        <v>-2.0790166812993909</v>
      </c>
      <c r="U93" s="146">
        <v>1.9398766700924859</v>
      </c>
      <c r="V93" s="147">
        <v>1.2277471213098772</v>
      </c>
      <c r="W93" s="89">
        <v>1.1477999999999999</v>
      </c>
      <c r="X93" s="148">
        <v>0.75058092611711846</v>
      </c>
      <c r="Y93" s="89">
        <v>0.86636073671255354</v>
      </c>
      <c r="Z93">
        <v>1512</v>
      </c>
      <c r="AA93">
        <v>782</v>
      </c>
      <c r="AB93" s="149">
        <v>1.6327484871633796E-2</v>
      </c>
      <c r="AC93" s="149">
        <v>-2.9464545047657663E-6</v>
      </c>
      <c r="AD93" s="149">
        <v>5.6504572650969498E-4</v>
      </c>
      <c r="AE93" s="149">
        <v>0.29135344238604344</v>
      </c>
      <c r="AF93" s="149">
        <v>-1.5957711350718023E-2</v>
      </c>
      <c r="AG93" s="149">
        <v>0.48681911630300528</v>
      </c>
      <c r="AH93" s="149">
        <v>7.0662406785220719E-2</v>
      </c>
      <c r="AI93" s="149">
        <v>-3.9894694600148738E-2</v>
      </c>
      <c r="AJ93" s="149">
        <v>5.7865406583313614E-3</v>
      </c>
    </row>
    <row r="94" spans="1:36" x14ac:dyDescent="0.25">
      <c r="A94" s="87">
        <v>46005</v>
      </c>
      <c r="B94" s="114">
        <v>0</v>
      </c>
      <c r="C94" s="114">
        <v>439.25</v>
      </c>
      <c r="D94" s="114">
        <v>28.62</v>
      </c>
      <c r="E94" s="114">
        <v>0</v>
      </c>
      <c r="F94" s="114">
        <v>0</v>
      </c>
      <c r="G94" s="114">
        <v>0</v>
      </c>
      <c r="H94" s="114">
        <v>0</v>
      </c>
      <c r="I94" s="114">
        <v>0</v>
      </c>
      <c r="J94" s="114">
        <v>0</v>
      </c>
      <c r="K94" s="58">
        <v>1040</v>
      </c>
      <c r="L94" s="87">
        <v>45967</v>
      </c>
      <c r="M94" s="146">
        <v>0.72132301196339998</v>
      </c>
      <c r="N94" s="146">
        <v>458.7</v>
      </c>
      <c r="O94" s="146">
        <v>27.33</v>
      </c>
      <c r="P94" s="146">
        <v>-2.3261117445838155</v>
      </c>
      <c r="Q94" s="146">
        <v>-3.4973056030471503</v>
      </c>
      <c r="R94" s="146">
        <v>0.18341412288746309</v>
      </c>
      <c r="S94" s="146">
        <v>3.4500999177148257</v>
      </c>
      <c r="T94" s="146">
        <v>0.15476064858780827</v>
      </c>
      <c r="U94" s="146">
        <v>-0.56208482370975699</v>
      </c>
      <c r="V94" s="147">
        <v>-0.26201425509181986</v>
      </c>
      <c r="W94" s="89">
        <v>0.98329999999999995</v>
      </c>
      <c r="X94" s="148">
        <v>0.7507112073881248</v>
      </c>
      <c r="Y94" s="89">
        <v>0.86643592226322474</v>
      </c>
      <c r="Z94">
        <v>1511</v>
      </c>
      <c r="AA94">
        <v>782</v>
      </c>
      <c r="AB94" s="149">
        <v>1.0293905670631671E-2</v>
      </c>
      <c r="AC94" s="149">
        <v>-1.4838192502583262E-5</v>
      </c>
      <c r="AD94" s="149">
        <v>7.8450402907145563E-4</v>
      </c>
      <c r="AE94" s="149">
        <v>0.29022374455561206</v>
      </c>
      <c r="AF94" s="149">
        <v>-1.6023730318501191E-2</v>
      </c>
      <c r="AG94" s="149">
        <v>0.48562052821363189</v>
      </c>
      <c r="AH94" s="149">
        <v>7.3130530765659937E-2</v>
      </c>
      <c r="AI94" s="149">
        <v>-3.8277396865843256E-2</v>
      </c>
      <c r="AJ94" s="149">
        <v>5.947260167902613E-3</v>
      </c>
    </row>
    <row r="95" spans="1:36" x14ac:dyDescent="0.25">
      <c r="A95" s="87">
        <v>46004</v>
      </c>
      <c r="B95" s="114">
        <v>0</v>
      </c>
      <c r="C95" s="114">
        <v>439.25</v>
      </c>
      <c r="D95" s="114">
        <v>28.62</v>
      </c>
      <c r="E95" s="114">
        <v>0</v>
      </c>
      <c r="F95" s="114">
        <v>0</v>
      </c>
      <c r="G95" s="114">
        <v>0</v>
      </c>
      <c r="H95" s="114">
        <v>0</v>
      </c>
      <c r="I95" s="114">
        <v>0</v>
      </c>
      <c r="J95" s="114">
        <v>0</v>
      </c>
      <c r="K95" s="58">
        <v>1039</v>
      </c>
      <c r="L95" s="87">
        <v>45966</v>
      </c>
      <c r="M95" s="146">
        <v>-0.40301384264937246</v>
      </c>
      <c r="N95" s="146">
        <v>461.3</v>
      </c>
      <c r="O95" s="146">
        <v>27.1</v>
      </c>
      <c r="P95" s="146">
        <v>-0.23888067341598651</v>
      </c>
      <c r="Q95" s="146">
        <v>4.0089136991851628</v>
      </c>
      <c r="R95" s="146">
        <v>-0.47591107634134544</v>
      </c>
      <c r="S95" s="146">
        <v>0.60907101886344539</v>
      </c>
      <c r="T95" s="146">
        <v>2.4392880305541476</v>
      </c>
      <c r="U95" s="146">
        <v>4.5405982905982984</v>
      </c>
      <c r="V95" s="147">
        <v>-0.36377047816262509</v>
      </c>
      <c r="W95" s="89">
        <v>-3.9199999999999999E-2</v>
      </c>
      <c r="X95" s="148">
        <v>0.75200390679701667</v>
      </c>
      <c r="Y95" s="89">
        <v>0.86718158813308344</v>
      </c>
      <c r="Z95">
        <v>1510</v>
      </c>
      <c r="AA95">
        <v>782</v>
      </c>
      <c r="AB95" s="149">
        <v>8.4330541773105852E-3</v>
      </c>
      <c r="AC95" s="149">
        <v>-2.0448898500250118E-5</v>
      </c>
      <c r="AD95" s="149">
        <v>8.8325862706779856E-4</v>
      </c>
      <c r="AE95" s="149">
        <v>0.29365952055075356</v>
      </c>
      <c r="AF95" s="149">
        <v>-1.5655703977776048E-2</v>
      </c>
      <c r="AG95" s="149">
        <v>0.48404586006205691</v>
      </c>
      <c r="AH95" s="149">
        <v>7.0871137525954586E-2</v>
      </c>
      <c r="AI95" s="149">
        <v>-3.8452044005003128E-2</v>
      </c>
      <c r="AJ95" s="149">
        <v>5.9899654597476157E-3</v>
      </c>
    </row>
    <row r="96" spans="1:36" x14ac:dyDescent="0.25">
      <c r="A96" s="87">
        <v>46003</v>
      </c>
      <c r="B96" s="114">
        <v>-0.60230885059395445</v>
      </c>
      <c r="C96" s="114">
        <v>439.25</v>
      </c>
      <c r="D96" s="114">
        <v>28.62</v>
      </c>
      <c r="E96" s="114">
        <v>-1.2098025023265304</v>
      </c>
      <c r="F96" s="114">
        <v>2.7008883617892532</v>
      </c>
      <c r="G96" s="114">
        <v>-0.48434182590232866</v>
      </c>
      <c r="H96" s="114">
        <v>-2.0999360130300655</v>
      </c>
      <c r="I96" s="114">
        <v>-1.0050251256281364</v>
      </c>
      <c r="J96" s="114">
        <v>-5.9970014992503744</v>
      </c>
      <c r="K96" s="58">
        <v>1038</v>
      </c>
      <c r="L96" s="87">
        <v>45965</v>
      </c>
      <c r="M96" s="146">
        <v>0.33403656821377936</v>
      </c>
      <c r="N96" s="146">
        <v>453.15</v>
      </c>
      <c r="O96" s="146">
        <v>26.81</v>
      </c>
      <c r="P96" s="146">
        <v>-0.7451733092469196</v>
      </c>
      <c r="Q96" s="146">
        <v>-5.1476396865725844</v>
      </c>
      <c r="R96" s="146">
        <v>-0.42196831991690842</v>
      </c>
      <c r="S96" s="146">
        <v>-1.4510489510489399</v>
      </c>
      <c r="T96" s="146">
        <v>-2.1782038629634872</v>
      </c>
      <c r="U96" s="146">
        <v>-4.6600458365164386</v>
      </c>
      <c r="V96" s="147">
        <v>-0.37366611001335892</v>
      </c>
      <c r="W96" s="89">
        <v>0.7077</v>
      </c>
      <c r="X96" s="148">
        <v>0.75220830446516229</v>
      </c>
      <c r="Y96" s="89">
        <v>0.86729943183721869</v>
      </c>
      <c r="Z96">
        <v>1509</v>
      </c>
      <c r="AA96">
        <v>782</v>
      </c>
      <c r="AB96" s="149">
        <v>5.9563538623968321E-3</v>
      </c>
      <c r="AC96" s="149">
        <v>-2.3576959912882172E-5</v>
      </c>
      <c r="AD96" s="149">
        <v>9.481679363763265E-4</v>
      </c>
      <c r="AE96" s="149">
        <v>0.29320408302600121</v>
      </c>
      <c r="AF96" s="149">
        <v>-1.5711561890646191E-2</v>
      </c>
      <c r="AG96" s="149">
        <v>0.48484956606012908</v>
      </c>
      <c r="AH96" s="149">
        <v>7.1140670101486808E-2</v>
      </c>
      <c r="AI96" s="149">
        <v>-3.6578925431512962E-2</v>
      </c>
      <c r="AJ96" s="149">
        <v>6.1383848377471965E-3</v>
      </c>
    </row>
    <row r="97" spans="1:36" x14ac:dyDescent="0.25">
      <c r="A97" s="87">
        <v>46002</v>
      </c>
      <c r="B97" s="114">
        <v>0</v>
      </c>
      <c r="C97" s="114">
        <v>442.05</v>
      </c>
      <c r="D97" s="114">
        <v>29.12</v>
      </c>
      <c r="E97" s="114">
        <v>-9.2975206611573769E-2</v>
      </c>
      <c r="F97" s="114">
        <v>-1.0100786355078086</v>
      </c>
      <c r="G97" s="114">
        <v>-0.45571626708935853</v>
      </c>
      <c r="H97" s="114">
        <v>-2.323863636363638</v>
      </c>
      <c r="I97" s="114">
        <v>-2.429655538552816</v>
      </c>
      <c r="J97" s="114">
        <v>5.4462097857876843</v>
      </c>
      <c r="K97" s="58">
        <v>1037</v>
      </c>
      <c r="L97" s="87">
        <v>45964</v>
      </c>
      <c r="M97" s="146">
        <v>-0.52465897166841058</v>
      </c>
      <c r="N97" s="146">
        <v>1332</v>
      </c>
      <c r="O97" s="146">
        <v>80.86</v>
      </c>
      <c r="P97" s="146">
        <v>-0.3263560657213665</v>
      </c>
      <c r="Q97" s="146">
        <v>2.5867355878745406</v>
      </c>
      <c r="R97" s="146">
        <v>-2.3332487953335068</v>
      </c>
      <c r="S97" s="146">
        <v>1.2031139419674404</v>
      </c>
      <c r="T97" s="146">
        <v>0.89974750168925977</v>
      </c>
      <c r="U97" s="146">
        <v>-0.73306370070778337</v>
      </c>
      <c r="V97" s="147">
        <v>-1.1695577453127857</v>
      </c>
      <c r="W97" s="89">
        <v>0.64490000000000003</v>
      </c>
      <c r="X97" s="148">
        <v>0.75255818553326292</v>
      </c>
      <c r="Y97" s="89">
        <v>0.86750111558041409</v>
      </c>
      <c r="Z97">
        <v>1508</v>
      </c>
      <c r="AA97">
        <v>782</v>
      </c>
      <c r="AB97" s="149">
        <v>5.2540097147846391E-3</v>
      </c>
      <c r="AC97" s="149">
        <v>-3.5232542708994746E-5</v>
      </c>
      <c r="AD97" s="149">
        <v>1.0973956628556149E-3</v>
      </c>
      <c r="AE97" s="149">
        <v>0.29292285154240805</v>
      </c>
      <c r="AF97" s="149">
        <v>-1.5512638318976729E-2</v>
      </c>
      <c r="AG97" s="149">
        <v>0.48434136342387468</v>
      </c>
      <c r="AH97" s="149">
        <v>7.1626638525488021E-2</v>
      </c>
      <c r="AI97" s="149">
        <v>-3.6160927594526208E-2</v>
      </c>
      <c r="AJ97" s="149">
        <v>6.0616544892459056E-3</v>
      </c>
    </row>
    <row r="98" spans="1:36" x14ac:dyDescent="0.25">
      <c r="A98" s="87">
        <v>46001</v>
      </c>
      <c r="B98" s="114">
        <v>1.0909090909090962</v>
      </c>
      <c r="C98" s="114">
        <v>443.25</v>
      </c>
      <c r="D98" s="114">
        <v>29.04</v>
      </c>
      <c r="E98" s="114">
        <v>3.6069784865674732</v>
      </c>
      <c r="F98" s="114">
        <v>1.4106970370869494</v>
      </c>
      <c r="G98" s="114">
        <v>1.9664623880395902</v>
      </c>
      <c r="H98" s="114">
        <v>0.38786219484371826</v>
      </c>
      <c r="I98" s="114">
        <v>0.98713258483663291</v>
      </c>
      <c r="J98" s="114">
        <v>3.1051344743276301</v>
      </c>
      <c r="K98" s="58">
        <v>1034</v>
      </c>
      <c r="L98" s="87">
        <v>45961</v>
      </c>
      <c r="M98" s="146">
        <v>-0.28773214752811782</v>
      </c>
      <c r="N98" s="146">
        <v>442.3</v>
      </c>
      <c r="O98" s="146">
        <v>26.84</v>
      </c>
      <c r="P98" s="146">
        <v>0.81688223281143513</v>
      </c>
      <c r="Q98" s="146">
        <v>3.7400590774823854</v>
      </c>
      <c r="R98" s="146">
        <v>2.7357998957790439</v>
      </c>
      <c r="S98" s="146">
        <v>-0.31746031746031278</v>
      </c>
      <c r="T98" s="146">
        <v>-0.10302685803610218</v>
      </c>
      <c r="U98" s="146">
        <v>-1.9214082062724644</v>
      </c>
      <c r="V98" s="147">
        <v>1.4961801663298679</v>
      </c>
      <c r="W98" s="89">
        <v>-1.7839</v>
      </c>
      <c r="X98" s="148">
        <v>0.75294531026086597</v>
      </c>
      <c r="Y98" s="89">
        <v>0.86772421325030802</v>
      </c>
      <c r="Z98">
        <v>1507</v>
      </c>
      <c r="AA98">
        <v>782</v>
      </c>
      <c r="AB98" s="149">
        <v>5.546292209129812E-3</v>
      </c>
      <c r="AC98" s="149">
        <v>-5.4206911697084684E-5</v>
      </c>
      <c r="AD98" s="149">
        <v>1.3305979637396161E-3</v>
      </c>
      <c r="AE98" s="149">
        <v>0.29144044780806083</v>
      </c>
      <c r="AF98" s="149">
        <v>-1.5716933234782141E-2</v>
      </c>
      <c r="AG98" s="149">
        <v>0.4862179495016084</v>
      </c>
      <c r="AH98" s="149">
        <v>7.142687301564983E-2</v>
      </c>
      <c r="AI98" s="149">
        <v>-3.6493192994938591E-2</v>
      </c>
      <c r="AJ98" s="149">
        <v>6.0755022644406144E-3</v>
      </c>
    </row>
    <row r="99" spans="1:36" x14ac:dyDescent="0.25">
      <c r="A99" s="87">
        <v>46000</v>
      </c>
      <c r="B99" s="114">
        <v>1.9572340058630764</v>
      </c>
      <c r="C99" s="114">
        <v>446.2</v>
      </c>
      <c r="D99" s="114">
        <v>28.58</v>
      </c>
      <c r="E99" s="114">
        <v>0.5921619293712439</v>
      </c>
      <c r="F99" s="114">
        <v>1.2716684107557286</v>
      </c>
      <c r="G99" s="114">
        <v>-0.14793894156411733</v>
      </c>
      <c r="H99" s="114">
        <v>1.0140585388338275</v>
      </c>
      <c r="I99" s="114">
        <v>1.0710187428279856</v>
      </c>
      <c r="J99" s="114">
        <v>9.5535714285714306</v>
      </c>
      <c r="K99" s="58">
        <v>1033</v>
      </c>
      <c r="L99" s="87">
        <v>45960</v>
      </c>
      <c r="M99" s="146">
        <v>-1.5113782739373165</v>
      </c>
      <c r="N99" s="146">
        <v>447.85</v>
      </c>
      <c r="O99" s="146">
        <v>26.96</v>
      </c>
      <c r="P99" s="146">
        <v>6.8119891008176961E-2</v>
      </c>
      <c r="Q99" s="146">
        <v>-4.6391194123637556</v>
      </c>
      <c r="R99" s="146">
        <v>-1.018697614442285</v>
      </c>
      <c r="S99" s="146">
        <v>-0.32813781788351237</v>
      </c>
      <c r="T99" s="146">
        <v>2.5166624175984356</v>
      </c>
      <c r="U99" s="146">
        <v>5.5751864939144165</v>
      </c>
      <c r="V99" s="147">
        <v>-0.47738237113571885</v>
      </c>
      <c r="W99" s="89">
        <v>-1.034</v>
      </c>
      <c r="X99" s="148">
        <v>0.75478722964800515</v>
      </c>
      <c r="Y99" s="89">
        <v>0.86878491564253413</v>
      </c>
      <c r="Z99">
        <v>1506</v>
      </c>
      <c r="AA99">
        <v>782</v>
      </c>
      <c r="AB99" s="149">
        <v>9.8462196745210499E-3</v>
      </c>
      <c r="AC99" s="149">
        <v>-4.022134330750232E-5</v>
      </c>
      <c r="AD99" s="149">
        <v>1.0956459946573863E-3</v>
      </c>
      <c r="AE99" s="149">
        <v>0.28905119904883703</v>
      </c>
      <c r="AF99" s="149">
        <v>-1.5033566833920231E-2</v>
      </c>
      <c r="AG99" s="149">
        <v>0.49354036543765278</v>
      </c>
      <c r="AH99" s="149">
        <v>6.9444225813006799E-2</v>
      </c>
      <c r="AI99" s="149">
        <v>-3.7119695963427318E-2</v>
      </c>
      <c r="AJ99" s="149">
        <v>5.5220910198086337E-3</v>
      </c>
    </row>
    <row r="100" spans="1:36" x14ac:dyDescent="0.25">
      <c r="A100" s="87">
        <v>45999</v>
      </c>
      <c r="B100" s="114">
        <v>-0.48052170928436777</v>
      </c>
      <c r="C100" s="114">
        <v>450.4</v>
      </c>
      <c r="D100" s="114">
        <v>28.08</v>
      </c>
      <c r="E100" s="114">
        <v>-0.86455331412103997</v>
      </c>
      <c r="F100" s="114">
        <v>-3.3890109890109925</v>
      </c>
      <c r="G100" s="114">
        <v>-0.85999999999999466</v>
      </c>
      <c r="H100" s="114">
        <v>-0.33306534971860807</v>
      </c>
      <c r="I100" s="114">
        <v>-2.3500482460235799</v>
      </c>
      <c r="J100" s="114">
        <v>-1.4258053159655031</v>
      </c>
      <c r="K100" s="58">
        <v>1032</v>
      </c>
      <c r="L100" s="87">
        <v>45959</v>
      </c>
      <c r="M100" s="146">
        <v>1.2344605755020444</v>
      </c>
      <c r="N100" s="146">
        <v>441.55</v>
      </c>
      <c r="O100" s="146">
        <v>27.48</v>
      </c>
      <c r="P100" s="146">
        <v>1.4863463532664962</v>
      </c>
      <c r="Q100" s="146">
        <v>0.20844642275539668</v>
      </c>
      <c r="R100" s="146">
        <v>0.62933886978524556</v>
      </c>
      <c r="S100" s="146">
        <v>0.77949687020195646</v>
      </c>
      <c r="T100" s="146">
        <v>2.6545033087822802</v>
      </c>
      <c r="U100" s="146">
        <v>0.8047493403693925</v>
      </c>
      <c r="V100" s="147">
        <v>0.72560773894039532</v>
      </c>
      <c r="W100" s="89">
        <v>0.50890000000000002</v>
      </c>
      <c r="X100" s="148">
        <v>0.75509442576735031</v>
      </c>
      <c r="Y100" s="89">
        <v>0.86896169407365154</v>
      </c>
      <c r="Z100">
        <v>1505</v>
      </c>
      <c r="AA100">
        <v>782</v>
      </c>
      <c r="AB100" s="149">
        <v>1.2878553667653912E-2</v>
      </c>
      <c r="AC100" s="149">
        <v>-3.6486351643248837E-5</v>
      </c>
      <c r="AD100" s="149">
        <v>1.0101247850514002E-3</v>
      </c>
      <c r="AE100" s="149">
        <v>0.28985333615639852</v>
      </c>
      <c r="AF100" s="149">
        <v>-1.5628256277305304E-2</v>
      </c>
      <c r="AG100" s="149">
        <v>0.49123316406284068</v>
      </c>
      <c r="AH100" s="149">
        <v>6.9618073016624649E-2</v>
      </c>
      <c r="AI100" s="149">
        <v>-3.5744988785456212E-2</v>
      </c>
      <c r="AJ100" s="149">
        <v>6.1916253166817703E-3</v>
      </c>
    </row>
    <row r="101" spans="1:36" x14ac:dyDescent="0.25">
      <c r="A101" s="87">
        <v>45998</v>
      </c>
      <c r="B101" s="114">
        <v>0</v>
      </c>
      <c r="C101" s="114">
        <v>452.85</v>
      </c>
      <c r="D101" s="114">
        <v>28.45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v>0</v>
      </c>
      <c r="K101" s="58">
        <v>1031</v>
      </c>
      <c r="L101" s="87">
        <v>45958</v>
      </c>
      <c r="M101" s="146">
        <v>-0.7848887355528692</v>
      </c>
      <c r="N101" s="146">
        <v>433.7</v>
      </c>
      <c r="O101" s="146">
        <v>26.62</v>
      </c>
      <c r="P101" s="146">
        <v>-2.1422933814409646</v>
      </c>
      <c r="Q101" s="146">
        <v>1.7970027850227654</v>
      </c>
      <c r="R101" s="146">
        <v>-0.74059763008758739</v>
      </c>
      <c r="S101" s="146">
        <v>-2.8735302552337201</v>
      </c>
      <c r="T101" s="146">
        <v>-0.66847402235672548</v>
      </c>
      <c r="U101" s="146">
        <v>1.799623959172715</v>
      </c>
      <c r="V101" s="147">
        <v>-1.1538331766271073</v>
      </c>
      <c r="W101" s="89">
        <v>0.36890000000000001</v>
      </c>
      <c r="X101" s="148">
        <v>0.75511101156749849</v>
      </c>
      <c r="Y101" s="89">
        <v>0.86897123747998617</v>
      </c>
      <c r="Z101">
        <v>1504</v>
      </c>
      <c r="AA101">
        <v>782</v>
      </c>
      <c r="AB101" s="149">
        <v>1.1880366462735133E-2</v>
      </c>
      <c r="AC101" s="149">
        <v>-3.9293366729398942E-5</v>
      </c>
      <c r="AD101" s="149">
        <v>1.0574539724952712E-3</v>
      </c>
      <c r="AE101" s="149">
        <v>0.28941715058242995</v>
      </c>
      <c r="AF101" s="149">
        <v>-1.5533029158921076E-2</v>
      </c>
      <c r="AG101" s="149">
        <v>0.49144663769347618</v>
      </c>
      <c r="AH101" s="149">
        <v>6.9726466990862213E-2</v>
      </c>
      <c r="AI101" s="149">
        <v>-3.6220597231516605E-2</v>
      </c>
      <c r="AJ101" s="149">
        <v>6.2350289558716614E-3</v>
      </c>
    </row>
    <row r="102" spans="1:36" x14ac:dyDescent="0.25">
      <c r="A102" s="87">
        <v>45997</v>
      </c>
      <c r="B102" s="114">
        <v>0</v>
      </c>
      <c r="C102" s="114">
        <v>452.85</v>
      </c>
      <c r="D102" s="114">
        <v>28.45</v>
      </c>
      <c r="E102" s="114">
        <v>0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58">
        <v>1030</v>
      </c>
      <c r="L102" s="87">
        <v>45957</v>
      </c>
      <c r="M102" s="146">
        <v>0.47664442326024536</v>
      </c>
      <c r="N102" s="146">
        <v>1305.9000000000001</v>
      </c>
      <c r="O102" s="146">
        <v>79.900000000000006</v>
      </c>
      <c r="P102" s="146">
        <v>0.74974440531636555</v>
      </c>
      <c r="Q102" s="146">
        <v>4.311537397399241</v>
      </c>
      <c r="R102" s="146">
        <v>-0.17999485728979245</v>
      </c>
      <c r="S102" s="146">
        <v>1.9292604501607615</v>
      </c>
      <c r="T102" s="146">
        <v>3.5972606955986324</v>
      </c>
      <c r="U102" s="146">
        <v>-6.5863756115920218</v>
      </c>
      <c r="V102" s="147">
        <v>7.0842268019625426E-2</v>
      </c>
      <c r="W102" s="89">
        <v>0.40579999999999999</v>
      </c>
      <c r="X102" s="148">
        <v>0.75553108063427865</v>
      </c>
      <c r="Y102" s="89">
        <v>0.86921290869054557</v>
      </c>
      <c r="Z102">
        <v>1503</v>
      </c>
      <c r="AA102">
        <v>782</v>
      </c>
      <c r="AB102" s="149">
        <v>1.1075553497132583E-2</v>
      </c>
      <c r="AC102" s="149">
        <v>-4.0885735185189764E-5</v>
      </c>
      <c r="AD102" s="149">
        <v>1.0879665453261329E-3</v>
      </c>
      <c r="AE102" s="149">
        <v>0.28982197744246968</v>
      </c>
      <c r="AF102" s="149">
        <v>-1.5643445658055335E-2</v>
      </c>
      <c r="AG102" s="149">
        <v>0.49097144698681755</v>
      </c>
      <c r="AH102" s="149">
        <v>7.0042078029988311E-2</v>
      </c>
      <c r="AI102" s="149">
        <v>-3.6089123390981595E-2</v>
      </c>
      <c r="AJ102" s="149">
        <v>6.156546293727346E-3</v>
      </c>
    </row>
    <row r="103" spans="1:36" x14ac:dyDescent="0.25">
      <c r="A103" s="87">
        <v>45996</v>
      </c>
      <c r="B103" s="114">
        <v>-0.51220761481986887</v>
      </c>
      <c r="C103" s="114">
        <v>452.85</v>
      </c>
      <c r="D103" s="114">
        <v>28.45</v>
      </c>
      <c r="E103" s="114">
        <v>0.61211340206184828</v>
      </c>
      <c r="F103" s="114">
        <v>0.10340351571954047</v>
      </c>
      <c r="G103" s="114">
        <v>-1.484303165637719</v>
      </c>
      <c r="H103" s="114">
        <v>-0.46298942555015848</v>
      </c>
      <c r="I103" s="114">
        <v>1.1491719665008429</v>
      </c>
      <c r="J103" s="114">
        <v>4.7864982016047195</v>
      </c>
      <c r="K103" s="58">
        <v>1027</v>
      </c>
      <c r="L103" s="87">
        <v>45954</v>
      </c>
      <c r="M103" s="146">
        <v>-0.50870839799965806</v>
      </c>
      <c r="N103" s="146">
        <v>434.95</v>
      </c>
      <c r="O103" s="146">
        <v>26.55</v>
      </c>
      <c r="P103" s="146">
        <v>-2.2757548845470663</v>
      </c>
      <c r="Q103" s="146">
        <v>-3.3988150919862776</v>
      </c>
      <c r="R103" s="146">
        <v>-0.63873275421563613</v>
      </c>
      <c r="S103" s="146">
        <v>-1.2014093455784578</v>
      </c>
      <c r="T103" s="146">
        <v>2.702702702702704</v>
      </c>
      <c r="U103" s="146">
        <v>-0.89518836255130296</v>
      </c>
      <c r="V103" s="147">
        <v>-1.0868535713874599</v>
      </c>
      <c r="W103" s="89">
        <v>0.57809999999999995</v>
      </c>
      <c r="X103" s="148">
        <v>0.75604994530334724</v>
      </c>
      <c r="Y103" s="89">
        <v>0.86951132557508837</v>
      </c>
      <c r="Z103">
        <v>1502</v>
      </c>
      <c r="AA103">
        <v>782</v>
      </c>
      <c r="AB103" s="149">
        <v>1.188194777768011E-2</v>
      </c>
      <c r="AC103" s="149">
        <v>-5.3133633402128295E-5</v>
      </c>
      <c r="AD103" s="149">
        <v>1.2326496240487126E-3</v>
      </c>
      <c r="AE103" s="149">
        <v>0.28949625333366164</v>
      </c>
      <c r="AF103" s="149">
        <v>-1.570520409229894E-2</v>
      </c>
      <c r="AG103" s="149">
        <v>0.49143575775029497</v>
      </c>
      <c r="AH103" s="149">
        <v>6.9944282946195258E-2</v>
      </c>
      <c r="AI103" s="149">
        <v>-3.6682314413792792E-2</v>
      </c>
      <c r="AJ103" s="149">
        <v>6.5229225628286669E-3</v>
      </c>
    </row>
    <row r="104" spans="1:36" x14ac:dyDescent="0.25">
      <c r="A104" s="87">
        <v>45995</v>
      </c>
      <c r="B104" s="114">
        <v>-0.56027164685908026</v>
      </c>
      <c r="C104" s="114">
        <v>465</v>
      </c>
      <c r="D104" s="114">
        <v>27.83</v>
      </c>
      <c r="E104" s="114">
        <v>1.4268598191918116</v>
      </c>
      <c r="F104" s="114">
        <v>1.7437435644894039</v>
      </c>
      <c r="G104" s="114">
        <v>0.44198166105942838</v>
      </c>
      <c r="H104" s="114">
        <v>-1.1861056198814022</v>
      </c>
      <c r="I104" s="114">
        <v>-0.62885211025247656</v>
      </c>
      <c r="J104" s="114">
        <v>-4.7606499780412719</v>
      </c>
      <c r="K104" s="58">
        <v>1026</v>
      </c>
      <c r="L104" s="87">
        <v>45953</v>
      </c>
      <c r="M104" s="146">
        <v>1.1071397437015171</v>
      </c>
      <c r="N104" s="146">
        <v>436.95</v>
      </c>
      <c r="O104" s="146">
        <v>27.22</v>
      </c>
      <c r="P104" s="146">
        <v>3.0545704152842945</v>
      </c>
      <c r="Q104" s="146">
        <v>2.280338064104606</v>
      </c>
      <c r="R104" s="146">
        <v>0.63636947997686522</v>
      </c>
      <c r="S104" s="146">
        <v>6.956199419287076</v>
      </c>
      <c r="T104" s="146">
        <v>0.55226667726171674</v>
      </c>
      <c r="U104" s="146">
        <v>1.1570871588479459</v>
      </c>
      <c r="V104" s="147">
        <v>1.6600821971509052</v>
      </c>
      <c r="W104" s="89">
        <v>-0.55289999999999995</v>
      </c>
      <c r="X104" s="148">
        <v>0.75621750648189368</v>
      </c>
      <c r="Y104" s="89">
        <v>0.86960767388627247</v>
      </c>
      <c r="Z104">
        <v>1501</v>
      </c>
      <c r="AA104">
        <v>782</v>
      </c>
      <c r="AB104" s="149">
        <v>1.146154502427468E-2</v>
      </c>
      <c r="AC104" s="149">
        <v>-5.6491002843113235E-5</v>
      </c>
      <c r="AD104" s="149">
        <v>1.2848007775279166E-3</v>
      </c>
      <c r="AE104" s="149">
        <v>0.29059663635449379</v>
      </c>
      <c r="AF104" s="149">
        <v>-1.5424537646492138E-2</v>
      </c>
      <c r="AG104" s="149">
        <v>0.49022184840925503</v>
      </c>
      <c r="AH104" s="149">
        <v>7.0023387537355861E-2</v>
      </c>
      <c r="AI104" s="149">
        <v>-3.7483578880599076E-2</v>
      </c>
      <c r="AJ104" s="149">
        <v>6.4813197649977927E-3</v>
      </c>
    </row>
    <row r="105" spans="1:36" x14ac:dyDescent="0.25">
      <c r="A105" s="87">
        <v>45994</v>
      </c>
      <c r="B105" s="114">
        <v>2.0974172300225358</v>
      </c>
      <c r="C105" s="114">
        <v>464</v>
      </c>
      <c r="D105" s="114">
        <v>27.4</v>
      </c>
      <c r="E105" s="114">
        <v>2.8222645313024932</v>
      </c>
      <c r="F105" s="114">
        <v>4.0769732550554467</v>
      </c>
      <c r="G105" s="114">
        <v>0.89184692179700731</v>
      </c>
      <c r="H105" s="114">
        <v>-0.82899232621967722</v>
      </c>
      <c r="I105" s="114">
        <v>1.2095880434438406</v>
      </c>
      <c r="J105" s="114">
        <v>-1.051625239005743</v>
      </c>
      <c r="K105" s="58">
        <v>1025</v>
      </c>
      <c r="L105" s="87">
        <v>45952</v>
      </c>
      <c r="M105" s="146">
        <v>1.7744654422855117</v>
      </c>
      <c r="N105" s="146">
        <v>421.4</v>
      </c>
      <c r="O105" s="146">
        <v>26.31</v>
      </c>
      <c r="P105" s="146">
        <v>1.157273463719477</v>
      </c>
      <c r="Q105" s="146">
        <v>-0.82015363759602233</v>
      </c>
      <c r="R105" s="146">
        <v>1.1574224591976079</v>
      </c>
      <c r="S105" s="146">
        <v>2.6507704990804783</v>
      </c>
      <c r="T105" s="146">
        <v>0.49109638265590905</v>
      </c>
      <c r="U105" s="146">
        <v>1.9489678163867294</v>
      </c>
      <c r="V105" s="147">
        <v>1.1233478894514057</v>
      </c>
      <c r="W105" s="89">
        <v>0.65110000000000001</v>
      </c>
      <c r="X105" s="148">
        <v>0.75679406525557924</v>
      </c>
      <c r="Y105" s="89">
        <v>0.86993911583258476</v>
      </c>
      <c r="Z105">
        <v>1500</v>
      </c>
      <c r="AA105">
        <v>782</v>
      </c>
      <c r="AB105" s="149">
        <v>8.9178178286856199E-3</v>
      </c>
      <c r="AC105" s="149">
        <v>-5.6435152490026253E-5</v>
      </c>
      <c r="AD105" s="149">
        <v>1.3039893405053799E-3</v>
      </c>
      <c r="AE105" s="149">
        <v>0.29050100676467427</v>
      </c>
      <c r="AF105" s="149">
        <v>-1.5165446617978869E-2</v>
      </c>
      <c r="AG105" s="149">
        <v>0.48959561783219446</v>
      </c>
      <c r="AH105" s="149">
        <v>7.310696505744553E-2</v>
      </c>
      <c r="AI105" s="149">
        <v>-3.801660775088455E-2</v>
      </c>
      <c r="AJ105" s="149">
        <v>6.9205099180580506E-3</v>
      </c>
    </row>
    <row r="106" spans="1:36" x14ac:dyDescent="0.25">
      <c r="A106" s="87">
        <v>45993</v>
      </c>
      <c r="B106" s="114">
        <v>-1.0717654119866244</v>
      </c>
      <c r="C106" s="114">
        <v>457.95</v>
      </c>
      <c r="D106" s="114">
        <v>26.91</v>
      </c>
      <c r="E106" s="114">
        <v>-1.0746731664081528</v>
      </c>
      <c r="F106" s="114">
        <v>-0.20923420281768199</v>
      </c>
      <c r="G106" s="114">
        <v>-1.5012455749311604</v>
      </c>
      <c r="H106" s="114">
        <v>-1.113326686606841</v>
      </c>
      <c r="I106" s="114">
        <v>0.2921655181174429</v>
      </c>
      <c r="J106" s="114">
        <v>2.7780259044216162</v>
      </c>
      <c r="K106" s="58">
        <v>1024</v>
      </c>
      <c r="L106" s="87">
        <v>45951</v>
      </c>
      <c r="M106" s="146">
        <v>8.8731144631685049E-3</v>
      </c>
      <c r="N106" s="146">
        <v>413.8</v>
      </c>
      <c r="O106" s="146">
        <v>25.24</v>
      </c>
      <c r="P106" s="146">
        <v>-0.74661153227659738</v>
      </c>
      <c r="Q106" s="146">
        <v>-1.0794984690342588</v>
      </c>
      <c r="R106" s="146">
        <v>-0.44665976178145894</v>
      </c>
      <c r="S106" s="146">
        <v>-1.5483548729474872</v>
      </c>
      <c r="T106" s="146">
        <v>-2.3738062755798102</v>
      </c>
      <c r="U106" s="146">
        <v>-15.172938873178163</v>
      </c>
      <c r="V106" s="147">
        <v>-0.52347276741629134</v>
      </c>
      <c r="W106" s="89">
        <v>0.5323</v>
      </c>
      <c r="X106" s="148">
        <v>0.75622431771105314</v>
      </c>
      <c r="Y106" s="89">
        <v>0.86961159014300926</v>
      </c>
      <c r="Z106">
        <v>1499</v>
      </c>
      <c r="AA106">
        <v>782</v>
      </c>
      <c r="AB106" s="149">
        <v>4.2394441725473681E-3</v>
      </c>
      <c r="AC106" s="149">
        <v>-4.1908836064279825E-5</v>
      </c>
      <c r="AD106" s="149">
        <v>1.2205160225618123E-3</v>
      </c>
      <c r="AE106" s="149">
        <v>0.29126575671452776</v>
      </c>
      <c r="AF106" s="149">
        <v>-1.5182699559380314E-2</v>
      </c>
      <c r="AG106" s="149">
        <v>0.48953240333828818</v>
      </c>
      <c r="AH106" s="149">
        <v>7.2855322034290987E-2</v>
      </c>
      <c r="AI106" s="149">
        <v>-3.8415482786803831E-2</v>
      </c>
      <c r="AJ106" s="149">
        <v>6.579745891457333E-3</v>
      </c>
    </row>
    <row r="107" spans="1:36" x14ac:dyDescent="0.25">
      <c r="A107" s="87">
        <v>45992</v>
      </c>
      <c r="B107" s="114">
        <v>0.61249137336093318</v>
      </c>
      <c r="C107" s="114">
        <v>457.55</v>
      </c>
      <c r="D107" s="114">
        <v>26.63</v>
      </c>
      <c r="E107" s="114">
        <v>1.7702108467696556</v>
      </c>
      <c r="F107" s="114">
        <v>-6.973987028390998E-3</v>
      </c>
      <c r="G107" s="114">
        <v>0.93297161384238503</v>
      </c>
      <c r="H107" s="114">
        <v>2.1384928716904286</v>
      </c>
      <c r="I107" s="114">
        <v>-1.652195639952533</v>
      </c>
      <c r="J107" s="114">
        <v>4.3142005218039596</v>
      </c>
      <c r="K107" s="58">
        <v>1023</v>
      </c>
      <c r="L107" s="87">
        <v>45950</v>
      </c>
      <c r="M107" s="146">
        <v>0.40983606557377761</v>
      </c>
      <c r="N107" s="146">
        <v>1232.55</v>
      </c>
      <c r="O107" s="146">
        <v>67.16</v>
      </c>
      <c r="P107" s="146">
        <v>0.67067530064754655</v>
      </c>
      <c r="Q107" s="146">
        <v>1.8483530991782577</v>
      </c>
      <c r="R107" s="146">
        <v>0.9145544813169435</v>
      </c>
      <c r="S107" s="146">
        <v>1.5212017493819971</v>
      </c>
      <c r="T107" s="146">
        <v>1.2830635609948677</v>
      </c>
      <c r="U107" s="146">
        <v>5.2908841044434318</v>
      </c>
      <c r="V107" s="147">
        <v>0.75063875403979174</v>
      </c>
      <c r="W107" s="89">
        <v>-0.34079999999999999</v>
      </c>
      <c r="X107" s="148">
        <v>0.75601372726586136</v>
      </c>
      <c r="Y107" s="89">
        <v>0.8694904986633617</v>
      </c>
      <c r="Z107">
        <v>1498</v>
      </c>
      <c r="AA107">
        <v>782</v>
      </c>
      <c r="AB107" s="149">
        <v>7.4207653569084882E-5</v>
      </c>
      <c r="AC107" s="149">
        <v>-4.581885336507072E-5</v>
      </c>
      <c r="AD107" s="149">
        <v>1.3112971454126018E-3</v>
      </c>
      <c r="AE107" s="149">
        <v>0.29003220300651467</v>
      </c>
      <c r="AF107" s="149">
        <v>-1.5361549841325033E-2</v>
      </c>
      <c r="AG107" s="149">
        <v>0.48992473228761868</v>
      </c>
      <c r="AH107" s="149">
        <v>7.3398739234824789E-2</v>
      </c>
      <c r="AI107" s="149">
        <v>-3.6341884707762187E-2</v>
      </c>
      <c r="AJ107" s="149">
        <v>7.5147722757489604E-3</v>
      </c>
    </row>
    <row r="108" spans="1:36" x14ac:dyDescent="0.25">
      <c r="A108" s="87">
        <v>45991</v>
      </c>
      <c r="B108" s="114">
        <v>0</v>
      </c>
      <c r="C108" s="114">
        <v>454.2</v>
      </c>
      <c r="D108" s="114">
        <v>26.22</v>
      </c>
      <c r="E108" s="114">
        <v>0</v>
      </c>
      <c r="F108" s="114">
        <v>0</v>
      </c>
      <c r="G108" s="114">
        <v>0</v>
      </c>
      <c r="H108" s="114">
        <v>0</v>
      </c>
      <c r="I108" s="114">
        <v>0</v>
      </c>
      <c r="J108" s="114">
        <v>0</v>
      </c>
      <c r="K108" s="58">
        <v>1020</v>
      </c>
      <c r="L108" s="87">
        <v>45947</v>
      </c>
      <c r="M108" s="146">
        <v>1.4461315979754106</v>
      </c>
      <c r="N108" s="146">
        <v>411.05</v>
      </c>
      <c r="O108" s="146">
        <v>22.27</v>
      </c>
      <c r="P108" s="146">
        <v>-0.49476469911401749</v>
      </c>
      <c r="Q108" s="146">
        <v>2.462973760932945</v>
      </c>
      <c r="R108" s="146">
        <v>0.90303869224178002</v>
      </c>
      <c r="S108" s="146">
        <v>0.88240936121236901</v>
      </c>
      <c r="T108" s="146">
        <v>0.73172671597868577</v>
      </c>
      <c r="U108" s="146">
        <v>-10.367481010059544</v>
      </c>
      <c r="V108" s="147">
        <v>0.23133407616092005</v>
      </c>
      <c r="W108" s="89">
        <v>1.2148000000000001</v>
      </c>
      <c r="X108" s="148">
        <v>0.75603077575321542</v>
      </c>
      <c r="Y108" s="89">
        <v>0.86950030233072106</v>
      </c>
      <c r="Z108">
        <v>1497</v>
      </c>
      <c r="AA108">
        <v>782</v>
      </c>
      <c r="AB108" s="149">
        <v>-1.4245057619187121E-3</v>
      </c>
      <c r="AC108" s="149">
        <v>-3.1651985877746247E-5</v>
      </c>
      <c r="AD108" s="149">
        <v>1.1405365453137559E-3</v>
      </c>
      <c r="AE108" s="149">
        <v>0.28965885821406373</v>
      </c>
      <c r="AF108" s="149">
        <v>-1.5255454270896709E-2</v>
      </c>
      <c r="AG108" s="149">
        <v>0.49016632752709594</v>
      </c>
      <c r="AH108" s="149">
        <v>7.3511188147918363E-2</v>
      </c>
      <c r="AI108" s="149">
        <v>-3.6605972885414763E-2</v>
      </c>
      <c r="AJ108" s="149">
        <v>7.6647749150219758E-3</v>
      </c>
    </row>
    <row r="109" spans="1:36" x14ac:dyDescent="0.25">
      <c r="A109" s="87">
        <v>45990</v>
      </c>
      <c r="B109" s="114">
        <v>0</v>
      </c>
      <c r="C109" s="114">
        <v>454.2</v>
      </c>
      <c r="D109" s="114">
        <v>26.22</v>
      </c>
      <c r="E109" s="114">
        <v>0</v>
      </c>
      <c r="F109" s="114">
        <v>0</v>
      </c>
      <c r="G109" s="114">
        <v>0</v>
      </c>
      <c r="H109" s="114">
        <v>0</v>
      </c>
      <c r="I109" s="114">
        <v>0</v>
      </c>
      <c r="J109" s="114">
        <v>0</v>
      </c>
      <c r="K109" s="58">
        <v>1019</v>
      </c>
      <c r="L109" s="87">
        <v>45946</v>
      </c>
      <c r="M109" s="146">
        <v>-0.86909775109757081</v>
      </c>
      <c r="N109" s="146">
        <v>413.05</v>
      </c>
      <c r="O109" s="146">
        <v>21.82</v>
      </c>
      <c r="P109" s="146">
        <v>-0.94597674948711918</v>
      </c>
      <c r="Q109" s="146">
        <v>-1.4707572101574118</v>
      </c>
      <c r="R109" s="146">
        <v>-0.26296758924462932</v>
      </c>
      <c r="S109" s="146">
        <v>-2.8512858740216198</v>
      </c>
      <c r="T109" s="146">
        <v>0.17129426761741895</v>
      </c>
      <c r="U109" s="146">
        <v>2.5042087542087494</v>
      </c>
      <c r="V109" s="147">
        <v>-0.56777641513817112</v>
      </c>
      <c r="W109" s="89">
        <v>-0.30130000000000001</v>
      </c>
      <c r="X109" s="148">
        <v>0.75656139995088889</v>
      </c>
      <c r="Y109" s="89">
        <v>0.86980538050237932</v>
      </c>
      <c r="Z109">
        <v>1496</v>
      </c>
      <c r="AA109">
        <v>782</v>
      </c>
      <c r="AB109" s="149">
        <v>-5.1774119137573595E-3</v>
      </c>
      <c r="AC109" s="149">
        <v>-4.6963561325778987E-5</v>
      </c>
      <c r="AD109" s="149">
        <v>1.3911431705609337E-3</v>
      </c>
      <c r="AE109" s="149">
        <v>0.29080190800666705</v>
      </c>
      <c r="AF109" s="149">
        <v>-1.5496507259410741E-2</v>
      </c>
      <c r="AG109" s="149">
        <v>0.48767144546761698</v>
      </c>
      <c r="AH109" s="149">
        <v>7.3434143033688351E-2</v>
      </c>
      <c r="AI109" s="149">
        <v>-3.7072105170434404E-2</v>
      </c>
      <c r="AJ109" s="149">
        <v>9.0721485671865464E-3</v>
      </c>
    </row>
    <row r="110" spans="1:36" x14ac:dyDescent="0.25">
      <c r="A110" s="87">
        <v>45989</v>
      </c>
      <c r="B110" s="114">
        <v>1.0020040080160371</v>
      </c>
      <c r="C110" s="114">
        <v>454.2</v>
      </c>
      <c r="D110" s="114">
        <v>26.22</v>
      </c>
      <c r="E110" s="114">
        <v>1.8371799288092712</v>
      </c>
      <c r="F110" s="114">
        <v>0.84157719536781661</v>
      </c>
      <c r="G110" s="114">
        <v>1.0835395625710686</v>
      </c>
      <c r="H110" s="114">
        <v>1.3125465696108169</v>
      </c>
      <c r="I110" s="114">
        <v>7.1886232223790647E-2</v>
      </c>
      <c r="J110" s="114">
        <v>12.956530891485093</v>
      </c>
      <c r="K110" s="58">
        <v>1018</v>
      </c>
      <c r="L110" s="87">
        <v>45945</v>
      </c>
      <c r="M110" s="146">
        <v>-0.60557485083267149</v>
      </c>
      <c r="N110" s="146">
        <v>415.9</v>
      </c>
      <c r="O110" s="146">
        <v>22.39</v>
      </c>
      <c r="P110" s="146">
        <v>-0.48769422706136645</v>
      </c>
      <c r="Q110" s="146">
        <v>1.3768521107072891</v>
      </c>
      <c r="R110" s="146">
        <v>-0.18373909049148418</v>
      </c>
      <c r="S110" s="146">
        <v>-0.74603859670757011</v>
      </c>
      <c r="T110" s="146">
        <v>2.2733754328783919</v>
      </c>
      <c r="U110" s="146">
        <v>9.1410197519522374</v>
      </c>
      <c r="V110" s="147">
        <v>-0.30021053688646943</v>
      </c>
      <c r="W110" s="89">
        <v>-0.3054</v>
      </c>
      <c r="X110" s="148">
        <v>0.75749260851773104</v>
      </c>
      <c r="Y110" s="89">
        <v>0.87034051297048731</v>
      </c>
      <c r="Z110">
        <v>1495</v>
      </c>
      <c r="AA110">
        <v>782</v>
      </c>
      <c r="AB110" s="149">
        <v>-8.6247854755463604E-4</v>
      </c>
      <c r="AC110" s="149">
        <v>-4.2953899801586715E-5</v>
      </c>
      <c r="AD110" s="149">
        <v>1.2949013261227861E-3</v>
      </c>
      <c r="AE110" s="149">
        <v>0.29049013038407501</v>
      </c>
      <c r="AF110" s="149">
        <v>-1.5261722358688144E-2</v>
      </c>
      <c r="AG110" s="149">
        <v>0.49158852245123064</v>
      </c>
      <c r="AH110" s="149">
        <v>7.272911284804276E-2</v>
      </c>
      <c r="AI110" s="149">
        <v>-3.7781493624049159E-2</v>
      </c>
      <c r="AJ110" s="149">
        <v>9.0450953079682494E-3</v>
      </c>
    </row>
    <row r="111" spans="1:36" x14ac:dyDescent="0.25">
      <c r="A111" s="87">
        <v>45988</v>
      </c>
      <c r="B111" s="114">
        <v>0</v>
      </c>
      <c r="C111" s="114">
        <v>447</v>
      </c>
      <c r="D111" s="114">
        <v>25.79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v>0</v>
      </c>
      <c r="K111" s="58">
        <v>1017</v>
      </c>
      <c r="L111" s="87">
        <v>45944</v>
      </c>
      <c r="M111" s="146">
        <v>4.4547398431941707E-2</v>
      </c>
      <c r="N111" s="146">
        <v>416.35</v>
      </c>
      <c r="O111" s="146">
        <v>22.44</v>
      </c>
      <c r="P111" s="146">
        <v>-0.68709168731696268</v>
      </c>
      <c r="Q111" s="146">
        <v>-1.5278733654507843</v>
      </c>
      <c r="R111" s="146">
        <v>0.29616954060812728</v>
      </c>
      <c r="S111" s="146">
        <v>0.4832414348553381</v>
      </c>
      <c r="T111" s="146">
        <v>0.53245955355313657</v>
      </c>
      <c r="U111" s="146">
        <v>-1.1914217633042063</v>
      </c>
      <c r="V111" s="147">
        <v>-1.5618832384402205E-2</v>
      </c>
      <c r="W111" s="89">
        <v>6.0199999999999997E-2</v>
      </c>
      <c r="X111" s="148">
        <v>0.75748903110140919</v>
      </c>
      <c r="Y111" s="89">
        <v>0.87033845778605534</v>
      </c>
      <c r="Z111">
        <v>1494</v>
      </c>
      <c r="AA111">
        <v>782</v>
      </c>
      <c r="AB111" s="149">
        <v>-6.3481085742852703E-5</v>
      </c>
      <c r="AC111" s="149">
        <v>-4.1786323251926077E-5</v>
      </c>
      <c r="AD111" s="149">
        <v>1.265949069498511E-3</v>
      </c>
      <c r="AE111" s="149">
        <v>0.29034718331960407</v>
      </c>
      <c r="AF111" s="149">
        <v>-1.5263068997938235E-2</v>
      </c>
      <c r="AG111" s="149">
        <v>0.49165108535996555</v>
      </c>
      <c r="AH111" s="149">
        <v>7.2601651536793071E-2</v>
      </c>
      <c r="AI111" s="149">
        <v>-3.7576123716812161E-2</v>
      </c>
      <c r="AJ111" s="149">
        <v>9.2988477038378602E-3</v>
      </c>
    </row>
    <row r="112" spans="1:36" x14ac:dyDescent="0.25">
      <c r="A112" s="87">
        <v>45987</v>
      </c>
      <c r="B112" s="114">
        <v>0.22705440572874935</v>
      </c>
      <c r="C112" s="114">
        <v>452.7</v>
      </c>
      <c r="D112" s="114">
        <v>25.79</v>
      </c>
      <c r="E112" s="114">
        <v>0.54259986146386385</v>
      </c>
      <c r="F112" s="114">
        <v>1.7119694802098253</v>
      </c>
      <c r="G112" s="114">
        <v>0.65979936713121234</v>
      </c>
      <c r="H112" s="114">
        <v>0.21252153934520654</v>
      </c>
      <c r="I112" s="114">
        <v>-1.0790254761315883</v>
      </c>
      <c r="J112" s="114">
        <v>7.6356633057664087</v>
      </c>
      <c r="K112" s="58">
        <v>1016</v>
      </c>
      <c r="L112" s="87">
        <v>45943</v>
      </c>
      <c r="M112" s="146">
        <v>1.3636774135283942</v>
      </c>
      <c r="N112" s="146">
        <v>1263</v>
      </c>
      <c r="O112" s="146">
        <v>66.44</v>
      </c>
      <c r="P112" s="146">
        <v>1.3007759014148796</v>
      </c>
      <c r="Q112" s="146">
        <v>5.4197199448596018</v>
      </c>
      <c r="R112" s="146">
        <v>2.0416386836803171</v>
      </c>
      <c r="S112" s="146">
        <v>2.1452980635362522</v>
      </c>
      <c r="T112" s="146">
        <v>3.2041256287779567</v>
      </c>
      <c r="U112" s="146">
        <v>12.024914198550901</v>
      </c>
      <c r="V112" s="147">
        <v>1.4773643614617717</v>
      </c>
      <c r="W112" s="89">
        <v>-0.1137</v>
      </c>
      <c r="X112" s="148">
        <v>0.75750552200346888</v>
      </c>
      <c r="Y112" s="89">
        <v>0.87034793157878465</v>
      </c>
      <c r="Z112">
        <v>1493</v>
      </c>
      <c r="AA112">
        <v>782</v>
      </c>
      <c r="AB112" s="149">
        <v>-3.4656815957808665E-4</v>
      </c>
      <c r="AC112" s="149">
        <v>-4.2515740894703399E-5</v>
      </c>
      <c r="AD112" s="149">
        <v>1.278969817998851E-3</v>
      </c>
      <c r="AE112" s="149">
        <v>0.29034267915731909</v>
      </c>
      <c r="AF112" s="149">
        <v>-1.5250026371263341E-2</v>
      </c>
      <c r="AG112" s="149">
        <v>0.49166282632070324</v>
      </c>
      <c r="AH112" s="149">
        <v>7.2578969015708469E-2</v>
      </c>
      <c r="AI112" s="149">
        <v>-3.7558471456252358E-2</v>
      </c>
      <c r="AJ112" s="149">
        <v>9.3351486287397614E-3</v>
      </c>
    </row>
    <row r="113" spans="1:36" x14ac:dyDescent="0.25">
      <c r="A113" s="87">
        <v>45986</v>
      </c>
      <c r="B113" s="114">
        <v>-1.2589462792101354</v>
      </c>
      <c r="C113" s="114">
        <v>449.5</v>
      </c>
      <c r="D113" s="114">
        <v>25.69</v>
      </c>
      <c r="E113" s="114">
        <v>-1.073549566011875</v>
      </c>
      <c r="F113" s="114">
        <v>0.38776389487290075</v>
      </c>
      <c r="G113" s="114">
        <v>-0.81469115191986563</v>
      </c>
      <c r="H113" s="114">
        <v>-0.15484314962436785</v>
      </c>
      <c r="I113" s="114">
        <v>1.5255194927490783</v>
      </c>
      <c r="J113" s="114">
        <v>-0.37246049661399355</v>
      </c>
      <c r="K113" s="58">
        <v>1013</v>
      </c>
      <c r="L113" s="87">
        <v>45940</v>
      </c>
      <c r="M113" s="146">
        <v>-1.9307412983792336</v>
      </c>
      <c r="N113" s="146">
        <v>420.5</v>
      </c>
      <c r="O113" s="146">
        <v>21.97</v>
      </c>
      <c r="P113" s="146">
        <v>-4.6873300706905949</v>
      </c>
      <c r="Q113" s="146">
        <v>-5.0626808100289322</v>
      </c>
      <c r="R113" s="146">
        <v>-1.8069111052492621</v>
      </c>
      <c r="S113" s="146">
        <v>-2.4628109375964327</v>
      </c>
      <c r="T113" s="146">
        <v>-2.0535751252432446</v>
      </c>
      <c r="U113" s="146">
        <v>-0.15230359182637968</v>
      </c>
      <c r="V113" s="147">
        <v>-2.2709497933556531</v>
      </c>
      <c r="W113" s="89">
        <v>0.3402</v>
      </c>
      <c r="X113" s="148">
        <v>0.75755756277774366</v>
      </c>
      <c r="Y113" s="89">
        <v>0.8703778276000278</v>
      </c>
      <c r="Z113">
        <v>1492</v>
      </c>
      <c r="AA113">
        <v>782</v>
      </c>
      <c r="AB113" s="149">
        <v>1.551633536166894E-3</v>
      </c>
      <c r="AC113" s="149">
        <v>-3.6939888030881041E-5</v>
      </c>
      <c r="AD113" s="149">
        <v>1.1881633640070638E-3</v>
      </c>
      <c r="AE113" s="149">
        <v>0.29278838470898244</v>
      </c>
      <c r="AF113" s="149">
        <v>-1.5341457304082826E-2</v>
      </c>
      <c r="AG113" s="149">
        <v>0.49028328284093275</v>
      </c>
      <c r="AH113" s="149">
        <v>7.2100695966806086E-2</v>
      </c>
      <c r="AI113" s="149">
        <v>-3.7254182920804575E-2</v>
      </c>
      <c r="AJ113" s="149">
        <v>9.0662787406681749E-3</v>
      </c>
    </row>
    <row r="114" spans="1:36" x14ac:dyDescent="0.25">
      <c r="A114" s="87">
        <v>45985</v>
      </c>
      <c r="B114" s="114">
        <v>-0.94806969593440338</v>
      </c>
      <c r="C114" s="114">
        <v>453.85</v>
      </c>
      <c r="D114" s="114">
        <v>25.67</v>
      </c>
      <c r="E114" s="114">
        <v>0.2174659494105502</v>
      </c>
      <c r="F114" s="114">
        <v>6.8245160960392752</v>
      </c>
      <c r="G114" s="114">
        <v>-0.1533537805040604</v>
      </c>
      <c r="H114" s="114">
        <v>0.53041222254252862</v>
      </c>
      <c r="I114" s="114">
        <v>6.3138223319762252</v>
      </c>
      <c r="J114" s="114">
        <v>6.0823754789272018</v>
      </c>
      <c r="K114" s="58">
        <v>1012</v>
      </c>
      <c r="L114" s="87">
        <v>45939</v>
      </c>
      <c r="M114" s="146">
        <v>-0.97351341869847341</v>
      </c>
      <c r="N114" s="146">
        <v>432.6</v>
      </c>
      <c r="O114" s="146">
        <v>23.4</v>
      </c>
      <c r="P114" s="146">
        <v>-1.919999999999997</v>
      </c>
      <c r="Q114" s="146">
        <v>-0.71804691239827145</v>
      </c>
      <c r="R114" s="146">
        <v>-1.365942500325239</v>
      </c>
      <c r="S114" s="146">
        <v>-0.26471312484610121</v>
      </c>
      <c r="T114" s="146">
        <v>-1.2631837135148407</v>
      </c>
      <c r="U114" s="146">
        <v>-4.0316686967113133</v>
      </c>
      <c r="V114" s="147">
        <v>-1.2195801324429933</v>
      </c>
      <c r="W114" s="89">
        <v>0.24610000000000001</v>
      </c>
      <c r="X114" s="148">
        <v>0.75713862487946582</v>
      </c>
      <c r="Y114" s="89">
        <v>0.8701371299280739</v>
      </c>
      <c r="Z114">
        <v>1491</v>
      </c>
      <c r="AA114">
        <v>782</v>
      </c>
      <c r="AB114" s="149">
        <v>-4.4477590194465146E-5</v>
      </c>
      <c r="AC114" s="149">
        <v>-4.1066097423997908E-5</v>
      </c>
      <c r="AD114" s="149">
        <v>1.2627314640917511E-3</v>
      </c>
      <c r="AE114" s="149">
        <v>0.29380834004031087</v>
      </c>
      <c r="AF114" s="149">
        <v>-1.5242900226126371E-2</v>
      </c>
      <c r="AG114" s="149">
        <v>0.48982003512451711</v>
      </c>
      <c r="AH114" s="149">
        <v>7.1535916386027742E-2</v>
      </c>
      <c r="AI114" s="149">
        <v>-3.6912082846198978E-2</v>
      </c>
      <c r="AJ114" s="149">
        <v>9.1217129010294148E-3</v>
      </c>
    </row>
    <row r="115" spans="1:36" x14ac:dyDescent="0.25">
      <c r="A115" s="87">
        <v>45984</v>
      </c>
      <c r="B115" s="114">
        <v>0</v>
      </c>
      <c r="C115" s="114">
        <v>453.35</v>
      </c>
      <c r="D115" s="114">
        <v>25.82</v>
      </c>
      <c r="E115" s="114">
        <v>0</v>
      </c>
      <c r="F115" s="114">
        <v>0</v>
      </c>
      <c r="G115" s="114">
        <v>0</v>
      </c>
      <c r="H115" s="114">
        <v>0</v>
      </c>
      <c r="I115" s="114">
        <v>0</v>
      </c>
      <c r="J115" s="114">
        <v>0</v>
      </c>
      <c r="K115" s="58">
        <v>1011</v>
      </c>
      <c r="L115" s="87">
        <v>45938</v>
      </c>
      <c r="M115" s="146">
        <v>-0.21004726063365053</v>
      </c>
      <c r="N115" s="146">
        <v>432.25</v>
      </c>
      <c r="O115" s="146">
        <v>23.92</v>
      </c>
      <c r="P115" s="146">
        <v>-1.5541321012286087</v>
      </c>
      <c r="Q115" s="146">
        <v>1.2930337805075212</v>
      </c>
      <c r="R115" s="146">
        <v>-0.75527725776256371</v>
      </c>
      <c r="S115" s="146">
        <v>-0.44738616167186968</v>
      </c>
      <c r="T115" s="146">
        <v>-0.46386718749999445</v>
      </c>
      <c r="U115" s="146">
        <v>4.63930665307163</v>
      </c>
      <c r="V115" s="147">
        <v>-0.8085898443115932</v>
      </c>
      <c r="W115" s="89">
        <v>0.59850000000000003</v>
      </c>
      <c r="X115" s="148">
        <v>0.75687418241118742</v>
      </c>
      <c r="Y115" s="89">
        <v>0.86998516217875088</v>
      </c>
      <c r="Z115">
        <v>1490</v>
      </c>
      <c r="AA115">
        <v>782</v>
      </c>
      <c r="AB115" s="149">
        <v>-2.4184450149411121E-3</v>
      </c>
      <c r="AC115" s="149">
        <v>-4.4024518279429536E-5</v>
      </c>
      <c r="AD115" s="149">
        <v>1.3287344940580649E-3</v>
      </c>
      <c r="AE115" s="149">
        <v>0.29450125787517129</v>
      </c>
      <c r="AF115" s="149">
        <v>-1.5202513269028335E-2</v>
      </c>
      <c r="AG115" s="149">
        <v>0.48995703031982613</v>
      </c>
      <c r="AH115" s="149">
        <v>7.080572513150811E-2</v>
      </c>
      <c r="AI115" s="149">
        <v>-3.678187652417602E-2</v>
      </c>
      <c r="AJ115" s="149">
        <v>9.2891229302314339E-3</v>
      </c>
    </row>
    <row r="116" spans="1:36" x14ac:dyDescent="0.25">
      <c r="A116" s="87">
        <v>45983</v>
      </c>
      <c r="B116" s="114">
        <v>0</v>
      </c>
      <c r="C116" s="114">
        <v>453.35</v>
      </c>
      <c r="D116" s="114">
        <v>25.82</v>
      </c>
      <c r="E116" s="114">
        <v>0</v>
      </c>
      <c r="F116" s="114">
        <v>0</v>
      </c>
      <c r="G116" s="114">
        <v>0</v>
      </c>
      <c r="H116" s="114">
        <v>0</v>
      </c>
      <c r="I116" s="114">
        <v>0</v>
      </c>
      <c r="J116" s="114">
        <v>0</v>
      </c>
      <c r="K116" s="58">
        <v>1010</v>
      </c>
      <c r="L116" s="87">
        <v>45937</v>
      </c>
      <c r="M116" s="146">
        <v>5.2539404553417053E-2</v>
      </c>
      <c r="N116" s="146">
        <v>431.6</v>
      </c>
      <c r="O116" s="146">
        <v>24.28</v>
      </c>
      <c r="P116" s="146">
        <v>0.33716152144137329</v>
      </c>
      <c r="Q116" s="146">
        <v>-4.4478764478764532</v>
      </c>
      <c r="R116" s="146">
        <v>0.57784703285286743</v>
      </c>
      <c r="S116" s="146">
        <v>-0.15298005140129728</v>
      </c>
      <c r="T116" s="146">
        <v>-1.8647925568023063</v>
      </c>
      <c r="U116" s="146">
        <v>-3.4219596258000999</v>
      </c>
      <c r="V116" s="147">
        <v>0.48662303840898341</v>
      </c>
      <c r="W116" s="89">
        <v>-0.43409999999999999</v>
      </c>
      <c r="X116" s="148">
        <v>0.75749811982290993</v>
      </c>
      <c r="Y116" s="89">
        <v>0.87034367914227417</v>
      </c>
      <c r="Z116">
        <v>1489</v>
      </c>
      <c r="AA116">
        <v>782</v>
      </c>
      <c r="AB116" s="149">
        <v>-3.7026068045588048E-3</v>
      </c>
      <c r="AC116" s="149">
        <v>-4.9376638258917272E-5</v>
      </c>
      <c r="AD116" s="149">
        <v>1.4162910121125769E-3</v>
      </c>
      <c r="AE116" s="149">
        <v>0.29510362858007161</v>
      </c>
      <c r="AF116" s="149">
        <v>-1.5326139432624983E-2</v>
      </c>
      <c r="AG116" s="149">
        <v>0.48990840656514778</v>
      </c>
      <c r="AH116" s="149">
        <v>7.0674766611856801E-2</v>
      </c>
      <c r="AI116" s="149">
        <v>-3.6526705051099451E-2</v>
      </c>
      <c r="AJ116" s="149">
        <v>9.0042920576720933E-3</v>
      </c>
    </row>
    <row r="117" spans="1:36" x14ac:dyDescent="0.25">
      <c r="A117" s="87">
        <v>45982</v>
      </c>
      <c r="B117" s="114">
        <v>5.1273286617674135E-2</v>
      </c>
      <c r="C117" s="114">
        <v>453.35</v>
      </c>
      <c r="D117" s="114">
        <v>25.82</v>
      </c>
      <c r="E117" s="114">
        <v>-0.11432491139818718</v>
      </c>
      <c r="F117" s="114">
        <v>-1.0474913341598673</v>
      </c>
      <c r="G117" s="114">
        <v>-0.2195462710398593</v>
      </c>
      <c r="H117" s="114">
        <v>1.5396323615501672</v>
      </c>
      <c r="I117" s="114">
        <v>3.5273795128692478</v>
      </c>
      <c r="J117" s="114">
        <v>-2.3500526131182102</v>
      </c>
      <c r="K117" s="58">
        <v>1009</v>
      </c>
      <c r="L117" s="87">
        <v>45936</v>
      </c>
      <c r="M117" s="146">
        <v>0.82994879039378211</v>
      </c>
      <c r="N117" s="146">
        <v>1280.3</v>
      </c>
      <c r="O117" s="146">
        <v>72.98</v>
      </c>
      <c r="P117" s="146">
        <v>0.79651656754460498</v>
      </c>
      <c r="Q117" s="146">
        <v>5.4486657515762085</v>
      </c>
      <c r="R117" s="146">
        <v>0.30608922175187159</v>
      </c>
      <c r="S117" s="146">
        <v>1.8827930174563479</v>
      </c>
      <c r="T117" s="146">
        <v>2.0705115141634449</v>
      </c>
      <c r="U117" s="146">
        <v>1.8172703346283852</v>
      </c>
      <c r="V117" s="147">
        <v>0.41213020726757238</v>
      </c>
      <c r="W117" s="89">
        <v>0.4178</v>
      </c>
      <c r="X117" s="148">
        <v>0.75768369518538325</v>
      </c>
      <c r="Y117" s="89">
        <v>0.87045028300609062</v>
      </c>
      <c r="Z117">
        <v>1488</v>
      </c>
      <c r="AA117">
        <v>782</v>
      </c>
      <c r="AB117" s="149">
        <v>-2.3768732712169398E-3</v>
      </c>
      <c r="AC117" s="149">
        <v>-4.5530262537691639E-5</v>
      </c>
      <c r="AD117" s="149">
        <v>1.3493469226799771E-3</v>
      </c>
      <c r="AE117" s="149">
        <v>0.29534468341177866</v>
      </c>
      <c r="AF117" s="149">
        <v>-1.5435903812199791E-2</v>
      </c>
      <c r="AG117" s="149">
        <v>0.49005550183737295</v>
      </c>
      <c r="AH117" s="149">
        <v>7.0549447969938631E-2</v>
      </c>
      <c r="AI117" s="149">
        <v>-3.6626135095597555E-2</v>
      </c>
      <c r="AJ117" s="149">
        <v>8.9069871177403625E-3</v>
      </c>
    </row>
    <row r="118" spans="1:36" x14ac:dyDescent="0.25">
      <c r="A118" s="87">
        <v>45981</v>
      </c>
      <c r="B118" s="114">
        <v>-0.28121005538985794</v>
      </c>
      <c r="C118" s="114">
        <v>458.25</v>
      </c>
      <c r="D118" s="114">
        <v>25.62</v>
      </c>
      <c r="E118" s="114">
        <v>-0.57967719936349749</v>
      </c>
      <c r="F118" s="114">
        <v>-2.1683705042203991</v>
      </c>
      <c r="G118" s="114">
        <v>-0.91628213579432205</v>
      </c>
      <c r="H118" s="114">
        <v>-5.2736649475960844</v>
      </c>
      <c r="I118" s="114">
        <v>-1.1475017929715563</v>
      </c>
      <c r="J118" s="114">
        <v>-2.5632262474367735</v>
      </c>
      <c r="K118" s="58">
        <v>1006</v>
      </c>
      <c r="L118" s="87">
        <v>45933</v>
      </c>
      <c r="M118" s="146">
        <v>1.7701500584059653</v>
      </c>
      <c r="N118" s="146">
        <v>423.75</v>
      </c>
      <c r="O118" s="146">
        <v>24.31</v>
      </c>
      <c r="P118" s="146">
        <v>0.83529663739558924</v>
      </c>
      <c r="Q118" s="146">
        <v>-1.4151376146789028</v>
      </c>
      <c r="R118" s="146">
        <v>0.11736323922540706</v>
      </c>
      <c r="S118" s="146">
        <v>-2.6108075288403056</v>
      </c>
      <c r="T118" s="146">
        <v>-0.13838577068663901</v>
      </c>
      <c r="U118" s="146">
        <v>5.0559578670177787</v>
      </c>
      <c r="V118" s="147">
        <v>0.20014474746724623</v>
      </c>
      <c r="W118" s="89">
        <v>1.57</v>
      </c>
      <c r="X118" s="148">
        <v>0.75777195505805184</v>
      </c>
      <c r="Y118" s="89">
        <v>0.87050097935502169</v>
      </c>
      <c r="Z118">
        <v>1487</v>
      </c>
      <c r="AA118">
        <v>782</v>
      </c>
      <c r="AB118" s="149">
        <v>-3.491643459476427E-3</v>
      </c>
      <c r="AC118" s="149">
        <v>-6.0897152167559033E-5</v>
      </c>
      <c r="AD118" s="149">
        <v>1.5561784158444091E-3</v>
      </c>
      <c r="AE118" s="149">
        <v>0.29332571418440428</v>
      </c>
      <c r="AF118" s="149">
        <v>-1.5337072250526981E-2</v>
      </c>
      <c r="AG118" s="149">
        <v>0.49042581799721779</v>
      </c>
      <c r="AH118" s="149">
        <v>7.0767009022668456E-2</v>
      </c>
      <c r="AI118" s="149">
        <v>-3.669895102211574E-2</v>
      </c>
      <c r="AJ118" s="149">
        <v>9.2989849349755568E-3</v>
      </c>
    </row>
    <row r="119" spans="1:36" x14ac:dyDescent="0.25">
      <c r="A119" s="87">
        <v>45980</v>
      </c>
      <c r="B119" s="114">
        <v>-1.4114088885155061</v>
      </c>
      <c r="C119" s="114">
        <v>455.6</v>
      </c>
      <c r="D119" s="114">
        <v>26.46</v>
      </c>
      <c r="E119" s="114">
        <v>-1.8956289027653912</v>
      </c>
      <c r="F119" s="114">
        <v>0.68286604361370951</v>
      </c>
      <c r="G119" s="114">
        <v>-1.2498372607733472</v>
      </c>
      <c r="H119" s="114">
        <v>-2.7503640187671867</v>
      </c>
      <c r="I119" s="114">
        <v>3.0005628253834358</v>
      </c>
      <c r="J119" s="114">
        <v>1.1523392486748099</v>
      </c>
      <c r="K119" s="58">
        <v>1005</v>
      </c>
      <c r="L119" s="87">
        <v>45932</v>
      </c>
      <c r="M119" s="146">
        <v>-0.62505580855432508</v>
      </c>
      <c r="N119" s="146">
        <v>422.5</v>
      </c>
      <c r="O119" s="146">
        <v>24.38</v>
      </c>
      <c r="P119" s="146">
        <v>-2.1789231091556656</v>
      </c>
      <c r="Q119" s="146">
        <v>-5.105993992948239</v>
      </c>
      <c r="R119" s="146">
        <v>-0.78276620520119544</v>
      </c>
      <c r="S119" s="146">
        <v>-1.771336553945249</v>
      </c>
      <c r="T119" s="146">
        <v>0.32258064516128709</v>
      </c>
      <c r="U119" s="146">
        <v>-2.9392971246006354</v>
      </c>
      <c r="V119" s="147">
        <v>-1.1020343078139911</v>
      </c>
      <c r="W119" s="89">
        <v>0.47699999999999998</v>
      </c>
      <c r="X119" s="148">
        <v>0.75853352951165909</v>
      </c>
      <c r="Y119" s="89">
        <v>0.87093830407880157</v>
      </c>
      <c r="Z119">
        <v>1486</v>
      </c>
      <c r="AA119">
        <v>782</v>
      </c>
      <c r="AB119" s="149">
        <v>-5.438458126343259E-3</v>
      </c>
      <c r="AC119" s="149">
        <v>-7.1891602138808941E-5</v>
      </c>
      <c r="AD119" s="149">
        <v>1.7297672378813716E-3</v>
      </c>
      <c r="AE119" s="149">
        <v>0.29136805641036173</v>
      </c>
      <c r="AF119" s="149">
        <v>-1.5003872535229772E-2</v>
      </c>
      <c r="AG119" s="149">
        <v>0.49021813436197098</v>
      </c>
      <c r="AH119" s="149">
        <v>7.3314780591736628E-2</v>
      </c>
      <c r="AI119" s="149">
        <v>-3.604975167127436E-2</v>
      </c>
      <c r="AJ119" s="149">
        <v>8.4762349388195161E-3</v>
      </c>
    </row>
    <row r="120" spans="1:36" x14ac:dyDescent="0.25">
      <c r="A120" s="87">
        <v>45979</v>
      </c>
      <c r="B120" s="114">
        <v>1.1471787899388122</v>
      </c>
      <c r="C120" s="114">
        <v>458.55</v>
      </c>
      <c r="D120" s="114">
        <v>26.79</v>
      </c>
      <c r="E120" s="114">
        <v>1.0820559062218305</v>
      </c>
      <c r="F120" s="114">
        <v>-1.8756725031791095</v>
      </c>
      <c r="G120" s="114">
        <v>-0.77509365715023171</v>
      </c>
      <c r="H120" s="114">
        <v>3.9405829596412563</v>
      </c>
      <c r="I120" s="114">
        <v>-0.25963090309452286</v>
      </c>
      <c r="J120" s="114">
        <v>2.7590290112492579</v>
      </c>
      <c r="K120" s="58">
        <v>1004</v>
      </c>
      <c r="L120" s="87">
        <v>45931</v>
      </c>
      <c r="M120" s="146">
        <v>-0.67405764966741022</v>
      </c>
      <c r="N120" s="146">
        <v>427.75</v>
      </c>
      <c r="O120" s="146">
        <v>24.9</v>
      </c>
      <c r="P120" s="146">
        <v>0.9197589597208905</v>
      </c>
      <c r="Q120" s="146">
        <v>3.3144450440726643</v>
      </c>
      <c r="R120" s="146">
        <v>-0.45720909266532261</v>
      </c>
      <c r="S120" s="146">
        <v>-1.5212028662046302</v>
      </c>
      <c r="T120" s="146">
        <v>0.74043603455368634</v>
      </c>
      <c r="U120" s="146">
        <v>2.6364113326337946</v>
      </c>
      <c r="V120" s="147">
        <v>-0.1148917960114381</v>
      </c>
      <c r="W120" s="89">
        <v>-0.55920000000000003</v>
      </c>
      <c r="X120" s="148">
        <v>0.75898569947685923</v>
      </c>
      <c r="Y120" s="89">
        <v>0.87119785323246712</v>
      </c>
      <c r="Z120">
        <v>1485</v>
      </c>
      <c r="AA120">
        <v>782</v>
      </c>
      <c r="AB120" s="149">
        <v>-5.9347784071188819E-3</v>
      </c>
      <c r="AC120" s="149">
        <v>-7.6024174148107152E-5</v>
      </c>
      <c r="AD120" s="149">
        <v>1.7926079290439038E-3</v>
      </c>
      <c r="AE120" s="149">
        <v>0.29196724954230197</v>
      </c>
      <c r="AF120" s="149">
        <v>-1.4842258644134777E-2</v>
      </c>
      <c r="AG120" s="149">
        <v>0.48954599135137061</v>
      </c>
      <c r="AH120" s="149">
        <v>7.3760745206963671E-2</v>
      </c>
      <c r="AI120" s="149">
        <v>-3.6389487966824466E-2</v>
      </c>
      <c r="AJ120" s="149">
        <v>8.5551013170737326E-3</v>
      </c>
    </row>
    <row r="121" spans="1:36" x14ac:dyDescent="0.25">
      <c r="A121" s="87">
        <v>45978</v>
      </c>
      <c r="B121" s="114">
        <v>-1.3496521083074853</v>
      </c>
      <c r="C121" s="114">
        <v>463.6</v>
      </c>
      <c r="D121" s="114">
        <v>26.62</v>
      </c>
      <c r="E121" s="114">
        <v>-2.9002955018058505</v>
      </c>
      <c r="F121" s="114">
        <v>1.1302089773710877</v>
      </c>
      <c r="G121" s="114">
        <v>-1.7764243116355865</v>
      </c>
      <c r="H121" s="114">
        <v>-1.8485915492957665</v>
      </c>
      <c r="I121" s="114">
        <v>3.1149379544878824</v>
      </c>
      <c r="J121" s="114">
        <v>-2.2456302812825535</v>
      </c>
      <c r="K121" s="58">
        <v>1003</v>
      </c>
      <c r="L121" s="87">
        <v>45930</v>
      </c>
      <c r="M121" s="146">
        <v>-1.2869900192610741</v>
      </c>
      <c r="N121" s="146">
        <v>425.75</v>
      </c>
      <c r="O121" s="146">
        <v>24.6</v>
      </c>
      <c r="P121" s="146">
        <v>-1.3145539906103192</v>
      </c>
      <c r="Q121" s="146">
        <v>0.3406962839286225</v>
      </c>
      <c r="R121" s="146">
        <v>-0.51889814221652941</v>
      </c>
      <c r="S121" s="146">
        <v>-1.092134309283139</v>
      </c>
      <c r="T121" s="146">
        <v>-0.38926449498054377</v>
      </c>
      <c r="U121" s="146">
        <v>-0.83246618106139514</v>
      </c>
      <c r="V121" s="147">
        <v>-0.70973049714794112</v>
      </c>
      <c r="W121" s="89">
        <v>-0.57730000000000004</v>
      </c>
      <c r="X121" s="148">
        <v>0.75910711855564184</v>
      </c>
      <c r="Y121" s="89">
        <v>0.87126753557999725</v>
      </c>
      <c r="Z121">
        <v>1484</v>
      </c>
      <c r="AA121">
        <v>782</v>
      </c>
      <c r="AB121" s="149">
        <v>-4.9547193642706438E-3</v>
      </c>
      <c r="AC121" s="149">
        <v>-7.0570769206246953E-5</v>
      </c>
      <c r="AD121" s="149">
        <v>1.7133143742313244E-3</v>
      </c>
      <c r="AE121" s="149">
        <v>0.29298768511528328</v>
      </c>
      <c r="AF121" s="149">
        <v>-1.4674739388593714E-2</v>
      </c>
      <c r="AG121" s="149">
        <v>0.48856313674504015</v>
      </c>
      <c r="AH121" s="149">
        <v>7.3317964014489853E-2</v>
      </c>
      <c r="AI121" s="149">
        <v>-3.6464138452084668E-2</v>
      </c>
      <c r="AJ121" s="149">
        <v>8.8131784350877988E-3</v>
      </c>
    </row>
    <row r="122" spans="1:36" x14ac:dyDescent="0.25">
      <c r="A122" s="87">
        <v>45977</v>
      </c>
      <c r="B122" s="114">
        <v>0</v>
      </c>
      <c r="C122" s="114">
        <v>460.8</v>
      </c>
      <c r="D122" s="114">
        <v>27.3</v>
      </c>
      <c r="E122" s="114">
        <v>0</v>
      </c>
      <c r="F122" s="114">
        <v>0</v>
      </c>
      <c r="G122" s="114">
        <v>0</v>
      </c>
      <c r="H122" s="114">
        <v>0</v>
      </c>
      <c r="I122" s="114">
        <v>0</v>
      </c>
      <c r="J122" s="114">
        <v>0</v>
      </c>
      <c r="K122" s="58">
        <v>1002</v>
      </c>
      <c r="L122" s="87">
        <v>45929</v>
      </c>
      <c r="M122" s="146">
        <v>-2.5592902235113462</v>
      </c>
      <c r="N122" s="146">
        <v>1325.6</v>
      </c>
      <c r="O122" s="146">
        <v>75.22</v>
      </c>
      <c r="P122" s="146">
        <v>-2.6705930138099205</v>
      </c>
      <c r="Q122" s="146">
        <v>0.63805631244323402</v>
      </c>
      <c r="R122" s="146">
        <v>-2.5349650349650368</v>
      </c>
      <c r="S122" s="146">
        <v>-1.9871320389455156</v>
      </c>
      <c r="T122" s="146">
        <v>-1.0099780968605423</v>
      </c>
      <c r="U122" s="146">
        <v>2.657230604887161</v>
      </c>
      <c r="V122" s="147">
        <v>-2.0810921203744757</v>
      </c>
      <c r="W122" s="89">
        <v>-0.47820000000000001</v>
      </c>
      <c r="X122" s="148">
        <v>0.75918841002611626</v>
      </c>
      <c r="Y122" s="89">
        <v>0.87131418559903884</v>
      </c>
      <c r="Z122">
        <v>1483</v>
      </c>
      <c r="AA122">
        <v>782</v>
      </c>
      <c r="AB122" s="149">
        <v>-4.821053794809029E-3</v>
      </c>
      <c r="AC122" s="149">
        <v>-6.6195216717316414E-5</v>
      </c>
      <c r="AD122" s="149">
        <v>1.6496548422879806E-3</v>
      </c>
      <c r="AE122" s="149">
        <v>0.29158015771211249</v>
      </c>
      <c r="AF122" s="149">
        <v>-1.4301239041921184E-2</v>
      </c>
      <c r="AG122" s="149">
        <v>0.48896594473307936</v>
      </c>
      <c r="AH122" s="149">
        <v>7.3572605436272975E-2</v>
      </c>
      <c r="AI122" s="149">
        <v>-3.6679099713260881E-2</v>
      </c>
      <c r="AJ122" s="149">
        <v>8.983853615557846E-3</v>
      </c>
    </row>
    <row r="123" spans="1:36" x14ac:dyDescent="0.25">
      <c r="A123" s="87">
        <v>45976</v>
      </c>
      <c r="B123" s="114">
        <v>0</v>
      </c>
      <c r="C123" s="114">
        <v>460.8</v>
      </c>
      <c r="D123" s="114">
        <v>27.3</v>
      </c>
      <c r="E123" s="114">
        <v>0</v>
      </c>
      <c r="F123" s="114">
        <v>0</v>
      </c>
      <c r="G123" s="114">
        <v>0</v>
      </c>
      <c r="H123" s="114">
        <v>0</v>
      </c>
      <c r="I123" s="114">
        <v>0</v>
      </c>
      <c r="J123" s="114">
        <v>0</v>
      </c>
      <c r="K123" s="58">
        <v>999</v>
      </c>
      <c r="L123" s="87">
        <v>45926</v>
      </c>
      <c r="M123" s="146">
        <v>1.4101565879401292</v>
      </c>
      <c r="N123" s="146">
        <v>445.5</v>
      </c>
      <c r="O123" s="146">
        <v>25.11</v>
      </c>
      <c r="P123" s="146">
        <v>1.7250284061563905</v>
      </c>
      <c r="Q123" s="146">
        <v>4.0175724509317634</v>
      </c>
      <c r="R123" s="146">
        <v>-0.34843205574913033</v>
      </c>
      <c r="S123" s="146">
        <v>0.6937277835110699</v>
      </c>
      <c r="T123" s="146">
        <v>0.30513853289393389</v>
      </c>
      <c r="U123" s="146">
        <v>4.2020314456657797</v>
      </c>
      <c r="V123" s="147">
        <v>0.34936958810643165</v>
      </c>
      <c r="W123" s="89">
        <v>1.0608</v>
      </c>
      <c r="X123" s="148">
        <v>0.75819924258211968</v>
      </c>
      <c r="Y123" s="89">
        <v>0.87074637098418028</v>
      </c>
      <c r="Z123">
        <v>1482</v>
      </c>
      <c r="AA123">
        <v>782</v>
      </c>
      <c r="AB123" s="149">
        <v>-1.1674664324431816E-2</v>
      </c>
      <c r="AC123" s="149">
        <v>-4.4207910308778476E-5</v>
      </c>
      <c r="AD123" s="149">
        <v>1.435813694057755E-3</v>
      </c>
      <c r="AE123" s="149">
        <v>0.28840849661251328</v>
      </c>
      <c r="AF123" s="149">
        <v>-1.4398368299800306E-2</v>
      </c>
      <c r="AG123" s="149">
        <v>0.49387468968186643</v>
      </c>
      <c r="AH123" s="149">
        <v>7.5043068631286305E-2</v>
      </c>
      <c r="AI123" s="149">
        <v>-3.6998364343251489E-2</v>
      </c>
      <c r="AJ123" s="149">
        <v>8.6460970189432326E-3</v>
      </c>
    </row>
    <row r="124" spans="1:36" x14ac:dyDescent="0.25">
      <c r="A124" s="87">
        <v>45975</v>
      </c>
      <c r="B124" s="114">
        <v>0.42091085108174087</v>
      </c>
      <c r="C124" s="114">
        <v>460.8</v>
      </c>
      <c r="D124" s="114">
        <v>27.3</v>
      </c>
      <c r="E124" s="114">
        <v>2.1807201968239798</v>
      </c>
      <c r="F124" s="114">
        <v>0.58707928057912229</v>
      </c>
      <c r="G124" s="114">
        <v>1.3112225221750815</v>
      </c>
      <c r="H124" s="114">
        <v>3.4019797474115312</v>
      </c>
      <c r="I124" s="114">
        <v>-0.77538859173635644</v>
      </c>
      <c r="J124" s="114">
        <v>-6.4739634080329154</v>
      </c>
      <c r="K124" s="58">
        <v>998</v>
      </c>
      <c r="L124" s="87">
        <v>45925</v>
      </c>
      <c r="M124" s="146">
        <v>0.89909217877095071</v>
      </c>
      <c r="N124" s="146">
        <v>440.15</v>
      </c>
      <c r="O124" s="146">
        <v>24.66</v>
      </c>
      <c r="P124" s="146">
        <v>1.2339224092857961</v>
      </c>
      <c r="Q124" s="146">
        <v>-4.381309424332084</v>
      </c>
      <c r="R124" s="146">
        <v>0.96745822339489373</v>
      </c>
      <c r="S124" s="146">
        <v>2.1015044195984163</v>
      </c>
      <c r="T124" s="146">
        <v>-0.54624908958484841</v>
      </c>
      <c r="U124" s="146">
        <v>6.1438487667996027</v>
      </c>
      <c r="V124" s="147">
        <v>1.1296643440705407</v>
      </c>
      <c r="W124" s="89">
        <v>-0.2306</v>
      </c>
      <c r="X124" s="148">
        <v>0.75977492208963449</v>
      </c>
      <c r="Y124" s="89">
        <v>0.87165068811401425</v>
      </c>
      <c r="Z124">
        <v>1481</v>
      </c>
      <c r="AA124">
        <v>782</v>
      </c>
      <c r="AB124" s="149">
        <v>-1.5403736541960643E-2</v>
      </c>
      <c r="AC124" s="149">
        <v>-5.1805646039784504E-5</v>
      </c>
      <c r="AD124" s="149">
        <v>1.581318462962241E-3</v>
      </c>
      <c r="AE124" s="149">
        <v>0.28685443842917357</v>
      </c>
      <c r="AF124" s="149">
        <v>-1.4851865402024562E-2</v>
      </c>
      <c r="AG124" s="149">
        <v>0.49633204384477714</v>
      </c>
      <c r="AH124" s="149">
        <v>7.5685168974736955E-2</v>
      </c>
      <c r="AI124" s="149">
        <v>-3.7184153925213771E-2</v>
      </c>
      <c r="AJ124" s="149">
        <v>8.1875778546706447E-3</v>
      </c>
    </row>
    <row r="125" spans="1:36" x14ac:dyDescent="0.25">
      <c r="A125" s="87">
        <v>45974</v>
      </c>
      <c r="B125" s="114">
        <v>0.56721977649847755</v>
      </c>
      <c r="C125" s="114">
        <v>460.05</v>
      </c>
      <c r="D125" s="114">
        <v>27.02</v>
      </c>
      <c r="E125" s="114">
        <v>0.39294936566746219</v>
      </c>
      <c r="F125" s="114">
        <v>-6.6442173711100825</v>
      </c>
      <c r="G125" s="114">
        <v>1.4740412209757499</v>
      </c>
      <c r="H125" s="114">
        <v>-0.99132589838909035</v>
      </c>
      <c r="I125" s="114">
        <v>-2.839105716577722</v>
      </c>
      <c r="J125" s="114">
        <v>-3.9013732833957553</v>
      </c>
      <c r="K125" s="58">
        <v>997</v>
      </c>
      <c r="L125" s="87">
        <v>45924</v>
      </c>
      <c r="M125" s="146">
        <v>0.53532250987275065</v>
      </c>
      <c r="N125" s="146">
        <v>438.35</v>
      </c>
      <c r="O125" s="146">
        <v>24.44</v>
      </c>
      <c r="P125" s="146">
        <v>2.3109018936557146</v>
      </c>
      <c r="Q125" s="146">
        <v>3.9779264999412929</v>
      </c>
      <c r="R125" s="146">
        <v>1.1180282048024517</v>
      </c>
      <c r="S125" s="146">
        <v>0.25823111684959577</v>
      </c>
      <c r="T125" s="146">
        <v>-1.7960740681872409</v>
      </c>
      <c r="U125" s="146">
        <v>-0.77667057444314358</v>
      </c>
      <c r="V125" s="147">
        <v>1.2393589317613414</v>
      </c>
      <c r="W125" s="89">
        <v>-0.70399999999999996</v>
      </c>
      <c r="X125" s="148">
        <v>0.75973686119983941</v>
      </c>
      <c r="Y125" s="89">
        <v>0.87162885519000544</v>
      </c>
      <c r="Z125">
        <v>1480</v>
      </c>
      <c r="AA125">
        <v>782</v>
      </c>
      <c r="AB125" s="149">
        <v>-1.4898118390357715E-2</v>
      </c>
      <c r="AC125" s="149">
        <v>-4.9973793504053972E-5</v>
      </c>
      <c r="AD125" s="149">
        <v>1.5502593611781822E-3</v>
      </c>
      <c r="AE125" s="149">
        <v>0.2868414677065444</v>
      </c>
      <c r="AF125" s="149">
        <v>-1.4954597634182252E-2</v>
      </c>
      <c r="AG125" s="149">
        <v>0.49633287806352061</v>
      </c>
      <c r="AH125" s="149">
        <v>7.5809284292348886E-2</v>
      </c>
      <c r="AI125" s="149">
        <v>-3.7232077699882946E-2</v>
      </c>
      <c r="AJ125" s="149">
        <v>8.3195104853273014E-3</v>
      </c>
    </row>
    <row r="126" spans="1:36" x14ac:dyDescent="0.25">
      <c r="A126" s="87">
        <v>45973</v>
      </c>
      <c r="B126" s="114">
        <v>-1.3858741025212862</v>
      </c>
      <c r="C126" s="114">
        <v>467.85</v>
      </c>
      <c r="D126" s="114">
        <v>26.93</v>
      </c>
      <c r="E126" s="114">
        <v>-1.7863049950380467</v>
      </c>
      <c r="F126" s="114">
        <v>-2.0517719848960425</v>
      </c>
      <c r="G126" s="114">
        <v>-1.8689196108551047</v>
      </c>
      <c r="H126" s="114">
        <v>-1.8356740019905018</v>
      </c>
      <c r="I126" s="114">
        <v>-1.5790738388658208</v>
      </c>
      <c r="J126" s="114">
        <v>8.4631008801624912</v>
      </c>
      <c r="K126" s="58">
        <v>996</v>
      </c>
      <c r="L126" s="87">
        <v>45923</v>
      </c>
      <c r="M126" s="146">
        <v>1.7229066238171817</v>
      </c>
      <c r="N126" s="146">
        <v>431.8</v>
      </c>
      <c r="O126" s="146">
        <v>24.27</v>
      </c>
      <c r="P126" s="146">
        <v>1.58678404521247</v>
      </c>
      <c r="Q126" s="146">
        <v>-1.9253356670735258</v>
      </c>
      <c r="R126" s="146">
        <v>0.87792374239024418</v>
      </c>
      <c r="S126" s="146">
        <v>2.373227589521743</v>
      </c>
      <c r="T126" s="146">
        <v>-0.34451352314576666</v>
      </c>
      <c r="U126" s="146">
        <v>-0.48126002625054448</v>
      </c>
      <c r="V126" s="147">
        <v>1.1118199495309717</v>
      </c>
      <c r="W126" s="89">
        <v>0.61109999999999998</v>
      </c>
      <c r="X126" s="148">
        <v>0.76032912202930436</v>
      </c>
      <c r="Y126" s="89">
        <v>0.8719685327059139</v>
      </c>
      <c r="Z126">
        <v>1479</v>
      </c>
      <c r="AA126">
        <v>782</v>
      </c>
      <c r="AB126" s="149">
        <v>-1.2139318716097188E-2</v>
      </c>
      <c r="AC126" s="149">
        <v>-4.1208219646345961E-5</v>
      </c>
      <c r="AD126" s="149">
        <v>1.3627816693900703E-3</v>
      </c>
      <c r="AE126" s="149">
        <v>0.28853993738549172</v>
      </c>
      <c r="AF126" s="149">
        <v>-1.4719324590617444E-2</v>
      </c>
      <c r="AG126" s="149">
        <v>0.49750395061018143</v>
      </c>
      <c r="AH126" s="149">
        <v>7.4445268200383746E-2</v>
      </c>
      <c r="AI126" s="149">
        <v>-3.7446982904618405E-2</v>
      </c>
      <c r="AJ126" s="149">
        <v>8.0185963563612472E-3</v>
      </c>
    </row>
    <row r="127" spans="1:36" x14ac:dyDescent="0.25">
      <c r="A127" s="87">
        <v>45972</v>
      </c>
      <c r="B127" s="114">
        <v>1.3195736761969228</v>
      </c>
      <c r="C127" s="114">
        <v>476.15</v>
      </c>
      <c r="D127" s="114">
        <v>28.06</v>
      </c>
      <c r="E127" s="114">
        <v>2.7881672900373951</v>
      </c>
      <c r="F127" s="114">
        <v>-1.2600229095074487</v>
      </c>
      <c r="G127" s="114">
        <v>0.37905557340186535</v>
      </c>
      <c r="H127" s="114">
        <v>0.93760464337538041</v>
      </c>
      <c r="I127" s="114">
        <v>0.41709755256807285</v>
      </c>
      <c r="J127" s="114">
        <v>2.79549936202298</v>
      </c>
      <c r="K127" s="58">
        <v>995</v>
      </c>
      <c r="L127" s="87">
        <v>45922</v>
      </c>
      <c r="M127" s="146">
        <v>-0.70909413224605322</v>
      </c>
      <c r="N127" s="146">
        <v>1265.5999999999999</v>
      </c>
      <c r="O127" s="146">
        <v>67.63000000000001</v>
      </c>
      <c r="P127" s="146">
        <v>9.7911227154050692E-2</v>
      </c>
      <c r="Q127" s="146">
        <v>1.9104841927382794</v>
      </c>
      <c r="R127" s="146">
        <v>-0.10242622111260263</v>
      </c>
      <c r="S127" s="146">
        <v>2.3490345590948181</v>
      </c>
      <c r="T127" s="146">
        <v>-0.85976758793969765</v>
      </c>
      <c r="U127" s="146">
        <v>4.8470948012232222</v>
      </c>
      <c r="V127" s="147">
        <v>0.22487870640099641</v>
      </c>
      <c r="W127" s="89">
        <v>-0.93400000000000005</v>
      </c>
      <c r="X127" s="148">
        <v>0.76252469541478873</v>
      </c>
      <c r="Y127" s="89">
        <v>0.87322660026753007</v>
      </c>
      <c r="Z127">
        <v>1478</v>
      </c>
      <c r="AA127">
        <v>782</v>
      </c>
      <c r="AB127" s="149">
        <v>-1.5349271725282793E-2</v>
      </c>
      <c r="AC127" s="149">
        <v>-4.7208548826746811E-5</v>
      </c>
      <c r="AD127" s="149">
        <v>1.4772884601547212E-3</v>
      </c>
      <c r="AE127" s="149">
        <v>0.29151358435241781</v>
      </c>
      <c r="AF127" s="149">
        <v>-1.4858389726712846E-2</v>
      </c>
      <c r="AG127" s="149">
        <v>0.48909900948321161</v>
      </c>
      <c r="AH127" s="149">
        <v>7.5862577627046499E-2</v>
      </c>
      <c r="AI127" s="149">
        <v>-3.7395505765468191E-2</v>
      </c>
      <c r="AJ127" s="149">
        <v>8.1805018109246275E-3</v>
      </c>
    </row>
    <row r="128" spans="1:36" x14ac:dyDescent="0.25">
      <c r="A128" s="87">
        <v>45971</v>
      </c>
      <c r="B128" s="114">
        <v>0.85309674117044865</v>
      </c>
      <c r="C128" s="114">
        <v>464.15</v>
      </c>
      <c r="D128" s="114">
        <v>27.71</v>
      </c>
      <c r="E128" s="114">
        <v>1.6123459633767199</v>
      </c>
      <c r="F128" s="114">
        <v>3.6575712423170135</v>
      </c>
      <c r="G128" s="114">
        <v>0.40639917430008737</v>
      </c>
      <c r="H128" s="114">
        <v>2.027103974490378</v>
      </c>
      <c r="I128" s="114">
        <v>4.0418893232435673</v>
      </c>
      <c r="J128" s="114">
        <v>8.645242596093258</v>
      </c>
      <c r="K128" s="58">
        <v>992</v>
      </c>
      <c r="L128" s="87">
        <v>45919</v>
      </c>
      <c r="M128" s="146">
        <v>-0.97428245413851799</v>
      </c>
      <c r="N128" s="146">
        <v>420.55</v>
      </c>
      <c r="O128" s="146">
        <v>22.51</v>
      </c>
      <c r="P128" s="146">
        <v>-1.6688061617458303</v>
      </c>
      <c r="Q128" s="146">
        <v>2.2118267962096603</v>
      </c>
      <c r="R128" s="146">
        <v>-1.6557542180810851</v>
      </c>
      <c r="S128" s="146">
        <v>-0.75068660360084816</v>
      </c>
      <c r="T128" s="146">
        <v>1.0673332539777001</v>
      </c>
      <c r="U128" s="146">
        <v>5.7225994180407476</v>
      </c>
      <c r="V128" s="147">
        <v>-1.3703378574757978</v>
      </c>
      <c r="W128" s="89">
        <v>0.39610000000000001</v>
      </c>
      <c r="X128" s="148">
        <v>0.76285141735784767</v>
      </c>
      <c r="Y128" s="89">
        <v>0.87341365764330003</v>
      </c>
      <c r="Z128">
        <v>1477</v>
      </c>
      <c r="AA128">
        <v>782</v>
      </c>
      <c r="AB128" s="149">
        <v>-1.581795610714317E-2</v>
      </c>
      <c r="AC128" s="149">
        <v>-8.0558981005525718E-6</v>
      </c>
      <c r="AD128" s="149">
        <v>9.7030573656646957E-4</v>
      </c>
      <c r="AE128" s="149">
        <v>0.29137689437791592</v>
      </c>
      <c r="AF128" s="149">
        <v>-1.4540923117485756E-2</v>
      </c>
      <c r="AG128" s="149">
        <v>0.48885263109390309</v>
      </c>
      <c r="AH128" s="149">
        <v>7.6004397772607701E-2</v>
      </c>
      <c r="AI128" s="149">
        <v>-3.8089132934994351E-2</v>
      </c>
      <c r="AJ128" s="149">
        <v>9.1862225714969287E-3</v>
      </c>
    </row>
    <row r="129" spans="1:36" x14ac:dyDescent="0.25">
      <c r="A129" s="87">
        <v>45970</v>
      </c>
      <c r="B129" s="114">
        <v>0</v>
      </c>
      <c r="C129" s="114">
        <v>458.7</v>
      </c>
      <c r="D129" s="114">
        <v>27.57</v>
      </c>
      <c r="E129" s="114">
        <v>0</v>
      </c>
      <c r="F129" s="114">
        <v>0</v>
      </c>
      <c r="G129" s="114">
        <v>0</v>
      </c>
      <c r="H129" s="114">
        <v>0</v>
      </c>
      <c r="I129" s="114">
        <v>0</v>
      </c>
      <c r="J129" s="114">
        <v>0</v>
      </c>
      <c r="K129" s="58">
        <v>991</v>
      </c>
      <c r="L129" s="87">
        <v>45918</v>
      </c>
      <c r="M129" s="146">
        <v>-1.1796339665192117</v>
      </c>
      <c r="N129" s="146">
        <v>425.6</v>
      </c>
      <c r="O129" s="146">
        <v>22.36</v>
      </c>
      <c r="P129" s="146">
        <v>-0.36239607759538395</v>
      </c>
      <c r="Q129" s="146">
        <v>-2.1157187808199853</v>
      </c>
      <c r="R129" s="146">
        <v>-0.78081079392841524</v>
      </c>
      <c r="S129" s="146">
        <v>0.10997739353577737</v>
      </c>
      <c r="T129" s="146">
        <v>1.0018835410571876</v>
      </c>
      <c r="U129" s="146">
        <v>0.79843571777741884</v>
      </c>
      <c r="V129" s="147">
        <v>-0.47458919433308366</v>
      </c>
      <c r="W129" s="89">
        <v>-0.70499999999999996</v>
      </c>
      <c r="X129" s="148">
        <v>0.76297697363273764</v>
      </c>
      <c r="Y129" s="89">
        <v>0.87348553143869401</v>
      </c>
      <c r="Z129">
        <v>1476</v>
      </c>
      <c r="AA129">
        <v>782</v>
      </c>
      <c r="AB129" s="149">
        <v>-1.4830332861341623E-2</v>
      </c>
      <c r="AC129" s="149">
        <v>-1.6367602505691217E-5</v>
      </c>
      <c r="AD129" s="149">
        <v>1.0746446353009896E-3</v>
      </c>
      <c r="AE129" s="149">
        <v>0.29194219047568903</v>
      </c>
      <c r="AF129" s="149">
        <v>-1.461184405322984E-2</v>
      </c>
      <c r="AG129" s="149">
        <v>0.4884397779099629</v>
      </c>
      <c r="AH129" s="149">
        <v>7.6481395048582868E-2</v>
      </c>
      <c r="AI129" s="149">
        <v>-3.6193456047708808E-2</v>
      </c>
      <c r="AJ129" s="149">
        <v>9.1325350018918276E-3</v>
      </c>
    </row>
    <row r="130" spans="1:36" x14ac:dyDescent="0.25">
      <c r="A130" s="87">
        <v>45969</v>
      </c>
      <c r="B130" s="114">
        <v>0</v>
      </c>
      <c r="C130" s="114">
        <v>458.7</v>
      </c>
      <c r="D130" s="114">
        <v>27.57</v>
      </c>
      <c r="E130" s="114">
        <v>0</v>
      </c>
      <c r="F130" s="114">
        <v>0</v>
      </c>
      <c r="G130" s="114">
        <v>0</v>
      </c>
      <c r="H130" s="114">
        <v>0</v>
      </c>
      <c r="I130" s="114">
        <v>0</v>
      </c>
      <c r="J130" s="114">
        <v>0</v>
      </c>
      <c r="K130" s="58">
        <v>990</v>
      </c>
      <c r="L130" s="87">
        <v>45917</v>
      </c>
      <c r="M130" s="146">
        <v>0.53191489361702071</v>
      </c>
      <c r="N130" s="146">
        <v>419.05</v>
      </c>
      <c r="O130" s="146">
        <v>22.25</v>
      </c>
      <c r="P130" s="146">
        <v>-0.76158239898457059</v>
      </c>
      <c r="Q130" s="146">
        <v>1.0056448935060029</v>
      </c>
      <c r="R130" s="146">
        <v>0.344741130750916</v>
      </c>
      <c r="S130" s="146">
        <v>0.63330054107230771</v>
      </c>
      <c r="T130" s="146">
        <v>-0.64898869246695157</v>
      </c>
      <c r="U130" s="146">
        <v>-4.0793998124413875</v>
      </c>
      <c r="V130" s="147">
        <v>-3.0351632711210101E-2</v>
      </c>
      <c r="W130" s="89">
        <v>0.56230000000000002</v>
      </c>
      <c r="X130" s="148">
        <v>0.76304367422968455</v>
      </c>
      <c r="Y130" s="89">
        <v>0.87352371131508766</v>
      </c>
      <c r="Z130">
        <v>1475</v>
      </c>
      <c r="AA130">
        <v>782</v>
      </c>
      <c r="AB130" s="149">
        <v>-1.2530253476262618E-2</v>
      </c>
      <c r="AC130" s="149">
        <v>-9.4448548140002098E-6</v>
      </c>
      <c r="AD130" s="149">
        <v>9.5302895961809795E-4</v>
      </c>
      <c r="AE130" s="149">
        <v>0.2920959923937172</v>
      </c>
      <c r="AF130" s="149">
        <v>-1.4849489405871056E-2</v>
      </c>
      <c r="AG130" s="149">
        <v>0.4877676183931639</v>
      </c>
      <c r="AH130" s="149">
        <v>7.6595571370004875E-2</v>
      </c>
      <c r="AI130" s="149">
        <v>-3.6020126878854669E-2</v>
      </c>
      <c r="AJ130" s="149">
        <v>9.2460070706841049E-3</v>
      </c>
    </row>
    <row r="131" spans="1:36" x14ac:dyDescent="0.25">
      <c r="A131" s="87">
        <v>45968</v>
      </c>
      <c r="B131" s="114">
        <v>2.3755458515283832</v>
      </c>
      <c r="C131" s="114">
        <v>458.7</v>
      </c>
      <c r="D131" s="114">
        <v>27.57</v>
      </c>
      <c r="E131" s="114">
        <v>1.3658650478636489</v>
      </c>
      <c r="F131" s="114">
        <v>-3.6756296113565607</v>
      </c>
      <c r="G131" s="114">
        <v>1.3600104616189439</v>
      </c>
      <c r="H131" s="114">
        <v>-0.22157831941366193</v>
      </c>
      <c r="I131" s="114">
        <v>-2.0790166812993909</v>
      </c>
      <c r="J131" s="114">
        <v>1.9398766700924859</v>
      </c>
      <c r="K131" s="58">
        <v>989</v>
      </c>
      <c r="L131" s="87">
        <v>45916</v>
      </c>
      <c r="M131" s="146">
        <v>2.0738762794837671</v>
      </c>
      <c r="N131" s="146">
        <v>421.8</v>
      </c>
      <c r="O131" s="146">
        <v>22.42</v>
      </c>
      <c r="P131" s="146">
        <v>2.3935882161810982</v>
      </c>
      <c r="Q131" s="146">
        <v>2.8241147205150674</v>
      </c>
      <c r="R131" s="146">
        <v>1.4175831161400989</v>
      </c>
      <c r="S131" s="146">
        <v>3.2176175667957061</v>
      </c>
      <c r="T131" s="146">
        <v>-0.17884821747943921</v>
      </c>
      <c r="U131" s="146">
        <v>-1.371974718668117</v>
      </c>
      <c r="V131" s="147">
        <v>1.5919272849881034</v>
      </c>
      <c r="W131" s="89">
        <v>0.4819</v>
      </c>
      <c r="X131" s="148">
        <v>0.76451075810250801</v>
      </c>
      <c r="Y131" s="89">
        <v>0.87436305851889007</v>
      </c>
      <c r="Z131">
        <v>1474</v>
      </c>
      <c r="AA131">
        <v>782</v>
      </c>
      <c r="AB131" s="149">
        <v>-1.3984790626185153E-2</v>
      </c>
      <c r="AC131" s="149">
        <v>-1.6433944957497254E-5</v>
      </c>
      <c r="AD131" s="149">
        <v>1.0704486005298039E-3</v>
      </c>
      <c r="AE131" s="149">
        <v>0.29289672566839009</v>
      </c>
      <c r="AF131" s="149">
        <v>-1.4960710526609062E-2</v>
      </c>
      <c r="AG131" s="149">
        <v>0.48706391102230173</v>
      </c>
      <c r="AH131" s="149">
        <v>7.6483794825828566E-2</v>
      </c>
      <c r="AI131" s="149">
        <v>-3.5907049866076964E-2</v>
      </c>
      <c r="AJ131" s="149">
        <v>9.438966008112535E-3</v>
      </c>
    </row>
    <row r="132" spans="1:36" x14ac:dyDescent="0.25">
      <c r="A132" s="87">
        <v>45967</v>
      </c>
      <c r="B132" s="114">
        <v>0.72132301196339998</v>
      </c>
      <c r="C132" s="114">
        <v>458.7</v>
      </c>
      <c r="D132" s="114">
        <v>27.33</v>
      </c>
      <c r="E132" s="114">
        <v>-2.3261117445838155</v>
      </c>
      <c r="F132" s="114">
        <v>-3.4973056030471503</v>
      </c>
      <c r="G132" s="114">
        <v>0.18341412288746309</v>
      </c>
      <c r="H132" s="114">
        <v>3.4500999177148257</v>
      </c>
      <c r="I132" s="114">
        <v>0.15476064858780827</v>
      </c>
      <c r="J132" s="114">
        <v>-0.56208482370975699</v>
      </c>
      <c r="K132" s="58">
        <v>988</v>
      </c>
      <c r="L132" s="87">
        <v>45915</v>
      </c>
      <c r="M132" s="146">
        <v>0.16940085592011211</v>
      </c>
      <c r="N132" s="146">
        <v>1260.1500000000001</v>
      </c>
      <c r="O132" s="146">
        <v>66.25</v>
      </c>
      <c r="P132" s="146">
        <v>-0.10818998160771236</v>
      </c>
      <c r="Q132" s="146">
        <v>3.561145628125479</v>
      </c>
      <c r="R132" s="146">
        <v>0.12729934440836904</v>
      </c>
      <c r="S132" s="146">
        <v>0.54236855538539708</v>
      </c>
      <c r="T132" s="146">
        <v>4.4892026578073096</v>
      </c>
      <c r="U132" s="146">
        <v>1.9007225887527617</v>
      </c>
      <c r="V132" s="147">
        <v>-8.804366185038684E-2</v>
      </c>
      <c r="W132" s="89">
        <v>0.25740000000000002</v>
      </c>
      <c r="X132" s="148">
        <v>0.76417072061157743</v>
      </c>
      <c r="Y132" s="89">
        <v>0.87416858820914944</v>
      </c>
      <c r="Z132">
        <v>1473</v>
      </c>
      <c r="AA132">
        <v>782</v>
      </c>
      <c r="AB132" s="149">
        <v>-1.5905356145451372E-2</v>
      </c>
      <c r="AC132" s="149">
        <v>-2.0914301378766307E-5</v>
      </c>
      <c r="AD132" s="149">
        <v>1.1534869465248539E-3</v>
      </c>
      <c r="AE132" s="149">
        <v>0.29265659387313236</v>
      </c>
      <c r="AF132" s="149">
        <v>-1.5190483269888654E-2</v>
      </c>
      <c r="AG132" s="149">
        <v>0.48732349033409561</v>
      </c>
      <c r="AH132" s="149">
        <v>7.604023252175833E-2</v>
      </c>
      <c r="AI132" s="149">
        <v>-3.5179468898934182E-2</v>
      </c>
      <c r="AJ132" s="149">
        <v>9.57864606607319E-3</v>
      </c>
    </row>
    <row r="133" spans="1:36" x14ac:dyDescent="0.25">
      <c r="A133" s="87">
        <v>45966</v>
      </c>
      <c r="B133" s="114">
        <v>-0.40301384264937246</v>
      </c>
      <c r="C133" s="114">
        <v>461.3</v>
      </c>
      <c r="D133" s="114">
        <v>27.1</v>
      </c>
      <c r="E133" s="114">
        <v>-0.23888067341598651</v>
      </c>
      <c r="F133" s="114">
        <v>4.0089136991851628</v>
      </c>
      <c r="G133" s="114">
        <v>-0.47591107634134544</v>
      </c>
      <c r="H133" s="114">
        <v>0.60907101886344539</v>
      </c>
      <c r="I133" s="114">
        <v>2.4392880305541476</v>
      </c>
      <c r="J133" s="114">
        <v>4.5405982905982984</v>
      </c>
      <c r="K133" s="58">
        <v>985</v>
      </c>
      <c r="L133" s="87">
        <v>45912</v>
      </c>
      <c r="M133" s="146">
        <v>1.7834849295519904E-2</v>
      </c>
      <c r="N133" s="146">
        <v>420.55</v>
      </c>
      <c r="O133" s="146">
        <v>22.23</v>
      </c>
      <c r="P133" s="146">
        <v>-1.8060129607988831</v>
      </c>
      <c r="Q133" s="146">
        <v>7.356091212277323</v>
      </c>
      <c r="R133" s="146">
        <v>-0.72037914691942262</v>
      </c>
      <c r="S133" s="146">
        <v>-0.5520654863887331</v>
      </c>
      <c r="T133" s="146">
        <v>0.17889087656529801</v>
      </c>
      <c r="U133" s="146">
        <v>3.0097087378640768</v>
      </c>
      <c r="V133" s="147">
        <v>-1.013733194706957</v>
      </c>
      <c r="W133" s="89">
        <v>1.0316000000000001</v>
      </c>
      <c r="X133" s="148">
        <v>0.76453810807187617</v>
      </c>
      <c r="Y133" s="89">
        <v>0.87437869831776904</v>
      </c>
      <c r="Z133">
        <v>1472</v>
      </c>
      <c r="AA133">
        <v>782</v>
      </c>
      <c r="AB133" s="149">
        <v>-1.5828589626672784E-2</v>
      </c>
      <c r="AC133" s="149">
        <v>-3.3401142788171987E-5</v>
      </c>
      <c r="AD133" s="149">
        <v>1.3168301453736061E-3</v>
      </c>
      <c r="AE133" s="149">
        <v>0.29288615599163181</v>
      </c>
      <c r="AF133" s="149">
        <v>-1.5434856597694255E-2</v>
      </c>
      <c r="AG133" s="149">
        <v>0.48696159130787448</v>
      </c>
      <c r="AH133" s="149">
        <v>7.644573536928391E-2</v>
      </c>
      <c r="AI133" s="149">
        <v>-3.5438135099814326E-2</v>
      </c>
      <c r="AJ133" s="149">
        <v>9.5375026249987765E-3</v>
      </c>
    </row>
    <row r="134" spans="1:36" x14ac:dyDescent="0.25">
      <c r="A134" s="87">
        <v>45965</v>
      </c>
      <c r="B134" s="114">
        <v>0.33403656821377936</v>
      </c>
      <c r="C134" s="114">
        <v>453.15</v>
      </c>
      <c r="D134" s="114">
        <v>26.81</v>
      </c>
      <c r="E134" s="114">
        <v>-0.7451733092469196</v>
      </c>
      <c r="F134" s="114">
        <v>-5.1476396865725844</v>
      </c>
      <c r="G134" s="114">
        <v>-0.42196831991690842</v>
      </c>
      <c r="H134" s="114">
        <v>-1.4510489510489399</v>
      </c>
      <c r="I134" s="114">
        <v>-2.1782038629634872</v>
      </c>
      <c r="J134" s="114">
        <v>-4.6600458365164386</v>
      </c>
      <c r="K134" s="58">
        <v>984</v>
      </c>
      <c r="L134" s="87">
        <v>45911</v>
      </c>
      <c r="M134" s="146">
        <v>-0.31999999999999951</v>
      </c>
      <c r="N134" s="146">
        <v>424.95</v>
      </c>
      <c r="O134" s="146">
        <v>22.31</v>
      </c>
      <c r="P134" s="146">
        <v>-0.20144189991517994</v>
      </c>
      <c r="Q134" s="146">
        <v>6.0438770522441647</v>
      </c>
      <c r="R134" s="146">
        <v>0.2915267127194423</v>
      </c>
      <c r="S134" s="146">
        <v>-0.57413249211356254</v>
      </c>
      <c r="T134" s="146">
        <v>0.50173516745411928</v>
      </c>
      <c r="U134" s="146">
        <v>2.0981331571121689</v>
      </c>
      <c r="V134" s="147">
        <v>-6.1437616995160281E-2</v>
      </c>
      <c r="W134" s="89">
        <v>-0.2586</v>
      </c>
      <c r="X134" s="148">
        <v>0.76518956730652732</v>
      </c>
      <c r="Y134" s="89">
        <v>0.87475114593038816</v>
      </c>
      <c r="Z134">
        <v>1471</v>
      </c>
      <c r="AA134">
        <v>782</v>
      </c>
      <c r="AB134" s="149">
        <v>-1.8940733090965896E-2</v>
      </c>
      <c r="AC134" s="149">
        <v>-4.4047959965741698E-5</v>
      </c>
      <c r="AD134" s="149">
        <v>1.4994095367042771E-3</v>
      </c>
      <c r="AE134" s="149">
        <v>0.29379210092127578</v>
      </c>
      <c r="AF134" s="149">
        <v>-1.6217064259490752E-2</v>
      </c>
      <c r="AG134" s="149">
        <v>0.48659633167438898</v>
      </c>
      <c r="AH134" s="149">
        <v>7.6414866440291773E-2</v>
      </c>
      <c r="AI134" s="149">
        <v>-3.4849014218067305E-2</v>
      </c>
      <c r="AJ134" s="149">
        <v>9.2781795424065634E-3</v>
      </c>
    </row>
    <row r="135" spans="1:36" x14ac:dyDescent="0.25">
      <c r="A135" s="87">
        <v>45964</v>
      </c>
      <c r="B135" s="114">
        <v>-0.52465897166841058</v>
      </c>
      <c r="C135" s="114">
        <v>447.4</v>
      </c>
      <c r="D135" s="114">
        <v>27.18</v>
      </c>
      <c r="E135" s="114">
        <v>-0.3263560657213665</v>
      </c>
      <c r="F135" s="114">
        <v>2.5867355878745406</v>
      </c>
      <c r="G135" s="114">
        <v>-2.3332487953335068</v>
      </c>
      <c r="H135" s="114">
        <v>1.2031139419674404</v>
      </c>
      <c r="I135" s="114">
        <v>0.89974750168925977</v>
      </c>
      <c r="J135" s="114">
        <v>-0.73306370070778337</v>
      </c>
      <c r="K135" s="58">
        <v>983</v>
      </c>
      <c r="L135" s="87">
        <v>45910</v>
      </c>
      <c r="M135" s="146">
        <v>1.6719385449615856</v>
      </c>
      <c r="N135" s="146">
        <v>423.75</v>
      </c>
      <c r="O135" s="146">
        <v>22.6</v>
      </c>
      <c r="P135" s="146">
        <v>2.6779882429784387</v>
      </c>
      <c r="Q135" s="146">
        <v>0.23633167132604926</v>
      </c>
      <c r="R135" s="146">
        <v>1.8986115595737798</v>
      </c>
      <c r="S135" s="146">
        <v>-2.0577148859914804</v>
      </c>
      <c r="T135" s="146">
        <v>-0.19196260902224596</v>
      </c>
      <c r="U135" s="146">
        <v>1.4582634931277314</v>
      </c>
      <c r="V135" s="147">
        <v>1.564292490461872</v>
      </c>
      <c r="W135" s="89">
        <v>0.1076</v>
      </c>
      <c r="X135" s="148">
        <v>0.76587077035145679</v>
      </c>
      <c r="Y135" s="89">
        <v>0.8751404289320982</v>
      </c>
      <c r="Z135">
        <v>1470</v>
      </c>
      <c r="AA135">
        <v>782</v>
      </c>
      <c r="AB135" s="149">
        <v>-1.9367171178661435E-2</v>
      </c>
      <c r="AC135" s="149">
        <v>-3.8424897941142316E-5</v>
      </c>
      <c r="AD135" s="149">
        <v>1.4251307412324905E-3</v>
      </c>
      <c r="AE135" s="149">
        <v>0.29340050319096861</v>
      </c>
      <c r="AF135" s="149">
        <v>-1.598907680057746E-2</v>
      </c>
      <c r="AG135" s="149">
        <v>0.48605886052387842</v>
      </c>
      <c r="AH135" s="149">
        <v>7.6596833954435589E-2</v>
      </c>
      <c r="AI135" s="149">
        <v>-3.549616656530747E-2</v>
      </c>
      <c r="AJ135" s="149">
        <v>9.431369673397522E-3</v>
      </c>
    </row>
    <row r="136" spans="1:36" x14ac:dyDescent="0.25">
      <c r="A136" s="87">
        <v>45963</v>
      </c>
      <c r="B136" s="114">
        <v>0</v>
      </c>
      <c r="C136" s="114">
        <v>442.3</v>
      </c>
      <c r="D136" s="114">
        <v>26.84</v>
      </c>
      <c r="E136" s="114">
        <v>0</v>
      </c>
      <c r="F136" s="114">
        <v>0</v>
      </c>
      <c r="G136" s="114">
        <v>0</v>
      </c>
      <c r="H136" s="114">
        <v>0</v>
      </c>
      <c r="I136" s="114">
        <v>0</v>
      </c>
      <c r="J136" s="114">
        <v>0</v>
      </c>
      <c r="K136" s="58">
        <v>982</v>
      </c>
      <c r="L136" s="87">
        <v>45909</v>
      </c>
      <c r="M136" s="146">
        <v>0.7282658170232239</v>
      </c>
      <c r="N136" s="146">
        <v>422.9</v>
      </c>
      <c r="O136" s="146">
        <v>21.75</v>
      </c>
      <c r="P136" s="146">
        <v>0.50328227571115292</v>
      </c>
      <c r="Q136" s="146">
        <v>0.16454965357969112</v>
      </c>
      <c r="R136" s="146">
        <v>0.55194805194804819</v>
      </c>
      <c r="S136" s="146">
        <v>2.840620233858667</v>
      </c>
      <c r="T136" s="146">
        <v>2.3884806016065645</v>
      </c>
      <c r="U136" s="146">
        <v>-2.6436031331592762</v>
      </c>
      <c r="V136" s="147">
        <v>0.51637526554328783</v>
      </c>
      <c r="W136" s="89">
        <v>0.21190000000000001</v>
      </c>
      <c r="X136" s="148">
        <v>0.76594152287268824</v>
      </c>
      <c r="Y136" s="89">
        <v>0.87518085152309422</v>
      </c>
      <c r="Z136">
        <v>1469</v>
      </c>
      <c r="AA136">
        <v>782</v>
      </c>
      <c r="AB136" s="149">
        <v>-1.9698930692330932E-2</v>
      </c>
      <c r="AC136" s="149">
        <v>-4.0543271948032759E-5</v>
      </c>
      <c r="AD136" s="149">
        <v>1.4626355435770832E-3</v>
      </c>
      <c r="AE136" s="149">
        <v>0.29337333362100537</v>
      </c>
      <c r="AF136" s="149">
        <v>-1.5973589168079963E-2</v>
      </c>
      <c r="AG136" s="149">
        <v>0.4858906790564938</v>
      </c>
      <c r="AH136" s="149">
        <v>7.6810151919765299E-2</v>
      </c>
      <c r="AI136" s="149">
        <v>-3.5610386156276728E-2</v>
      </c>
      <c r="AJ136" s="149">
        <v>9.4317093800237103E-3</v>
      </c>
    </row>
    <row r="137" spans="1:36" x14ac:dyDescent="0.25">
      <c r="A137" s="87">
        <v>45962</v>
      </c>
      <c r="B137" s="114">
        <v>0</v>
      </c>
      <c r="C137" s="114">
        <v>442.3</v>
      </c>
      <c r="D137" s="114">
        <v>26.84</v>
      </c>
      <c r="E137" s="114">
        <v>0</v>
      </c>
      <c r="F137" s="114">
        <v>0</v>
      </c>
      <c r="G137" s="114">
        <v>0</v>
      </c>
      <c r="H137" s="114">
        <v>0</v>
      </c>
      <c r="I137" s="114">
        <v>0</v>
      </c>
      <c r="J137" s="114">
        <v>0</v>
      </c>
      <c r="K137" s="58">
        <v>981</v>
      </c>
      <c r="L137" s="87">
        <v>45908</v>
      </c>
      <c r="M137" s="146">
        <v>0.56760963105373097</v>
      </c>
      <c r="N137" s="146">
        <v>1248.8499999999999</v>
      </c>
      <c r="O137" s="146">
        <v>65.97</v>
      </c>
      <c r="P137" s="146">
        <v>-1.6675632060247414</v>
      </c>
      <c r="Q137" s="146">
        <v>-1.2655341466195411</v>
      </c>
      <c r="R137" s="146">
        <v>0.22126773395809152</v>
      </c>
      <c r="S137" s="146">
        <v>0.37634751546852291</v>
      </c>
      <c r="T137" s="146">
        <v>-0.40851063829787571</v>
      </c>
      <c r="U137" s="146">
        <v>2.0993002332555784</v>
      </c>
      <c r="V137" s="147">
        <v>-0.27337389562472547</v>
      </c>
      <c r="W137" s="89">
        <v>0.84099999999999997</v>
      </c>
      <c r="X137" s="148">
        <v>0.76617263985630868</v>
      </c>
      <c r="Y137" s="89">
        <v>0.87531288112097871</v>
      </c>
      <c r="Z137">
        <v>1468</v>
      </c>
      <c r="AA137">
        <v>782</v>
      </c>
      <c r="AB137" s="149">
        <v>-1.9228283312947469E-2</v>
      </c>
      <c r="AC137" s="149">
        <v>-4.5928394901216265E-5</v>
      </c>
      <c r="AD137" s="149">
        <v>1.5320356445244487E-3</v>
      </c>
      <c r="AE137" s="149">
        <v>0.29338669026274655</v>
      </c>
      <c r="AF137" s="149">
        <v>-1.5962699200039652E-2</v>
      </c>
      <c r="AG137" s="149">
        <v>0.48580713629918743</v>
      </c>
      <c r="AH137" s="149">
        <v>7.6995346661821354E-2</v>
      </c>
      <c r="AI137" s="149">
        <v>-3.5741528264607046E-2</v>
      </c>
      <c r="AJ137" s="149">
        <v>9.5803042599029303E-3</v>
      </c>
    </row>
    <row r="138" spans="1:36" x14ac:dyDescent="0.25">
      <c r="A138" s="87">
        <v>45961</v>
      </c>
      <c r="B138" s="114">
        <v>-0.28773214752811782</v>
      </c>
      <c r="C138" s="114">
        <v>442.3</v>
      </c>
      <c r="D138" s="114">
        <v>26.84</v>
      </c>
      <c r="E138" s="114">
        <v>0.81688223281143513</v>
      </c>
      <c r="F138" s="114">
        <v>3.7400590774823854</v>
      </c>
      <c r="G138" s="114">
        <v>2.7357998957790439</v>
      </c>
      <c r="H138" s="114">
        <v>-0.31746031746031278</v>
      </c>
      <c r="I138" s="114">
        <v>-0.10302685803610218</v>
      </c>
      <c r="J138" s="114">
        <v>-1.9214082062724644</v>
      </c>
      <c r="K138" s="58">
        <v>978</v>
      </c>
      <c r="L138" s="87">
        <v>45905</v>
      </c>
      <c r="M138" s="146">
        <v>-2.8202846975088982</v>
      </c>
      <c r="N138" s="146">
        <v>415.65</v>
      </c>
      <c r="O138" s="146">
        <v>22.1</v>
      </c>
      <c r="P138" s="146">
        <v>-2.9445546622115413</v>
      </c>
      <c r="Q138" s="146">
        <v>3.6363099282190654</v>
      </c>
      <c r="R138" s="146">
        <v>-2.5556471558120371</v>
      </c>
      <c r="S138" s="146">
        <v>0.88808803655320412</v>
      </c>
      <c r="T138" s="146">
        <v>1.162290142057679</v>
      </c>
      <c r="U138" s="146">
        <v>0.7723304231027549</v>
      </c>
      <c r="V138" s="147">
        <v>-2.1404965807355349</v>
      </c>
      <c r="W138" s="89">
        <v>-0.67979999999999996</v>
      </c>
      <c r="X138" s="148">
        <v>0.76685240349222084</v>
      </c>
      <c r="Y138" s="89">
        <v>0.87570109254940454</v>
      </c>
      <c r="Z138">
        <v>1467</v>
      </c>
      <c r="AA138">
        <v>782</v>
      </c>
      <c r="AB138" s="149">
        <v>-1.9029677518085483E-2</v>
      </c>
      <c r="AC138" s="149">
        <v>-8.6067342350197251E-5</v>
      </c>
      <c r="AD138" s="149">
        <v>2.0569354752050695E-3</v>
      </c>
      <c r="AE138" s="149">
        <v>0.29530250934134361</v>
      </c>
      <c r="AF138" s="149">
        <v>-1.5995356054282529E-2</v>
      </c>
      <c r="AG138" s="149">
        <v>0.48431780517781159</v>
      </c>
      <c r="AH138" s="149">
        <v>7.6644506988624544E-2</v>
      </c>
      <c r="AI138" s="149">
        <v>-3.5622019595111375E-2</v>
      </c>
      <c r="AJ138" s="149">
        <v>9.8774305308438389E-3</v>
      </c>
    </row>
    <row r="139" spans="1:36" x14ac:dyDescent="0.25">
      <c r="A139" s="87">
        <v>45960</v>
      </c>
      <c r="B139" s="114">
        <v>-1.5113782739373165</v>
      </c>
      <c r="C139" s="114">
        <v>447.85</v>
      </c>
      <c r="D139" s="114">
        <v>26.96</v>
      </c>
      <c r="E139" s="114">
        <v>6.8119891008176961E-2</v>
      </c>
      <c r="F139" s="114">
        <v>-4.6391194123637556</v>
      </c>
      <c r="G139" s="114">
        <v>-1.018697614442285</v>
      </c>
      <c r="H139" s="114">
        <v>-0.32813781788351237</v>
      </c>
      <c r="I139" s="114">
        <v>2.5166624175984356</v>
      </c>
      <c r="J139" s="114">
        <v>5.5751864939144165</v>
      </c>
      <c r="K139" s="58">
        <v>977</v>
      </c>
      <c r="L139" s="87">
        <v>45904</v>
      </c>
      <c r="M139" s="146">
        <v>0.43785184523278448</v>
      </c>
      <c r="N139" s="146">
        <v>426.9</v>
      </c>
      <c r="O139" s="146">
        <v>22.47</v>
      </c>
      <c r="P139" s="146">
        <v>1.1833069202324249</v>
      </c>
      <c r="Q139" s="146">
        <v>1.3289832081175725</v>
      </c>
      <c r="R139" s="146">
        <v>-0.23408832089080381</v>
      </c>
      <c r="S139" s="146">
        <v>6.4358347277583385E-3</v>
      </c>
      <c r="T139" s="146">
        <v>0.71100320818521412</v>
      </c>
      <c r="U139" s="146">
        <v>-1.9427066183733941</v>
      </c>
      <c r="V139" s="147">
        <v>0.16374992866252205</v>
      </c>
      <c r="W139" s="89">
        <v>0.27410000000000001</v>
      </c>
      <c r="X139" s="148">
        <v>0.765659066025001</v>
      </c>
      <c r="Y139" s="89">
        <v>0.87501946608347003</v>
      </c>
      <c r="Z139">
        <v>1466</v>
      </c>
      <c r="AA139">
        <v>782</v>
      </c>
      <c r="AB139" s="149">
        <v>-1.475637070047167E-2</v>
      </c>
      <c r="AC139" s="149">
        <v>-8.5413217409957486E-5</v>
      </c>
      <c r="AD139" s="149">
        <v>2.0002366942820636E-3</v>
      </c>
      <c r="AE139" s="149">
        <v>0.29503348298916587</v>
      </c>
      <c r="AF139" s="149">
        <v>-1.5441683877139985E-2</v>
      </c>
      <c r="AG139" s="149">
        <v>0.48278531155781085</v>
      </c>
      <c r="AH139" s="149">
        <v>7.6907337943298612E-2</v>
      </c>
      <c r="AI139" s="149">
        <v>-3.653331367930189E-2</v>
      </c>
      <c r="AJ139" s="149">
        <v>1.0333416662275675E-2</v>
      </c>
    </row>
    <row r="140" spans="1:36" x14ac:dyDescent="0.25">
      <c r="A140" s="87">
        <v>45959</v>
      </c>
      <c r="B140" s="114">
        <v>1.2344605755020444</v>
      </c>
      <c r="C140" s="114">
        <v>441.55</v>
      </c>
      <c r="D140" s="114">
        <v>27.48</v>
      </c>
      <c r="E140" s="114">
        <v>1.4863463532664962</v>
      </c>
      <c r="F140" s="114">
        <v>0.20844642275539668</v>
      </c>
      <c r="G140" s="114">
        <v>0.62933886978524556</v>
      </c>
      <c r="H140" s="114">
        <v>0.77949687020195646</v>
      </c>
      <c r="I140" s="114">
        <v>2.6545033087822802</v>
      </c>
      <c r="J140" s="114">
        <v>0.8047493403693925</v>
      </c>
      <c r="K140" s="58">
        <v>976</v>
      </c>
      <c r="L140" s="87">
        <v>45903</v>
      </c>
      <c r="M140" s="146">
        <v>-2.4239253640247633</v>
      </c>
      <c r="N140" s="146">
        <v>427.35</v>
      </c>
      <c r="O140" s="146">
        <v>21.59</v>
      </c>
      <c r="P140" s="146">
        <v>-4.3842812405293357</v>
      </c>
      <c r="Q140" s="146">
        <v>1.436118532912303</v>
      </c>
      <c r="R140" s="146">
        <v>-2.3296051411975589</v>
      </c>
      <c r="S140" s="146">
        <v>0.71298936997666218</v>
      </c>
      <c r="T140" s="146">
        <v>9.1365034303288386</v>
      </c>
      <c r="U140" s="146">
        <v>0.38010246240291518</v>
      </c>
      <c r="V140" s="147">
        <v>-2.7241476905056392</v>
      </c>
      <c r="W140" s="89">
        <v>0.30020000000000002</v>
      </c>
      <c r="X140" s="148">
        <v>0.76581472155419017</v>
      </c>
      <c r="Y140" s="89">
        <v>0.87510840560138048</v>
      </c>
      <c r="Z140">
        <v>1465</v>
      </c>
      <c r="AA140">
        <v>782</v>
      </c>
      <c r="AB140" s="149">
        <v>-1.412523371308295E-2</v>
      </c>
      <c r="AC140" s="149">
        <v>-9.2151961822188578E-5</v>
      </c>
      <c r="AD140" s="149">
        <v>2.08724646763885E-3</v>
      </c>
      <c r="AE140" s="149">
        <v>0.29447118175818449</v>
      </c>
      <c r="AF140" s="149">
        <v>-1.5420814722578989E-2</v>
      </c>
      <c r="AG140" s="149">
        <v>0.48303147616417502</v>
      </c>
      <c r="AH140" s="149">
        <v>7.6836188535482741E-2</v>
      </c>
      <c r="AI140" s="149">
        <v>-3.6772820118560916E-2</v>
      </c>
      <c r="AJ140" s="149">
        <v>1.0391541371665597E-2</v>
      </c>
    </row>
    <row r="141" spans="1:36" x14ac:dyDescent="0.25">
      <c r="A141" s="87">
        <v>45958</v>
      </c>
      <c r="B141" s="114">
        <v>-0.7848887355528692</v>
      </c>
      <c r="C141" s="114">
        <v>433.7</v>
      </c>
      <c r="D141" s="114">
        <v>26.62</v>
      </c>
      <c r="E141" s="114">
        <v>-2.1422933814409646</v>
      </c>
      <c r="F141" s="114">
        <v>1.7970027850227654</v>
      </c>
      <c r="G141" s="114">
        <v>-0.74059763008758739</v>
      </c>
      <c r="H141" s="114">
        <v>-2.8735302552337201</v>
      </c>
      <c r="I141" s="114">
        <v>-0.66847402235672548</v>
      </c>
      <c r="J141" s="114">
        <v>1.799623959172715</v>
      </c>
      <c r="K141" s="58">
        <v>975</v>
      </c>
      <c r="L141" s="87">
        <v>45902</v>
      </c>
      <c r="M141" s="146">
        <v>0.34998687549216156</v>
      </c>
      <c r="N141" s="146">
        <v>1729.4499999999998</v>
      </c>
      <c r="O141" s="146">
        <v>90.88000000000001</v>
      </c>
      <c r="P141" s="146">
        <v>2.0208143881980421E-2</v>
      </c>
      <c r="Q141" s="146">
        <v>-1.3508251714739243</v>
      </c>
      <c r="R141" s="146">
        <v>0.76587795765879096</v>
      </c>
      <c r="S141" s="146">
        <v>1.4933228077100258</v>
      </c>
      <c r="T141" s="146">
        <v>-0.73270395941947408</v>
      </c>
      <c r="U141" s="146">
        <v>3.9869393366557837</v>
      </c>
      <c r="V141" s="147">
        <v>0.59377588084422883</v>
      </c>
      <c r="W141" s="89">
        <v>-0.24379999999999999</v>
      </c>
      <c r="X141" s="148">
        <v>0.76515059281038611</v>
      </c>
      <c r="Y141" s="89">
        <v>0.87472886817023832</v>
      </c>
      <c r="Z141">
        <v>1464</v>
      </c>
      <c r="AA141">
        <v>782</v>
      </c>
      <c r="AB141" s="149">
        <v>-1.46232248858149E-2</v>
      </c>
      <c r="AC141" s="149">
        <v>-9.6458012515997655E-5</v>
      </c>
      <c r="AD141" s="149">
        <v>2.1497383080563079E-3</v>
      </c>
      <c r="AE141" s="149">
        <v>0.29541184928782876</v>
      </c>
      <c r="AF141" s="149">
        <v>-1.5245510878042903E-2</v>
      </c>
      <c r="AG141" s="149">
        <v>0.48317664118984399</v>
      </c>
      <c r="AH141" s="149">
        <v>7.6261382970490621E-2</v>
      </c>
      <c r="AI141" s="149">
        <v>-3.7791637343601338E-2</v>
      </c>
      <c r="AJ141" s="149">
        <v>1.0448909683906908E-2</v>
      </c>
    </row>
    <row r="142" spans="1:36" x14ac:dyDescent="0.25">
      <c r="A142" s="87">
        <v>45957</v>
      </c>
      <c r="B142" s="114">
        <v>0.47664442326024536</v>
      </c>
      <c r="C142" s="114">
        <v>436</v>
      </c>
      <c r="D142" s="114">
        <v>26.8</v>
      </c>
      <c r="E142" s="114">
        <v>0.74974440531636555</v>
      </c>
      <c r="F142" s="114">
        <v>4.311537397399241</v>
      </c>
      <c r="G142" s="114">
        <v>-0.17999485728979245</v>
      </c>
      <c r="H142" s="114">
        <v>1.9292604501607615</v>
      </c>
      <c r="I142" s="114">
        <v>3.5972606955986324</v>
      </c>
      <c r="J142" s="114">
        <v>-6.5863756115920218</v>
      </c>
      <c r="K142" s="58">
        <v>971</v>
      </c>
      <c r="L142" s="87">
        <v>45898</v>
      </c>
      <c r="M142" s="146">
        <v>0.82928981032202209</v>
      </c>
      <c r="N142" s="146">
        <v>432.1</v>
      </c>
      <c r="O142" s="146">
        <v>22.73</v>
      </c>
      <c r="P142" s="146">
        <v>0.52818689690197662</v>
      </c>
      <c r="Q142" s="146">
        <v>-3.5002023238337516</v>
      </c>
      <c r="R142" s="146">
        <v>0.80341451167461786</v>
      </c>
      <c r="S142" s="146">
        <v>0.56231807356443131</v>
      </c>
      <c r="T142" s="146">
        <v>0.6000756000756049</v>
      </c>
      <c r="U142" s="146">
        <v>5.7423223696165664</v>
      </c>
      <c r="V142" s="147">
        <v>0.67253725097959183</v>
      </c>
      <c r="W142" s="89">
        <v>0.15679999999999999</v>
      </c>
      <c r="X142" s="148">
        <v>0.76510227039161505</v>
      </c>
      <c r="Y142" s="89">
        <v>0.87470124636450308</v>
      </c>
      <c r="Z142">
        <v>1463</v>
      </c>
      <c r="AA142">
        <v>782</v>
      </c>
      <c r="AB142" s="149">
        <v>-1.4843151108642821E-2</v>
      </c>
      <c r="AC142" s="149">
        <v>-8.082860606716353E-5</v>
      </c>
      <c r="AD142" s="149">
        <v>1.9493100038257129E-3</v>
      </c>
      <c r="AE142" s="149">
        <v>0.29525669369708962</v>
      </c>
      <c r="AF142" s="149">
        <v>-1.5185975048763624E-2</v>
      </c>
      <c r="AG142" s="149">
        <v>0.48305774438464599</v>
      </c>
      <c r="AH142" s="149">
        <v>7.6519982923189386E-2</v>
      </c>
      <c r="AI142" s="149">
        <v>-3.7872926221853911E-2</v>
      </c>
      <c r="AJ142" s="149">
        <v>1.0535175183030434E-2</v>
      </c>
    </row>
    <row r="143" spans="1:36" x14ac:dyDescent="0.25">
      <c r="A143" s="87">
        <v>45956</v>
      </c>
      <c r="B143" s="114">
        <v>0</v>
      </c>
      <c r="C143" s="114">
        <v>434.95</v>
      </c>
      <c r="D143" s="114">
        <v>26.55</v>
      </c>
      <c r="E143" s="114">
        <v>0</v>
      </c>
      <c r="F143" s="114">
        <v>0</v>
      </c>
      <c r="G143" s="114">
        <v>0</v>
      </c>
      <c r="H143" s="114">
        <v>0</v>
      </c>
      <c r="I143" s="114">
        <v>0</v>
      </c>
      <c r="J143" s="114">
        <v>0</v>
      </c>
      <c r="K143" s="58">
        <v>970</v>
      </c>
      <c r="L143" s="87">
        <v>45897</v>
      </c>
      <c r="M143" s="146">
        <v>0.53215077605321004</v>
      </c>
      <c r="N143" s="146">
        <v>429.1</v>
      </c>
      <c r="O143" s="146">
        <v>22.63</v>
      </c>
      <c r="P143" s="146">
        <v>0.56179775280898581</v>
      </c>
      <c r="Q143" s="146">
        <v>-1.0354691075514888</v>
      </c>
      <c r="R143" s="146">
        <v>5.0238633509158553E-2</v>
      </c>
      <c r="S143" s="146">
        <v>0.25867214963188057</v>
      </c>
      <c r="T143" s="146">
        <v>2.0050125313283194</v>
      </c>
      <c r="U143" s="146">
        <v>3.0138524897042296</v>
      </c>
      <c r="V143" s="147">
        <v>0.1779406426321524</v>
      </c>
      <c r="W143" s="89">
        <v>0.35420000000000001</v>
      </c>
      <c r="X143" s="148">
        <v>0.76568620192991532</v>
      </c>
      <c r="Y143" s="89">
        <v>0.87503497183250645</v>
      </c>
      <c r="Z143">
        <v>1462</v>
      </c>
      <c r="AA143">
        <v>782</v>
      </c>
      <c r="AB143" s="149">
        <v>-1.2518189702101052E-2</v>
      </c>
      <c r="AC143" s="149">
        <v>-9.1272892749949625E-5</v>
      </c>
      <c r="AD143" s="149">
        <v>2.0688295221900923E-3</v>
      </c>
      <c r="AE143" s="149">
        <v>0.2964575962972576</v>
      </c>
      <c r="AF143" s="149">
        <v>-1.4911562012605305E-2</v>
      </c>
      <c r="AG143" s="149">
        <v>0.48184489256415264</v>
      </c>
      <c r="AH143" s="149">
        <v>7.7408605907078099E-2</v>
      </c>
      <c r="AI143" s="149">
        <v>-3.702614275977105E-2</v>
      </c>
      <c r="AJ143" s="149">
        <v>1.0227423599317243E-2</v>
      </c>
    </row>
    <row r="144" spans="1:36" x14ac:dyDescent="0.25">
      <c r="A144" s="87">
        <v>45955</v>
      </c>
      <c r="B144" s="114">
        <v>0</v>
      </c>
      <c r="C144" s="114">
        <v>434.95</v>
      </c>
      <c r="D144" s="114">
        <v>26.55</v>
      </c>
      <c r="E144" s="114">
        <v>0</v>
      </c>
      <c r="F144" s="114">
        <v>0</v>
      </c>
      <c r="G144" s="114">
        <v>0</v>
      </c>
      <c r="H144" s="114">
        <v>0</v>
      </c>
      <c r="I144" s="114">
        <v>0</v>
      </c>
      <c r="J144" s="114">
        <v>0</v>
      </c>
      <c r="K144" s="58">
        <v>969</v>
      </c>
      <c r="L144" s="87">
        <v>45896</v>
      </c>
      <c r="M144" s="146">
        <v>1.1301462014530499</v>
      </c>
      <c r="N144" s="146">
        <v>429.05</v>
      </c>
      <c r="O144" s="146">
        <v>22.3</v>
      </c>
      <c r="P144" s="146">
        <v>0.87583719732097742</v>
      </c>
      <c r="Q144" s="146">
        <v>-0.58862001308044276</v>
      </c>
      <c r="R144" s="146">
        <v>1.1947127605490564</v>
      </c>
      <c r="S144" s="146">
        <v>2.5995236474991641</v>
      </c>
      <c r="T144" s="146">
        <v>0.16414019503717459</v>
      </c>
      <c r="U144" s="146">
        <v>-5.6127221702527853E-2</v>
      </c>
      <c r="V144" s="147">
        <v>1.0320541952196502</v>
      </c>
      <c r="W144" s="89">
        <v>9.8100000000000007E-2</v>
      </c>
      <c r="X144" s="148">
        <v>0.76598527479083256</v>
      </c>
      <c r="Y144" s="89">
        <v>0.875205847095889</v>
      </c>
      <c r="Z144">
        <v>1461</v>
      </c>
      <c r="AA144">
        <v>782</v>
      </c>
      <c r="AB144" s="149">
        <v>-1.4830099213084756E-2</v>
      </c>
      <c r="AC144" s="149">
        <v>-9.1612638684055123E-5</v>
      </c>
      <c r="AD144" s="149">
        <v>2.0987499121191554E-3</v>
      </c>
      <c r="AE144" s="149">
        <v>0.29636031367548754</v>
      </c>
      <c r="AF144" s="149">
        <v>-1.4757544091565839E-2</v>
      </c>
      <c r="AG144" s="149">
        <v>0.48229391046668807</v>
      </c>
      <c r="AH144" s="149">
        <v>7.7581823915932505E-2</v>
      </c>
      <c r="AI144" s="149">
        <v>-3.759047925918136E-2</v>
      </c>
      <c r="AJ144" s="149">
        <v>1.0151308827680594E-2</v>
      </c>
    </row>
    <row r="145" spans="1:36" x14ac:dyDescent="0.25">
      <c r="A145" s="87">
        <v>45954</v>
      </c>
      <c r="B145" s="114">
        <v>-0.50870839799965806</v>
      </c>
      <c r="C145" s="114">
        <v>434.95</v>
      </c>
      <c r="D145" s="114">
        <v>26.55</v>
      </c>
      <c r="E145" s="114">
        <v>-2.2757548845470663</v>
      </c>
      <c r="F145" s="114">
        <v>-3.3988150919862776</v>
      </c>
      <c r="G145" s="114">
        <v>-0.63873275421563613</v>
      </c>
      <c r="H145" s="114">
        <v>-1.2014093455784578</v>
      </c>
      <c r="I145" s="114">
        <v>2.702702702702704</v>
      </c>
      <c r="J145" s="114">
        <v>-0.89518836255130296</v>
      </c>
      <c r="K145" s="58">
        <v>968</v>
      </c>
      <c r="L145" s="87">
        <v>45895</v>
      </c>
      <c r="M145" s="146">
        <v>-0.22373366744227671</v>
      </c>
      <c r="N145" s="146">
        <v>424.35</v>
      </c>
      <c r="O145" s="146">
        <v>21.88</v>
      </c>
      <c r="P145" s="146">
        <v>-1.1509472397637091</v>
      </c>
      <c r="Q145" s="146">
        <v>1.4627813040969395</v>
      </c>
      <c r="R145" s="146">
        <v>-0.5309734513274178</v>
      </c>
      <c r="S145" s="146">
        <v>-0.10876215077154851</v>
      </c>
      <c r="T145" s="146">
        <v>-0.64751307017124204</v>
      </c>
      <c r="U145" s="146">
        <v>0.48881368678323955</v>
      </c>
      <c r="V145" s="147">
        <v>-0.60656679474056197</v>
      </c>
      <c r="W145" s="89">
        <v>0.38279999999999997</v>
      </c>
      <c r="X145" s="148">
        <v>0.76684121449813503</v>
      </c>
      <c r="Y145" s="89">
        <v>0.87569470393404514</v>
      </c>
      <c r="Z145">
        <v>1460</v>
      </c>
      <c r="AA145">
        <v>782</v>
      </c>
      <c r="AB145" s="149">
        <v>-1.6901688657516397E-2</v>
      </c>
      <c r="AC145" s="149">
        <v>-1.0355753687916963E-4</v>
      </c>
      <c r="AD145" s="149">
        <v>2.3267038062011677E-3</v>
      </c>
      <c r="AE145" s="149">
        <v>0.29375318298126213</v>
      </c>
      <c r="AF145" s="149">
        <v>-1.4703868626676419E-2</v>
      </c>
      <c r="AG145" s="149">
        <v>0.48387786900624213</v>
      </c>
      <c r="AH145" s="149">
        <v>7.7538631173566824E-2</v>
      </c>
      <c r="AI145" s="149">
        <v>-3.6387168016794341E-2</v>
      </c>
      <c r="AJ145" s="149">
        <v>9.7636754743332908E-3</v>
      </c>
    </row>
    <row r="146" spans="1:36" x14ac:dyDescent="0.25">
      <c r="A146" s="87">
        <v>45953</v>
      </c>
      <c r="B146" s="114">
        <v>1.1071397437015171</v>
      </c>
      <c r="C146" s="114">
        <v>436.95</v>
      </c>
      <c r="D146" s="114">
        <v>27.22</v>
      </c>
      <c r="E146" s="114">
        <v>3.0545704152842945</v>
      </c>
      <c r="F146" s="114">
        <v>2.280338064104606</v>
      </c>
      <c r="G146" s="114">
        <v>0.63636947997686522</v>
      </c>
      <c r="H146" s="114">
        <v>6.956199419287076</v>
      </c>
      <c r="I146" s="114">
        <v>0.55226667726171674</v>
      </c>
      <c r="J146" s="114">
        <v>1.1570871588479459</v>
      </c>
      <c r="K146" s="58">
        <v>967</v>
      </c>
      <c r="L146" s="87">
        <v>45894</v>
      </c>
      <c r="M146" s="146">
        <v>0.41337167505391237</v>
      </c>
      <c r="N146" s="146">
        <v>1270.3499999999999</v>
      </c>
      <c r="O146" s="146">
        <v>66.88</v>
      </c>
      <c r="P146" s="146">
        <v>1.4465798718743601</v>
      </c>
      <c r="Q146" s="146">
        <v>1.9381782888738659</v>
      </c>
      <c r="R146" s="146">
        <v>1.2643823492212549E-2</v>
      </c>
      <c r="S146" s="146">
        <v>1.1969457247024895</v>
      </c>
      <c r="T146" s="146">
        <v>1.1645397641807005</v>
      </c>
      <c r="U146" s="146">
        <v>-1.7547100110823843</v>
      </c>
      <c r="V146" s="147">
        <v>0.4392935897677826</v>
      </c>
      <c r="W146" s="89">
        <v>-2.5899999999999999E-2</v>
      </c>
      <c r="X146" s="148">
        <v>0.76677039190310703</v>
      </c>
      <c r="Y146" s="89">
        <v>0.87565426505162813</v>
      </c>
      <c r="Z146">
        <v>1459</v>
      </c>
      <c r="AA146">
        <v>782</v>
      </c>
      <c r="AB146" s="149">
        <v>-1.4446189863483607E-2</v>
      </c>
      <c r="AC146" s="149">
        <v>-1.2211715433660603E-4</v>
      </c>
      <c r="AD146" s="149">
        <v>2.5597718917287834E-3</v>
      </c>
      <c r="AE146" s="149">
        <v>0.29419881336585113</v>
      </c>
      <c r="AF146" s="149">
        <v>-1.4664749365705009E-2</v>
      </c>
      <c r="AG146" s="149">
        <v>0.48442369910697575</v>
      </c>
      <c r="AH146" s="149">
        <v>7.7661497679831062E-2</v>
      </c>
      <c r="AI146" s="149">
        <v>-3.6422710603853894E-2</v>
      </c>
      <c r="AJ146" s="149">
        <v>9.2045356995743358E-3</v>
      </c>
    </row>
    <row r="147" spans="1:36" x14ac:dyDescent="0.25">
      <c r="A147" s="87">
        <v>45952</v>
      </c>
      <c r="B147" s="114">
        <v>1.7744654422855117</v>
      </c>
      <c r="C147" s="114">
        <v>421.4</v>
      </c>
      <c r="D147" s="114">
        <v>26.31</v>
      </c>
      <c r="E147" s="114">
        <v>1.157273463719477</v>
      </c>
      <c r="F147" s="114">
        <v>-0.82015363759602233</v>
      </c>
      <c r="G147" s="114">
        <v>1.1574224591976079</v>
      </c>
      <c r="H147" s="114">
        <v>2.6507704990804783</v>
      </c>
      <c r="I147" s="114">
        <v>0.49109638265590905</v>
      </c>
      <c r="J147" s="114">
        <v>1.9489678163867294</v>
      </c>
      <c r="K147" s="58">
        <v>964</v>
      </c>
      <c r="L147" s="87">
        <v>45891</v>
      </c>
      <c r="M147" s="146">
        <v>1.8767737800970403</v>
      </c>
      <c r="N147" s="146">
        <v>423.45</v>
      </c>
      <c r="O147" s="146">
        <v>22.27</v>
      </c>
      <c r="P147" s="146">
        <v>2.1101498206372651</v>
      </c>
      <c r="Q147" s="146">
        <v>6.2166130392677443</v>
      </c>
      <c r="R147" s="146">
        <v>1.6907746705239441</v>
      </c>
      <c r="S147" s="146">
        <v>3.6210706393898442</v>
      </c>
      <c r="T147" s="146">
        <v>3.1739674593241571</v>
      </c>
      <c r="U147" s="146">
        <v>4.1153846153846168</v>
      </c>
      <c r="V147" s="147">
        <v>1.5486715665190638</v>
      </c>
      <c r="W147" s="89">
        <v>0.3281</v>
      </c>
      <c r="X147" s="148">
        <v>0.76664503900454661</v>
      </c>
      <c r="Y147" s="89">
        <v>0.87558268541842843</v>
      </c>
      <c r="Z147">
        <v>1458</v>
      </c>
      <c r="AA147">
        <v>782</v>
      </c>
      <c r="AB147" s="149">
        <v>-1.8868303377422804E-2</v>
      </c>
      <c r="AC147" s="149">
        <v>-1.0402974249809467E-4</v>
      </c>
      <c r="AD147" s="149">
        <v>2.3548202836035335E-3</v>
      </c>
      <c r="AE147" s="149">
        <v>0.29414283573006261</v>
      </c>
      <c r="AF147" s="149">
        <v>-1.4722391735719535E-2</v>
      </c>
      <c r="AG147" s="149">
        <v>0.48470443515962475</v>
      </c>
      <c r="AH147" s="149">
        <v>7.8200259035775668E-2</v>
      </c>
      <c r="AI147" s="149">
        <v>-3.5506223458576069E-2</v>
      </c>
      <c r="AJ147" s="149">
        <v>9.7167907668445769E-3</v>
      </c>
    </row>
    <row r="148" spans="1:36" x14ac:dyDescent="0.25">
      <c r="A148" s="87">
        <v>45951</v>
      </c>
      <c r="B148" s="114">
        <v>8.8731144631685049E-3</v>
      </c>
      <c r="C148" s="114">
        <v>413.8</v>
      </c>
      <c r="D148" s="114">
        <v>25.24</v>
      </c>
      <c r="E148" s="114">
        <v>-0.74661153227659738</v>
      </c>
      <c r="F148" s="114">
        <v>-1.0794984690342588</v>
      </c>
      <c r="G148" s="114">
        <v>-0.44665976178145894</v>
      </c>
      <c r="H148" s="114">
        <v>-1.5483548729474872</v>
      </c>
      <c r="I148" s="114">
        <v>-2.3738062755798102</v>
      </c>
      <c r="J148" s="114">
        <v>-15.172938873178163</v>
      </c>
      <c r="K148" s="58">
        <v>963</v>
      </c>
      <c r="L148" s="87">
        <v>45890</v>
      </c>
      <c r="M148" s="146">
        <v>0.64498295402193206</v>
      </c>
      <c r="N148" s="146">
        <v>419.5</v>
      </c>
      <c r="O148" s="146">
        <v>21.28</v>
      </c>
      <c r="P148" s="146">
        <v>-0.11592370112762085</v>
      </c>
      <c r="Q148" s="146">
        <v>-1.1701142327878864</v>
      </c>
      <c r="R148" s="146">
        <v>1.520689205064621</v>
      </c>
      <c r="S148" s="146">
        <v>-0.15657248594406012</v>
      </c>
      <c r="T148" s="146">
        <v>0.21573349387919269</v>
      </c>
      <c r="U148" s="146">
        <v>1.0886469673405956</v>
      </c>
      <c r="V148" s="147">
        <v>0.69335859526273613</v>
      </c>
      <c r="W148" s="89">
        <v>-4.8399999999999999E-2</v>
      </c>
      <c r="X148" s="148">
        <v>0.76732279643324219</v>
      </c>
      <c r="Y148" s="89">
        <v>0.87596963214100187</v>
      </c>
      <c r="Z148">
        <v>1457</v>
      </c>
      <c r="AA148">
        <v>782</v>
      </c>
      <c r="AB148" s="149">
        <v>-2.2630322045516509E-2</v>
      </c>
      <c r="AC148" s="149">
        <v>-9.6936713879232524E-5</v>
      </c>
      <c r="AD148" s="149">
        <v>2.294722278872429E-3</v>
      </c>
      <c r="AE148" s="149">
        <v>0.29526622675757103</v>
      </c>
      <c r="AF148" s="149">
        <v>-1.4750471690924727E-2</v>
      </c>
      <c r="AG148" s="149">
        <v>0.48307347127113015</v>
      </c>
      <c r="AH148" s="149">
        <v>7.9888019713230465E-2</v>
      </c>
      <c r="AI148" s="149">
        <v>-3.5884817612880614E-2</v>
      </c>
      <c r="AJ148" s="149">
        <v>9.586216529780256E-3</v>
      </c>
    </row>
    <row r="149" spans="1:36" x14ac:dyDescent="0.25">
      <c r="A149" s="87">
        <v>45950</v>
      </c>
      <c r="B149" s="114">
        <v>0.40983606557377761</v>
      </c>
      <c r="C149" s="114">
        <v>410.45</v>
      </c>
      <c r="D149" s="114">
        <v>22.62</v>
      </c>
      <c r="E149" s="114">
        <v>0.67067530064754655</v>
      </c>
      <c r="F149" s="114">
        <v>1.8483530991782577</v>
      </c>
      <c r="G149" s="114">
        <v>0.9145544813169435</v>
      </c>
      <c r="H149" s="114">
        <v>1.5212017493819971</v>
      </c>
      <c r="I149" s="114">
        <v>1.2830635609948677</v>
      </c>
      <c r="J149" s="114">
        <v>5.2908841044434318</v>
      </c>
      <c r="K149" s="58">
        <v>962</v>
      </c>
      <c r="L149" s="87">
        <v>45889</v>
      </c>
      <c r="M149" s="146">
        <v>1.0333271271644009</v>
      </c>
      <c r="N149" s="146">
        <v>418.9</v>
      </c>
      <c r="O149" s="146">
        <v>21.1</v>
      </c>
      <c r="P149" s="146">
        <v>1.2052047781569917</v>
      </c>
      <c r="Q149" s="146">
        <v>-1.6428289453706311</v>
      </c>
      <c r="R149" s="146">
        <v>0.8026315789473677</v>
      </c>
      <c r="S149" s="146">
        <v>1.8705140288552049</v>
      </c>
      <c r="T149" s="146">
        <v>-1.116237535347522</v>
      </c>
      <c r="U149" s="146">
        <v>3.438568268650716</v>
      </c>
      <c r="V149" s="147">
        <v>0.97763700937812104</v>
      </c>
      <c r="W149" s="89">
        <v>5.57E-2</v>
      </c>
      <c r="X149" s="148">
        <v>0.76799997847059953</v>
      </c>
      <c r="Y149" s="89">
        <v>0.87635607972478835</v>
      </c>
      <c r="Z149">
        <v>1456</v>
      </c>
      <c r="AA149">
        <v>782</v>
      </c>
      <c r="AB149" s="149">
        <v>-2.0829277212913461E-2</v>
      </c>
      <c r="AC149" s="149">
        <v>-1.0486837927363837E-4</v>
      </c>
      <c r="AD149" s="149">
        <v>2.3868664489607983E-3</v>
      </c>
      <c r="AE149" s="149">
        <v>0.29598439014443795</v>
      </c>
      <c r="AF149" s="149">
        <v>-1.4950775389291827E-2</v>
      </c>
      <c r="AG149" s="149">
        <v>0.48278083665221927</v>
      </c>
      <c r="AH149" s="149">
        <v>8.0288708428190428E-2</v>
      </c>
      <c r="AI149" s="149">
        <v>-3.6448643836142956E-2</v>
      </c>
      <c r="AJ149" s="149">
        <v>9.4189654514147871E-3</v>
      </c>
    </row>
    <row r="150" spans="1:36" x14ac:dyDescent="0.25">
      <c r="A150" s="87">
        <v>45949</v>
      </c>
      <c r="B150" s="114">
        <v>0</v>
      </c>
      <c r="C150" s="114">
        <v>411.05</v>
      </c>
      <c r="D150" s="114">
        <v>22.27</v>
      </c>
      <c r="E150" s="114">
        <v>0</v>
      </c>
      <c r="F150" s="114">
        <v>0</v>
      </c>
      <c r="G150" s="114">
        <v>0</v>
      </c>
      <c r="H150" s="114">
        <v>0</v>
      </c>
      <c r="I150" s="114">
        <v>0</v>
      </c>
      <c r="J150" s="114">
        <v>0</v>
      </c>
      <c r="K150" s="58">
        <v>961</v>
      </c>
      <c r="L150" s="87">
        <v>45888</v>
      </c>
      <c r="M150" s="146">
        <v>0.65592203898051238</v>
      </c>
      <c r="N150" s="146">
        <v>420.5</v>
      </c>
      <c r="O150" s="146">
        <v>21.11</v>
      </c>
      <c r="P150" s="146">
        <v>-0.25531914893616475</v>
      </c>
      <c r="Q150" s="146">
        <v>-1.7454350161117145</v>
      </c>
      <c r="R150" s="146">
        <v>-2.1375225341230966</v>
      </c>
      <c r="S150" s="146">
        <v>0.81865360719245994</v>
      </c>
      <c r="T150" s="146">
        <v>-0.94840294840295181</v>
      </c>
      <c r="U150" s="146">
        <v>-4.346989805731881</v>
      </c>
      <c r="V150" s="147">
        <v>-1.0364533388224899</v>
      </c>
      <c r="W150" s="89">
        <v>1.6923999999999999</v>
      </c>
      <c r="X150" s="148">
        <v>0.76852792417972582</v>
      </c>
      <c r="Y150" s="89">
        <v>0.87665724441182014</v>
      </c>
      <c r="Z150">
        <v>1455</v>
      </c>
      <c r="AA150">
        <v>782</v>
      </c>
      <c r="AB150" s="149">
        <v>-2.1170154256817265E-2</v>
      </c>
      <c r="AC150" s="149">
        <v>-1.114122338680163E-4</v>
      </c>
      <c r="AD150" s="149">
        <v>2.4923917712355447E-3</v>
      </c>
      <c r="AE150" s="149">
        <v>0.29544203030051813</v>
      </c>
      <c r="AF150" s="149">
        <v>-1.4942420616921347E-2</v>
      </c>
      <c r="AG150" s="149">
        <v>0.48283425117335244</v>
      </c>
      <c r="AH150" s="149">
        <v>8.1165111446643123E-2</v>
      </c>
      <c r="AI150" s="149">
        <v>-3.6693222085510631E-2</v>
      </c>
      <c r="AJ150" s="149">
        <v>9.4029956182054529E-3</v>
      </c>
    </row>
    <row r="151" spans="1:36" x14ac:dyDescent="0.25">
      <c r="A151" s="87">
        <v>45948</v>
      </c>
      <c r="B151" s="114">
        <v>0</v>
      </c>
      <c r="C151" s="114">
        <v>411.05</v>
      </c>
      <c r="D151" s="114">
        <v>22.27</v>
      </c>
      <c r="E151" s="114">
        <v>0</v>
      </c>
      <c r="F151" s="114">
        <v>0</v>
      </c>
      <c r="G151" s="114">
        <v>0</v>
      </c>
      <c r="H151" s="114">
        <v>0</v>
      </c>
      <c r="I151" s="114">
        <v>0</v>
      </c>
      <c r="J151" s="114">
        <v>0</v>
      </c>
      <c r="K151" s="58">
        <v>960</v>
      </c>
      <c r="L151" s="87">
        <v>45887</v>
      </c>
      <c r="M151" s="146">
        <v>0.21598272138229316</v>
      </c>
      <c r="N151" s="146">
        <v>1262.25</v>
      </c>
      <c r="O151" s="146">
        <v>63.570000000000007</v>
      </c>
      <c r="P151" s="146">
        <v>-1.3951536767019808</v>
      </c>
      <c r="Q151" s="146">
        <v>1.3915779283639953</v>
      </c>
      <c r="R151" s="146">
        <v>-0.78569147237305526</v>
      </c>
      <c r="S151" s="146">
        <v>7.3099415204611875E-3</v>
      </c>
      <c r="T151" s="146">
        <v>-0.19617459538989979</v>
      </c>
      <c r="U151" s="146">
        <v>0.44435857805255791</v>
      </c>
      <c r="V151" s="147">
        <v>-0.81771289850569506</v>
      </c>
      <c r="W151" s="89">
        <v>1.0337000000000001</v>
      </c>
      <c r="X151" s="148">
        <v>0.77029688494001469</v>
      </c>
      <c r="Y151" s="89">
        <v>0.87766558833078023</v>
      </c>
      <c r="Z151">
        <v>1454</v>
      </c>
      <c r="AA151">
        <v>782</v>
      </c>
      <c r="AB151" s="149">
        <v>-2.4226797410556708E-2</v>
      </c>
      <c r="AC151" s="149">
        <v>-1.4089983670227698E-4</v>
      </c>
      <c r="AD151" s="149">
        <v>2.9364361977976244E-3</v>
      </c>
      <c r="AE151" s="149">
        <v>0.294147753553689</v>
      </c>
      <c r="AF151" s="149">
        <v>-1.4778395640110875E-2</v>
      </c>
      <c r="AG151" s="149">
        <v>0.48799224069218328</v>
      </c>
      <c r="AH151" s="149">
        <v>7.892319272610393E-2</v>
      </c>
      <c r="AI151" s="149">
        <v>-3.5939624137912456E-2</v>
      </c>
      <c r="AJ151" s="149">
        <v>9.9605474256660859E-3</v>
      </c>
    </row>
    <row r="152" spans="1:36" x14ac:dyDescent="0.25">
      <c r="A152" s="87">
        <v>45947</v>
      </c>
      <c r="B152" s="114">
        <v>1.4461315979754106</v>
      </c>
      <c r="C152" s="114">
        <v>411.05</v>
      </c>
      <c r="D152" s="114">
        <v>22.27</v>
      </c>
      <c r="E152" s="114">
        <v>-0.49476469911401749</v>
      </c>
      <c r="F152" s="114">
        <v>2.462973760932945</v>
      </c>
      <c r="G152" s="114">
        <v>0.90303869224178002</v>
      </c>
      <c r="H152" s="114">
        <v>0.88240936121236901</v>
      </c>
      <c r="I152" s="114">
        <v>0.73172671597868577</v>
      </c>
      <c r="J152" s="114">
        <v>-10.367481010059544</v>
      </c>
      <c r="K152" s="58">
        <v>957</v>
      </c>
      <c r="L152" s="87">
        <v>45884</v>
      </c>
      <c r="M152" s="146">
        <v>-0.82883218476438869</v>
      </c>
      <c r="N152" s="146">
        <v>421.4</v>
      </c>
      <c r="O152" s="146">
        <v>21.12</v>
      </c>
      <c r="P152" s="146">
        <v>-0.33455305802405372</v>
      </c>
      <c r="Q152" s="146">
        <v>-1.495917515942542</v>
      </c>
      <c r="R152" s="146">
        <v>0.89584944573344594</v>
      </c>
      <c r="S152" s="146">
        <v>0.72154321896629237</v>
      </c>
      <c r="T152" s="146">
        <v>0.47304622055780426</v>
      </c>
      <c r="U152" s="146">
        <v>-0.13505691684352747</v>
      </c>
      <c r="V152" s="147">
        <v>0.37073291465330471</v>
      </c>
      <c r="W152" s="89">
        <v>-1.1996</v>
      </c>
      <c r="X152" s="148">
        <v>0.77137267495421979</v>
      </c>
      <c r="Y152" s="89">
        <v>0.87827824460942894</v>
      </c>
      <c r="Z152">
        <v>1453</v>
      </c>
      <c r="AA152">
        <v>782</v>
      </c>
      <c r="AB152" s="149">
        <v>-1.8710395738507316E-2</v>
      </c>
      <c r="AC152" s="149">
        <v>-2.1706039950929586E-4</v>
      </c>
      <c r="AD152" s="149">
        <v>3.8954082859435964E-3</v>
      </c>
      <c r="AE152" s="149">
        <v>0.29431012042586868</v>
      </c>
      <c r="AF152" s="149">
        <v>-1.4946002174566793E-2</v>
      </c>
      <c r="AG152" s="149">
        <v>0.48814911710394132</v>
      </c>
      <c r="AH152" s="149">
        <v>7.6792306991773876E-2</v>
      </c>
      <c r="AI152" s="149">
        <v>-3.5222333798175368E-2</v>
      </c>
      <c r="AJ152" s="149">
        <v>9.6950857766224929E-3</v>
      </c>
    </row>
    <row r="153" spans="1:36" x14ac:dyDescent="0.25">
      <c r="A153" s="87">
        <v>45946</v>
      </c>
      <c r="B153" s="114">
        <v>-0.86909775109757081</v>
      </c>
      <c r="C153" s="114">
        <v>413.05</v>
      </c>
      <c r="D153" s="114">
        <v>21.82</v>
      </c>
      <c r="E153" s="114">
        <v>-0.94597674948711918</v>
      </c>
      <c r="F153" s="114">
        <v>-1.4707572101574118</v>
      </c>
      <c r="G153" s="114">
        <v>-0.26296758924462932</v>
      </c>
      <c r="H153" s="114">
        <v>-2.8512858740216198</v>
      </c>
      <c r="I153" s="114">
        <v>0.17129426761741895</v>
      </c>
      <c r="J153" s="114">
        <v>2.5042087542087494</v>
      </c>
      <c r="K153" s="58">
        <v>956</v>
      </c>
      <c r="L153" s="87">
        <v>45883</v>
      </c>
      <c r="M153" s="146">
        <v>-0.20446096654274989</v>
      </c>
      <c r="N153" s="146">
        <v>414.05</v>
      </c>
      <c r="O153" s="146">
        <v>21.35</v>
      </c>
      <c r="P153" s="146">
        <v>-0.23988318731746955</v>
      </c>
      <c r="Q153" s="146">
        <v>-1.119688844363254</v>
      </c>
      <c r="R153" s="146">
        <v>-0.45550779495734134</v>
      </c>
      <c r="S153" s="146">
        <v>-0.24237972824091994</v>
      </c>
      <c r="T153" s="146">
        <v>0.48524460289165661</v>
      </c>
      <c r="U153" s="146">
        <v>-2.8308961379827613</v>
      </c>
      <c r="V153" s="147">
        <v>-0.35977079306273618</v>
      </c>
      <c r="W153" s="89">
        <v>0.15529999999999999</v>
      </c>
      <c r="X153" s="148">
        <v>0.77381316645869147</v>
      </c>
      <c r="Y153" s="89">
        <v>0.87966650866035101</v>
      </c>
      <c r="Z153">
        <v>1452</v>
      </c>
      <c r="AA153">
        <v>782</v>
      </c>
      <c r="AB153" s="149">
        <v>-1.5392216196612832E-2</v>
      </c>
      <c r="AC153" s="149">
        <v>-1.9829188918878029E-4</v>
      </c>
      <c r="AD153" s="149">
        <v>3.5991153833786291E-3</v>
      </c>
      <c r="AE153" s="149">
        <v>0.2922315905149957</v>
      </c>
      <c r="AF153" s="149">
        <v>-1.5164464379048217E-2</v>
      </c>
      <c r="AG153" s="149">
        <v>0.48992715590305375</v>
      </c>
      <c r="AH153" s="149">
        <v>7.7300426633859304E-2</v>
      </c>
      <c r="AI153" s="149">
        <v>-3.4850689995768486E-2</v>
      </c>
      <c r="AJ153" s="149">
        <v>9.6019650255855012E-3</v>
      </c>
    </row>
    <row r="154" spans="1:36" x14ac:dyDescent="0.25">
      <c r="A154" s="87">
        <v>45945</v>
      </c>
      <c r="B154" s="114">
        <v>-0.60557485083267149</v>
      </c>
      <c r="C154" s="114">
        <v>415.9</v>
      </c>
      <c r="D154" s="114">
        <v>22.39</v>
      </c>
      <c r="E154" s="114">
        <v>-0.48769422706136645</v>
      </c>
      <c r="F154" s="114">
        <v>1.3768521107072891</v>
      </c>
      <c r="G154" s="114">
        <v>-0.18373909049148418</v>
      </c>
      <c r="H154" s="114">
        <v>-0.74603859670757011</v>
      </c>
      <c r="I154" s="114">
        <v>2.2733754328783919</v>
      </c>
      <c r="J154" s="114">
        <v>9.1410197519522374</v>
      </c>
      <c r="K154" s="58">
        <v>955</v>
      </c>
      <c r="L154" s="87">
        <v>45882</v>
      </c>
      <c r="M154" s="146">
        <v>1.3850937529445009</v>
      </c>
      <c r="N154" s="146">
        <v>418.35</v>
      </c>
      <c r="O154" s="146">
        <v>21.2</v>
      </c>
      <c r="P154" s="146">
        <v>1.3637805264827063</v>
      </c>
      <c r="Q154" s="146">
        <v>-0.4283534796385341</v>
      </c>
      <c r="R154" s="146">
        <v>0.92592592592593037</v>
      </c>
      <c r="S154" s="146">
        <v>2.076773129404716</v>
      </c>
      <c r="T154" s="146">
        <v>-0.67866627323694084</v>
      </c>
      <c r="U154" s="146">
        <v>3.5326086956521743</v>
      </c>
      <c r="V154" s="147">
        <v>1.0434711827626526</v>
      </c>
      <c r="W154" s="89">
        <v>0.34160000000000001</v>
      </c>
      <c r="X154" s="148">
        <v>0.77553507246089659</v>
      </c>
      <c r="Y154" s="89">
        <v>0.88064469138290757</v>
      </c>
      <c r="Z154">
        <v>1451</v>
      </c>
      <c r="AA154">
        <v>782</v>
      </c>
      <c r="AB154" s="149">
        <v>-2.22158420379816E-2</v>
      </c>
      <c r="AC154" s="149">
        <v>-2.6898611658133229E-4</v>
      </c>
      <c r="AD154" s="149">
        <v>4.7908825738100002E-3</v>
      </c>
      <c r="AE154" s="149">
        <v>0.29656332723260764</v>
      </c>
      <c r="AF154" s="149">
        <v>-1.3982269075337467E-2</v>
      </c>
      <c r="AG154" s="149">
        <v>0.49143417393734706</v>
      </c>
      <c r="AH154" s="149">
        <v>7.5656984371550093E-2</v>
      </c>
      <c r="AI154" s="149">
        <v>-3.3400823185545915E-2</v>
      </c>
      <c r="AJ154" s="149">
        <v>8.8863408682359427E-3</v>
      </c>
    </row>
    <row r="155" spans="1:36" x14ac:dyDescent="0.25">
      <c r="A155" s="87">
        <v>45944</v>
      </c>
      <c r="B155" s="114">
        <v>4.4547398431941707E-2</v>
      </c>
      <c r="C155" s="114">
        <v>416.35</v>
      </c>
      <c r="D155" s="114">
        <v>22.44</v>
      </c>
      <c r="E155" s="114">
        <v>-0.68709168731696268</v>
      </c>
      <c r="F155" s="114">
        <v>-1.5278733654507843</v>
      </c>
      <c r="G155" s="114">
        <v>0.29616954060812728</v>
      </c>
      <c r="H155" s="114">
        <v>0.4832414348553381</v>
      </c>
      <c r="I155" s="114">
        <v>0.53245955355313657</v>
      </c>
      <c r="J155" s="114">
        <v>-1.1914217633042063</v>
      </c>
      <c r="K155" s="58">
        <v>954</v>
      </c>
      <c r="L155" s="87">
        <v>45881</v>
      </c>
      <c r="M155" s="146">
        <v>0.28347349522819348</v>
      </c>
      <c r="N155" s="146">
        <v>424.05</v>
      </c>
      <c r="O155" s="146">
        <v>20.97</v>
      </c>
      <c r="P155" s="146">
        <v>1.1333262054955653</v>
      </c>
      <c r="Q155" s="146">
        <v>0.53387605816594474</v>
      </c>
      <c r="R155" s="146">
        <v>0.64516129032258662</v>
      </c>
      <c r="S155" s="146">
        <v>1.2218259087804395</v>
      </c>
      <c r="T155" s="146">
        <v>1.1641791044776135</v>
      </c>
      <c r="U155" s="146">
        <v>1.1385944248135167</v>
      </c>
      <c r="V155" s="147">
        <v>0.67307288039172597</v>
      </c>
      <c r="W155" s="89">
        <v>-0.3896</v>
      </c>
      <c r="X155" s="148">
        <v>0.7789080496334666</v>
      </c>
      <c r="Y155" s="89">
        <v>0.88255767496151016</v>
      </c>
      <c r="Z155">
        <v>1450</v>
      </c>
      <c r="AA155">
        <v>782</v>
      </c>
      <c r="AB155" s="149">
        <v>-2.4510720501740656E-2</v>
      </c>
      <c r="AC155" s="149">
        <v>-2.6801277273697758E-4</v>
      </c>
      <c r="AD155" s="149">
        <v>4.8024338805542962E-3</v>
      </c>
      <c r="AE155" s="149">
        <v>0.29852828398484232</v>
      </c>
      <c r="AF155" s="149">
        <v>-1.4101294561283329E-2</v>
      </c>
      <c r="AG155" s="149">
        <v>0.49098499766856546</v>
      </c>
      <c r="AH155" s="149">
        <v>7.530052206723864E-2</v>
      </c>
      <c r="AI155" s="149">
        <v>-3.3557846799337411E-2</v>
      </c>
      <c r="AJ155" s="149">
        <v>8.8042724576764524E-3</v>
      </c>
    </row>
    <row r="156" spans="1:36" x14ac:dyDescent="0.25">
      <c r="A156" s="87">
        <v>45943</v>
      </c>
      <c r="B156" s="114">
        <v>1.3636774135283942</v>
      </c>
      <c r="C156" s="114">
        <v>422</v>
      </c>
      <c r="D156" s="114">
        <v>22.5</v>
      </c>
      <c r="E156" s="114">
        <v>1.3007759014148796</v>
      </c>
      <c r="F156" s="114">
        <v>5.4197199448596018</v>
      </c>
      <c r="G156" s="114">
        <v>2.0416386836803171</v>
      </c>
      <c r="H156" s="114">
        <v>2.1452980635362522</v>
      </c>
      <c r="I156" s="114">
        <v>3.2041256287779567</v>
      </c>
      <c r="J156" s="114">
        <v>12.024914198550901</v>
      </c>
      <c r="K156" s="58">
        <v>953</v>
      </c>
      <c r="L156" s="87">
        <v>45880</v>
      </c>
      <c r="M156" s="146">
        <v>-0.90823970037453083</v>
      </c>
      <c r="N156" s="146">
        <v>1269.9000000000001</v>
      </c>
      <c r="O156" s="146">
        <v>62.3</v>
      </c>
      <c r="P156" s="146">
        <v>-0.40464274305185333</v>
      </c>
      <c r="Q156" s="146">
        <v>2.8454421355983608</v>
      </c>
      <c r="R156" s="146">
        <v>-1.0063866847300189</v>
      </c>
      <c r="S156" s="146">
        <v>-1.1403706204516333</v>
      </c>
      <c r="T156" s="146">
        <v>-0.20851951146856693</v>
      </c>
      <c r="U156" s="146">
        <v>-4.230118443316413</v>
      </c>
      <c r="V156" s="147">
        <v>-0.84130654872362043</v>
      </c>
      <c r="W156" s="89">
        <v>-6.6900000000000001E-2</v>
      </c>
      <c r="X156" s="148">
        <v>0.77987910287668638</v>
      </c>
      <c r="Y156" s="89">
        <v>0.88310763946230608</v>
      </c>
      <c r="Z156">
        <v>1449</v>
      </c>
      <c r="AA156">
        <v>782</v>
      </c>
      <c r="AB156" s="149">
        <v>-2.0585230741629049E-2</v>
      </c>
      <c r="AC156" s="149">
        <v>-2.7905441562778484E-4</v>
      </c>
      <c r="AD156" s="149">
        <v>4.9160149292196368E-3</v>
      </c>
      <c r="AE156" s="149">
        <v>0.29837371933634665</v>
      </c>
      <c r="AF156" s="149">
        <v>-1.4624325862673516E-2</v>
      </c>
      <c r="AG156" s="149">
        <v>0.48910489483679537</v>
      </c>
      <c r="AH156" s="149">
        <v>7.4435602696258901E-2</v>
      </c>
      <c r="AI156" s="149">
        <v>-3.4057601859686794E-2</v>
      </c>
      <c r="AJ156" s="149">
        <v>9.5172887984181359E-3</v>
      </c>
    </row>
    <row r="157" spans="1:36" x14ac:dyDescent="0.25">
      <c r="A157" s="87">
        <v>45942</v>
      </c>
      <c r="B157" s="114">
        <v>0</v>
      </c>
      <c r="C157" s="114">
        <v>420.5</v>
      </c>
      <c r="D157" s="114">
        <v>21.97</v>
      </c>
      <c r="E157" s="114">
        <v>0</v>
      </c>
      <c r="F157" s="114">
        <v>0</v>
      </c>
      <c r="G157" s="114">
        <v>0</v>
      </c>
      <c r="H157" s="114">
        <v>0</v>
      </c>
      <c r="I157" s="114">
        <v>0</v>
      </c>
      <c r="J157" s="114">
        <v>0</v>
      </c>
      <c r="K157" s="58">
        <v>950</v>
      </c>
      <c r="L157" s="87">
        <v>45877</v>
      </c>
      <c r="M157" s="146">
        <v>0.80226521944312812</v>
      </c>
      <c r="N157" s="146">
        <v>423.2</v>
      </c>
      <c r="O157" s="146">
        <v>20.9</v>
      </c>
      <c r="P157" s="146">
        <v>1.4146868250539983</v>
      </c>
      <c r="Q157" s="146">
        <v>2.2900052750799005</v>
      </c>
      <c r="R157" s="146">
        <v>1.2078871768085626</v>
      </c>
      <c r="S157" s="146">
        <v>0.52794328380721667</v>
      </c>
      <c r="T157" s="146">
        <v>2.4933848972114681</v>
      </c>
      <c r="U157" s="146">
        <v>0.35849056603773155</v>
      </c>
      <c r="V157" s="147">
        <v>0.9025920906592495</v>
      </c>
      <c r="W157" s="89">
        <v>-0.1003</v>
      </c>
      <c r="X157" s="148">
        <v>0.77975668675140686</v>
      </c>
      <c r="Y157" s="89">
        <v>0.88303832688700823</v>
      </c>
      <c r="Z157">
        <v>1448</v>
      </c>
      <c r="AA157">
        <v>782</v>
      </c>
      <c r="AB157" s="149">
        <v>-1.9225280926428924E-2</v>
      </c>
      <c r="AC157" s="149">
        <v>-2.8403022438392258E-4</v>
      </c>
      <c r="AD157" s="149">
        <v>4.974536703712602E-3</v>
      </c>
      <c r="AE157" s="149">
        <v>0.29871218252051113</v>
      </c>
      <c r="AF157" s="149">
        <v>-1.4347603734719962E-2</v>
      </c>
      <c r="AG157" s="149">
        <v>0.48838043948808907</v>
      </c>
      <c r="AH157" s="149">
        <v>7.3673694334160003E-2</v>
      </c>
      <c r="AI157" s="149">
        <v>-3.3702866465168832E-2</v>
      </c>
      <c r="AJ157" s="149">
        <v>9.9117264847854037E-3</v>
      </c>
    </row>
    <row r="158" spans="1:36" x14ac:dyDescent="0.25">
      <c r="A158" s="87">
        <v>45941</v>
      </c>
      <c r="B158" s="114">
        <v>0</v>
      </c>
      <c r="C158" s="114">
        <v>420.5</v>
      </c>
      <c r="D158" s="114">
        <v>21.97</v>
      </c>
      <c r="E158" s="114">
        <v>0</v>
      </c>
      <c r="F158" s="114">
        <v>0</v>
      </c>
      <c r="G158" s="114">
        <v>0</v>
      </c>
      <c r="H158" s="114">
        <v>0</v>
      </c>
      <c r="I158" s="114">
        <v>0</v>
      </c>
      <c r="J158" s="114">
        <v>0</v>
      </c>
      <c r="K158" s="58">
        <v>949</v>
      </c>
      <c r="L158" s="87">
        <v>45876</v>
      </c>
      <c r="M158" s="146">
        <v>-0.52577222795981804</v>
      </c>
      <c r="N158" s="146">
        <v>425.75</v>
      </c>
      <c r="O158" s="146">
        <v>20.88</v>
      </c>
      <c r="P158" s="146">
        <v>-0.547739233165079</v>
      </c>
      <c r="Q158" s="146">
        <v>0.73770748022880073</v>
      </c>
      <c r="R158" s="146">
        <v>0.24872365492865259</v>
      </c>
      <c r="S158" s="146">
        <v>-0.65188071332234709</v>
      </c>
      <c r="T158" s="146">
        <v>0.21928706206334175</v>
      </c>
      <c r="U158" s="146">
        <v>2.7330878077146665</v>
      </c>
      <c r="V158" s="147">
        <v>-0.11694817681090637</v>
      </c>
      <c r="W158" s="89">
        <v>-0.4088</v>
      </c>
      <c r="X158" s="148">
        <v>0.77969033374005958</v>
      </c>
      <c r="Y158" s="89">
        <v>0.88300075523187382</v>
      </c>
      <c r="Z158">
        <v>1447</v>
      </c>
      <c r="AA158">
        <v>782</v>
      </c>
      <c r="AB158" s="149">
        <v>-1.8579493608008566E-2</v>
      </c>
      <c r="AC158" s="149">
        <v>-2.8447812332398661E-4</v>
      </c>
      <c r="AD158" s="149">
        <v>4.97426409415163E-3</v>
      </c>
      <c r="AE158" s="149">
        <v>0.298624913086316</v>
      </c>
      <c r="AF158" s="149">
        <v>-1.4313123915555179E-2</v>
      </c>
      <c r="AG158" s="149">
        <v>0.48844597170863763</v>
      </c>
      <c r="AH158" s="149">
        <v>7.3764735731565778E-2</v>
      </c>
      <c r="AI158" s="149">
        <v>-3.3641756592135863E-2</v>
      </c>
      <c r="AJ158" s="149">
        <v>9.8744233939271689E-3</v>
      </c>
    </row>
    <row r="159" spans="1:36" x14ac:dyDescent="0.25">
      <c r="A159" s="87">
        <v>45940</v>
      </c>
      <c r="B159" s="114">
        <v>-1.9307412983792336</v>
      </c>
      <c r="C159" s="114">
        <v>420.5</v>
      </c>
      <c r="D159" s="114">
        <v>21.97</v>
      </c>
      <c r="E159" s="114">
        <v>-4.6873300706905949</v>
      </c>
      <c r="F159" s="114">
        <v>-5.0626808100289322</v>
      </c>
      <c r="G159" s="114">
        <v>-1.8069111052492621</v>
      </c>
      <c r="H159" s="114">
        <v>-2.4628109375964327</v>
      </c>
      <c r="I159" s="114">
        <v>-2.0535751252432446</v>
      </c>
      <c r="J159" s="114">
        <v>-0.15230359182637968</v>
      </c>
      <c r="K159" s="58">
        <v>948</v>
      </c>
      <c r="L159" s="87">
        <v>45875</v>
      </c>
      <c r="M159" s="146">
        <v>-0.68071615069003155</v>
      </c>
      <c r="N159" s="146">
        <v>430.35</v>
      </c>
      <c r="O159" s="146">
        <v>21.22</v>
      </c>
      <c r="P159" s="146">
        <v>-9.6566523605153859E-2</v>
      </c>
      <c r="Q159" s="146">
        <v>3.624643690075148</v>
      </c>
      <c r="R159" s="146">
        <v>-0.16989022477782995</v>
      </c>
      <c r="S159" s="146">
        <v>-2.4629101805159719</v>
      </c>
      <c r="T159" s="146">
        <v>0.72943956439102897</v>
      </c>
      <c r="U159" s="146">
        <v>0.64377682403434533</v>
      </c>
      <c r="V159" s="147">
        <v>-0.39130206380005306</v>
      </c>
      <c r="W159" s="89">
        <v>-0.28939999999999999</v>
      </c>
      <c r="X159" s="148">
        <v>0.78155827014650747</v>
      </c>
      <c r="Y159" s="89">
        <v>0.8840578432130487</v>
      </c>
      <c r="Z159">
        <v>1446</v>
      </c>
      <c r="AA159">
        <v>782</v>
      </c>
      <c r="AB159" s="149">
        <v>-1.685288950162812E-2</v>
      </c>
      <c r="AC159" s="149">
        <v>-2.2767533704167272E-4</v>
      </c>
      <c r="AD159" s="149">
        <v>4.1227073280369611E-3</v>
      </c>
      <c r="AE159" s="149">
        <v>0.29712768864433348</v>
      </c>
      <c r="AF159" s="149">
        <v>-1.4011058862764925E-2</v>
      </c>
      <c r="AG159" s="149">
        <v>0.4909597599521548</v>
      </c>
      <c r="AH159" s="149">
        <v>7.4568305404875052E-2</v>
      </c>
      <c r="AI159" s="149">
        <v>-3.2927765953999662E-2</v>
      </c>
      <c r="AJ159" s="149">
        <v>1.0264208125733119E-2</v>
      </c>
    </row>
    <row r="160" spans="1:36" x14ac:dyDescent="0.25">
      <c r="A160" s="87">
        <v>45939</v>
      </c>
      <c r="B160" s="114">
        <v>-0.97351341869847341</v>
      </c>
      <c r="C160" s="114">
        <v>432.6</v>
      </c>
      <c r="D160" s="114">
        <v>23.4</v>
      </c>
      <c r="E160" s="114">
        <v>-1.919999999999997</v>
      </c>
      <c r="F160" s="114">
        <v>-0.71804691239827145</v>
      </c>
      <c r="G160" s="114">
        <v>-1.365942500325239</v>
      </c>
      <c r="H160" s="114">
        <v>-0.26471312484610121</v>
      </c>
      <c r="I160" s="114">
        <v>-1.2631837135148407</v>
      </c>
      <c r="J160" s="114">
        <v>-4.0316686967113133</v>
      </c>
      <c r="K160" s="58">
        <v>947</v>
      </c>
      <c r="L160" s="87">
        <v>45874</v>
      </c>
      <c r="M160" s="146">
        <v>-0.12107665083357516</v>
      </c>
      <c r="N160" s="146">
        <v>417.45</v>
      </c>
      <c r="O160" s="146">
        <v>21.68</v>
      </c>
      <c r="P160" s="146">
        <v>0.376952073236412</v>
      </c>
      <c r="Q160" s="146">
        <v>-0.17461036021469431</v>
      </c>
      <c r="R160" s="146">
        <v>1.3241525423728815</v>
      </c>
      <c r="S160" s="146">
        <v>1.3255331753554656</v>
      </c>
      <c r="T160" s="146">
        <v>-0.18970467596390719</v>
      </c>
      <c r="U160" s="146">
        <v>2.0708880923934672</v>
      </c>
      <c r="V160" s="147">
        <v>0.86957953261436371</v>
      </c>
      <c r="W160" s="89">
        <v>-0.99070000000000003</v>
      </c>
      <c r="X160" s="148">
        <v>0.78153895049051114</v>
      </c>
      <c r="Y160" s="89">
        <v>0.8840469164532565</v>
      </c>
      <c r="Z160">
        <v>1445</v>
      </c>
      <c r="AA160">
        <v>782</v>
      </c>
      <c r="AB160" s="149">
        <v>-1.8691375647840618E-2</v>
      </c>
      <c r="AC160" s="149">
        <v>-2.0023558702192195E-4</v>
      </c>
      <c r="AD160" s="149">
        <v>3.7597786515985734E-3</v>
      </c>
      <c r="AE160" s="149">
        <v>0.2972474832374023</v>
      </c>
      <c r="AF160" s="149">
        <v>-1.3865199122305263E-2</v>
      </c>
      <c r="AG160" s="149">
        <v>0.4913164951692276</v>
      </c>
      <c r="AH160" s="149">
        <v>7.4481554621911444E-2</v>
      </c>
      <c r="AI160" s="149">
        <v>-3.1959788771435488E-2</v>
      </c>
      <c r="AJ160" s="149">
        <v>9.9037274515811381E-3</v>
      </c>
    </row>
    <row r="161" spans="1:36" x14ac:dyDescent="0.25">
      <c r="A161" s="87">
        <v>45938</v>
      </c>
      <c r="B161" s="114">
        <v>-0.21004726063365053</v>
      </c>
      <c r="C161" s="114">
        <v>432.25</v>
      </c>
      <c r="D161" s="114">
        <v>23.92</v>
      </c>
      <c r="E161" s="114">
        <v>-1.5541321012286087</v>
      </c>
      <c r="F161" s="114">
        <v>1.2930337805075212</v>
      </c>
      <c r="G161" s="114">
        <v>-0.75527725776256371</v>
      </c>
      <c r="H161" s="114">
        <v>-0.44738616167186968</v>
      </c>
      <c r="I161" s="114">
        <v>-0.46386718749999445</v>
      </c>
      <c r="J161" s="114">
        <v>4.63930665307163</v>
      </c>
      <c r="K161" s="58">
        <v>946</v>
      </c>
      <c r="L161" s="87">
        <v>45873</v>
      </c>
      <c r="M161" s="146">
        <v>-2.070412258299887</v>
      </c>
      <c r="N161" s="146">
        <v>1203.45</v>
      </c>
      <c r="O161" s="146">
        <v>64.87</v>
      </c>
      <c r="P161" s="146">
        <v>9.7024579560143584E-2</v>
      </c>
      <c r="Q161" s="146">
        <v>2.1907940389254188</v>
      </c>
      <c r="R161" s="146">
        <v>-0.23778071334214904</v>
      </c>
      <c r="S161" s="146">
        <v>1.3966060970115521</v>
      </c>
      <c r="T161" s="146">
        <v>3.1248347697351009</v>
      </c>
      <c r="U161" s="146">
        <v>2.1146807645384285</v>
      </c>
      <c r="V161" s="147">
        <v>-0.10089766955637049</v>
      </c>
      <c r="W161" s="89">
        <v>-1.9695</v>
      </c>
      <c r="X161" s="148">
        <v>0.78240182413482295</v>
      </c>
      <c r="Y161" s="89">
        <v>0.88453480662708972</v>
      </c>
      <c r="Z161">
        <v>1444</v>
      </c>
      <c r="AA161">
        <v>782</v>
      </c>
      <c r="AB161" s="149">
        <v>-1.7634720889444858E-2</v>
      </c>
      <c r="AC161" s="149">
        <v>-1.7360709301704306E-4</v>
      </c>
      <c r="AD161" s="149">
        <v>3.378564133858186E-3</v>
      </c>
      <c r="AE161" s="149">
        <v>0.29652954724631331</v>
      </c>
      <c r="AF161" s="149">
        <v>-1.3931309310424248E-2</v>
      </c>
      <c r="AG161" s="149">
        <v>0.49323690560654571</v>
      </c>
      <c r="AH161" s="149">
        <v>7.4311147512323955E-2</v>
      </c>
      <c r="AI161" s="149">
        <v>-3.1881059436837444E-2</v>
      </c>
      <c r="AJ161" s="149">
        <v>1.010501999013173E-2</v>
      </c>
    </row>
    <row r="162" spans="1:36" x14ac:dyDescent="0.25">
      <c r="A162" s="87">
        <v>45937</v>
      </c>
      <c r="B162" s="114">
        <v>5.2539404553417053E-2</v>
      </c>
      <c r="C162" s="114">
        <v>431.6</v>
      </c>
      <c r="D162" s="114">
        <v>24.28</v>
      </c>
      <c r="E162" s="114">
        <v>0.33716152144137329</v>
      </c>
      <c r="F162" s="114">
        <v>-4.4478764478764532</v>
      </c>
      <c r="G162" s="114">
        <v>0.57784703285286743</v>
      </c>
      <c r="H162" s="114">
        <v>-0.15298005140129728</v>
      </c>
      <c r="I162" s="114">
        <v>-1.8647925568023063</v>
      </c>
      <c r="J162" s="114">
        <v>-3.4219596258000999</v>
      </c>
      <c r="K162" s="58">
        <v>943</v>
      </c>
      <c r="L162" s="87">
        <v>45870</v>
      </c>
      <c r="M162" s="146">
        <v>-1.791472590469366</v>
      </c>
      <c r="N162" s="146">
        <v>398.7</v>
      </c>
      <c r="O162" s="146">
        <v>21.6</v>
      </c>
      <c r="P162" s="146">
        <v>-2.7061044682190039</v>
      </c>
      <c r="Q162" s="146">
        <v>-1.8295649917280263</v>
      </c>
      <c r="R162" s="146">
        <v>-0.1582695858612376</v>
      </c>
      <c r="S162" s="146">
        <v>-3.0077925861189976</v>
      </c>
      <c r="T162" s="146">
        <v>-1.4434601354872381</v>
      </c>
      <c r="U162" s="146">
        <v>1.44389438943895</v>
      </c>
      <c r="V162" s="147">
        <v>-1.024895251427927</v>
      </c>
      <c r="W162" s="89">
        <v>-0.76659999999999995</v>
      </c>
      <c r="X162" s="148">
        <v>0.78329080777371796</v>
      </c>
      <c r="Y162" s="89">
        <v>0.88503717875223631</v>
      </c>
      <c r="Z162">
        <v>1443</v>
      </c>
      <c r="AA162">
        <v>782</v>
      </c>
      <c r="AB162" s="149">
        <v>-1.8624678633575326E-2</v>
      </c>
      <c r="AC162" s="149">
        <v>-9.7918005264841494E-5</v>
      </c>
      <c r="AD162" s="149">
        <v>2.4203068013375385E-3</v>
      </c>
      <c r="AE162" s="149">
        <v>0.29508029574507549</v>
      </c>
      <c r="AF162" s="149">
        <v>-1.3791855122224391E-2</v>
      </c>
      <c r="AG162" s="149">
        <v>0.49373389788921046</v>
      </c>
      <c r="AH162" s="149">
        <v>7.5001740612636661E-2</v>
      </c>
      <c r="AI162" s="149">
        <v>-2.9895788164072425E-2</v>
      </c>
      <c r="AJ162" s="149">
        <v>9.9419189303960043E-3</v>
      </c>
    </row>
    <row r="163" spans="1:36" x14ac:dyDescent="0.25">
      <c r="A163" s="87">
        <v>45936</v>
      </c>
      <c r="B163" s="114">
        <v>0.82994879039378211</v>
      </c>
      <c r="C163" s="114">
        <v>432.8</v>
      </c>
      <c r="D163" s="114">
        <v>24.36</v>
      </c>
      <c r="E163" s="114">
        <v>0.79651656754460498</v>
      </c>
      <c r="F163" s="114">
        <v>5.4486657515762085</v>
      </c>
      <c r="G163" s="114">
        <v>0.30608922175187159</v>
      </c>
      <c r="H163" s="114">
        <v>1.8827930174563479</v>
      </c>
      <c r="I163" s="114">
        <v>2.0705115141634449</v>
      </c>
      <c r="J163" s="114">
        <v>1.8172703346283852</v>
      </c>
      <c r="K163" s="58">
        <v>942</v>
      </c>
      <c r="L163" s="87">
        <v>45869</v>
      </c>
      <c r="M163" s="146">
        <v>-0.23235031277927176</v>
      </c>
      <c r="N163" s="146">
        <v>404.75</v>
      </c>
      <c r="O163" s="146">
        <v>22.4</v>
      </c>
      <c r="P163" s="146">
        <v>-1.375814627081823</v>
      </c>
      <c r="Q163" s="146">
        <v>-3.3757522567703231</v>
      </c>
      <c r="R163" s="146">
        <v>-1.2503256056264755</v>
      </c>
      <c r="S163" s="146">
        <v>-1.4780799311186068</v>
      </c>
      <c r="T163" s="146">
        <v>-2.3558744212079556</v>
      </c>
      <c r="U163" s="146">
        <v>-1.0410287813839663</v>
      </c>
      <c r="V163" s="147">
        <v>-1.0308630103102188</v>
      </c>
      <c r="W163" s="89">
        <v>0.79849999999999999</v>
      </c>
      <c r="X163" s="148">
        <v>0.78364679694951034</v>
      </c>
      <c r="Y163" s="89">
        <v>0.88523827128604782</v>
      </c>
      <c r="Z163">
        <v>1442</v>
      </c>
      <c r="AA163">
        <v>782</v>
      </c>
      <c r="AB163" s="149">
        <v>-1.1579563195459799E-2</v>
      </c>
      <c r="AC163" s="149">
        <v>-1.4108062912749833E-4</v>
      </c>
      <c r="AD163" s="149">
        <v>2.9490421863827424E-3</v>
      </c>
      <c r="AE163" s="149">
        <v>0.29751492971537535</v>
      </c>
      <c r="AF163" s="149">
        <v>-1.4015765820324549E-2</v>
      </c>
      <c r="AG163" s="149">
        <v>0.49221948844215602</v>
      </c>
      <c r="AH163" s="149">
        <v>7.5846673875271137E-2</v>
      </c>
      <c r="AI163" s="149">
        <v>-3.0529505180573444E-2</v>
      </c>
      <c r="AJ163" s="149">
        <v>1.0191430364954726E-2</v>
      </c>
    </row>
    <row r="164" spans="1:36" x14ac:dyDescent="0.25">
      <c r="A164" s="87">
        <v>45935</v>
      </c>
      <c r="B164" s="114">
        <v>0</v>
      </c>
      <c r="C164" s="114">
        <v>423.75</v>
      </c>
      <c r="D164" s="114">
        <v>24.31</v>
      </c>
      <c r="E164" s="114">
        <v>0</v>
      </c>
      <c r="F164" s="114">
        <v>0</v>
      </c>
      <c r="G164" s="114">
        <v>0</v>
      </c>
      <c r="H164" s="114">
        <v>0</v>
      </c>
      <c r="I164" s="114">
        <v>0</v>
      </c>
      <c r="J164" s="114">
        <v>0</v>
      </c>
      <c r="K164" s="58">
        <v>941</v>
      </c>
      <c r="L164" s="87">
        <v>45868</v>
      </c>
      <c r="M164" s="146">
        <v>-0.86817859673989173</v>
      </c>
      <c r="N164" s="146">
        <v>405.3</v>
      </c>
      <c r="O164" s="146">
        <v>22.4</v>
      </c>
      <c r="P164" s="146">
        <v>-1.3470762322685919</v>
      </c>
      <c r="Q164" s="146">
        <v>-0.67247820672477221</v>
      </c>
      <c r="R164" s="146">
        <v>-2.2097688339807671</v>
      </c>
      <c r="S164" s="146">
        <v>-3.7034477993505046</v>
      </c>
      <c r="T164" s="146">
        <v>0.3984674329501921</v>
      </c>
      <c r="U164" s="146">
        <v>-7.0398481973434555</v>
      </c>
      <c r="V164" s="147">
        <v>-1.8483345810346592</v>
      </c>
      <c r="W164" s="89">
        <v>0.98019999999999996</v>
      </c>
      <c r="X164" s="148">
        <v>0.78393985497651009</v>
      </c>
      <c r="Y164" s="89">
        <v>0.88540378075571269</v>
      </c>
      <c r="Z164">
        <v>1441</v>
      </c>
      <c r="AA164">
        <v>782</v>
      </c>
      <c r="AB164" s="149">
        <v>-1.3448477651063861E-2</v>
      </c>
      <c r="AC164" s="149">
        <v>-1.4070548482223249E-4</v>
      </c>
      <c r="AD164" s="149">
        <v>2.9570014930355155E-3</v>
      </c>
      <c r="AE164" s="149">
        <v>0.29761920838474565</v>
      </c>
      <c r="AF164" s="149">
        <v>-1.3909188998928396E-2</v>
      </c>
      <c r="AG164" s="149">
        <v>0.49263189995405926</v>
      </c>
      <c r="AH164" s="149">
        <v>7.5717278425774387E-2</v>
      </c>
      <c r="AI164" s="149">
        <v>-3.013408294624513E-2</v>
      </c>
      <c r="AJ164" s="149">
        <v>1.0157578464771696E-2</v>
      </c>
    </row>
    <row r="165" spans="1:36" x14ac:dyDescent="0.25">
      <c r="A165" s="87">
        <v>45934</v>
      </c>
      <c r="B165" s="114">
        <v>0</v>
      </c>
      <c r="C165" s="114">
        <v>423.75</v>
      </c>
      <c r="D165" s="114">
        <v>24.31</v>
      </c>
      <c r="E165" s="114">
        <v>0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58">
        <v>940</v>
      </c>
      <c r="L165" s="87">
        <v>45867</v>
      </c>
      <c r="M165" s="146">
        <v>1.2921751615218933</v>
      </c>
      <c r="N165" s="146">
        <v>405.65</v>
      </c>
      <c r="O165" s="146">
        <v>23.08</v>
      </c>
      <c r="P165" s="146">
        <v>0.99979385693671297</v>
      </c>
      <c r="Q165" s="146">
        <v>-1.3483215086458389</v>
      </c>
      <c r="R165" s="146">
        <v>0.47990785769132327</v>
      </c>
      <c r="S165" s="146">
        <v>-1.3816925734031246E-2</v>
      </c>
      <c r="T165" s="146">
        <v>1.6460691660608511</v>
      </c>
      <c r="U165" s="146">
        <v>7.5958982149651078E-2</v>
      </c>
      <c r="V165" s="147">
        <v>0.49571482541443185</v>
      </c>
      <c r="W165" s="89">
        <v>0.79649999999999999</v>
      </c>
      <c r="X165" s="148">
        <v>0.78451341134554531</v>
      </c>
      <c r="Y165" s="89">
        <v>0.88572761690349555</v>
      </c>
      <c r="Z165">
        <v>1440</v>
      </c>
      <c r="AA165">
        <v>782</v>
      </c>
      <c r="AB165" s="149">
        <v>-1.6226234416240201E-2</v>
      </c>
      <c r="AC165" s="149">
        <v>-1.4962290890348381E-4</v>
      </c>
      <c r="AD165" s="149">
        <v>3.1078279256428914E-3</v>
      </c>
      <c r="AE165" s="149">
        <v>0.29595416531630298</v>
      </c>
      <c r="AF165" s="149">
        <v>-1.3778426753747507E-2</v>
      </c>
      <c r="AG165" s="149">
        <v>0.49413357582638368</v>
      </c>
      <c r="AH165" s="149">
        <v>7.6705063383338906E-2</v>
      </c>
      <c r="AI165" s="149">
        <v>-3.0659722662405953E-2</v>
      </c>
      <c r="AJ165" s="149">
        <v>1.0864880035090804E-2</v>
      </c>
    </row>
    <row r="166" spans="1:36" x14ac:dyDescent="0.25">
      <c r="A166" s="87">
        <v>45933</v>
      </c>
      <c r="B166" s="114">
        <v>1.7701500584059653</v>
      </c>
      <c r="C166" s="114">
        <v>423.75</v>
      </c>
      <c r="D166" s="114">
        <v>24.31</v>
      </c>
      <c r="E166" s="114">
        <v>0.83529663739558924</v>
      </c>
      <c r="F166" s="114">
        <v>-1.4151376146789028</v>
      </c>
      <c r="G166" s="114">
        <v>0.11736323922540706</v>
      </c>
      <c r="H166" s="114">
        <v>-2.6108075288403056</v>
      </c>
      <c r="I166" s="114">
        <v>-0.13838577068663901</v>
      </c>
      <c r="J166" s="114">
        <v>5.0559578670177787</v>
      </c>
      <c r="K166" s="58">
        <v>939</v>
      </c>
      <c r="L166" s="87">
        <v>45866</v>
      </c>
      <c r="M166" s="146">
        <v>0.94202898550723912</v>
      </c>
      <c r="N166" s="146">
        <v>1202.2</v>
      </c>
      <c r="O166" s="146">
        <v>67.739999999999995</v>
      </c>
      <c r="P166" s="146">
        <v>2.1800947867298506</v>
      </c>
      <c r="Q166" s="146">
        <v>3.0152502689362692</v>
      </c>
      <c r="R166" s="146">
        <v>0.92999225006458131</v>
      </c>
      <c r="S166" s="146">
        <v>1.9581601746847934</v>
      </c>
      <c r="T166" s="146">
        <v>-0.31059115850501828</v>
      </c>
      <c r="U166" s="146">
        <v>-0.15168752370118579</v>
      </c>
      <c r="V166" s="147">
        <v>1.2324826709025924</v>
      </c>
      <c r="W166" s="89">
        <v>-0.29049999999999998</v>
      </c>
      <c r="X166" s="148">
        <v>0.7846490822671438</v>
      </c>
      <c r="Y166" s="89">
        <v>0.88580420086334188</v>
      </c>
      <c r="Z166">
        <v>1439</v>
      </c>
      <c r="AA166">
        <v>782</v>
      </c>
      <c r="AB166" s="149">
        <v>-1.7819620120563158E-2</v>
      </c>
      <c r="AC166" s="149">
        <v>-1.6107041097312204E-4</v>
      </c>
      <c r="AD166" s="149">
        <v>3.2827850986406684E-3</v>
      </c>
      <c r="AE166" s="149">
        <v>0.29538417590716731</v>
      </c>
      <c r="AF166" s="149">
        <v>-1.3539190689404051E-2</v>
      </c>
      <c r="AG166" s="149">
        <v>0.49414311939341704</v>
      </c>
      <c r="AH166" s="149">
        <v>7.7045365529599133E-2</v>
      </c>
      <c r="AI166" s="149">
        <v>-3.1154185779084367E-2</v>
      </c>
      <c r="AJ166" s="149">
        <v>1.1001759357491718E-2</v>
      </c>
    </row>
    <row r="167" spans="1:36" x14ac:dyDescent="0.25">
      <c r="A167" s="87">
        <v>45932</v>
      </c>
      <c r="B167" s="114">
        <v>-0.62505580855432508</v>
      </c>
      <c r="C167" s="114">
        <v>422.5</v>
      </c>
      <c r="D167" s="114">
        <v>24.38</v>
      </c>
      <c r="E167" s="114">
        <v>-2.1789231091556656</v>
      </c>
      <c r="F167" s="114">
        <v>-5.105993992948239</v>
      </c>
      <c r="G167" s="114">
        <v>-0.78276620520119544</v>
      </c>
      <c r="H167" s="114">
        <v>-1.771336553945249</v>
      </c>
      <c r="I167" s="114">
        <v>0.32258064516128709</v>
      </c>
      <c r="J167" s="114">
        <v>-2.9392971246006354</v>
      </c>
      <c r="K167" s="58">
        <v>936</v>
      </c>
      <c r="L167" s="87">
        <v>45863</v>
      </c>
      <c r="M167" s="146">
        <v>-0.35201733008394309</v>
      </c>
      <c r="N167" s="146">
        <v>397.8</v>
      </c>
      <c r="O167" s="146">
        <v>22.45</v>
      </c>
      <c r="P167" s="146">
        <v>-0.70069023216900406</v>
      </c>
      <c r="Q167" s="146">
        <v>3.5244022273173892</v>
      </c>
      <c r="R167" s="146">
        <v>-0.63530770711673556</v>
      </c>
      <c r="S167" s="146">
        <v>1.161465013538546</v>
      </c>
      <c r="T167" s="146">
        <v>0.52557631263986027</v>
      </c>
      <c r="U167" s="146">
        <v>-4.9900918753377699</v>
      </c>
      <c r="V167" s="147">
        <v>-0.55784961324029736</v>
      </c>
      <c r="W167" s="89">
        <v>0.20580000000000001</v>
      </c>
      <c r="X167" s="148">
        <v>0.78493195313242292</v>
      </c>
      <c r="Y167" s="89">
        <v>0.88596385543227607</v>
      </c>
      <c r="Z167">
        <v>1438</v>
      </c>
      <c r="AA167">
        <v>782</v>
      </c>
      <c r="AB167" s="149">
        <v>-1.7614726352051514E-2</v>
      </c>
      <c r="AC167" s="149">
        <v>-1.5517846414290663E-4</v>
      </c>
      <c r="AD167" s="149">
        <v>3.2111267790069834E-3</v>
      </c>
      <c r="AE167" s="149">
        <v>0.29612144530186502</v>
      </c>
      <c r="AF167" s="149">
        <v>-1.3532072432327858E-2</v>
      </c>
      <c r="AG167" s="149">
        <v>0.49353700629862013</v>
      </c>
      <c r="AH167" s="149">
        <v>7.7153107820148087E-2</v>
      </c>
      <c r="AI167" s="149">
        <v>-3.1253949494726735E-2</v>
      </c>
      <c r="AJ167" s="149">
        <v>1.1031711835333859E-2</v>
      </c>
    </row>
    <row r="168" spans="1:36" x14ac:dyDescent="0.25">
      <c r="A168" s="87">
        <v>45931</v>
      </c>
      <c r="B168" s="114">
        <v>-0.67405764966741022</v>
      </c>
      <c r="C168" s="114">
        <v>427.75</v>
      </c>
      <c r="D168" s="114">
        <v>24.9</v>
      </c>
      <c r="E168" s="114">
        <v>0.9197589597208905</v>
      </c>
      <c r="F168" s="114">
        <v>3.3144450440726643</v>
      </c>
      <c r="G168" s="114">
        <v>-0.45720909266532261</v>
      </c>
      <c r="H168" s="114">
        <v>-1.5212028662046302</v>
      </c>
      <c r="I168" s="114">
        <v>0.74043603455368634</v>
      </c>
      <c r="J168" s="114">
        <v>2.6364113326337946</v>
      </c>
      <c r="K168" s="58">
        <v>935</v>
      </c>
      <c r="L168" s="87">
        <v>45862</v>
      </c>
      <c r="M168" s="146">
        <v>0.78231601928499905</v>
      </c>
      <c r="N168" s="146">
        <v>397.75</v>
      </c>
      <c r="O168" s="146">
        <v>22.42</v>
      </c>
      <c r="P168" s="146">
        <v>0.61026936026935841</v>
      </c>
      <c r="Q168" s="146">
        <v>-8.197017079624727</v>
      </c>
      <c r="R168" s="146">
        <v>1.7698537095088871</v>
      </c>
      <c r="S168" s="146">
        <v>-4.8800325335502155</v>
      </c>
      <c r="T168" s="146">
        <v>1.0198181149135246</v>
      </c>
      <c r="U168" s="146">
        <v>-1.3681592039801052</v>
      </c>
      <c r="V168" s="147">
        <v>0.73558599413178594</v>
      </c>
      <c r="W168" s="89">
        <v>4.6699999999999998E-2</v>
      </c>
      <c r="X168" s="148">
        <v>0.78521357736423725</v>
      </c>
      <c r="Y168" s="89">
        <v>0.88612277781593973</v>
      </c>
      <c r="Z168">
        <v>1437</v>
      </c>
      <c r="AA168">
        <v>782</v>
      </c>
      <c r="AB168" s="149">
        <v>-1.7941798743361673E-2</v>
      </c>
      <c r="AC168" s="149">
        <v>-1.5292742877062149E-4</v>
      </c>
      <c r="AD168" s="149">
        <v>3.1793222277238125E-3</v>
      </c>
      <c r="AE168" s="149">
        <v>0.29617020365192054</v>
      </c>
      <c r="AF168" s="149">
        <v>-1.359210609697867E-2</v>
      </c>
      <c r="AG168" s="149">
        <v>0.49374164576785878</v>
      </c>
      <c r="AH168" s="149">
        <v>7.6992309235292253E-2</v>
      </c>
      <c r="AI168" s="149">
        <v>-3.1317276556245874E-2</v>
      </c>
      <c r="AJ168" s="149">
        <v>1.1162178077707887E-2</v>
      </c>
    </row>
    <row r="169" spans="1:36" x14ac:dyDescent="0.25">
      <c r="A169" s="87">
        <v>45930</v>
      </c>
      <c r="B169" s="114">
        <v>-1.2869900192610741</v>
      </c>
      <c r="C169" s="114">
        <v>425.75</v>
      </c>
      <c r="D169" s="114">
        <v>24.6</v>
      </c>
      <c r="E169" s="114">
        <v>-1.3145539906103192</v>
      </c>
      <c r="F169" s="114">
        <v>0.3406962839286225</v>
      </c>
      <c r="G169" s="114">
        <v>-0.51889814221652941</v>
      </c>
      <c r="H169" s="114">
        <v>-1.092134309283139</v>
      </c>
      <c r="I169" s="114">
        <v>-0.38926449498054377</v>
      </c>
      <c r="J169" s="114">
        <v>-0.83246618106139514</v>
      </c>
      <c r="K169" s="58">
        <v>934</v>
      </c>
      <c r="L169" s="87">
        <v>45861</v>
      </c>
      <c r="M169" s="146">
        <v>1.2806338676985447</v>
      </c>
      <c r="N169" s="146">
        <v>404.55</v>
      </c>
      <c r="O169" s="146">
        <v>21.97</v>
      </c>
      <c r="P169" s="146">
        <v>2.2155302215530246</v>
      </c>
      <c r="Q169" s="146">
        <v>0.1354972749992438</v>
      </c>
      <c r="R169" s="146">
        <v>2.0527859237536741</v>
      </c>
      <c r="S169" s="146">
        <v>1.6745916890634542</v>
      </c>
      <c r="T169" s="146">
        <v>-0.58011915961117044</v>
      </c>
      <c r="U169" s="146">
        <v>-0.14194464158977696</v>
      </c>
      <c r="V169" s="147">
        <v>1.8041491369592306</v>
      </c>
      <c r="W169" s="89">
        <v>-0.52349999999999997</v>
      </c>
      <c r="X169" s="148">
        <v>0.78526950342521518</v>
      </c>
      <c r="Y169" s="89">
        <v>0.88615433386358566</v>
      </c>
      <c r="Z169">
        <v>1436</v>
      </c>
      <c r="AA169">
        <v>782</v>
      </c>
      <c r="AB169" s="149">
        <v>-1.8224123950965385E-2</v>
      </c>
      <c r="AC169" s="149">
        <v>-1.4072093532989822E-4</v>
      </c>
      <c r="AD169" s="149">
        <v>3.0056154397415102E-3</v>
      </c>
      <c r="AE169" s="149">
        <v>0.29580402527789806</v>
      </c>
      <c r="AF169" s="149">
        <v>-1.3882327824184843E-2</v>
      </c>
      <c r="AG169" s="149">
        <v>0.49399521329587093</v>
      </c>
      <c r="AH169" s="149">
        <v>7.698119941977663E-2</v>
      </c>
      <c r="AI169" s="149">
        <v>-3.1724130801035505E-2</v>
      </c>
      <c r="AJ169" s="149">
        <v>1.1240079811284009E-2</v>
      </c>
    </row>
    <row r="170" spans="1:36" x14ac:dyDescent="0.25">
      <c r="A170" s="87">
        <v>45929</v>
      </c>
      <c r="B170" s="114">
        <v>-2.5592902235113462</v>
      </c>
      <c r="C170" s="114">
        <v>434.6</v>
      </c>
      <c r="D170" s="114">
        <v>25</v>
      </c>
      <c r="E170" s="114">
        <v>-2.6705930138099205</v>
      </c>
      <c r="F170" s="114">
        <v>0.63805631244323402</v>
      </c>
      <c r="G170" s="114">
        <v>-2.5349650349650368</v>
      </c>
      <c r="H170" s="114">
        <v>-1.9871320389455156</v>
      </c>
      <c r="I170" s="114">
        <v>-1.0099780968605423</v>
      </c>
      <c r="J170" s="114">
        <v>2.657230604887161</v>
      </c>
      <c r="K170" s="58">
        <v>933</v>
      </c>
      <c r="L170" s="87">
        <v>45860</v>
      </c>
      <c r="M170" s="146">
        <v>0.45349375289218796</v>
      </c>
      <c r="N170" s="146">
        <v>402.7</v>
      </c>
      <c r="O170" s="146">
        <v>21.39</v>
      </c>
      <c r="P170" s="146">
        <v>2.1758241758241801</v>
      </c>
      <c r="Q170" s="146">
        <v>1.10201223781546</v>
      </c>
      <c r="R170" s="146">
        <v>0.24051309460180734</v>
      </c>
      <c r="S170" s="146">
        <v>-0.79983593109104967</v>
      </c>
      <c r="T170" s="146">
        <v>0.6522882693319354</v>
      </c>
      <c r="U170" s="146">
        <v>2.1014492753623126</v>
      </c>
      <c r="V170" s="147">
        <v>0.67919358939605479</v>
      </c>
      <c r="W170" s="89">
        <v>-0.22570000000000001</v>
      </c>
      <c r="X170" s="148">
        <v>0.7854722948965287</v>
      </c>
      <c r="Y170" s="89">
        <v>0.88626874868548122</v>
      </c>
      <c r="Z170">
        <v>1435</v>
      </c>
      <c r="AA170">
        <v>782</v>
      </c>
      <c r="AB170" s="149">
        <v>-1.5363207982504838E-2</v>
      </c>
      <c r="AC170" s="149">
        <v>-1.453243223540657E-4</v>
      </c>
      <c r="AD170" s="149">
        <v>3.0405968591399836E-3</v>
      </c>
      <c r="AE170" s="149">
        <v>0.29571237793090754</v>
      </c>
      <c r="AF170" s="149">
        <v>-1.362166549229586E-2</v>
      </c>
      <c r="AG170" s="149">
        <v>0.49499096706623946</v>
      </c>
      <c r="AH170" s="149">
        <v>7.7168171360968887E-2</v>
      </c>
      <c r="AI170" s="149">
        <v>-3.2213352430812608E-2</v>
      </c>
      <c r="AJ170" s="149">
        <v>1.1095245236151104E-2</v>
      </c>
    </row>
    <row r="171" spans="1:36" x14ac:dyDescent="0.25">
      <c r="A171" s="87">
        <v>45928</v>
      </c>
      <c r="B171" s="114">
        <v>0</v>
      </c>
      <c r="C171" s="114">
        <v>445.5</v>
      </c>
      <c r="D171" s="114">
        <v>25.11</v>
      </c>
      <c r="E171" s="114">
        <v>0</v>
      </c>
      <c r="F171" s="114">
        <v>0</v>
      </c>
      <c r="G171" s="114">
        <v>0</v>
      </c>
      <c r="H171" s="114">
        <v>0</v>
      </c>
      <c r="I171" s="114">
        <v>0</v>
      </c>
      <c r="J171" s="114">
        <v>0</v>
      </c>
      <c r="K171" s="58">
        <v>932</v>
      </c>
      <c r="L171" s="87">
        <v>45859</v>
      </c>
      <c r="M171" s="146">
        <v>0.25981256379326451</v>
      </c>
      <c r="N171" s="146">
        <v>1200.75</v>
      </c>
      <c r="O171" s="146">
        <v>63.62</v>
      </c>
      <c r="P171" s="146">
        <v>-0.69838498472282906</v>
      </c>
      <c r="Q171" s="146">
        <v>-0.35188836644925475</v>
      </c>
      <c r="R171" s="146">
        <v>-0.23993601706210696</v>
      </c>
      <c r="S171" s="146">
        <v>8.8949709202870639E-2</v>
      </c>
      <c r="T171" s="146">
        <v>2.7234410461471912</v>
      </c>
      <c r="U171" s="146">
        <v>4.3281043281043399</v>
      </c>
      <c r="V171" s="147">
        <v>-0.34719135828539593</v>
      </c>
      <c r="W171" s="89">
        <v>0.60699999999999998</v>
      </c>
      <c r="X171" s="148">
        <v>0.78548767801725239</v>
      </c>
      <c r="Y171" s="89">
        <v>0.88627742722990099</v>
      </c>
      <c r="Z171">
        <v>1434</v>
      </c>
      <c r="AA171">
        <v>782</v>
      </c>
      <c r="AB171" s="149">
        <v>-1.5375928012163262E-2</v>
      </c>
      <c r="AC171" s="149">
        <v>-1.3818978122357166E-4</v>
      </c>
      <c r="AD171" s="149">
        <v>2.9420324554315785E-3</v>
      </c>
      <c r="AE171" s="149">
        <v>0.29620314060646624</v>
      </c>
      <c r="AF171" s="149">
        <v>-1.3545723906907616E-2</v>
      </c>
      <c r="AG171" s="149">
        <v>0.49458921089474667</v>
      </c>
      <c r="AH171" s="149">
        <v>7.6952256834704941E-2</v>
      </c>
      <c r="AI171" s="149">
        <v>-3.1879642052722229E-2</v>
      </c>
      <c r="AJ171" s="149">
        <v>1.1018287557203053E-2</v>
      </c>
    </row>
    <row r="172" spans="1:36" x14ac:dyDescent="0.25">
      <c r="A172" s="87">
        <v>45927</v>
      </c>
      <c r="B172" s="114">
        <v>0</v>
      </c>
      <c r="C172" s="114">
        <v>445.5</v>
      </c>
      <c r="D172" s="114">
        <v>25.11</v>
      </c>
      <c r="E172" s="114">
        <v>0</v>
      </c>
      <c r="F172" s="114">
        <v>0</v>
      </c>
      <c r="G172" s="114">
        <v>0</v>
      </c>
      <c r="H172" s="114">
        <v>0</v>
      </c>
      <c r="I172" s="114">
        <v>0</v>
      </c>
      <c r="J172" s="114">
        <v>0</v>
      </c>
      <c r="K172" s="58">
        <v>929</v>
      </c>
      <c r="L172" s="87">
        <v>45856</v>
      </c>
      <c r="M172" s="146">
        <v>-3.483790077019524</v>
      </c>
      <c r="N172" s="146">
        <v>399.9</v>
      </c>
      <c r="O172" s="146">
        <v>21.22</v>
      </c>
      <c r="P172" s="146">
        <v>-1.2606400172395233</v>
      </c>
      <c r="Q172" s="146">
        <v>3.2059108982185753</v>
      </c>
      <c r="R172" s="146">
        <v>-0.88518958911349144</v>
      </c>
      <c r="S172" s="146">
        <v>1.023017902813312</v>
      </c>
      <c r="T172" s="146">
        <v>0.80618803791262095</v>
      </c>
      <c r="U172" s="146">
        <v>-0.30148859996232091</v>
      </c>
      <c r="V172" s="147">
        <v>-0.81550419060555579</v>
      </c>
      <c r="W172" s="89">
        <v>-2.6682999999999999</v>
      </c>
      <c r="X172" s="148">
        <v>0.78612017277963075</v>
      </c>
      <c r="Y172" s="89">
        <v>0.88663418205008926</v>
      </c>
      <c r="Z172">
        <v>1433</v>
      </c>
      <c r="AA172">
        <v>782</v>
      </c>
      <c r="AB172" s="149">
        <v>-1.3929789308922073E-2</v>
      </c>
      <c r="AC172" s="149">
        <v>-1.6425728504319479E-4</v>
      </c>
      <c r="AD172" s="149">
        <v>3.2551198400398453E-3</v>
      </c>
      <c r="AE172" s="149">
        <v>0.29632590580600837</v>
      </c>
      <c r="AF172" s="149">
        <v>-1.3396452556514378E-2</v>
      </c>
      <c r="AG172" s="149">
        <v>0.49443066216752152</v>
      </c>
      <c r="AH172" s="149">
        <v>7.7026373507110973E-2</v>
      </c>
      <c r="AI172" s="149">
        <v>-3.2630999123806105E-2</v>
      </c>
      <c r="AJ172" s="149">
        <v>1.0883300397907096E-2</v>
      </c>
    </row>
    <row r="173" spans="1:36" x14ac:dyDescent="0.25">
      <c r="A173" s="87">
        <v>45926</v>
      </c>
      <c r="B173" s="114">
        <v>1.4101565879401292</v>
      </c>
      <c r="C173" s="114">
        <v>445.5</v>
      </c>
      <c r="D173" s="114">
        <v>25.11</v>
      </c>
      <c r="E173" s="114">
        <v>1.7250284061563905</v>
      </c>
      <c r="F173" s="114">
        <v>4.0175724509317634</v>
      </c>
      <c r="G173" s="114">
        <v>-0.34843205574913033</v>
      </c>
      <c r="H173" s="114">
        <v>0.6937277835110699</v>
      </c>
      <c r="I173" s="114">
        <v>0.30513853289393389</v>
      </c>
      <c r="J173" s="114">
        <v>4.2020314456657797</v>
      </c>
      <c r="K173" s="58">
        <v>928</v>
      </c>
      <c r="L173" s="87">
        <v>45855</v>
      </c>
      <c r="M173" s="146">
        <v>-0.50788559208768369</v>
      </c>
      <c r="N173" s="146">
        <v>397.25</v>
      </c>
      <c r="O173" s="146">
        <v>21.54</v>
      </c>
      <c r="P173" s="146">
        <v>1.4206097694241036</v>
      </c>
      <c r="Q173" s="146">
        <v>-0.70258339291820515</v>
      </c>
      <c r="R173" s="146">
        <v>0.97385272145144619</v>
      </c>
      <c r="S173" s="146">
        <v>1.0335917312661429</v>
      </c>
      <c r="T173" s="146">
        <v>0.33338798710171813</v>
      </c>
      <c r="U173" s="146">
        <v>1.8618042226487501</v>
      </c>
      <c r="V173" s="147">
        <v>0.99803052446505613</v>
      </c>
      <c r="W173" s="89">
        <v>-1.5059</v>
      </c>
      <c r="X173" s="148">
        <v>0.78825007950280412</v>
      </c>
      <c r="Y173" s="89">
        <v>0.88783448880002636</v>
      </c>
      <c r="Z173">
        <v>1432</v>
      </c>
      <c r="AA173">
        <v>782</v>
      </c>
      <c r="AB173" s="149">
        <v>-6.6508227360951386E-3</v>
      </c>
      <c r="AC173" s="149">
        <v>-1.3277067952880507E-4</v>
      </c>
      <c r="AD173" s="149">
        <v>2.7425793606720558E-3</v>
      </c>
      <c r="AE173" s="149">
        <v>0.29422068583499467</v>
      </c>
      <c r="AF173" s="149">
        <v>-1.2850369426890801E-2</v>
      </c>
      <c r="AG173" s="149">
        <v>0.49315926477213762</v>
      </c>
      <c r="AH173" s="149">
        <v>7.9294581893666713E-2</v>
      </c>
      <c r="AI173" s="149">
        <v>-3.2345934035424781E-2</v>
      </c>
      <c r="AJ173" s="149">
        <v>1.0693462131519187E-2</v>
      </c>
    </row>
    <row r="174" spans="1:36" x14ac:dyDescent="0.25">
      <c r="A174" s="87">
        <v>45925</v>
      </c>
      <c r="B174" s="114">
        <v>0.89909217877095071</v>
      </c>
      <c r="C174" s="114">
        <v>440.15</v>
      </c>
      <c r="D174" s="114">
        <v>24.66</v>
      </c>
      <c r="E174" s="114">
        <v>1.2339224092857961</v>
      </c>
      <c r="F174" s="114">
        <v>-4.381309424332084</v>
      </c>
      <c r="G174" s="114">
        <v>0.96745822339489373</v>
      </c>
      <c r="H174" s="114">
        <v>2.1015044195984163</v>
      </c>
      <c r="I174" s="114">
        <v>-0.54624908958484841</v>
      </c>
      <c r="J174" s="114">
        <v>6.1438487667996027</v>
      </c>
      <c r="K174" s="58">
        <v>927</v>
      </c>
      <c r="L174" s="87">
        <v>45854</v>
      </c>
      <c r="M174" s="146">
        <v>-0.60224957931094913</v>
      </c>
      <c r="N174" s="146">
        <v>396</v>
      </c>
      <c r="O174" s="146">
        <v>21.24</v>
      </c>
      <c r="P174" s="146">
        <v>-1.1237169097784894</v>
      </c>
      <c r="Q174" s="146">
        <v>3.5040864920522696</v>
      </c>
      <c r="R174" s="146">
        <v>-0.51098281239631704</v>
      </c>
      <c r="S174" s="146">
        <v>-3.7701612903225894</v>
      </c>
      <c r="T174" s="146">
        <v>0.53296703296703229</v>
      </c>
      <c r="U174" s="146">
        <v>-3.8372985418257906E-2</v>
      </c>
      <c r="V174" s="147">
        <v>-0.94159877321186747</v>
      </c>
      <c r="W174" s="89">
        <v>0.33929999999999999</v>
      </c>
      <c r="X174" s="148">
        <v>0.78906096317045094</v>
      </c>
      <c r="Y174" s="89">
        <v>0.88829103517397434</v>
      </c>
      <c r="Z174">
        <v>1431</v>
      </c>
      <c r="AA174">
        <v>782</v>
      </c>
      <c r="AB174" s="149">
        <v>-1.0087245895244333E-3</v>
      </c>
      <c r="AC174" s="149">
        <v>-1.2877705262185046E-4</v>
      </c>
      <c r="AD174" s="149">
        <v>2.6286924451397304E-3</v>
      </c>
      <c r="AE174" s="149">
        <v>0.29527164464985117</v>
      </c>
      <c r="AF174" s="149">
        <v>-1.2968146107933794E-2</v>
      </c>
      <c r="AG174" s="149">
        <v>0.49243084276422178</v>
      </c>
      <c r="AH174" s="149">
        <v>7.9219960542240425E-2</v>
      </c>
      <c r="AI174" s="149">
        <v>-3.2752048478360857E-2</v>
      </c>
      <c r="AJ174" s="149">
        <v>1.1284760216894478E-2</v>
      </c>
    </row>
    <row r="175" spans="1:36" x14ac:dyDescent="0.25">
      <c r="A175" s="87">
        <v>45924</v>
      </c>
      <c r="B175" s="114">
        <v>0.53532250987275065</v>
      </c>
      <c r="C175" s="114">
        <v>438.35</v>
      </c>
      <c r="D175" s="114">
        <v>24.44</v>
      </c>
      <c r="E175" s="114">
        <v>2.3109018936557146</v>
      </c>
      <c r="F175" s="114">
        <v>3.9779264999412929</v>
      </c>
      <c r="G175" s="114">
        <v>1.1180282048024517</v>
      </c>
      <c r="H175" s="114">
        <v>0.25823111684959577</v>
      </c>
      <c r="I175" s="114">
        <v>-1.7960740681872409</v>
      </c>
      <c r="J175" s="114">
        <v>-0.77667057444314358</v>
      </c>
      <c r="K175" s="58">
        <v>926</v>
      </c>
      <c r="L175" s="87">
        <v>45853</v>
      </c>
      <c r="M175" s="146">
        <v>-0.88658707865168984</v>
      </c>
      <c r="N175" s="146">
        <v>397.8</v>
      </c>
      <c r="O175" s="146">
        <v>21.39</v>
      </c>
      <c r="P175" s="146">
        <v>-1.7202930869703776</v>
      </c>
      <c r="Q175" s="146">
        <v>-1.93120858314926</v>
      </c>
      <c r="R175" s="146">
        <v>-0.63303659742829399</v>
      </c>
      <c r="S175" s="146">
        <v>-4.7020890710010865E-2</v>
      </c>
      <c r="T175" s="146">
        <v>0.24234412866269978</v>
      </c>
      <c r="U175" s="146">
        <v>-1.5861027190332393</v>
      </c>
      <c r="V175" s="147">
        <v>-0.82054094142001643</v>
      </c>
      <c r="W175" s="89">
        <v>-6.6000000000000003E-2</v>
      </c>
      <c r="X175" s="148">
        <v>0.78905432102752848</v>
      </c>
      <c r="Y175" s="89">
        <v>0.88828729644610394</v>
      </c>
      <c r="Z175">
        <v>1430</v>
      </c>
      <c r="AA175">
        <v>782</v>
      </c>
      <c r="AB175" s="149">
        <v>3.3341266421239293E-4</v>
      </c>
      <c r="AC175" s="149">
        <v>-1.4638070233017217E-4</v>
      </c>
      <c r="AD175" s="149">
        <v>2.8578332550994916E-3</v>
      </c>
      <c r="AE175" s="149">
        <v>0.29614353698600726</v>
      </c>
      <c r="AF175" s="149">
        <v>-1.3320548388483393E-2</v>
      </c>
      <c r="AG175" s="149">
        <v>0.48999152119761685</v>
      </c>
      <c r="AH175" s="149">
        <v>7.9820635845167354E-2</v>
      </c>
      <c r="AI175" s="149">
        <v>-3.3420274042010471E-2</v>
      </c>
      <c r="AJ175" s="149">
        <v>1.1354392010902754E-2</v>
      </c>
    </row>
    <row r="176" spans="1:36" x14ac:dyDescent="0.25">
      <c r="A176" s="87">
        <v>45923</v>
      </c>
      <c r="B176" s="114">
        <v>1.7229066238171817</v>
      </c>
      <c r="C176" s="114">
        <v>431.8</v>
      </c>
      <c r="D176" s="114">
        <v>24.27</v>
      </c>
      <c r="E176" s="114">
        <v>1.58678404521247</v>
      </c>
      <c r="F176" s="114">
        <v>-1.9253356670735258</v>
      </c>
      <c r="G176" s="114">
        <v>0.87792374239024418</v>
      </c>
      <c r="H176" s="114">
        <v>2.373227589521743</v>
      </c>
      <c r="I176" s="114">
        <v>-0.34451352314576666</v>
      </c>
      <c r="J176" s="114">
        <v>-0.48126002625054448</v>
      </c>
      <c r="K176" s="58">
        <v>925</v>
      </c>
      <c r="L176" s="87">
        <v>45852</v>
      </c>
      <c r="M176" s="146">
        <v>-1.3081521268301179</v>
      </c>
      <c r="N176" s="146">
        <v>1201.3</v>
      </c>
      <c r="O176" s="146">
        <v>68.179999999999993</v>
      </c>
      <c r="P176" s="146">
        <v>-1.5061186068402863</v>
      </c>
      <c r="Q176" s="146">
        <v>1.08130522152403</v>
      </c>
      <c r="R176" s="146">
        <v>-2.3565771682441548</v>
      </c>
      <c r="S176" s="146">
        <v>-2.7311336164652116</v>
      </c>
      <c r="T176" s="146">
        <v>0.76030856318330897</v>
      </c>
      <c r="U176" s="146">
        <v>-3.936150916016691</v>
      </c>
      <c r="V176" s="147">
        <v>-1.8847789572838285</v>
      </c>
      <c r="W176" s="89">
        <v>0.5766</v>
      </c>
      <c r="X176" s="148">
        <v>0.78893849497743851</v>
      </c>
      <c r="Y176" s="89">
        <v>0.88822209777591021</v>
      </c>
      <c r="Z176">
        <v>1429</v>
      </c>
      <c r="AA176">
        <v>782</v>
      </c>
      <c r="AB176" s="149">
        <v>2.119270500434008E-3</v>
      </c>
      <c r="AC176" s="149">
        <v>-1.561952412380597E-4</v>
      </c>
      <c r="AD176" s="149">
        <v>2.9751366744558598E-3</v>
      </c>
      <c r="AE176" s="149">
        <v>0.29665883849261704</v>
      </c>
      <c r="AF176" s="149">
        <v>-1.3119756164342456E-2</v>
      </c>
      <c r="AG176" s="149">
        <v>0.48974740730891475</v>
      </c>
      <c r="AH176" s="149">
        <v>7.9586685662600715E-2</v>
      </c>
      <c r="AI176" s="149">
        <v>-3.3263793864333382E-2</v>
      </c>
      <c r="AJ176" s="149">
        <v>1.1263711246394584E-2</v>
      </c>
    </row>
    <row r="177" spans="1:36" x14ac:dyDescent="0.25">
      <c r="A177" s="87">
        <v>45922</v>
      </c>
      <c r="B177" s="114">
        <v>-0.70909413224605322</v>
      </c>
      <c r="C177" s="114">
        <v>424.5</v>
      </c>
      <c r="D177" s="114">
        <v>22.61</v>
      </c>
      <c r="E177" s="114">
        <v>9.7911227154050692E-2</v>
      </c>
      <c r="F177" s="114">
        <v>1.9104841927382794</v>
      </c>
      <c r="G177" s="114">
        <v>-0.10242622111260263</v>
      </c>
      <c r="H177" s="114">
        <v>2.3490345590948181</v>
      </c>
      <c r="I177" s="114">
        <v>-0.85976758793969765</v>
      </c>
      <c r="J177" s="114">
        <v>4.8470948012232222</v>
      </c>
      <c r="K177" s="58">
        <v>922</v>
      </c>
      <c r="L177" s="87">
        <v>45849</v>
      </c>
      <c r="M177" s="146">
        <v>0.43504742016879838</v>
      </c>
      <c r="N177" s="146">
        <v>402.05</v>
      </c>
      <c r="O177" s="146">
        <v>23.08</v>
      </c>
      <c r="P177" s="146">
        <v>0.2516514627241217</v>
      </c>
      <c r="Q177" s="146">
        <v>1.1746861587117134</v>
      </c>
      <c r="R177" s="146">
        <v>0.73944347149251788</v>
      </c>
      <c r="S177" s="146">
        <v>-1.1368774626962024</v>
      </c>
      <c r="T177" s="146">
        <v>1.4469091318545169</v>
      </c>
      <c r="U177" s="146">
        <v>7.9710144927536239</v>
      </c>
      <c r="V177" s="147">
        <v>0.37959451591490329</v>
      </c>
      <c r="W177" s="89">
        <v>5.5500000000000001E-2</v>
      </c>
      <c r="X177" s="148">
        <v>0.78936272262487128</v>
      </c>
      <c r="Y177" s="89">
        <v>0.88846087287222242</v>
      </c>
      <c r="Z177">
        <v>1428</v>
      </c>
      <c r="AA177">
        <v>782</v>
      </c>
      <c r="AB177" s="149">
        <v>3.572720998767152E-3</v>
      </c>
      <c r="AC177" s="149">
        <v>-1.6644427977486638E-4</v>
      </c>
      <c r="AD177" s="149">
        <v>3.060531366589651E-3</v>
      </c>
      <c r="AE177" s="149">
        <v>0.29626442967043581</v>
      </c>
      <c r="AF177" s="149">
        <v>-1.2959203239677811E-2</v>
      </c>
      <c r="AG177" s="149">
        <v>0.48984722367419387</v>
      </c>
      <c r="AH177" s="149">
        <v>7.9901208303589169E-2</v>
      </c>
      <c r="AI177" s="149">
        <v>-3.3371923603625023E-2</v>
      </c>
      <c r="AJ177" s="149">
        <v>1.1275975690659501E-2</v>
      </c>
    </row>
    <row r="178" spans="1:36" x14ac:dyDescent="0.25">
      <c r="A178" s="87">
        <v>45921</v>
      </c>
      <c r="B178" s="114">
        <v>0</v>
      </c>
      <c r="C178" s="114">
        <v>420.55</v>
      </c>
      <c r="D178" s="114">
        <v>22.51</v>
      </c>
      <c r="E178" s="114">
        <v>0</v>
      </c>
      <c r="F178" s="114">
        <v>0</v>
      </c>
      <c r="G178" s="114">
        <v>0</v>
      </c>
      <c r="H178" s="114">
        <v>0</v>
      </c>
      <c r="I178" s="114">
        <v>0</v>
      </c>
      <c r="J178" s="114">
        <v>0</v>
      </c>
      <c r="K178" s="58">
        <v>921</v>
      </c>
      <c r="L178" s="87">
        <v>45848</v>
      </c>
      <c r="M178" s="146">
        <v>0.99297012302285559</v>
      </c>
      <c r="N178" s="146">
        <v>388.75</v>
      </c>
      <c r="O178" s="146">
        <v>22.16</v>
      </c>
      <c r="P178" s="146">
        <v>0.88860679149476729</v>
      </c>
      <c r="Q178" s="146">
        <v>4.7282682168446701</v>
      </c>
      <c r="R178" s="146">
        <v>0.75153574696116665</v>
      </c>
      <c r="S178" s="146">
        <v>3.8505400147581734</v>
      </c>
      <c r="T178" s="146">
        <v>0.56618729475710561</v>
      </c>
      <c r="U178" s="146">
        <v>6.0436137071651173</v>
      </c>
      <c r="V178" s="147">
        <v>0.93755306306013741</v>
      </c>
      <c r="W178" s="89">
        <v>5.5399999999999998E-2</v>
      </c>
      <c r="X178" s="148">
        <v>0.7898558237006964</v>
      </c>
      <c r="Y178" s="89">
        <v>0.88873833252577583</v>
      </c>
      <c r="Z178">
        <v>1427</v>
      </c>
      <c r="AA178">
        <v>782</v>
      </c>
      <c r="AB178" s="149">
        <v>5.5707635224522449E-3</v>
      </c>
      <c r="AC178" s="149">
        <v>-1.7945600683479316E-4</v>
      </c>
      <c r="AD178" s="149">
        <v>3.2186009603685289E-3</v>
      </c>
      <c r="AE178" s="149">
        <v>0.2970481063697728</v>
      </c>
      <c r="AF178" s="149">
        <v>-1.2737093209364248E-2</v>
      </c>
      <c r="AG178" s="149">
        <v>0.48916735085698976</v>
      </c>
      <c r="AH178" s="149">
        <v>8.0321695004124824E-2</v>
      </c>
      <c r="AI178" s="149">
        <v>-3.3066589952912222E-2</v>
      </c>
      <c r="AJ178" s="149">
        <v>1.1334325544018847E-2</v>
      </c>
    </row>
    <row r="179" spans="1:36" x14ac:dyDescent="0.25">
      <c r="A179" s="87">
        <v>45920</v>
      </c>
      <c r="B179" s="114">
        <v>0</v>
      </c>
      <c r="C179" s="114">
        <v>420.55</v>
      </c>
      <c r="D179" s="114">
        <v>22.51</v>
      </c>
      <c r="E179" s="114">
        <v>0</v>
      </c>
      <c r="F179" s="114">
        <v>0</v>
      </c>
      <c r="G179" s="114">
        <v>0</v>
      </c>
      <c r="H179" s="114">
        <v>0</v>
      </c>
      <c r="I179" s="114">
        <v>0</v>
      </c>
      <c r="J179" s="114">
        <v>0</v>
      </c>
      <c r="K179" s="58">
        <v>920</v>
      </c>
      <c r="L179" s="87">
        <v>45847</v>
      </c>
      <c r="M179" s="146">
        <v>-0.34153603643051106</v>
      </c>
      <c r="N179" s="146">
        <v>384.5</v>
      </c>
      <c r="O179" s="146">
        <v>22.04</v>
      </c>
      <c r="P179" s="146">
        <v>-1.3153773880363346</v>
      </c>
      <c r="Q179" s="146">
        <v>-0.64806420200799397</v>
      </c>
      <c r="R179" s="146">
        <v>-0.14356564865570273</v>
      </c>
      <c r="S179" s="146">
        <v>0.2690522634021697</v>
      </c>
      <c r="T179" s="146">
        <v>1.296168846065606</v>
      </c>
      <c r="U179" s="146">
        <v>-1.5136019635917406</v>
      </c>
      <c r="V179" s="147">
        <v>-0.48622533518282396</v>
      </c>
      <c r="W179" s="89">
        <v>0.1447</v>
      </c>
      <c r="X179" s="148">
        <v>0.78915369735981578</v>
      </c>
      <c r="Y179" s="89">
        <v>0.8883432317296146</v>
      </c>
      <c r="Z179">
        <v>1426</v>
      </c>
      <c r="AA179">
        <v>782</v>
      </c>
      <c r="AB179" s="149">
        <v>2.0691946591312408E-3</v>
      </c>
      <c r="AC179" s="149">
        <v>-1.6494740221083821E-4</v>
      </c>
      <c r="AD179" s="149">
        <v>3.054125164339391E-3</v>
      </c>
      <c r="AE179" s="149">
        <v>0.29711655695475497</v>
      </c>
      <c r="AF179" s="149">
        <v>-1.269464628548115E-2</v>
      </c>
      <c r="AG179" s="149">
        <v>0.48771131554543945</v>
      </c>
      <c r="AH179" s="149">
        <v>8.0667664815797333E-2</v>
      </c>
      <c r="AI179" s="149">
        <v>-3.3022543322888884E-2</v>
      </c>
      <c r="AJ179" s="149">
        <v>1.2205422891655934E-2</v>
      </c>
    </row>
    <row r="180" spans="1:36" x14ac:dyDescent="0.25">
      <c r="A180" s="87">
        <v>45919</v>
      </c>
      <c r="B180" s="114">
        <v>-0.97428245413851799</v>
      </c>
      <c r="C180" s="114">
        <v>420.55</v>
      </c>
      <c r="D180" s="114">
        <v>22.51</v>
      </c>
      <c r="E180" s="114">
        <v>-1.6688061617458303</v>
      </c>
      <c r="F180" s="114">
        <v>2.2118267962096603</v>
      </c>
      <c r="G180" s="114">
        <v>-1.6557542180810851</v>
      </c>
      <c r="H180" s="114">
        <v>-0.75068660360084816</v>
      </c>
      <c r="I180" s="114">
        <v>1.0673332539777001</v>
      </c>
      <c r="J180" s="114">
        <v>5.7225994180407476</v>
      </c>
      <c r="K180" s="58">
        <v>919</v>
      </c>
      <c r="L180" s="87">
        <v>45846</v>
      </c>
      <c r="M180" s="146">
        <v>2.7720277202772015</v>
      </c>
      <c r="N180" s="146">
        <v>383.7</v>
      </c>
      <c r="O180" s="146">
        <v>22.16</v>
      </c>
      <c r="P180" s="146">
        <v>3.5008103727714843</v>
      </c>
      <c r="Q180" s="146">
        <v>1.3165952235150047</v>
      </c>
      <c r="R180" s="146">
        <v>3.9620081411126211</v>
      </c>
      <c r="S180" s="146">
        <v>3.4298038124391113</v>
      </c>
      <c r="T180" s="146">
        <v>-1.374512133039187</v>
      </c>
      <c r="U180" s="146">
        <v>-0.58967059780398356</v>
      </c>
      <c r="V180" s="147">
        <v>3.2796323419552098</v>
      </c>
      <c r="W180" s="89">
        <v>-0.50760000000000005</v>
      </c>
      <c r="X180" s="148">
        <v>0.78920383313584097</v>
      </c>
      <c r="Y180" s="89">
        <v>0.88837144997790252</v>
      </c>
      <c r="Z180">
        <v>1425</v>
      </c>
      <c r="AA180">
        <v>782</v>
      </c>
      <c r="AB180" s="149">
        <v>3.9983397783103928E-3</v>
      </c>
      <c r="AC180" s="149">
        <v>-1.7768313195345916E-4</v>
      </c>
      <c r="AD180" s="149">
        <v>3.2107831092543179E-3</v>
      </c>
      <c r="AE180" s="149">
        <v>0.29725585057074316</v>
      </c>
      <c r="AF180" s="149">
        <v>-1.3357790612990118E-2</v>
      </c>
      <c r="AG180" s="149">
        <v>0.4889893119077473</v>
      </c>
      <c r="AH180" s="149">
        <v>7.9975129549115356E-2</v>
      </c>
      <c r="AI180" s="149">
        <v>-3.2962015414119222E-2</v>
      </c>
      <c r="AJ180" s="149">
        <v>1.2506685237390599E-2</v>
      </c>
    </row>
    <row r="181" spans="1:36" x14ac:dyDescent="0.25">
      <c r="A181" s="87">
        <v>45918</v>
      </c>
      <c r="B181" s="114">
        <v>-1.1796339665192117</v>
      </c>
      <c r="C181" s="114">
        <v>425.6</v>
      </c>
      <c r="D181" s="114">
        <v>22.36</v>
      </c>
      <c r="E181" s="114">
        <v>-0.36239607759538395</v>
      </c>
      <c r="F181" s="114">
        <v>-2.1157187808199853</v>
      </c>
      <c r="G181" s="114">
        <v>-0.78081079392841524</v>
      </c>
      <c r="H181" s="114">
        <v>0.10997739353577737</v>
      </c>
      <c r="I181" s="114">
        <v>1.0018835410571876</v>
      </c>
      <c r="J181" s="114">
        <v>0.79843571777741884</v>
      </c>
      <c r="K181" s="58">
        <v>918</v>
      </c>
      <c r="L181" s="87">
        <v>45845</v>
      </c>
      <c r="M181" s="146">
        <v>-0.97147950089126867</v>
      </c>
      <c r="N181" s="146">
        <v>1509.5</v>
      </c>
      <c r="O181" s="146">
        <v>85.449999999999989</v>
      </c>
      <c r="P181" s="146">
        <v>-1.2062339880444166</v>
      </c>
      <c r="Q181" s="146">
        <v>-6.7892817504360314</v>
      </c>
      <c r="R181" s="146">
        <v>-0.65377097796050332</v>
      </c>
      <c r="S181" s="146">
        <v>-0.58099322174574863</v>
      </c>
      <c r="T181" s="146">
        <v>-1.5262073191110173</v>
      </c>
      <c r="U181" s="146">
        <v>-0.52588996763753648</v>
      </c>
      <c r="V181" s="147">
        <v>-0.57834588713577562</v>
      </c>
      <c r="W181" s="89">
        <v>-0.3931</v>
      </c>
      <c r="X181" s="148">
        <v>0.78862470273209517</v>
      </c>
      <c r="Y181" s="89">
        <v>0.88804543956494431</v>
      </c>
      <c r="Z181">
        <v>1424</v>
      </c>
      <c r="AA181">
        <v>782</v>
      </c>
      <c r="AB181" s="149">
        <v>5.0151080967797438E-3</v>
      </c>
      <c r="AC181" s="149">
        <v>-1.7156965261962636E-4</v>
      </c>
      <c r="AD181" s="149">
        <v>3.1159230842608149E-3</v>
      </c>
      <c r="AE181" s="149">
        <v>0.29701749950574069</v>
      </c>
      <c r="AF181" s="149">
        <v>-1.3282928926953172E-2</v>
      </c>
      <c r="AG181" s="149">
        <v>0.49036017039190971</v>
      </c>
      <c r="AH181" s="149">
        <v>7.9894942838102251E-2</v>
      </c>
      <c r="AI181" s="149">
        <v>-3.3429322218831013E-2</v>
      </c>
      <c r="AJ181" s="149">
        <v>1.2473301294749335E-2</v>
      </c>
    </row>
    <row r="182" spans="1:36" x14ac:dyDescent="0.25">
      <c r="A182" s="87">
        <v>45917</v>
      </c>
      <c r="B182" s="114">
        <v>0.53191489361702071</v>
      </c>
      <c r="C182" s="114">
        <v>419.05</v>
      </c>
      <c r="D182" s="114">
        <v>22.25</v>
      </c>
      <c r="E182" s="114">
        <v>-0.76158239898457059</v>
      </c>
      <c r="F182" s="114">
        <v>1.0056448935060029</v>
      </c>
      <c r="G182" s="114">
        <v>0.344741130750916</v>
      </c>
      <c r="H182" s="114">
        <v>0.63330054107230771</v>
      </c>
      <c r="I182" s="114">
        <v>-0.64898869246695157</v>
      </c>
      <c r="J182" s="114">
        <v>-4.0793998124413875</v>
      </c>
      <c r="K182" s="58">
        <v>914</v>
      </c>
      <c r="L182" s="87">
        <v>45841</v>
      </c>
      <c r="M182" s="146">
        <v>1.0355695632597981</v>
      </c>
      <c r="N182" s="146">
        <v>378.75</v>
      </c>
      <c r="O182" s="146">
        <v>21.52</v>
      </c>
      <c r="P182" s="146">
        <v>-0.80474375264717368</v>
      </c>
      <c r="Q182" s="146">
        <v>-9.5041976873104561E-2</v>
      </c>
      <c r="R182" s="146">
        <v>0.2635491282605858</v>
      </c>
      <c r="S182" s="146">
        <v>1.7738983528086796</v>
      </c>
      <c r="T182" s="146">
        <v>0.49820868786386863</v>
      </c>
      <c r="U182" s="146">
        <v>1.436192039392687</v>
      </c>
      <c r="V182" s="147">
        <v>4.5049755305018979E-2</v>
      </c>
      <c r="W182" s="89">
        <v>0.99050000000000005</v>
      </c>
      <c r="X182" s="148">
        <v>0.79390031223297108</v>
      </c>
      <c r="Y182" s="89">
        <v>0.89101083732633191</v>
      </c>
      <c r="Z182">
        <v>1423</v>
      </c>
      <c r="AA182">
        <v>782</v>
      </c>
      <c r="AB182" s="149">
        <v>5.1355846108210026E-3</v>
      </c>
      <c r="AC182" s="149">
        <v>-1.1005552842295036E-4</v>
      </c>
      <c r="AD182" s="149">
        <v>2.236435809232367E-3</v>
      </c>
      <c r="AE182" s="149">
        <v>0.29948781046757417</v>
      </c>
      <c r="AF182" s="149">
        <v>-1.2872385345388513E-2</v>
      </c>
      <c r="AG182" s="149">
        <v>0.49123619595319934</v>
      </c>
      <c r="AH182" s="149">
        <v>8.025752148268761E-2</v>
      </c>
      <c r="AI182" s="149">
        <v>-3.3447674380286778E-2</v>
      </c>
      <c r="AJ182" s="149">
        <v>1.2594065475925729E-2</v>
      </c>
    </row>
    <row r="183" spans="1:36" x14ac:dyDescent="0.25">
      <c r="A183" s="87">
        <v>45916</v>
      </c>
      <c r="B183" s="114">
        <v>2.0738762794837671</v>
      </c>
      <c r="C183" s="114">
        <v>421.8</v>
      </c>
      <c r="D183" s="114">
        <v>22.42</v>
      </c>
      <c r="E183" s="114">
        <v>2.3935882161810982</v>
      </c>
      <c r="F183" s="114">
        <v>2.8241147205150674</v>
      </c>
      <c r="G183" s="114">
        <v>1.4175831161400989</v>
      </c>
      <c r="H183" s="114">
        <v>3.2176175667957061</v>
      </c>
      <c r="I183" s="114">
        <v>-0.17884821747943921</v>
      </c>
      <c r="J183" s="114">
        <v>-1.371974718668117</v>
      </c>
      <c r="K183" s="58">
        <v>913</v>
      </c>
      <c r="L183" s="87">
        <v>45840</v>
      </c>
      <c r="M183" s="146">
        <v>1.6569022336140629</v>
      </c>
      <c r="N183" s="146">
        <v>379.4</v>
      </c>
      <c r="O183" s="146">
        <v>21.71</v>
      </c>
      <c r="P183" s="146">
        <v>2.6633329709751092</v>
      </c>
      <c r="Q183" s="146">
        <v>4.968241827674504</v>
      </c>
      <c r="R183" s="146">
        <v>1.6555608985367842</v>
      </c>
      <c r="S183" s="146">
        <v>2.9345699586986536</v>
      </c>
      <c r="T183" s="146">
        <v>1.5923566878980795</v>
      </c>
      <c r="U183" s="146">
        <v>3.2627118644067776</v>
      </c>
      <c r="V183" s="147">
        <v>1.7753081952908509</v>
      </c>
      <c r="W183" s="89">
        <v>-0.11840000000000001</v>
      </c>
      <c r="X183" s="148">
        <v>0.79350245913767381</v>
      </c>
      <c r="Y183" s="89">
        <v>0.89078754994536935</v>
      </c>
      <c r="Z183">
        <v>1422</v>
      </c>
      <c r="AA183">
        <v>782</v>
      </c>
      <c r="AB183" s="149">
        <v>-1.2788526226795067E-3</v>
      </c>
      <c r="AC183" s="149">
        <v>-9.5438614500823453E-5</v>
      </c>
      <c r="AD183" s="149">
        <v>2.1010425973692851E-3</v>
      </c>
      <c r="AE183" s="149">
        <v>0.29808996352461359</v>
      </c>
      <c r="AF183" s="149">
        <v>-1.2635080873668209E-2</v>
      </c>
      <c r="AG183" s="149">
        <v>0.49080690931903792</v>
      </c>
      <c r="AH183" s="149">
        <v>7.9842233728640299E-2</v>
      </c>
      <c r="AI183" s="149">
        <v>-3.3091188705239485E-2</v>
      </c>
      <c r="AJ183" s="149">
        <v>1.2834035500753427E-2</v>
      </c>
    </row>
    <row r="184" spans="1:36" x14ac:dyDescent="0.25">
      <c r="A184" s="87">
        <v>45915</v>
      </c>
      <c r="B184" s="114">
        <v>0.16940085592011211</v>
      </c>
      <c r="C184" s="114">
        <v>419.05</v>
      </c>
      <c r="D184" s="114">
        <v>21.79</v>
      </c>
      <c r="E184" s="114">
        <v>-0.10818998160771236</v>
      </c>
      <c r="F184" s="114">
        <v>3.561145628125479</v>
      </c>
      <c r="G184" s="114">
        <v>0.12729934440836904</v>
      </c>
      <c r="H184" s="114">
        <v>0.54236855538539708</v>
      </c>
      <c r="I184" s="114">
        <v>4.4892026578073096</v>
      </c>
      <c r="J184" s="114">
        <v>1.9007225887527617</v>
      </c>
      <c r="K184" s="58">
        <v>912</v>
      </c>
      <c r="L184" s="87">
        <v>45839</v>
      </c>
      <c r="M184" s="146">
        <v>1.3358070500927623</v>
      </c>
      <c r="N184" s="146">
        <v>368.25</v>
      </c>
      <c r="O184" s="146">
        <v>21.21</v>
      </c>
      <c r="P184" s="146">
        <v>2.5072431468687322</v>
      </c>
      <c r="Q184" s="146">
        <v>-5.3358937228483425</v>
      </c>
      <c r="R184" s="146">
        <v>1.6621272435225893</v>
      </c>
      <c r="S184" s="146">
        <v>2.6707335217973545</v>
      </c>
      <c r="T184" s="146">
        <v>-0.22130170799522578</v>
      </c>
      <c r="U184" s="146">
        <v>-0.61065487471046354</v>
      </c>
      <c r="V184" s="147">
        <v>1.8483112984399261</v>
      </c>
      <c r="W184" s="89">
        <v>-0.51249999999999996</v>
      </c>
      <c r="X184" s="148">
        <v>0.79310388824093669</v>
      </c>
      <c r="Y184" s="89">
        <v>0.89056380357666498</v>
      </c>
      <c r="Z184">
        <v>1421</v>
      </c>
      <c r="AA184">
        <v>782</v>
      </c>
      <c r="AB184" s="149">
        <v>-3.5990074532737584E-3</v>
      </c>
      <c r="AC184" s="149">
        <v>-7.8650775356329421E-5</v>
      </c>
      <c r="AD184" s="149">
        <v>1.8925199532761788E-3</v>
      </c>
      <c r="AE184" s="149">
        <v>0.29787713148464584</v>
      </c>
      <c r="AF184" s="149">
        <v>-1.2207492897358733E-2</v>
      </c>
      <c r="AG184" s="149">
        <v>0.49051498227758572</v>
      </c>
      <c r="AH184" s="149">
        <v>8.0246583030330637E-2</v>
      </c>
      <c r="AI184" s="149">
        <v>-3.2146447101646394E-2</v>
      </c>
      <c r="AJ184" s="149">
        <v>1.307578834784423E-2</v>
      </c>
    </row>
    <row r="185" spans="1:36" x14ac:dyDescent="0.25">
      <c r="A185" s="87">
        <v>45914</v>
      </c>
      <c r="B185" s="114">
        <v>0</v>
      </c>
      <c r="C185" s="114">
        <v>420.55</v>
      </c>
      <c r="D185" s="114">
        <v>22.23</v>
      </c>
      <c r="E185" s="114">
        <v>0</v>
      </c>
      <c r="F185" s="114">
        <v>0</v>
      </c>
      <c r="G185" s="114">
        <v>0</v>
      </c>
      <c r="H185" s="114">
        <v>0</v>
      </c>
      <c r="I185" s="114">
        <v>0</v>
      </c>
      <c r="J185" s="114">
        <v>0</v>
      </c>
      <c r="K185" s="58">
        <v>911</v>
      </c>
      <c r="L185" s="87">
        <v>45838</v>
      </c>
      <c r="M185" s="146">
        <v>-1.4445053940391281</v>
      </c>
      <c r="N185" s="146">
        <v>1106.5</v>
      </c>
      <c r="O185" s="146">
        <v>61.52</v>
      </c>
      <c r="P185" s="146">
        <v>-0.47687701009205585</v>
      </c>
      <c r="Q185" s="146">
        <v>-1.8446991935234591</v>
      </c>
      <c r="R185" s="146">
        <v>-0.41727519298977278</v>
      </c>
      <c r="S185" s="146">
        <v>-0.20046031628183997</v>
      </c>
      <c r="T185" s="146">
        <v>-1.2882988853414057</v>
      </c>
      <c r="U185" s="146">
        <v>1.2579957356076832</v>
      </c>
      <c r="V185" s="147">
        <v>-0.25823804886108753</v>
      </c>
      <c r="W185" s="89">
        <v>-1.1862999999999999</v>
      </c>
      <c r="X185" s="148">
        <v>0.79435489964211148</v>
      </c>
      <c r="Y185" s="89">
        <v>0.89126589727314909</v>
      </c>
      <c r="Z185">
        <v>1420</v>
      </c>
      <c r="AA185">
        <v>782</v>
      </c>
      <c r="AB185" s="149">
        <v>-6.8138726442640578E-4</v>
      </c>
      <c r="AC185" s="149">
        <v>-8.5636304340083982E-5</v>
      </c>
      <c r="AD185" s="149">
        <v>1.9572173188281542E-3</v>
      </c>
      <c r="AE185" s="149">
        <v>0.29879783588527453</v>
      </c>
      <c r="AF185" s="149">
        <v>-1.2482942731370116E-2</v>
      </c>
      <c r="AG185" s="149">
        <v>0.4901728551141783</v>
      </c>
      <c r="AH185" s="149">
        <v>8.0909858649865773E-2</v>
      </c>
      <c r="AI185" s="149">
        <v>-3.1498521491765102E-2</v>
      </c>
      <c r="AJ185" s="149">
        <v>1.3061349803884273E-2</v>
      </c>
    </row>
    <row r="186" spans="1:36" x14ac:dyDescent="0.25">
      <c r="A186" s="87">
        <v>45913</v>
      </c>
      <c r="B186" s="114">
        <v>0</v>
      </c>
      <c r="C186" s="114">
        <v>420.55</v>
      </c>
      <c r="D186" s="114">
        <v>22.23</v>
      </c>
      <c r="E186" s="114">
        <v>0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58">
        <v>908</v>
      </c>
      <c r="L186" s="87">
        <v>45835</v>
      </c>
      <c r="M186" s="146">
        <v>-0.55459587235203145</v>
      </c>
      <c r="N186" s="146">
        <v>370.4</v>
      </c>
      <c r="O186" s="146">
        <v>20.57</v>
      </c>
      <c r="P186" s="146">
        <v>-0.79216635493453491</v>
      </c>
      <c r="Q186" s="146">
        <v>-0.65995457056908879</v>
      </c>
      <c r="R186" s="146">
        <v>-0.45001384657989868</v>
      </c>
      <c r="S186" s="146">
        <v>-1.6645980871723742</v>
      </c>
      <c r="T186" s="146">
        <v>2.8754177711190558</v>
      </c>
      <c r="U186" s="146">
        <v>-4.3247654018767943</v>
      </c>
      <c r="V186" s="147">
        <v>-0.72016523498309271</v>
      </c>
      <c r="W186" s="89">
        <v>0.1656</v>
      </c>
      <c r="X186" s="148">
        <v>0.79517054964624667</v>
      </c>
      <c r="Y186" s="89">
        <v>0.89172335937007208</v>
      </c>
      <c r="Z186">
        <v>1419</v>
      </c>
      <c r="AA186">
        <v>782</v>
      </c>
      <c r="AB186" s="149">
        <v>-2.2334364696972326E-3</v>
      </c>
      <c r="AC186" s="149">
        <v>-3.4078769001233814E-5</v>
      </c>
      <c r="AD186" s="149">
        <v>1.3072643079816237E-3</v>
      </c>
      <c r="AE186" s="149">
        <v>0.29852962952572176</v>
      </c>
      <c r="AF186" s="149">
        <v>-1.256530659668904E-2</v>
      </c>
      <c r="AG186" s="149">
        <v>0.49017911284741589</v>
      </c>
      <c r="AH186" s="149">
        <v>8.1004082219102602E-2</v>
      </c>
      <c r="AI186" s="149">
        <v>-3.1822158594817414E-2</v>
      </c>
      <c r="AJ186" s="149">
        <v>1.3197993024991035E-2</v>
      </c>
    </row>
    <row r="187" spans="1:36" x14ac:dyDescent="0.25">
      <c r="A187" s="87">
        <v>45912</v>
      </c>
      <c r="B187" s="114">
        <v>1.7834849295519904E-2</v>
      </c>
      <c r="C187" s="114">
        <v>420.55</v>
      </c>
      <c r="D187" s="114">
        <v>22.23</v>
      </c>
      <c r="E187" s="114">
        <v>-1.8060129607988831</v>
      </c>
      <c r="F187" s="114">
        <v>7.356091212277323</v>
      </c>
      <c r="G187" s="114">
        <v>-0.72037914691942262</v>
      </c>
      <c r="H187" s="114">
        <v>-0.5520654863887331</v>
      </c>
      <c r="I187" s="114">
        <v>0.17889087656529801</v>
      </c>
      <c r="J187" s="114">
        <v>3.0097087378640768</v>
      </c>
      <c r="K187" s="58">
        <v>907</v>
      </c>
      <c r="L187" s="87">
        <v>45834</v>
      </c>
      <c r="M187" s="146">
        <v>1.4948786564547294</v>
      </c>
      <c r="N187" s="146">
        <v>369.15</v>
      </c>
      <c r="O187" s="146">
        <v>20.64</v>
      </c>
      <c r="P187" s="146">
        <v>2.1235955056179781</v>
      </c>
      <c r="Q187" s="146">
        <v>-0.54037551518853255</v>
      </c>
      <c r="R187" s="146">
        <v>0.84479508482860288</v>
      </c>
      <c r="S187" s="146">
        <v>0.92101385204833486</v>
      </c>
      <c r="T187" s="146">
        <v>1.6756503398171931</v>
      </c>
      <c r="U187" s="146">
        <v>1.6801493466085922</v>
      </c>
      <c r="V187" s="147">
        <v>1.1100386310451826</v>
      </c>
      <c r="W187" s="89">
        <v>0.38479999999999998</v>
      </c>
      <c r="X187" s="148">
        <v>0.79530762081281514</v>
      </c>
      <c r="Y187" s="89">
        <v>0.89180021350794436</v>
      </c>
      <c r="Z187">
        <v>1418</v>
      </c>
      <c r="AA187">
        <v>782</v>
      </c>
      <c r="AB187" s="149">
        <v>-2.6150463116190589E-3</v>
      </c>
      <c r="AC187" s="149">
        <v>-3.3666500328362256E-5</v>
      </c>
      <c r="AD187" s="149">
        <v>1.3033589599594096E-3</v>
      </c>
      <c r="AE187" s="149">
        <v>0.29866703581663245</v>
      </c>
      <c r="AF187" s="149">
        <v>-1.2528665407696163E-2</v>
      </c>
      <c r="AG187" s="149">
        <v>0.49000627531314295</v>
      </c>
      <c r="AH187" s="149">
        <v>8.1000695751163518E-2</v>
      </c>
      <c r="AI187" s="149">
        <v>-3.2070662602499168E-2</v>
      </c>
      <c r="AJ187" s="149">
        <v>1.3298662443165989E-2</v>
      </c>
    </row>
    <row r="188" spans="1:36" x14ac:dyDescent="0.25">
      <c r="A188" s="87">
        <v>45911</v>
      </c>
      <c r="B188" s="114">
        <v>-0.31999999999999951</v>
      </c>
      <c r="C188" s="114">
        <v>424.95</v>
      </c>
      <c r="D188" s="114">
        <v>22.31</v>
      </c>
      <c r="E188" s="114">
        <v>-0.20144189991517994</v>
      </c>
      <c r="F188" s="114">
        <v>6.0438770522441647</v>
      </c>
      <c r="G188" s="114">
        <v>0.2915267127194423</v>
      </c>
      <c r="H188" s="114">
        <v>-0.57413249211356254</v>
      </c>
      <c r="I188" s="114">
        <v>0.50173516745411928</v>
      </c>
      <c r="J188" s="114">
        <v>2.0981331571121689</v>
      </c>
      <c r="K188" s="58">
        <v>906</v>
      </c>
      <c r="L188" s="87">
        <v>45833</v>
      </c>
      <c r="M188" s="146">
        <v>2.7690603655160732E-2</v>
      </c>
      <c r="N188" s="146">
        <v>364.4</v>
      </c>
      <c r="O188" s="146">
        <v>20.260000000000002</v>
      </c>
      <c r="P188" s="146">
        <v>-0.43629041279785269</v>
      </c>
      <c r="Q188" s="146">
        <v>-3.7947543102182317</v>
      </c>
      <c r="R188" s="146">
        <v>-0.2229188436085138</v>
      </c>
      <c r="S188" s="146">
        <v>-9.5693779904302875E-2</v>
      </c>
      <c r="T188" s="146">
        <v>2.3445463812436267</v>
      </c>
      <c r="U188" s="146">
        <v>2.3132427843803129</v>
      </c>
      <c r="V188" s="147">
        <v>-0.23492207155952699</v>
      </c>
      <c r="W188" s="89">
        <v>0.2626</v>
      </c>
      <c r="X188" s="148">
        <v>0.7956546261577665</v>
      </c>
      <c r="Y188" s="89">
        <v>0.89199474558865344</v>
      </c>
      <c r="Z188">
        <v>1417</v>
      </c>
      <c r="AA188">
        <v>782</v>
      </c>
      <c r="AB188" s="149">
        <v>-3.2886532211008962E-3</v>
      </c>
      <c r="AC188" s="149">
        <v>-3.9754092062688276E-5</v>
      </c>
      <c r="AD188" s="149">
        <v>1.3944485661269686E-3</v>
      </c>
      <c r="AE188" s="149">
        <v>0.29838366424035428</v>
      </c>
      <c r="AF188" s="149">
        <v>-1.2411088507096628E-2</v>
      </c>
      <c r="AG188" s="149">
        <v>0.48998272577290897</v>
      </c>
      <c r="AH188" s="149">
        <v>8.104924517052492E-2</v>
      </c>
      <c r="AI188" s="149">
        <v>-3.2437420737899979E-2</v>
      </c>
      <c r="AJ188" s="149">
        <v>1.3279917766432186E-2</v>
      </c>
    </row>
    <row r="189" spans="1:36" x14ac:dyDescent="0.25">
      <c r="A189" s="87">
        <v>45910</v>
      </c>
      <c r="B189" s="114">
        <v>1.6719385449615856</v>
      </c>
      <c r="C189" s="114">
        <v>423.75</v>
      </c>
      <c r="D189" s="114">
        <v>22.6</v>
      </c>
      <c r="E189" s="114">
        <v>2.6779882429784387</v>
      </c>
      <c r="F189" s="114">
        <v>0.23633167132604926</v>
      </c>
      <c r="G189" s="114">
        <v>1.8986115595737798</v>
      </c>
      <c r="H189" s="114">
        <v>-2.0577148859914804</v>
      </c>
      <c r="I189" s="114">
        <v>-0.19196260902224596</v>
      </c>
      <c r="J189" s="114">
        <v>1.4582634931277314</v>
      </c>
      <c r="K189" s="58">
        <v>905</v>
      </c>
      <c r="L189" s="87">
        <v>45832</v>
      </c>
      <c r="M189" s="146">
        <v>-3.0427778772149559</v>
      </c>
      <c r="N189" s="146">
        <v>367.95</v>
      </c>
      <c r="O189" s="146">
        <v>20.78</v>
      </c>
      <c r="P189" s="146">
        <v>-2.5297132264747502</v>
      </c>
      <c r="Q189" s="146">
        <v>-2.354594470574733</v>
      </c>
      <c r="R189" s="146">
        <v>-2.253847201416316</v>
      </c>
      <c r="S189" s="146">
        <v>-0.88282504012841667</v>
      </c>
      <c r="T189" s="146">
        <v>0.95647436285490195</v>
      </c>
      <c r="U189" s="146">
        <v>-1.9762845849802431</v>
      </c>
      <c r="V189" s="147">
        <v>-1.9494080011357062</v>
      </c>
      <c r="W189" s="89">
        <v>-1.0933999999999999</v>
      </c>
      <c r="X189" s="148">
        <v>0.79638645512824258</v>
      </c>
      <c r="Y189" s="89">
        <v>0.89240487175286232</v>
      </c>
      <c r="Z189">
        <v>1416</v>
      </c>
      <c r="AA189">
        <v>782</v>
      </c>
      <c r="AB189" s="149">
        <v>-5.3827781966358408E-3</v>
      </c>
      <c r="AC189" s="149">
        <v>-3.3296040136453969E-5</v>
      </c>
      <c r="AD189" s="149">
        <v>1.3288918016097961E-3</v>
      </c>
      <c r="AE189" s="149">
        <v>0.29809222194213231</v>
      </c>
      <c r="AF189" s="149">
        <v>-1.2035868827623203E-2</v>
      </c>
      <c r="AG189" s="149">
        <v>0.48981551528730605</v>
      </c>
      <c r="AH189" s="149">
        <v>8.0699336262753399E-2</v>
      </c>
      <c r="AI189" s="149">
        <v>-3.3350532991635637E-2</v>
      </c>
      <c r="AJ189" s="149">
        <v>1.3423379170500764E-2</v>
      </c>
    </row>
    <row r="190" spans="1:36" x14ac:dyDescent="0.25">
      <c r="A190" s="87">
        <v>45909</v>
      </c>
      <c r="B190" s="114">
        <v>0.7282658170232239</v>
      </c>
      <c r="C190" s="114">
        <v>422.9</v>
      </c>
      <c r="D190" s="114">
        <v>21.75</v>
      </c>
      <c r="E190" s="114">
        <v>0.50328227571115292</v>
      </c>
      <c r="F190" s="114">
        <v>0.16454965357969112</v>
      </c>
      <c r="G190" s="114">
        <v>0.55194805194804819</v>
      </c>
      <c r="H190" s="114">
        <v>2.840620233858667</v>
      </c>
      <c r="I190" s="114">
        <v>2.3884806016065645</v>
      </c>
      <c r="J190" s="114">
        <v>-2.6436031331592762</v>
      </c>
      <c r="K190" s="58">
        <v>904</v>
      </c>
      <c r="L190" s="87">
        <v>45831</v>
      </c>
      <c r="M190" s="146">
        <v>-2.5806451612903296</v>
      </c>
      <c r="N190" s="146">
        <v>1155.8</v>
      </c>
      <c r="O190" s="146">
        <v>65.33</v>
      </c>
      <c r="P190" s="146">
        <v>-3.1471116274157822</v>
      </c>
      <c r="Q190" s="146">
        <v>8.2319344425130314</v>
      </c>
      <c r="R190" s="146">
        <v>-1.7987295218990289</v>
      </c>
      <c r="S190" s="146">
        <v>-2.8632175761870959</v>
      </c>
      <c r="T190" s="146">
        <v>-0.87013922227555729</v>
      </c>
      <c r="U190" s="146">
        <v>1.3707296499367325</v>
      </c>
      <c r="V190" s="147">
        <v>-2.0658021385528431</v>
      </c>
      <c r="W190" s="89">
        <v>-0.51480000000000004</v>
      </c>
      <c r="X190" s="148">
        <v>0.7951506321052958</v>
      </c>
      <c r="Y190" s="89">
        <v>0.89171219129565327</v>
      </c>
      <c r="Z190">
        <v>1415</v>
      </c>
      <c r="AA190">
        <v>782</v>
      </c>
      <c r="AB190" s="149">
        <v>3.066035735804668E-3</v>
      </c>
      <c r="AC190" s="149">
        <v>-6.4760155152426697E-5</v>
      </c>
      <c r="AD190" s="149">
        <v>1.6659042970917338E-3</v>
      </c>
      <c r="AE190" s="149">
        <v>0.29982199784326541</v>
      </c>
      <c r="AF190" s="149">
        <v>-1.1751144402587376E-2</v>
      </c>
      <c r="AG190" s="149">
        <v>0.48341757375955224</v>
      </c>
      <c r="AH190" s="149">
        <v>8.4516567368067189E-2</v>
      </c>
      <c r="AI190" s="149">
        <v>-3.5488367025349923E-2</v>
      </c>
      <c r="AJ190" s="149">
        <v>1.320683012337571E-2</v>
      </c>
    </row>
    <row r="191" spans="1:36" x14ac:dyDescent="0.25">
      <c r="A191" s="87">
        <v>45908</v>
      </c>
      <c r="B191" s="114">
        <v>0.56760963105373097</v>
      </c>
      <c r="C191" s="114">
        <v>417.55</v>
      </c>
      <c r="D191" s="114">
        <v>21.77</v>
      </c>
      <c r="E191" s="114">
        <v>-1.6675632060247414</v>
      </c>
      <c r="F191" s="114">
        <v>-1.2655341466195411</v>
      </c>
      <c r="G191" s="114">
        <v>0.22126773395809152</v>
      </c>
      <c r="H191" s="114">
        <v>0.37634751546852291</v>
      </c>
      <c r="I191" s="114">
        <v>-0.40851063829787571</v>
      </c>
      <c r="J191" s="114">
        <v>2.0993002332555784</v>
      </c>
      <c r="K191" s="58">
        <v>901</v>
      </c>
      <c r="L191" s="87">
        <v>45828</v>
      </c>
      <c r="M191" s="146">
        <v>1.3340401095503183</v>
      </c>
      <c r="N191" s="146">
        <v>777.65</v>
      </c>
      <c r="O191" s="146">
        <v>44.56</v>
      </c>
      <c r="P191" s="146">
        <v>0.94882729211087491</v>
      </c>
      <c r="Q191" s="146">
        <v>3.4156186927499964E-2</v>
      </c>
      <c r="R191" s="146">
        <v>0.91774073824145608</v>
      </c>
      <c r="S191" s="146">
        <v>1.2049921101707122</v>
      </c>
      <c r="T191" s="146">
        <v>-3.8541426263558778</v>
      </c>
      <c r="U191" s="146">
        <v>-3.5590807402887941</v>
      </c>
      <c r="V191" s="147">
        <v>0.95106594195198857</v>
      </c>
      <c r="W191" s="89">
        <v>0.38300000000000001</v>
      </c>
      <c r="X191" s="148">
        <v>0.7946166833938676</v>
      </c>
      <c r="Y191" s="89">
        <v>0.8914127458107538</v>
      </c>
      <c r="Z191">
        <v>1414</v>
      </c>
      <c r="AA191">
        <v>782</v>
      </c>
      <c r="AB191" s="149">
        <v>1.7504780063870668E-3</v>
      </c>
      <c r="AC191" s="149">
        <v>-3.8574035108680252E-5</v>
      </c>
      <c r="AD191" s="149">
        <v>1.3407474998035152E-3</v>
      </c>
      <c r="AE191" s="149">
        <v>0.2993150628208428</v>
      </c>
      <c r="AF191" s="149">
        <v>-1.1080787601609595E-2</v>
      </c>
      <c r="AG191" s="149">
        <v>0.48388439885038476</v>
      </c>
      <c r="AH191" s="149">
        <v>8.3927757069562875E-2</v>
      </c>
      <c r="AI191" s="149">
        <v>-3.5827653794588611E-2</v>
      </c>
      <c r="AJ191" s="149">
        <v>1.3303594663850109E-2</v>
      </c>
    </row>
    <row r="192" spans="1:36" x14ac:dyDescent="0.25">
      <c r="A192" s="87">
        <v>45907</v>
      </c>
      <c r="B192" s="114">
        <v>0</v>
      </c>
      <c r="C192" s="114">
        <v>415.65</v>
      </c>
      <c r="D192" s="114">
        <v>22.1</v>
      </c>
      <c r="E192" s="114">
        <v>0</v>
      </c>
      <c r="F192" s="114">
        <v>0</v>
      </c>
      <c r="G192" s="114">
        <v>0</v>
      </c>
      <c r="H192" s="114">
        <v>0</v>
      </c>
      <c r="I192" s="114">
        <v>0</v>
      </c>
      <c r="J192" s="114">
        <v>0</v>
      </c>
      <c r="K192" s="58">
        <v>899</v>
      </c>
      <c r="L192" s="87">
        <v>45826</v>
      </c>
      <c r="M192" s="146">
        <v>-0.71052631578947567</v>
      </c>
      <c r="N192" s="146">
        <v>386.5</v>
      </c>
      <c r="O192" s="146">
        <v>22.28</v>
      </c>
      <c r="P192" s="146">
        <v>-1.7801047120418876</v>
      </c>
      <c r="Q192" s="146">
        <v>1.8018018018017981</v>
      </c>
      <c r="R192" s="146">
        <v>-0.4433993953644586</v>
      </c>
      <c r="S192" s="146">
        <v>-1.6576144459335702</v>
      </c>
      <c r="T192" s="146">
        <v>-1.4947428246660959</v>
      </c>
      <c r="U192" s="146">
        <v>-2.8644804425128325</v>
      </c>
      <c r="V192" s="147">
        <v>-0.87474297437930038</v>
      </c>
      <c r="W192" s="89">
        <v>0.16420000000000001</v>
      </c>
      <c r="X192" s="148">
        <v>0.79536250429835331</v>
      </c>
      <c r="Y192" s="89">
        <v>0.89183098415470707</v>
      </c>
      <c r="Z192">
        <v>1413</v>
      </c>
      <c r="AA192">
        <v>782</v>
      </c>
      <c r="AB192" s="149">
        <v>1.9628685231857365E-3</v>
      </c>
      <c r="AC192" s="149">
        <v>-1.1949233356255777E-5</v>
      </c>
      <c r="AD192" s="149">
        <v>9.3953079155794067E-4</v>
      </c>
      <c r="AE192" s="149">
        <v>0.30083204878164432</v>
      </c>
      <c r="AF192" s="149">
        <v>-1.1022825559274713E-2</v>
      </c>
      <c r="AG192" s="149">
        <v>0.48312225992384539</v>
      </c>
      <c r="AH192" s="149">
        <v>8.3591868199362498E-2</v>
      </c>
      <c r="AI192" s="149">
        <v>-3.6210349596702773E-2</v>
      </c>
      <c r="AJ192" s="149">
        <v>1.3612475461717713E-2</v>
      </c>
    </row>
    <row r="193" spans="1:36" x14ac:dyDescent="0.25">
      <c r="A193" s="87">
        <v>45906</v>
      </c>
      <c r="B193" s="114">
        <v>0</v>
      </c>
      <c r="C193" s="114">
        <v>415.65</v>
      </c>
      <c r="D193" s="114">
        <v>22.1</v>
      </c>
      <c r="E193" s="114">
        <v>0</v>
      </c>
      <c r="F193" s="114">
        <v>0</v>
      </c>
      <c r="G193" s="114">
        <v>0</v>
      </c>
      <c r="H193" s="114">
        <v>0</v>
      </c>
      <c r="I193" s="114">
        <v>0</v>
      </c>
      <c r="J193" s="114">
        <v>0</v>
      </c>
      <c r="K193" s="58">
        <v>898</v>
      </c>
      <c r="L193" s="87">
        <v>45825</v>
      </c>
      <c r="M193" s="146">
        <v>1.3513513513513478</v>
      </c>
      <c r="N193" s="146">
        <v>389.05</v>
      </c>
      <c r="O193" s="146">
        <v>23.01</v>
      </c>
      <c r="P193" s="146">
        <v>0.52631578947368418</v>
      </c>
      <c r="Q193" s="146">
        <v>-3.8829641782882063</v>
      </c>
      <c r="R193" s="146">
        <v>1.9311100458809787</v>
      </c>
      <c r="S193" s="146">
        <v>2.9108594657375289</v>
      </c>
      <c r="T193" s="146">
        <v>-0.4638796175821811</v>
      </c>
      <c r="U193" s="146">
        <v>4.4141914191419156</v>
      </c>
      <c r="V193" s="147">
        <v>1.4733227999082674</v>
      </c>
      <c r="W193" s="89">
        <v>-0.122</v>
      </c>
      <c r="X193" s="148">
        <v>0.79574232695183444</v>
      </c>
      <c r="Y193" s="89">
        <v>0.89204390416158019</v>
      </c>
      <c r="Z193">
        <v>1412</v>
      </c>
      <c r="AA193">
        <v>782</v>
      </c>
      <c r="AB193" s="149">
        <v>7.0960054056026941E-4</v>
      </c>
      <c r="AC193" s="149">
        <v>-7.3978370663226019E-6</v>
      </c>
      <c r="AD193" s="149">
        <v>8.9016401938361617E-4</v>
      </c>
      <c r="AE193" s="149">
        <v>0.30110904779770414</v>
      </c>
      <c r="AF193" s="149">
        <v>-1.1174696241071622E-2</v>
      </c>
      <c r="AG193" s="149">
        <v>0.48308784828771967</v>
      </c>
      <c r="AH193" s="149">
        <v>8.3559087350946207E-2</v>
      </c>
      <c r="AI193" s="149">
        <v>-3.5723886649678162E-2</v>
      </c>
      <c r="AJ193" s="149">
        <v>1.3692909192983597E-2</v>
      </c>
    </row>
    <row r="194" spans="1:36" x14ac:dyDescent="0.25">
      <c r="A194" s="87">
        <v>45905</v>
      </c>
      <c r="B194" s="114">
        <v>-2.8202846975088982</v>
      </c>
      <c r="C194" s="114">
        <v>415.65</v>
      </c>
      <c r="D194" s="114">
        <v>22.1</v>
      </c>
      <c r="E194" s="114">
        <v>-2.9445546622115413</v>
      </c>
      <c r="F194" s="114">
        <v>3.6363099282190654</v>
      </c>
      <c r="G194" s="114">
        <v>-2.5556471558120371</v>
      </c>
      <c r="H194" s="114">
        <v>0.88808803655320412</v>
      </c>
      <c r="I194" s="114">
        <v>1.162290142057679</v>
      </c>
      <c r="J194" s="114">
        <v>0.7723304231027549</v>
      </c>
      <c r="K194" s="58">
        <v>897</v>
      </c>
      <c r="L194" s="87">
        <v>45824</v>
      </c>
      <c r="M194" s="146">
        <v>0.32108455226542937</v>
      </c>
      <c r="N194" s="146">
        <v>1155.4000000000001</v>
      </c>
      <c r="O194" s="146">
        <v>69.290000000000006</v>
      </c>
      <c r="P194" s="146">
        <v>-2.0214521452145151</v>
      </c>
      <c r="Q194" s="146">
        <v>1.1742645476622278</v>
      </c>
      <c r="R194" s="146">
        <v>8.2242478240014086E-2</v>
      </c>
      <c r="S194" s="146">
        <v>2.7216464096636916</v>
      </c>
      <c r="T194" s="146">
        <v>1.2022671323066485</v>
      </c>
      <c r="U194" s="146">
        <v>0.31036623215393871</v>
      </c>
      <c r="V194" s="147">
        <v>-0.35065958157412169</v>
      </c>
      <c r="W194" s="89">
        <v>0.67169999999999996</v>
      </c>
      <c r="X194" s="148">
        <v>0.79282464498025063</v>
      </c>
      <c r="Y194" s="89">
        <v>0.89040701085528895</v>
      </c>
      <c r="Z194">
        <v>1411</v>
      </c>
      <c r="AA194">
        <v>782</v>
      </c>
      <c r="AB194" s="149">
        <v>7.8318914525549437E-3</v>
      </c>
      <c r="AC194" s="149">
        <v>-6.3935321940586661E-5</v>
      </c>
      <c r="AD194" s="149">
        <v>1.5899835496732374E-3</v>
      </c>
      <c r="AE194" s="149">
        <v>0.30265090146229778</v>
      </c>
      <c r="AF194" s="149">
        <v>-9.6774364234964872E-3</v>
      </c>
      <c r="AG194" s="149">
        <v>0.47490010916839587</v>
      </c>
      <c r="AH194" s="149">
        <v>8.4845792637479406E-2</v>
      </c>
      <c r="AI194" s="149">
        <v>-3.806113481422646E-2</v>
      </c>
      <c r="AJ194" s="149">
        <v>1.3371509130879651E-2</v>
      </c>
    </row>
    <row r="195" spans="1:36" x14ac:dyDescent="0.25">
      <c r="A195" s="87">
        <v>45904</v>
      </c>
      <c r="B195" s="114">
        <v>0.43785184523278448</v>
      </c>
      <c r="C195" s="114">
        <v>426.9</v>
      </c>
      <c r="D195" s="114">
        <v>22.47</v>
      </c>
      <c r="E195" s="114">
        <v>1.1833069202324249</v>
      </c>
      <c r="F195" s="114">
        <v>1.3289832081175725</v>
      </c>
      <c r="G195" s="114">
        <v>-0.23408832089080381</v>
      </c>
      <c r="H195" s="114">
        <v>6.4358347277583385E-3</v>
      </c>
      <c r="I195" s="114">
        <v>0.71100320818521412</v>
      </c>
      <c r="J195" s="114">
        <v>-1.9427066183733941</v>
      </c>
      <c r="K195" s="58">
        <v>894</v>
      </c>
      <c r="L195" s="87">
        <v>45821</v>
      </c>
      <c r="M195" s="146">
        <v>2.1780734530210522</v>
      </c>
      <c r="N195" s="146">
        <v>386.35</v>
      </c>
      <c r="O195" s="146">
        <v>23.19</v>
      </c>
      <c r="P195" s="146">
        <v>2.3972964410180548</v>
      </c>
      <c r="Q195" s="146">
        <v>1.9429037009181749</v>
      </c>
      <c r="R195" s="146">
        <v>0.64841001586534985</v>
      </c>
      <c r="S195" s="146">
        <v>0.45692883895132108</v>
      </c>
      <c r="T195" s="146">
        <v>-0.5862265224815032</v>
      </c>
      <c r="U195" s="146">
        <v>-0.5350895245935483</v>
      </c>
      <c r="V195" s="147">
        <v>1.0899518230506482</v>
      </c>
      <c r="W195" s="89">
        <v>1.0881000000000001</v>
      </c>
      <c r="X195" s="148">
        <v>0.79292372055405791</v>
      </c>
      <c r="Y195" s="89">
        <v>0.89046264410926179</v>
      </c>
      <c r="Z195">
        <v>1410</v>
      </c>
      <c r="AA195">
        <v>782</v>
      </c>
      <c r="AB195" s="149">
        <v>7.3582739666227717E-3</v>
      </c>
      <c r="AC195" s="149">
        <v>-7.7013603178756348E-5</v>
      </c>
      <c r="AD195" s="149">
        <v>1.7498181718033116E-3</v>
      </c>
      <c r="AE195" s="149">
        <v>0.30422079327529905</v>
      </c>
      <c r="AF195" s="149">
        <v>-9.51030913989959E-3</v>
      </c>
      <c r="AG195" s="149">
        <v>0.47412994845949397</v>
      </c>
      <c r="AH195" s="149">
        <v>8.3768104603059737E-2</v>
      </c>
      <c r="AI195" s="149">
        <v>-3.8168346499969717E-2</v>
      </c>
      <c r="AJ195" s="149">
        <v>1.3347871336139733E-2</v>
      </c>
    </row>
    <row r="196" spans="1:36" x14ac:dyDescent="0.25">
      <c r="A196" s="87">
        <v>45903</v>
      </c>
      <c r="B196" s="114">
        <v>-2.4239253640247633</v>
      </c>
      <c r="C196" s="114">
        <v>427.35</v>
      </c>
      <c r="D196" s="114">
        <v>21.59</v>
      </c>
      <c r="E196" s="114">
        <v>-4.3842812405293357</v>
      </c>
      <c r="F196" s="114">
        <v>1.436118532912303</v>
      </c>
      <c r="G196" s="114">
        <v>-2.3296051411975589</v>
      </c>
      <c r="H196" s="114">
        <v>0.71298936997666218</v>
      </c>
      <c r="I196" s="114">
        <v>9.1365034303288386</v>
      </c>
      <c r="J196" s="114">
        <v>0.38010246240291518</v>
      </c>
      <c r="K196" s="58">
        <v>893</v>
      </c>
      <c r="L196" s="87">
        <v>45820</v>
      </c>
      <c r="M196" s="146">
        <v>0.38422834141432782</v>
      </c>
      <c r="N196" s="146">
        <v>380.7</v>
      </c>
      <c r="O196" s="146">
        <v>21.98</v>
      </c>
      <c r="P196" s="146">
        <v>1.4354579539368009</v>
      </c>
      <c r="Q196" s="146">
        <v>-2.2424409521183692</v>
      </c>
      <c r="R196" s="146">
        <v>0.13123359580052338</v>
      </c>
      <c r="S196" s="146">
        <v>-0.41772340742951086</v>
      </c>
      <c r="T196" s="146">
        <v>-0.93036368762334687</v>
      </c>
      <c r="U196" s="146">
        <v>0.49638055842813228</v>
      </c>
      <c r="V196" s="147">
        <v>0.53805340600395801</v>
      </c>
      <c r="W196" s="89">
        <v>-0.15379999999999999</v>
      </c>
      <c r="X196" s="148">
        <v>0.79298191284799746</v>
      </c>
      <c r="Y196" s="89">
        <v>0.89049531882430322</v>
      </c>
      <c r="Z196">
        <v>1409</v>
      </c>
      <c r="AA196">
        <v>782</v>
      </c>
      <c r="AB196" s="149">
        <v>6.1028321286520706E-3</v>
      </c>
      <c r="AC196" s="149">
        <v>-9.7956424725505886E-5</v>
      </c>
      <c r="AD196" s="149">
        <v>2.049234172360955E-3</v>
      </c>
      <c r="AE196" s="149">
        <v>0.30227269446242683</v>
      </c>
      <c r="AF196" s="149">
        <v>-9.6667017307124608E-3</v>
      </c>
      <c r="AG196" s="149">
        <v>0.47527574314453713</v>
      </c>
      <c r="AH196" s="149">
        <v>8.3993296700806533E-2</v>
      </c>
      <c r="AI196" s="149">
        <v>-3.7389743692252925E-2</v>
      </c>
      <c r="AJ196" s="149">
        <v>1.3198397278804265E-2</v>
      </c>
    </row>
    <row r="197" spans="1:36" x14ac:dyDescent="0.25">
      <c r="A197" s="87">
        <v>45902</v>
      </c>
      <c r="B197" s="114">
        <v>0.34998687549216156</v>
      </c>
      <c r="C197" s="114">
        <v>434.2</v>
      </c>
      <c r="D197" s="114">
        <v>22.69</v>
      </c>
      <c r="E197" s="114">
        <v>2.0208143881980421E-2</v>
      </c>
      <c r="F197" s="114">
        <v>-1.3508251714739243</v>
      </c>
      <c r="G197" s="114">
        <v>0.76587795765879096</v>
      </c>
      <c r="H197" s="114">
        <v>1.4933228077100258</v>
      </c>
      <c r="I197" s="114">
        <v>-0.73270395941947408</v>
      </c>
      <c r="J197" s="114">
        <v>3.9869393366557837</v>
      </c>
      <c r="K197" s="58">
        <v>892</v>
      </c>
      <c r="L197" s="87">
        <v>45819</v>
      </c>
      <c r="M197" s="146">
        <v>1.9492631971647114</v>
      </c>
      <c r="N197" s="146">
        <v>373.6</v>
      </c>
      <c r="O197" s="146">
        <v>22.19</v>
      </c>
      <c r="P197" s="146">
        <v>2.3799078745338749</v>
      </c>
      <c r="Q197" s="146">
        <v>0.1042656935202036</v>
      </c>
      <c r="R197" s="146">
        <v>0.99755842343913981</v>
      </c>
      <c r="S197" s="146">
        <v>1.6144925339194993</v>
      </c>
      <c r="T197" s="146">
        <v>-0.69988801791713329</v>
      </c>
      <c r="U197" s="146">
        <v>-2.0064856100526995</v>
      </c>
      <c r="V197" s="147">
        <v>1.349216320249861</v>
      </c>
      <c r="W197" s="89">
        <v>0.6</v>
      </c>
      <c r="X197" s="148">
        <v>0.79258059072456899</v>
      </c>
      <c r="Y197" s="89">
        <v>0.89026995384802754</v>
      </c>
      <c r="Z197">
        <v>1408</v>
      </c>
      <c r="AA197">
        <v>782</v>
      </c>
      <c r="AB197" s="149">
        <v>9.2275940308099939E-3</v>
      </c>
      <c r="AC197" s="149">
        <v>-7.6901044475014198E-6</v>
      </c>
      <c r="AD197" s="149">
        <v>7.2542278922135817E-4</v>
      </c>
      <c r="AE197" s="149">
        <v>0.3023273371875127</v>
      </c>
      <c r="AF197" s="149">
        <v>-9.7551045258109387E-3</v>
      </c>
      <c r="AG197" s="149">
        <v>0.47624460270742563</v>
      </c>
      <c r="AH197" s="149">
        <v>8.2436364823188002E-2</v>
      </c>
      <c r="AI197" s="149">
        <v>-3.7035053556034661E-2</v>
      </c>
      <c r="AJ197" s="149">
        <v>1.2870548808813897E-2</v>
      </c>
    </row>
    <row r="198" spans="1:36" x14ac:dyDescent="0.25">
      <c r="A198" s="87">
        <v>45901</v>
      </c>
      <c r="B198" s="114">
        <v>0</v>
      </c>
      <c r="C198" s="114">
        <v>431.05</v>
      </c>
      <c r="D198" s="114">
        <v>22.73</v>
      </c>
      <c r="E198" s="114">
        <v>0</v>
      </c>
      <c r="F198" s="114">
        <v>0</v>
      </c>
      <c r="G198" s="114">
        <v>0</v>
      </c>
      <c r="H198" s="114">
        <v>0</v>
      </c>
      <c r="I198" s="114">
        <v>0</v>
      </c>
      <c r="J198" s="114">
        <v>0</v>
      </c>
      <c r="K198" s="58">
        <v>891</v>
      </c>
      <c r="L198" s="87">
        <v>45818</v>
      </c>
      <c r="M198" s="146">
        <v>2.1434695627322093</v>
      </c>
      <c r="N198" s="146">
        <v>373.8</v>
      </c>
      <c r="O198" s="146">
        <v>21.75</v>
      </c>
      <c r="P198" s="146">
        <v>3.5665606542480695</v>
      </c>
      <c r="Q198" s="146">
        <v>5.674379415386607</v>
      </c>
      <c r="R198" s="146">
        <v>1.8400113668655893</v>
      </c>
      <c r="S198" s="146">
        <v>2.8613753313581913</v>
      </c>
      <c r="T198" s="146">
        <v>1.4254074620932426</v>
      </c>
      <c r="U198" s="146">
        <v>-0.92369477911645337</v>
      </c>
      <c r="V198" s="147">
        <v>2.0894432213697374</v>
      </c>
      <c r="W198" s="89">
        <v>5.3999999999999999E-2</v>
      </c>
      <c r="X198" s="148">
        <v>0.79234234713197571</v>
      </c>
      <c r="Y198" s="89">
        <v>0.89013613966177985</v>
      </c>
      <c r="Z198">
        <v>1407</v>
      </c>
      <c r="AA198">
        <v>782</v>
      </c>
      <c r="AB198" s="149">
        <v>9.414855076597145E-3</v>
      </c>
      <c r="AC198" s="149">
        <v>-2.8799829037775377E-5</v>
      </c>
      <c r="AD198" s="149">
        <v>1.0122603018473764E-3</v>
      </c>
      <c r="AE198" s="149">
        <v>0.3023240727611492</v>
      </c>
      <c r="AF198" s="149">
        <v>-9.8893929184311127E-3</v>
      </c>
      <c r="AG198" s="149">
        <v>0.47592944282029875</v>
      </c>
      <c r="AH198" s="149">
        <v>8.252270021614401E-2</v>
      </c>
      <c r="AI198" s="149">
        <v>-3.7316247754030529E-2</v>
      </c>
      <c r="AJ198" s="149">
        <v>1.3009751564392626E-2</v>
      </c>
    </row>
    <row r="199" spans="1:36" x14ac:dyDescent="0.25">
      <c r="A199" s="87">
        <v>45900</v>
      </c>
      <c r="B199" s="114">
        <v>0</v>
      </c>
      <c r="C199" s="114">
        <v>432.1</v>
      </c>
      <c r="D199" s="114">
        <v>22.73</v>
      </c>
      <c r="E199" s="114">
        <v>0</v>
      </c>
      <c r="F199" s="114">
        <v>0</v>
      </c>
      <c r="G199" s="114">
        <v>0</v>
      </c>
      <c r="H199" s="114">
        <v>0</v>
      </c>
      <c r="I199" s="114">
        <v>0</v>
      </c>
      <c r="J199" s="114">
        <v>0</v>
      </c>
      <c r="K199" s="58">
        <v>890</v>
      </c>
      <c r="L199" s="87">
        <v>45817</v>
      </c>
      <c r="M199" s="146">
        <v>0.67133403663566016</v>
      </c>
      <c r="N199" s="146">
        <v>1085.0999999999999</v>
      </c>
      <c r="O199" s="146">
        <v>62.039999999999992</v>
      </c>
      <c r="P199" s="146">
        <v>0.94015134143545909</v>
      </c>
      <c r="Q199" s="146">
        <v>4.5537710916853014</v>
      </c>
      <c r="R199" s="146">
        <v>0.39226873974750937</v>
      </c>
      <c r="S199" s="146">
        <v>-7.0120763537205616E-2</v>
      </c>
      <c r="T199" s="146">
        <v>1.3876093965914305</v>
      </c>
      <c r="U199" s="146">
        <v>4.2495289930918858</v>
      </c>
      <c r="V199" s="147">
        <v>0.46288210922856182</v>
      </c>
      <c r="W199" s="89">
        <v>0.20849999999999999</v>
      </c>
      <c r="X199" s="148">
        <v>0.79204835407192953</v>
      </c>
      <c r="Y199" s="89">
        <v>0.88997098496070615</v>
      </c>
      <c r="Z199">
        <v>1406</v>
      </c>
      <c r="AA199">
        <v>782</v>
      </c>
      <c r="AB199" s="149">
        <v>1.0271524174537035E-2</v>
      </c>
      <c r="AC199" s="149">
        <v>-3.7569808635029548E-5</v>
      </c>
      <c r="AD199" s="149">
        <v>1.1225605070800935E-3</v>
      </c>
      <c r="AE199" s="149">
        <v>0.30159272379470192</v>
      </c>
      <c r="AF199" s="149">
        <v>-9.8476845815457861E-3</v>
      </c>
      <c r="AG199" s="149">
        <v>0.47649721985746513</v>
      </c>
      <c r="AH199" s="149">
        <v>8.2875277371088352E-2</v>
      </c>
      <c r="AI199" s="149">
        <v>-3.72867262303542E-2</v>
      </c>
      <c r="AJ199" s="149">
        <v>1.310049976036682E-2</v>
      </c>
    </row>
    <row r="200" spans="1:36" x14ac:dyDescent="0.25">
      <c r="A200" s="87">
        <v>45899</v>
      </c>
      <c r="B200" s="114">
        <v>0</v>
      </c>
      <c r="C200" s="114">
        <v>432.1</v>
      </c>
      <c r="D200" s="114">
        <v>22.73</v>
      </c>
      <c r="E200" s="114">
        <v>0</v>
      </c>
      <c r="F200" s="114">
        <v>0</v>
      </c>
      <c r="G200" s="114">
        <v>0</v>
      </c>
      <c r="H200" s="114">
        <v>0</v>
      </c>
      <c r="I200" s="114">
        <v>0</v>
      </c>
      <c r="J200" s="114">
        <v>0</v>
      </c>
      <c r="K200" s="58">
        <v>887</v>
      </c>
      <c r="L200" s="87">
        <v>45814</v>
      </c>
      <c r="M200" s="146">
        <v>2.3961504468231345</v>
      </c>
      <c r="N200" s="146">
        <v>361.45</v>
      </c>
      <c r="O200" s="146">
        <v>20.52</v>
      </c>
      <c r="P200" s="146">
        <v>2.1909783245459926</v>
      </c>
      <c r="Q200" s="146">
        <v>3.6670179135932552</v>
      </c>
      <c r="R200" s="146">
        <v>2.4178232286340409</v>
      </c>
      <c r="S200" s="146">
        <v>1.1585750315258503</v>
      </c>
      <c r="T200" s="146">
        <v>3.2518875215504424</v>
      </c>
      <c r="U200" s="146">
        <v>1.5302869287991625</v>
      </c>
      <c r="V200" s="147">
        <v>1.7911628487537483</v>
      </c>
      <c r="W200" s="89">
        <v>0.60499999999999998</v>
      </c>
      <c r="X200" s="148">
        <v>0.79235764778088824</v>
      </c>
      <c r="Y200" s="89">
        <v>0.89014473417579021</v>
      </c>
      <c r="Z200">
        <v>1405</v>
      </c>
      <c r="AA200">
        <v>782</v>
      </c>
      <c r="AB200" s="149">
        <v>1.1536193973664868E-2</v>
      </c>
      <c r="AC200" s="149">
        <v>-5.4621928018977647E-5</v>
      </c>
      <c r="AD200" s="149">
        <v>1.335505993350482E-3</v>
      </c>
      <c r="AE200" s="149">
        <v>0.3016541566672018</v>
      </c>
      <c r="AF200" s="149">
        <v>-9.8688287046346506E-3</v>
      </c>
      <c r="AG200" s="149">
        <v>0.47712423774456125</v>
      </c>
      <c r="AH200" s="149">
        <v>8.2558188787572651E-2</v>
      </c>
      <c r="AI200" s="149">
        <v>-3.7558569435418611E-2</v>
      </c>
      <c r="AJ200" s="149">
        <v>1.3148477134123001E-2</v>
      </c>
    </row>
    <row r="201" spans="1:36" x14ac:dyDescent="0.25">
      <c r="A201" s="87">
        <v>45898</v>
      </c>
      <c r="B201" s="114">
        <v>0.82928981032202209</v>
      </c>
      <c r="C201" s="114">
        <v>432.1</v>
      </c>
      <c r="D201" s="114">
        <v>22.73</v>
      </c>
      <c r="E201" s="114">
        <v>0.52818689690197662</v>
      </c>
      <c r="F201" s="114">
        <v>-3.5002023238337516</v>
      </c>
      <c r="G201" s="114">
        <v>0.80341451167461786</v>
      </c>
      <c r="H201" s="114">
        <v>0.56231807356443131</v>
      </c>
      <c r="I201" s="114">
        <v>0.6000756000756049</v>
      </c>
      <c r="J201" s="114">
        <v>5.7423223696165664</v>
      </c>
      <c r="K201" s="58">
        <v>886</v>
      </c>
      <c r="L201" s="87">
        <v>45813</v>
      </c>
      <c r="M201" s="146">
        <v>-0.45943304007820029</v>
      </c>
      <c r="N201" s="146">
        <v>357.9</v>
      </c>
      <c r="O201" s="146">
        <v>19.95</v>
      </c>
      <c r="P201" s="146">
        <v>-0.69808027923212157</v>
      </c>
      <c r="Q201" s="146">
        <v>-14.259900617376909</v>
      </c>
      <c r="R201" s="146">
        <v>-0.34214166120695849</v>
      </c>
      <c r="S201" s="146">
        <v>0.26868974237394433</v>
      </c>
      <c r="T201" s="146">
        <v>9.5209759000295491E-2</v>
      </c>
      <c r="U201" s="146">
        <v>7.0291173794358421</v>
      </c>
      <c r="V201" s="147">
        <v>-0.10662935589517672</v>
      </c>
      <c r="W201" s="89">
        <v>-0.3528</v>
      </c>
      <c r="X201" s="148">
        <v>0.79280873915724293</v>
      </c>
      <c r="Y201" s="89">
        <v>0.8903980790395063</v>
      </c>
      <c r="Z201">
        <v>1404</v>
      </c>
      <c r="AA201">
        <v>782</v>
      </c>
      <c r="AB201" s="149">
        <v>1.0503178989019566E-2</v>
      </c>
      <c r="AC201" s="149">
        <v>-8.1249356769693413E-6</v>
      </c>
      <c r="AD201" s="149">
        <v>6.8216729961462208E-4</v>
      </c>
      <c r="AE201" s="149">
        <v>0.30349633411738342</v>
      </c>
      <c r="AF201" s="149">
        <v>-9.7751553249388265E-3</v>
      </c>
      <c r="AG201" s="149">
        <v>0.47576440699604533</v>
      </c>
      <c r="AH201" s="149">
        <v>8.2440872122925626E-2</v>
      </c>
      <c r="AI201" s="149">
        <v>-3.7150948132229501E-2</v>
      </c>
      <c r="AJ201" s="149">
        <v>1.2633612453235904E-2</v>
      </c>
    </row>
    <row r="202" spans="1:36" x14ac:dyDescent="0.25">
      <c r="A202" s="87">
        <v>45897</v>
      </c>
      <c r="B202" s="114">
        <v>0.53215077605321004</v>
      </c>
      <c r="C202" s="114">
        <v>429.1</v>
      </c>
      <c r="D202" s="114">
        <v>22.63</v>
      </c>
      <c r="E202" s="114">
        <v>0.56179775280898581</v>
      </c>
      <c r="F202" s="114">
        <v>-1.0354691075514888</v>
      </c>
      <c r="G202" s="114">
        <v>5.0238633509158553E-2</v>
      </c>
      <c r="H202" s="114">
        <v>0.25867214963188057</v>
      </c>
      <c r="I202" s="114">
        <v>2.0050125313283194</v>
      </c>
      <c r="J202" s="114">
        <v>3.0138524897042296</v>
      </c>
      <c r="K202" s="58">
        <v>885</v>
      </c>
      <c r="L202" s="87">
        <v>45812</v>
      </c>
      <c r="M202" s="146">
        <v>-1.4450867052023122</v>
      </c>
      <c r="N202" s="146">
        <v>358.55</v>
      </c>
      <c r="O202" s="146">
        <v>20.010000000000002</v>
      </c>
      <c r="P202" s="146">
        <v>-2.2295529518826003</v>
      </c>
      <c r="Q202" s="146">
        <v>-3.5495396055421535</v>
      </c>
      <c r="R202" s="146">
        <v>-1.5621640988892918</v>
      </c>
      <c r="S202" s="146">
        <v>-3.3676975945017049</v>
      </c>
      <c r="T202" s="146">
        <v>1.125285834637143</v>
      </c>
      <c r="U202" s="146">
        <v>-0.54298642533937103</v>
      </c>
      <c r="V202" s="147">
        <v>-1.687436029680802</v>
      </c>
      <c r="W202" s="89">
        <v>0.24229999999999999</v>
      </c>
      <c r="X202" s="148">
        <v>0.79321821021250349</v>
      </c>
      <c r="Y202" s="89">
        <v>0.89062798643008267</v>
      </c>
      <c r="Z202">
        <v>1403</v>
      </c>
      <c r="AA202">
        <v>782</v>
      </c>
      <c r="AB202" s="149">
        <v>1.2117611070421429E-2</v>
      </c>
      <c r="AC202" s="149">
        <v>-1.1186324894632235E-5</v>
      </c>
      <c r="AD202" s="149">
        <v>7.06117940133296E-4</v>
      </c>
      <c r="AE202" s="149">
        <v>0.30367222325827758</v>
      </c>
      <c r="AF202" s="149">
        <v>-1.0327507872727499E-2</v>
      </c>
      <c r="AG202" s="149">
        <v>0.47580931861479553</v>
      </c>
      <c r="AH202" s="149">
        <v>8.2372451608051275E-2</v>
      </c>
      <c r="AI202" s="149">
        <v>-3.6941243834505824E-2</v>
      </c>
      <c r="AJ202" s="149">
        <v>1.2909345564193365E-2</v>
      </c>
    </row>
    <row r="203" spans="1:36" x14ac:dyDescent="0.25">
      <c r="A203" s="87">
        <v>45896</v>
      </c>
      <c r="B203" s="114">
        <v>1.1301462014530499</v>
      </c>
      <c r="C203" s="114">
        <v>429.05</v>
      </c>
      <c r="D203" s="114">
        <v>22.3</v>
      </c>
      <c r="E203" s="114">
        <v>0.87583719732097742</v>
      </c>
      <c r="F203" s="114">
        <v>-0.58862001308044276</v>
      </c>
      <c r="G203" s="114">
        <v>1.1947127605490564</v>
      </c>
      <c r="H203" s="114">
        <v>2.5995236474991641</v>
      </c>
      <c r="I203" s="114">
        <v>0.16414019503717459</v>
      </c>
      <c r="J203" s="114">
        <v>-5.6127221702527853E-2</v>
      </c>
      <c r="K203" s="58">
        <v>884</v>
      </c>
      <c r="L203" s="87">
        <v>45811</v>
      </c>
      <c r="M203" s="146">
        <v>0.72780203784570596</v>
      </c>
      <c r="N203" s="146">
        <v>365.4</v>
      </c>
      <c r="O203" s="146">
        <v>20.43</v>
      </c>
      <c r="P203" s="146">
        <v>1.3722324723247206</v>
      </c>
      <c r="Q203" s="146">
        <v>0.46105809915666757</v>
      </c>
      <c r="R203" s="146">
        <v>1.2405687753917642</v>
      </c>
      <c r="S203" s="146">
        <v>2.0654715510522035</v>
      </c>
      <c r="T203" s="146">
        <v>-1.6860912264095098</v>
      </c>
      <c r="U203" s="146">
        <v>-1.0521602865457775</v>
      </c>
      <c r="V203" s="147">
        <v>1.2437730647043654</v>
      </c>
      <c r="W203" s="89">
        <v>-0.51600000000000001</v>
      </c>
      <c r="X203" s="148">
        <v>0.7932691061752194</v>
      </c>
      <c r="Y203" s="89">
        <v>0.89065655904799768</v>
      </c>
      <c r="Z203">
        <v>1402</v>
      </c>
      <c r="AA203">
        <v>782</v>
      </c>
      <c r="AB203" s="149">
        <v>1.1999834237975095E-2</v>
      </c>
      <c r="AC203" s="149">
        <v>-1.8125979716114923E-5</v>
      </c>
      <c r="AD203" s="149">
        <v>8.0240122711228645E-4</v>
      </c>
      <c r="AE203" s="149">
        <v>0.30400639944467367</v>
      </c>
      <c r="AF203" s="149">
        <v>-1.0208212114190008E-2</v>
      </c>
      <c r="AG203" s="149">
        <v>0.4757844376602185</v>
      </c>
      <c r="AH203" s="149">
        <v>8.2365013549205945E-2</v>
      </c>
      <c r="AI203" s="149">
        <v>-3.7232959385984664E-2</v>
      </c>
      <c r="AJ203" s="149">
        <v>1.2927254192157712E-2</v>
      </c>
    </row>
    <row r="204" spans="1:36" x14ac:dyDescent="0.25">
      <c r="A204" s="87">
        <v>45895</v>
      </c>
      <c r="B204" s="114">
        <v>-0.22373366744227671</v>
      </c>
      <c r="C204" s="114">
        <v>424.35</v>
      </c>
      <c r="D204" s="114">
        <v>21.88</v>
      </c>
      <c r="E204" s="114">
        <v>-1.1509472397637091</v>
      </c>
      <c r="F204" s="114">
        <v>1.4627813040969395</v>
      </c>
      <c r="G204" s="114">
        <v>-0.5309734513274178</v>
      </c>
      <c r="H204" s="114">
        <v>-0.10876215077154851</v>
      </c>
      <c r="I204" s="114">
        <v>-0.64751307017124204</v>
      </c>
      <c r="J204" s="114">
        <v>0.48881368678323955</v>
      </c>
      <c r="K204" s="58">
        <v>883</v>
      </c>
      <c r="L204" s="87">
        <v>45810</v>
      </c>
      <c r="M204" s="146">
        <v>0.73313782991202348</v>
      </c>
      <c r="N204" s="146">
        <v>1082.5999999999999</v>
      </c>
      <c r="O204" s="146">
        <v>59.19</v>
      </c>
      <c r="P204" s="146">
        <v>1.6051552431165843</v>
      </c>
      <c r="Q204" s="146">
        <v>-1.0881487040350926</v>
      </c>
      <c r="R204" s="146">
        <v>0.83394294074617037</v>
      </c>
      <c r="S204" s="146">
        <v>-0.51950065906799059</v>
      </c>
      <c r="T204" s="146">
        <v>-1.5779666938395294</v>
      </c>
      <c r="U204" s="146">
        <v>11.036539895600312</v>
      </c>
      <c r="V204" s="147">
        <v>1.0951688504214778</v>
      </c>
      <c r="W204" s="89">
        <v>-0.36199999999999999</v>
      </c>
      <c r="X204" s="148">
        <v>0.79334474725894455</v>
      </c>
      <c r="Y204" s="89">
        <v>0.89069902170090232</v>
      </c>
      <c r="Z204">
        <v>1401</v>
      </c>
      <c r="AA204">
        <v>782</v>
      </c>
      <c r="AB204" s="149">
        <v>1.4814694554962466E-2</v>
      </c>
      <c r="AC204" s="149">
        <v>-2.3211014721066744E-5</v>
      </c>
      <c r="AD204" s="149">
        <v>8.4100717245521922E-4</v>
      </c>
      <c r="AE204" s="149">
        <v>0.30310768570922503</v>
      </c>
      <c r="AF204" s="149">
        <v>-1.0238376320547376E-2</v>
      </c>
      <c r="AG204" s="149">
        <v>0.47684155405731482</v>
      </c>
      <c r="AH204" s="149">
        <v>8.2986532992320172E-2</v>
      </c>
      <c r="AI204" s="149">
        <v>-3.8051816042204992E-2</v>
      </c>
      <c r="AJ204" s="149">
        <v>1.2996449314826762E-2</v>
      </c>
    </row>
    <row r="205" spans="1:36" x14ac:dyDescent="0.25">
      <c r="A205" s="87">
        <v>45894</v>
      </c>
      <c r="B205" s="114">
        <v>0.41337167505391237</v>
      </c>
      <c r="C205" s="114">
        <v>423.45</v>
      </c>
      <c r="D205" s="114">
        <v>22.34</v>
      </c>
      <c r="E205" s="114">
        <v>1.4465798718743601</v>
      </c>
      <c r="F205" s="114">
        <v>1.9381782888738659</v>
      </c>
      <c r="G205" s="114">
        <v>1.2643823492212549E-2</v>
      </c>
      <c r="H205" s="114">
        <v>1.1969457247024895</v>
      </c>
      <c r="I205" s="114">
        <v>1.1645397641807005</v>
      </c>
      <c r="J205" s="114">
        <v>-1.7547100110823843</v>
      </c>
      <c r="K205" s="58">
        <v>880</v>
      </c>
      <c r="L205" s="87">
        <v>45807</v>
      </c>
      <c r="M205" s="146">
        <v>-0.37978381536663802</v>
      </c>
      <c r="N205" s="146">
        <v>359.75</v>
      </c>
      <c r="O205" s="146">
        <v>19.59</v>
      </c>
      <c r="P205" s="146">
        <v>-0.2920560747663552</v>
      </c>
      <c r="Q205" s="146">
        <v>-3.3395642105850589</v>
      </c>
      <c r="R205" s="146">
        <v>-0.87738380102966285</v>
      </c>
      <c r="S205" s="146">
        <v>-0.14710436667698801</v>
      </c>
      <c r="T205" s="146">
        <v>-6.9824275573143579E-2</v>
      </c>
      <c r="U205" s="146">
        <v>-2.2357229647630659</v>
      </c>
      <c r="V205" s="147">
        <v>-0.48758257000263883</v>
      </c>
      <c r="W205" s="89">
        <v>0.10780000000000001</v>
      </c>
      <c r="X205" s="148">
        <v>0.79333525047008979</v>
      </c>
      <c r="Y205" s="89">
        <v>0.89069369059744086</v>
      </c>
      <c r="Z205">
        <v>1400</v>
      </c>
      <c r="AA205">
        <v>782</v>
      </c>
      <c r="AB205" s="149">
        <v>1.544178399547513E-2</v>
      </c>
      <c r="AC205" s="149">
        <v>-1.5918188090907557E-5</v>
      </c>
      <c r="AD205" s="149">
        <v>7.4702571751549874E-4</v>
      </c>
      <c r="AE205" s="149">
        <v>0.30264184763097474</v>
      </c>
      <c r="AF205" s="149">
        <v>-1.0352753250960559E-2</v>
      </c>
      <c r="AG205" s="149">
        <v>0.47724167637492815</v>
      </c>
      <c r="AH205" s="149">
        <v>8.3097967245321952E-2</v>
      </c>
      <c r="AI205" s="149">
        <v>-3.8432541368786009E-2</v>
      </c>
      <c r="AJ205" s="149">
        <v>1.3352570401596197E-2</v>
      </c>
    </row>
    <row r="206" spans="1:36" x14ac:dyDescent="0.25">
      <c r="A206" s="87">
        <v>45893</v>
      </c>
      <c r="B206" s="114">
        <v>0</v>
      </c>
      <c r="C206" s="114">
        <v>423.45</v>
      </c>
      <c r="D206" s="114">
        <v>22.27</v>
      </c>
      <c r="E206" s="114">
        <v>0</v>
      </c>
      <c r="F206" s="114">
        <v>0</v>
      </c>
      <c r="G206" s="114">
        <v>0</v>
      </c>
      <c r="H206" s="114">
        <v>0</v>
      </c>
      <c r="I206" s="114">
        <v>0</v>
      </c>
      <c r="J206" s="114">
        <v>0</v>
      </c>
      <c r="K206" s="58">
        <v>879</v>
      </c>
      <c r="L206" s="87">
        <v>45806</v>
      </c>
      <c r="M206" s="146">
        <v>0.56801488590735316</v>
      </c>
      <c r="N206" s="146">
        <v>358</v>
      </c>
      <c r="O206" s="146">
        <v>20.079999999999998</v>
      </c>
      <c r="P206" s="146">
        <v>1.2059588555213951</v>
      </c>
      <c r="Q206" s="146">
        <v>0.42869151022696267</v>
      </c>
      <c r="R206" s="146">
        <v>1.3895015438905942</v>
      </c>
      <c r="S206" s="146">
        <v>1.7568738674860078</v>
      </c>
      <c r="T206" s="146">
        <v>-0.29009050823857041</v>
      </c>
      <c r="U206" s="146">
        <v>2.3122824465440073</v>
      </c>
      <c r="V206" s="147">
        <v>1.2355968379349236</v>
      </c>
      <c r="W206" s="89">
        <v>-0.66759999999999997</v>
      </c>
      <c r="X206" s="148">
        <v>0.79331814945884604</v>
      </c>
      <c r="Y206" s="89">
        <v>0.8906840907183905</v>
      </c>
      <c r="Z206">
        <v>1399</v>
      </c>
      <c r="AA206">
        <v>782</v>
      </c>
      <c r="AB206" s="149">
        <v>1.50520493702223E-2</v>
      </c>
      <c r="AC206" s="149">
        <v>-2.3699266417710892E-5</v>
      </c>
      <c r="AD206" s="149">
        <v>8.6138062581875513E-4</v>
      </c>
      <c r="AE206" s="149">
        <v>0.30263056234058122</v>
      </c>
      <c r="AF206" s="149">
        <v>-1.0271776510634425E-2</v>
      </c>
      <c r="AG206" s="149">
        <v>0.47733851350070605</v>
      </c>
      <c r="AH206" s="149">
        <v>8.3015064594522028E-2</v>
      </c>
      <c r="AI206" s="149">
        <v>-3.8450637371379014E-2</v>
      </c>
      <c r="AJ206" s="149">
        <v>1.3368719639941292E-2</v>
      </c>
    </row>
    <row r="207" spans="1:36" x14ac:dyDescent="0.25">
      <c r="A207" s="87">
        <v>45892</v>
      </c>
      <c r="B207" s="114">
        <v>0</v>
      </c>
      <c r="C207" s="114">
        <v>423.45</v>
      </c>
      <c r="D207" s="114">
        <v>22.27</v>
      </c>
      <c r="E207" s="114">
        <v>0</v>
      </c>
      <c r="F207" s="114">
        <v>0</v>
      </c>
      <c r="G207" s="114">
        <v>0</v>
      </c>
      <c r="H207" s="114">
        <v>0</v>
      </c>
      <c r="I207" s="114">
        <v>0</v>
      </c>
      <c r="J207" s="114">
        <v>0</v>
      </c>
      <c r="K207" s="58">
        <v>878</v>
      </c>
      <c r="L207" s="87">
        <v>45805</v>
      </c>
      <c r="M207" s="146">
        <v>-1.3620556414219442</v>
      </c>
      <c r="N207" s="146">
        <v>358.25</v>
      </c>
      <c r="O207" s="146">
        <v>19.86</v>
      </c>
      <c r="P207" s="146">
        <v>-1.1338398597311501</v>
      </c>
      <c r="Q207" s="146">
        <v>-1.6506379343602768</v>
      </c>
      <c r="R207" s="146">
        <v>-1.3132119277370691</v>
      </c>
      <c r="S207" s="146">
        <v>-2.8918980950195095</v>
      </c>
      <c r="T207" s="146">
        <v>-0.31231925968767615</v>
      </c>
      <c r="U207" s="146">
        <v>-1.6866291860180831</v>
      </c>
      <c r="V207" s="147">
        <v>-1.1790083529946802</v>
      </c>
      <c r="W207" s="89">
        <v>-0.183</v>
      </c>
      <c r="X207" s="148">
        <v>0.79352072010690133</v>
      </c>
      <c r="Y207" s="89">
        <v>0.89079779978786511</v>
      </c>
      <c r="Z207">
        <v>1398</v>
      </c>
      <c r="AA207">
        <v>782</v>
      </c>
      <c r="AB207" s="149">
        <v>1.7182685716854017E-2</v>
      </c>
      <c r="AC207" s="149">
        <v>-2.0045427579942883E-5</v>
      </c>
      <c r="AD207" s="149">
        <v>7.8826674701594122E-4</v>
      </c>
      <c r="AE207" s="149">
        <v>0.30232551798799467</v>
      </c>
      <c r="AF207" s="149">
        <v>-1.0255847119117515E-2</v>
      </c>
      <c r="AG207" s="149">
        <v>0.47800792262383263</v>
      </c>
      <c r="AH207" s="149">
        <v>8.314684180307462E-2</v>
      </c>
      <c r="AI207" s="149">
        <v>-3.8614212800246246E-2</v>
      </c>
      <c r="AJ207" s="149">
        <v>1.3450954635166131E-2</v>
      </c>
    </row>
    <row r="208" spans="1:36" x14ac:dyDescent="0.25">
      <c r="A208" s="87">
        <v>45891</v>
      </c>
      <c r="B208" s="114">
        <v>1.8767737800970403</v>
      </c>
      <c r="C208" s="114">
        <v>423.45</v>
      </c>
      <c r="D208" s="114">
        <v>22.27</v>
      </c>
      <c r="E208" s="114">
        <v>2.1101498206372651</v>
      </c>
      <c r="F208" s="114">
        <v>6.2166130392677443</v>
      </c>
      <c r="G208" s="114">
        <v>1.6907746705239441</v>
      </c>
      <c r="H208" s="114">
        <v>3.6210706393898442</v>
      </c>
      <c r="I208" s="114">
        <v>3.1739674593241571</v>
      </c>
      <c r="J208" s="114">
        <v>4.1153846153846168</v>
      </c>
      <c r="K208" s="58">
        <v>877</v>
      </c>
      <c r="L208" s="87">
        <v>45804</v>
      </c>
      <c r="M208" s="146">
        <v>0.4755896340871541</v>
      </c>
      <c r="N208" s="146">
        <v>1428.65</v>
      </c>
      <c r="O208" s="146">
        <v>79.699999999999989</v>
      </c>
      <c r="P208" s="146">
        <v>0.42258481042375801</v>
      </c>
      <c r="Q208" s="146">
        <v>6.9399422408204199</v>
      </c>
      <c r="R208" s="146">
        <v>0.94477808700748533</v>
      </c>
      <c r="S208" s="146">
        <v>1.6802800466744432</v>
      </c>
      <c r="T208" s="146">
        <v>2.6295482875289409</v>
      </c>
      <c r="U208" s="146">
        <v>-1.6113516113516155</v>
      </c>
      <c r="V208" s="147">
        <v>0.58116452559180898</v>
      </c>
      <c r="W208" s="89">
        <v>-0.1056</v>
      </c>
      <c r="X208" s="148">
        <v>0.79342330861101895</v>
      </c>
      <c r="Y208" s="89">
        <v>0.89074312156256308</v>
      </c>
      <c r="Z208">
        <v>1397</v>
      </c>
      <c r="AA208">
        <v>782</v>
      </c>
      <c r="AB208" s="149">
        <v>1.6204346325601082E-2</v>
      </c>
      <c r="AC208" s="149">
        <v>-6.6081329231257441E-6</v>
      </c>
      <c r="AD208" s="149">
        <v>6.1664235308118813E-4</v>
      </c>
      <c r="AE208" s="149">
        <v>0.3023759984545919</v>
      </c>
      <c r="AF208" s="149">
        <v>-1.0286853006716412E-2</v>
      </c>
      <c r="AG208" s="149">
        <v>0.47889377488354407</v>
      </c>
      <c r="AH208" s="149">
        <v>8.243791517348531E-2</v>
      </c>
      <c r="AI208" s="149">
        <v>-3.8241863432407361E-2</v>
      </c>
      <c r="AJ208" s="149">
        <v>1.3369612980985879E-2</v>
      </c>
    </row>
    <row r="209" spans="1:36" x14ac:dyDescent="0.25">
      <c r="A209" s="87">
        <v>45890</v>
      </c>
      <c r="B209" s="114">
        <v>0.64498295402193206</v>
      </c>
      <c r="C209" s="114">
        <v>419.5</v>
      </c>
      <c r="D209" s="114">
        <v>21.28</v>
      </c>
      <c r="E209" s="114">
        <v>-0.11592370112762085</v>
      </c>
      <c r="F209" s="114">
        <v>-1.1701142327878864</v>
      </c>
      <c r="G209" s="114">
        <v>1.520689205064621</v>
      </c>
      <c r="H209" s="114">
        <v>-0.15657248594406012</v>
      </c>
      <c r="I209" s="114">
        <v>0.21573349387919269</v>
      </c>
      <c r="J209" s="114">
        <v>1.0886469673405956</v>
      </c>
      <c r="K209" s="58">
        <v>873</v>
      </c>
      <c r="L209" s="87">
        <v>45800</v>
      </c>
      <c r="M209" s="146">
        <v>5.8269398854037362E-2</v>
      </c>
      <c r="N209" s="146">
        <v>356.2</v>
      </c>
      <c r="O209" s="146">
        <v>19.91</v>
      </c>
      <c r="P209" s="146">
        <v>-1.091373505166606</v>
      </c>
      <c r="Q209" s="146">
        <v>-0.49847525216984678</v>
      </c>
      <c r="R209" s="146">
        <v>0.92394116342671295</v>
      </c>
      <c r="S209" s="146">
        <v>-0.13206960845244523</v>
      </c>
      <c r="T209" s="146">
        <v>-1.4045765786855537</v>
      </c>
      <c r="U209" s="146">
        <v>2.9717682020802267</v>
      </c>
      <c r="V209" s="147">
        <v>0.22823458864521992</v>
      </c>
      <c r="W209" s="89">
        <v>-0.17</v>
      </c>
      <c r="X209" s="148">
        <v>0.7933444757629563</v>
      </c>
      <c r="Y209" s="89">
        <v>0.89069886929475572</v>
      </c>
      <c r="Z209">
        <v>1396</v>
      </c>
      <c r="AA209">
        <v>782</v>
      </c>
      <c r="AB209" s="149">
        <v>1.8267864545861361E-2</v>
      </c>
      <c r="AC209" s="149">
        <v>-1.863608417916991E-5</v>
      </c>
      <c r="AD209" s="149">
        <v>7.6175331702675912E-4</v>
      </c>
      <c r="AE209" s="149">
        <v>0.30142389065907027</v>
      </c>
      <c r="AF209" s="149">
        <v>-1.029068758286376E-2</v>
      </c>
      <c r="AG209" s="149">
        <v>0.47891501733682118</v>
      </c>
      <c r="AH209" s="149">
        <v>8.3808631475637385E-2</v>
      </c>
      <c r="AI209" s="149">
        <v>-3.8418777510114265E-2</v>
      </c>
      <c r="AJ209" s="149">
        <v>1.3423638992605834E-2</v>
      </c>
    </row>
    <row r="210" spans="1:36" x14ac:dyDescent="0.25">
      <c r="A210" s="87">
        <v>45889</v>
      </c>
      <c r="B210" s="114">
        <v>1.0333271271644009</v>
      </c>
      <c r="C210" s="114">
        <v>418.9</v>
      </c>
      <c r="D210" s="114">
        <v>21.1</v>
      </c>
      <c r="E210" s="114">
        <v>1.2052047781569917</v>
      </c>
      <c r="F210" s="114">
        <v>-1.6428289453706311</v>
      </c>
      <c r="G210" s="114">
        <v>0.8026315789473677</v>
      </c>
      <c r="H210" s="114">
        <v>1.8705140288552049</v>
      </c>
      <c r="I210" s="114">
        <v>-1.116237535347522</v>
      </c>
      <c r="J210" s="114">
        <v>3.438568268650716</v>
      </c>
      <c r="K210" s="58">
        <v>872</v>
      </c>
      <c r="L210" s="87">
        <v>45799</v>
      </c>
      <c r="M210" s="146">
        <v>-0.66563766158595195</v>
      </c>
      <c r="N210" s="146">
        <v>356.8</v>
      </c>
      <c r="O210" s="146">
        <v>19.96</v>
      </c>
      <c r="P210" s="146">
        <v>-1.1703958691910616</v>
      </c>
      <c r="Q210" s="146">
        <v>1.9185942262865388</v>
      </c>
      <c r="R210" s="146">
        <v>-0.19917379758041476</v>
      </c>
      <c r="S210" s="146">
        <v>0.71987480438184792</v>
      </c>
      <c r="T210" s="146">
        <v>1.3704318936877089</v>
      </c>
      <c r="U210" s="146">
        <v>-3.4664116662682183</v>
      </c>
      <c r="V210" s="147">
        <v>-0.47666488749319791</v>
      </c>
      <c r="W210" s="89">
        <v>-0.189</v>
      </c>
      <c r="X210" s="148">
        <v>0.79307083077059415</v>
      </c>
      <c r="Y210" s="89">
        <v>0.89054524352814002</v>
      </c>
      <c r="Z210">
        <v>1395</v>
      </c>
      <c r="AA210">
        <v>782</v>
      </c>
      <c r="AB210" s="149">
        <v>2.1128924044354135E-2</v>
      </c>
      <c r="AC210" s="149">
        <v>-3.4404641442311252E-5</v>
      </c>
      <c r="AD210" s="149">
        <v>9.4348416699527511E-4</v>
      </c>
      <c r="AE210" s="149">
        <v>0.29966899203437597</v>
      </c>
      <c r="AF210" s="149">
        <v>-1.0256586580850534E-2</v>
      </c>
      <c r="AG210" s="149">
        <v>0.47950867612229198</v>
      </c>
      <c r="AH210" s="149">
        <v>8.4598103428824567E-2</v>
      </c>
      <c r="AI210" s="149">
        <v>-3.8324838736828501E-2</v>
      </c>
      <c r="AJ210" s="149">
        <v>1.3504887356015093E-2</v>
      </c>
    </row>
    <row r="211" spans="1:36" x14ac:dyDescent="0.25">
      <c r="A211" s="87">
        <v>45888</v>
      </c>
      <c r="B211" s="114">
        <v>0.65592203898051238</v>
      </c>
      <c r="C211" s="114">
        <v>420.5</v>
      </c>
      <c r="D211" s="114">
        <v>21.11</v>
      </c>
      <c r="E211" s="114">
        <v>-0.25531914893616475</v>
      </c>
      <c r="F211" s="114">
        <v>-1.7454350161117145</v>
      </c>
      <c r="G211" s="114">
        <v>-2.1375225341230966</v>
      </c>
      <c r="H211" s="114">
        <v>0.81865360719245994</v>
      </c>
      <c r="I211" s="114">
        <v>-0.94840294840295181</v>
      </c>
      <c r="J211" s="114">
        <v>-4.346989805731881</v>
      </c>
      <c r="K211" s="58">
        <v>871</v>
      </c>
      <c r="L211" s="87">
        <v>45798</v>
      </c>
      <c r="M211" s="146">
        <v>-1.2291567413053894</v>
      </c>
      <c r="N211" s="146">
        <v>362.25</v>
      </c>
      <c r="O211" s="146">
        <v>19.899999999999999</v>
      </c>
      <c r="P211" s="146">
        <v>-2.8319768090087996</v>
      </c>
      <c r="Q211" s="146">
        <v>-2.6758187423651876</v>
      </c>
      <c r="R211" s="146">
        <v>-1.2457201136446476</v>
      </c>
      <c r="S211" s="146">
        <v>-3.3356024506467059</v>
      </c>
      <c r="T211" s="146">
        <v>2.7930235394560388</v>
      </c>
      <c r="U211" s="146">
        <v>2.7259332023575626</v>
      </c>
      <c r="V211" s="147">
        <v>-1.7380230007775257</v>
      </c>
      <c r="W211" s="89">
        <v>0.50890000000000002</v>
      </c>
      <c r="X211" s="148">
        <v>0.79356271073309415</v>
      </c>
      <c r="Y211" s="89">
        <v>0.89082136858805427</v>
      </c>
      <c r="Z211">
        <v>1394</v>
      </c>
      <c r="AA211">
        <v>782</v>
      </c>
      <c r="AB211" s="149">
        <v>2.2362838034637452E-2</v>
      </c>
      <c r="AC211" s="149">
        <v>1.7729382278801253E-6</v>
      </c>
      <c r="AD211" s="149">
        <v>4.1319969819686247E-4</v>
      </c>
      <c r="AE211" s="149">
        <v>0.30061838642752076</v>
      </c>
      <c r="AF211" s="149">
        <v>-1.0838379706573363E-2</v>
      </c>
      <c r="AG211" s="149">
        <v>0.47935998800017515</v>
      </c>
      <c r="AH211" s="149">
        <v>8.4348346974446292E-2</v>
      </c>
      <c r="AI211" s="149">
        <v>-3.7803339306992867E-2</v>
      </c>
      <c r="AJ211" s="149">
        <v>1.3638832975031124E-2</v>
      </c>
    </row>
    <row r="212" spans="1:36" x14ac:dyDescent="0.25">
      <c r="A212" s="87">
        <v>45887</v>
      </c>
      <c r="B212" s="114">
        <v>0.21598272138229316</v>
      </c>
      <c r="C212" s="114">
        <v>419.45</v>
      </c>
      <c r="D212" s="114">
        <v>21.33</v>
      </c>
      <c r="E212" s="114">
        <v>-1.3951536767019808</v>
      </c>
      <c r="F212" s="114">
        <v>1.3915779283639953</v>
      </c>
      <c r="G212" s="114">
        <v>-0.78569147237305526</v>
      </c>
      <c r="H212" s="114">
        <v>7.3099415204611875E-3</v>
      </c>
      <c r="I212" s="114">
        <v>-0.19617459538989979</v>
      </c>
      <c r="J212" s="114">
        <v>0.44435857805255791</v>
      </c>
      <c r="K212" s="58">
        <v>870</v>
      </c>
      <c r="L212" s="87">
        <v>45797</v>
      </c>
      <c r="M212" s="146">
        <v>-1.4276321968629624</v>
      </c>
      <c r="N212" s="146">
        <v>365.7</v>
      </c>
      <c r="O212" s="146">
        <v>20.48</v>
      </c>
      <c r="P212" s="146">
        <v>-0.79637208273420967</v>
      </c>
      <c r="Q212" s="146">
        <v>0.50571487035575968</v>
      </c>
      <c r="R212" s="146">
        <v>-0.88093003104917234</v>
      </c>
      <c r="S212" s="146">
        <v>-1.5782029330752658</v>
      </c>
      <c r="T212" s="146">
        <v>-1.5371682478683815</v>
      </c>
      <c r="U212" s="146">
        <v>4.8133848133848067</v>
      </c>
      <c r="V212" s="147">
        <v>-0.64705809501452372</v>
      </c>
      <c r="W212" s="89">
        <v>-0.78059999999999996</v>
      </c>
      <c r="X212" s="148">
        <v>0.79388903523088705</v>
      </c>
      <c r="Y212" s="89">
        <v>0.89100450909683226</v>
      </c>
      <c r="Z212">
        <v>1393</v>
      </c>
      <c r="AA212">
        <v>782</v>
      </c>
      <c r="AB212" s="149">
        <v>2.192421888708905E-2</v>
      </c>
      <c r="AC212" s="149">
        <v>-1.1555709766516319E-5</v>
      </c>
      <c r="AD212" s="149">
        <v>6.0012666019763829E-4</v>
      </c>
      <c r="AE212" s="149">
        <v>0.30171278980096239</v>
      </c>
      <c r="AF212" s="149">
        <v>-1.0645875725048545E-2</v>
      </c>
      <c r="AG212" s="149">
        <v>0.47895408276576684</v>
      </c>
      <c r="AH212" s="149">
        <v>8.4423443457378775E-2</v>
      </c>
      <c r="AI212" s="149">
        <v>-3.8483182780594268E-2</v>
      </c>
      <c r="AJ212" s="149">
        <v>1.3424995625199209E-2</v>
      </c>
    </row>
    <row r="213" spans="1:36" x14ac:dyDescent="0.25">
      <c r="A213" s="87">
        <v>45886</v>
      </c>
      <c r="B213" s="114">
        <v>0</v>
      </c>
      <c r="C213" s="114">
        <v>421.4</v>
      </c>
      <c r="D213" s="114">
        <v>21.12</v>
      </c>
      <c r="E213" s="114">
        <v>0</v>
      </c>
      <c r="F213" s="114">
        <v>0</v>
      </c>
      <c r="G213" s="114">
        <v>0</v>
      </c>
      <c r="H213" s="114">
        <v>0</v>
      </c>
      <c r="I213" s="114">
        <v>0</v>
      </c>
      <c r="J213" s="114">
        <v>0</v>
      </c>
      <c r="K213" s="58">
        <v>869</v>
      </c>
      <c r="L213" s="87">
        <v>45796</v>
      </c>
      <c r="M213" s="146">
        <v>-1.5897957297347247</v>
      </c>
      <c r="N213" s="146">
        <v>1111.0999999999999</v>
      </c>
      <c r="O213" s="146">
        <v>63.370000000000005</v>
      </c>
      <c r="P213" s="146">
        <v>-2.1854376284756141</v>
      </c>
      <c r="Q213" s="146">
        <v>-2.2544145379736107</v>
      </c>
      <c r="R213" s="146">
        <v>-2.5404644616467174</v>
      </c>
      <c r="S213" s="146">
        <v>-1.038750552526887</v>
      </c>
      <c r="T213" s="146">
        <v>0.21060232264275489</v>
      </c>
      <c r="U213" s="146">
        <v>0.72595281306715354</v>
      </c>
      <c r="V213" s="147">
        <v>-1.8883705709473577</v>
      </c>
      <c r="W213" s="89">
        <v>0.29859999999999998</v>
      </c>
      <c r="X213" s="148">
        <v>0.79396759297072472</v>
      </c>
      <c r="Y213" s="89">
        <v>0.89104859181232354</v>
      </c>
      <c r="Z213">
        <v>1392</v>
      </c>
      <c r="AA213">
        <v>782</v>
      </c>
      <c r="AB213" s="149">
        <v>2.4185119089963108E-2</v>
      </c>
      <c r="AC213" s="149">
        <v>-6.7160800381473826E-6</v>
      </c>
      <c r="AD213" s="149">
        <v>5.1018571441051438E-4</v>
      </c>
      <c r="AE213" s="149">
        <v>0.30176946322257475</v>
      </c>
      <c r="AF213" s="149">
        <v>-1.0499117085640384E-2</v>
      </c>
      <c r="AG213" s="149">
        <v>0.47865552326496213</v>
      </c>
      <c r="AH213" s="149">
        <v>8.4179320170139099E-2</v>
      </c>
      <c r="AI213" s="149">
        <v>-3.90056662489459E-2</v>
      </c>
      <c r="AJ213" s="149">
        <v>1.3869222515930707E-2</v>
      </c>
    </row>
    <row r="214" spans="1:36" x14ac:dyDescent="0.25">
      <c r="A214" s="87">
        <v>45885</v>
      </c>
      <c r="B214" s="114">
        <v>0</v>
      </c>
      <c r="C214" s="114">
        <v>421.4</v>
      </c>
      <c r="D214" s="114">
        <v>21.12</v>
      </c>
      <c r="E214" s="114">
        <v>0</v>
      </c>
      <c r="F214" s="114">
        <v>0</v>
      </c>
      <c r="G214" s="114">
        <v>0</v>
      </c>
      <c r="H214" s="114">
        <v>0</v>
      </c>
      <c r="I214" s="114">
        <v>0</v>
      </c>
      <c r="J214" s="114">
        <v>0</v>
      </c>
      <c r="K214" s="58">
        <v>866</v>
      </c>
      <c r="L214" s="87">
        <v>45793</v>
      </c>
      <c r="M214" s="146">
        <v>-0.35918216982869827</v>
      </c>
      <c r="N214" s="146">
        <v>372.8</v>
      </c>
      <c r="O214" s="146">
        <v>21.25</v>
      </c>
      <c r="P214" s="146">
        <v>-0.57013769363165545</v>
      </c>
      <c r="Q214" s="146">
        <v>2.0885595939560195</v>
      </c>
      <c r="R214" s="146">
        <v>-0.11247012512301181</v>
      </c>
      <c r="S214" s="146">
        <v>0.27332496121740751</v>
      </c>
      <c r="T214" s="146">
        <v>1.360087826299091</v>
      </c>
      <c r="U214" s="146">
        <v>-2.0320040640081207</v>
      </c>
      <c r="V214" s="147">
        <v>-0.27452883626473501</v>
      </c>
      <c r="W214" s="89">
        <v>-8.4699999999999998E-2</v>
      </c>
      <c r="X214" s="148">
        <v>0.79397593322085314</v>
      </c>
      <c r="Y214" s="89">
        <v>0.89105327181984639</v>
      </c>
      <c r="Z214">
        <v>1391</v>
      </c>
      <c r="AA214">
        <v>782</v>
      </c>
      <c r="AB214" s="149">
        <v>2.444504505154052E-2</v>
      </c>
      <c r="AC214" s="149">
        <v>-1.7647740417659064E-5</v>
      </c>
      <c r="AD214" s="149">
        <v>6.4569441620291722E-4</v>
      </c>
      <c r="AE214" s="149">
        <v>0.30176161968817933</v>
      </c>
      <c r="AF214" s="149">
        <v>-1.0446934061421359E-2</v>
      </c>
      <c r="AG214" s="149">
        <v>0.47921683371660068</v>
      </c>
      <c r="AH214" s="149">
        <v>8.3997182061584588E-2</v>
      </c>
      <c r="AI214" s="149">
        <v>-3.9121546074454269E-2</v>
      </c>
      <c r="AJ214" s="149">
        <v>1.3830337749818263E-2</v>
      </c>
    </row>
    <row r="215" spans="1:36" x14ac:dyDescent="0.25">
      <c r="A215" s="87">
        <v>45884</v>
      </c>
      <c r="B215" s="114">
        <v>-0.82883218476438869</v>
      </c>
      <c r="C215" s="114">
        <v>421.4</v>
      </c>
      <c r="D215" s="114">
        <v>21.12</v>
      </c>
      <c r="E215" s="114">
        <v>-0.33455305802405372</v>
      </c>
      <c r="F215" s="114">
        <v>-1.495917515942542</v>
      </c>
      <c r="G215" s="114">
        <v>0.89584944573344594</v>
      </c>
      <c r="H215" s="114">
        <v>0.72154321896629237</v>
      </c>
      <c r="I215" s="114">
        <v>0.47304622055780426</v>
      </c>
      <c r="J215" s="114">
        <v>-0.13505691684352747</v>
      </c>
      <c r="K215" s="58">
        <v>865</v>
      </c>
      <c r="L215" s="87">
        <v>45792</v>
      </c>
      <c r="M215" s="146">
        <v>9.218289085545199E-2</v>
      </c>
      <c r="N215" s="146">
        <v>368.25</v>
      </c>
      <c r="O215" s="146">
        <v>21.04</v>
      </c>
      <c r="P215" s="146">
        <v>0.42130279788268399</v>
      </c>
      <c r="Q215" s="146">
        <v>-1.3978370915784668</v>
      </c>
      <c r="R215" s="146">
        <v>0.41646078915790458</v>
      </c>
      <c r="S215" s="146">
        <v>0.78171530673020495</v>
      </c>
      <c r="T215" s="146">
        <v>-0.85263348854084564</v>
      </c>
      <c r="U215" s="146">
        <v>2.4993491278312963</v>
      </c>
      <c r="V215" s="147">
        <v>0.50607045494583325</v>
      </c>
      <c r="W215" s="89">
        <v>-0.41389999999999999</v>
      </c>
      <c r="X215" s="148">
        <v>0.79395230650752935</v>
      </c>
      <c r="Y215" s="89">
        <v>0.89104001397666166</v>
      </c>
      <c r="Z215">
        <v>1390</v>
      </c>
      <c r="AA215">
        <v>782</v>
      </c>
      <c r="AB215" s="149">
        <v>2.5430622431830367E-2</v>
      </c>
      <c r="AC215" s="149">
        <v>-2.1559399302275474E-5</v>
      </c>
      <c r="AD215" s="149">
        <v>6.8796424055013136E-4</v>
      </c>
      <c r="AE215" s="149">
        <v>0.30160573117827599</v>
      </c>
      <c r="AF215" s="149">
        <v>-1.0284846010945675E-2</v>
      </c>
      <c r="AG215" s="149">
        <v>0.47932465090778781</v>
      </c>
      <c r="AH215" s="149">
        <v>8.3959753526177558E-2</v>
      </c>
      <c r="AI215" s="149">
        <v>-3.8937940944829219E-2</v>
      </c>
      <c r="AJ215" s="149">
        <v>1.3686802048520018E-2</v>
      </c>
    </row>
    <row r="216" spans="1:36" x14ac:dyDescent="0.25">
      <c r="A216" s="87">
        <v>45883</v>
      </c>
      <c r="B216" s="114">
        <v>-0.20446096654274989</v>
      </c>
      <c r="C216" s="114">
        <v>414.05</v>
      </c>
      <c r="D216" s="114">
        <v>21.35</v>
      </c>
      <c r="E216" s="114">
        <v>-0.23988318731746955</v>
      </c>
      <c r="F216" s="114">
        <v>-1.119688844363254</v>
      </c>
      <c r="G216" s="114">
        <v>-0.45550779495734134</v>
      </c>
      <c r="H216" s="114">
        <v>-0.24237972824091994</v>
      </c>
      <c r="I216" s="114">
        <v>0.48524460289165661</v>
      </c>
      <c r="J216" s="114">
        <v>-2.8308961379827613</v>
      </c>
      <c r="K216" s="58">
        <v>864</v>
      </c>
      <c r="L216" s="87">
        <v>45791</v>
      </c>
      <c r="M216" s="146">
        <v>-0.89530422071988847</v>
      </c>
      <c r="N216" s="146">
        <v>381</v>
      </c>
      <c r="O216" s="146">
        <v>21.23</v>
      </c>
      <c r="P216" s="146">
        <v>-1.6990549007114881</v>
      </c>
      <c r="Q216" s="146">
        <v>4.0739964678061531</v>
      </c>
      <c r="R216" s="146">
        <v>-0.47769582016157841</v>
      </c>
      <c r="S216" s="146">
        <v>-0.58470875582859916</v>
      </c>
      <c r="T216" s="146">
        <v>3.6607534632984411</v>
      </c>
      <c r="U216" s="146">
        <v>-4.7371031746031838</v>
      </c>
      <c r="V216" s="147">
        <v>-1.0276574017432645</v>
      </c>
      <c r="W216" s="89">
        <v>0.13239999999999999</v>
      </c>
      <c r="X216" s="148">
        <v>0.79371437289504954</v>
      </c>
      <c r="Y216" s="89">
        <v>0.89090648942245876</v>
      </c>
      <c r="Z216">
        <v>1389</v>
      </c>
      <c r="AA216">
        <v>782</v>
      </c>
      <c r="AB216" s="149">
        <v>2.4750429671927046E-2</v>
      </c>
      <c r="AC216" s="149">
        <v>-1.2825985801865383E-4</v>
      </c>
      <c r="AD216" s="149">
        <v>2.2135438386218071E-3</v>
      </c>
      <c r="AE216" s="149">
        <v>0.30375652619280974</v>
      </c>
      <c r="AF216" s="149">
        <v>-1.0156059121437853E-2</v>
      </c>
      <c r="AG216" s="149">
        <v>0.4773458498002891</v>
      </c>
      <c r="AH216" s="149">
        <v>8.5492991632341378E-2</v>
      </c>
      <c r="AI216" s="149">
        <v>-4.0158872624034475E-2</v>
      </c>
      <c r="AJ216" s="149">
        <v>1.4361782977227256E-2</v>
      </c>
    </row>
    <row r="217" spans="1:36" x14ac:dyDescent="0.25">
      <c r="A217" s="87">
        <v>45882</v>
      </c>
      <c r="B217" s="114">
        <v>1.3850937529445009</v>
      </c>
      <c r="C217" s="114">
        <v>418.35</v>
      </c>
      <c r="D217" s="114">
        <v>21.2</v>
      </c>
      <c r="E217" s="114">
        <v>1.3637805264827063</v>
      </c>
      <c r="F217" s="114">
        <v>-0.4283534796385341</v>
      </c>
      <c r="G217" s="114">
        <v>0.92592592592593037</v>
      </c>
      <c r="H217" s="114">
        <v>2.076773129404716</v>
      </c>
      <c r="I217" s="114">
        <v>-0.67866627323694084</v>
      </c>
      <c r="J217" s="114">
        <v>3.5326086956521743</v>
      </c>
      <c r="K217" s="58">
        <v>863</v>
      </c>
      <c r="L217" s="87">
        <v>45790</v>
      </c>
      <c r="M217" s="146">
        <v>0.27482594356907036</v>
      </c>
      <c r="N217" s="146">
        <v>382.75</v>
      </c>
      <c r="O217" s="146">
        <v>21.31</v>
      </c>
      <c r="P217" s="146">
        <v>2.0591741627831426</v>
      </c>
      <c r="Q217" s="146">
        <v>4.9280733714429292</v>
      </c>
      <c r="R217" s="146">
        <v>0.51546391752576604</v>
      </c>
      <c r="S217" s="146">
        <v>3.540501187830488</v>
      </c>
      <c r="T217" s="146">
        <v>0.67524927426479442</v>
      </c>
      <c r="U217" s="146">
        <v>2.0759493670886084</v>
      </c>
      <c r="V217" s="147">
        <v>1.1476511187492495</v>
      </c>
      <c r="W217" s="89">
        <v>-0.87280000000000002</v>
      </c>
      <c r="X217" s="148">
        <v>0.79317915583032128</v>
      </c>
      <c r="Y217" s="89">
        <v>0.8906060609665315</v>
      </c>
      <c r="Z217">
        <v>1388</v>
      </c>
      <c r="AA217">
        <v>782</v>
      </c>
      <c r="AB217" s="149">
        <v>2.1453629961214853E-2</v>
      </c>
      <c r="AC217" s="149">
        <v>-1.1170974850808444E-4</v>
      </c>
      <c r="AD217" s="149">
        <v>2.0259580210833213E-3</v>
      </c>
      <c r="AE217" s="149">
        <v>0.30401023852511577</v>
      </c>
      <c r="AF217" s="149">
        <v>-1.0388733095815877E-2</v>
      </c>
      <c r="AG217" s="149">
        <v>0.47696762071183013</v>
      </c>
      <c r="AH217" s="149">
        <v>8.5238211928119201E-2</v>
      </c>
      <c r="AI217" s="149">
        <v>-4.0702910297039541E-2</v>
      </c>
      <c r="AJ217" s="149">
        <v>1.4839794448795421E-2</v>
      </c>
    </row>
    <row r="218" spans="1:36" x14ac:dyDescent="0.25">
      <c r="A218" s="87">
        <v>45881</v>
      </c>
      <c r="B218" s="114">
        <v>0.28347349522819348</v>
      </c>
      <c r="C218" s="114">
        <v>424.05</v>
      </c>
      <c r="D218" s="114">
        <v>20.97</v>
      </c>
      <c r="E218" s="114">
        <v>1.1333262054955653</v>
      </c>
      <c r="F218" s="114">
        <v>0.53387605816594474</v>
      </c>
      <c r="G218" s="114">
        <v>0.64516129032258662</v>
      </c>
      <c r="H218" s="114">
        <v>1.2218259087804395</v>
      </c>
      <c r="I218" s="114">
        <v>1.1641791044776135</v>
      </c>
      <c r="J218" s="114">
        <v>1.1385944248135167</v>
      </c>
      <c r="K218" s="58">
        <v>862</v>
      </c>
      <c r="L218" s="87">
        <v>45789</v>
      </c>
      <c r="M218" s="146">
        <v>1.7239772621377265</v>
      </c>
      <c r="N218" s="146">
        <v>1125.2</v>
      </c>
      <c r="O218" s="146">
        <v>61.97</v>
      </c>
      <c r="P218" s="146">
        <v>4.1539677164465427</v>
      </c>
      <c r="Q218" s="146">
        <v>6.7457922617850219</v>
      </c>
      <c r="R218" s="146">
        <v>2.2600909812982852</v>
      </c>
      <c r="S218" s="146">
        <v>6.1498413731391866</v>
      </c>
      <c r="T218" s="146">
        <v>3.7381342062193177</v>
      </c>
      <c r="U218" s="146">
        <v>-0.82852121516444477</v>
      </c>
      <c r="V218" s="147">
        <v>2.6619336205708923</v>
      </c>
      <c r="W218" s="89">
        <v>-0.93799999999999994</v>
      </c>
      <c r="X218" s="148">
        <v>0.79412500273078945</v>
      </c>
      <c r="Y218" s="89">
        <v>0.89113691581641341</v>
      </c>
      <c r="Z218">
        <v>1387</v>
      </c>
      <c r="AA218">
        <v>782</v>
      </c>
      <c r="AB218" s="149">
        <v>2.3919811608897508E-2</v>
      </c>
      <c r="AC218" s="149">
        <v>-1.0396770563283434E-4</v>
      </c>
      <c r="AD218" s="149">
        <v>1.8937772690693791E-3</v>
      </c>
      <c r="AE218" s="149">
        <v>0.30476837621552982</v>
      </c>
      <c r="AF218" s="149">
        <v>-1.0015325569334124E-2</v>
      </c>
      <c r="AG218" s="149">
        <v>0.47530034410718014</v>
      </c>
      <c r="AH218" s="149">
        <v>8.626071365823007E-2</v>
      </c>
      <c r="AI218" s="149">
        <v>-4.0963632057433683E-2</v>
      </c>
      <c r="AJ218" s="149">
        <v>1.4942247123528251E-2</v>
      </c>
    </row>
    <row r="219" spans="1:36" x14ac:dyDescent="0.25">
      <c r="A219" s="87">
        <v>45880</v>
      </c>
      <c r="B219" s="114">
        <v>-0.90823970037453083</v>
      </c>
      <c r="C219" s="114">
        <v>423.5</v>
      </c>
      <c r="D219" s="114">
        <v>20.5</v>
      </c>
      <c r="E219" s="114">
        <v>-0.40464274305185333</v>
      </c>
      <c r="F219" s="114">
        <v>2.8454421355983608</v>
      </c>
      <c r="G219" s="114">
        <v>-1.0063866847300189</v>
      </c>
      <c r="H219" s="114">
        <v>-1.1403706204516333</v>
      </c>
      <c r="I219" s="114">
        <v>-0.20851951146856693</v>
      </c>
      <c r="J219" s="114">
        <v>-4.230118443316413</v>
      </c>
      <c r="K219" s="58">
        <v>859</v>
      </c>
      <c r="L219" s="87">
        <v>45786</v>
      </c>
      <c r="M219" s="146">
        <v>1.1690393136607988</v>
      </c>
      <c r="N219" s="146">
        <v>372.3</v>
      </c>
      <c r="O219" s="146">
        <v>20.36</v>
      </c>
      <c r="P219" s="146">
        <v>-0.25895068678224475</v>
      </c>
      <c r="Q219" s="146">
        <v>4.7187697493153564</v>
      </c>
      <c r="R219" s="146">
        <v>1.0580852305896216</v>
      </c>
      <c r="S219" s="146">
        <v>0.98578821983077536</v>
      </c>
      <c r="T219" s="146">
        <v>-0.99170339642209049</v>
      </c>
      <c r="U219" s="146">
        <v>2.3381294964028685</v>
      </c>
      <c r="V219" s="147">
        <v>0.56473110014687855</v>
      </c>
      <c r="W219" s="89">
        <v>0.60429999999999995</v>
      </c>
      <c r="X219" s="148">
        <v>0.79428717423874651</v>
      </c>
      <c r="Y219" s="89">
        <v>0.89122790252479556</v>
      </c>
      <c r="Z219">
        <v>1386</v>
      </c>
      <c r="AA219">
        <v>782</v>
      </c>
      <c r="AB219" s="149">
        <v>2.2639813551948208E-2</v>
      </c>
      <c r="AC219" s="149">
        <v>-6.0130747104341034E-5</v>
      </c>
      <c r="AD219" s="149">
        <v>1.3457276673642933E-3</v>
      </c>
      <c r="AE219" s="149">
        <v>0.30540924307235484</v>
      </c>
      <c r="AF219" s="149">
        <v>-9.7205103405079516E-3</v>
      </c>
      <c r="AG219" s="149">
        <v>0.47419697163288954</v>
      </c>
      <c r="AH219" s="149">
        <v>8.7648507124424416E-2</v>
      </c>
      <c r="AI219" s="149">
        <v>-4.0227423257737913E-2</v>
      </c>
      <c r="AJ219" s="149">
        <v>1.4539990926278681E-2</v>
      </c>
    </row>
    <row r="220" spans="1:36" x14ac:dyDescent="0.25">
      <c r="A220" s="87">
        <v>45879</v>
      </c>
      <c r="B220" s="114">
        <v>0</v>
      </c>
      <c r="C220" s="114">
        <v>423.2</v>
      </c>
      <c r="D220" s="114">
        <v>20.9</v>
      </c>
      <c r="E220" s="114">
        <v>0</v>
      </c>
      <c r="F220" s="114">
        <v>0</v>
      </c>
      <c r="G220" s="114">
        <v>0</v>
      </c>
      <c r="H220" s="114">
        <v>0</v>
      </c>
      <c r="I220" s="114">
        <v>0</v>
      </c>
      <c r="J220" s="114">
        <v>0</v>
      </c>
      <c r="K220" s="58">
        <v>858</v>
      </c>
      <c r="L220" s="87">
        <v>45785</v>
      </c>
      <c r="M220" s="146">
        <v>1.3956600707389291</v>
      </c>
      <c r="N220" s="146">
        <v>355.5</v>
      </c>
      <c r="O220" s="146">
        <v>20.239999999999998</v>
      </c>
      <c r="P220" s="146">
        <v>1.2655341466195411</v>
      </c>
      <c r="Q220" s="146">
        <v>3.1134602852798365</v>
      </c>
      <c r="R220" s="146">
        <v>0.9205390676780324</v>
      </c>
      <c r="S220" s="146">
        <v>4.0872167592988466</v>
      </c>
      <c r="T220" s="146">
        <v>1.9157088122605401</v>
      </c>
      <c r="U220" s="146">
        <v>-0.2307100743399034</v>
      </c>
      <c r="V220" s="147">
        <v>1.1051057074113952</v>
      </c>
      <c r="W220" s="89">
        <v>0.29060000000000002</v>
      </c>
      <c r="X220" s="148">
        <v>0.79543494188361863</v>
      </c>
      <c r="Y220" s="89">
        <v>0.89187159495278168</v>
      </c>
      <c r="Z220">
        <v>1385</v>
      </c>
      <c r="AA220">
        <v>782</v>
      </c>
      <c r="AB220" s="149">
        <v>1.5743801416653144E-2</v>
      </c>
      <c r="AC220" s="149">
        <v>-2.6812690770250923E-5</v>
      </c>
      <c r="AD220" s="149">
        <v>9.6674934015361354E-4</v>
      </c>
      <c r="AE220" s="149">
        <v>0.29763565563173766</v>
      </c>
      <c r="AF220" s="149">
        <v>-1.0691416219817127E-2</v>
      </c>
      <c r="AG220" s="149">
        <v>0.4842634253191696</v>
      </c>
      <c r="AH220" s="149">
        <v>9.1310076240066332E-2</v>
      </c>
      <c r="AI220" s="149">
        <v>-4.159427748848795E-2</v>
      </c>
      <c r="AJ220" s="149">
        <v>1.4559081484592054E-2</v>
      </c>
    </row>
    <row r="221" spans="1:36" x14ac:dyDescent="0.25">
      <c r="A221" s="87">
        <v>45878</v>
      </c>
      <c r="B221" s="114">
        <v>0</v>
      </c>
      <c r="C221" s="114">
        <v>423.2</v>
      </c>
      <c r="D221" s="114">
        <v>20.9</v>
      </c>
      <c r="E221" s="114">
        <v>0</v>
      </c>
      <c r="F221" s="114">
        <v>0</v>
      </c>
      <c r="G221" s="114">
        <v>0</v>
      </c>
      <c r="H221" s="114">
        <v>0</v>
      </c>
      <c r="I221" s="114">
        <v>0</v>
      </c>
      <c r="J221" s="114">
        <v>0</v>
      </c>
      <c r="K221" s="58">
        <v>857</v>
      </c>
      <c r="L221" s="87">
        <v>45784</v>
      </c>
      <c r="M221" s="146">
        <v>-9.5501862286309164E-2</v>
      </c>
      <c r="N221" s="146">
        <v>350.85</v>
      </c>
      <c r="O221" s="146">
        <v>19.36</v>
      </c>
      <c r="P221" s="146">
        <v>9.1292936209058873E-2</v>
      </c>
      <c r="Q221" s="146">
        <v>0.31596150354094948</v>
      </c>
      <c r="R221" s="146">
        <v>0.14011799410029332</v>
      </c>
      <c r="S221" s="146">
        <v>-4.2735042735040307E-2</v>
      </c>
      <c r="T221" s="146">
        <v>-7.2596949090240743</v>
      </c>
      <c r="U221" s="146">
        <v>-5.2004860267314719</v>
      </c>
      <c r="V221" s="147">
        <v>0.33545617001640377</v>
      </c>
      <c r="W221" s="89">
        <v>-0.43099999999999999</v>
      </c>
      <c r="X221" s="148">
        <v>0.7949940071485424</v>
      </c>
      <c r="Y221" s="89">
        <v>0.89162436437579606</v>
      </c>
      <c r="Z221">
        <v>1384</v>
      </c>
      <c r="AA221">
        <v>782</v>
      </c>
      <c r="AB221" s="149">
        <v>1.6206189913272991E-2</v>
      </c>
      <c r="AC221" s="149">
        <v>7.050606136741952E-5</v>
      </c>
      <c r="AD221" s="149">
        <v>-4.1458072818362321E-4</v>
      </c>
      <c r="AE221" s="149">
        <v>0.29607930371187946</v>
      </c>
      <c r="AF221" s="149">
        <v>-1.0484395469624911E-2</v>
      </c>
      <c r="AG221" s="149">
        <v>0.48775199063361852</v>
      </c>
      <c r="AH221" s="149">
        <v>9.0635429891339409E-2</v>
      </c>
      <c r="AI221" s="149">
        <v>-4.0488125446604017E-2</v>
      </c>
      <c r="AJ221" s="149">
        <v>1.5302229754712297E-2</v>
      </c>
    </row>
    <row r="222" spans="1:36" x14ac:dyDescent="0.25">
      <c r="A222" s="87">
        <v>45877</v>
      </c>
      <c r="B222" s="114">
        <v>0.80226521944312812</v>
      </c>
      <c r="C222" s="114">
        <v>423.2</v>
      </c>
      <c r="D222" s="114">
        <v>20.9</v>
      </c>
      <c r="E222" s="114">
        <v>1.4146868250539983</v>
      </c>
      <c r="F222" s="114">
        <v>2.2900052750799005</v>
      </c>
      <c r="G222" s="114">
        <v>1.2078871768085626</v>
      </c>
      <c r="H222" s="114">
        <v>0.52794328380721667</v>
      </c>
      <c r="I222" s="114">
        <v>2.4933848972114681</v>
      </c>
      <c r="J222" s="114">
        <v>0.35849056603773155</v>
      </c>
      <c r="K222" s="58">
        <v>856</v>
      </c>
      <c r="L222" s="87">
        <v>45783</v>
      </c>
      <c r="M222" s="146">
        <v>1.3944030212065437</v>
      </c>
      <c r="N222" s="146">
        <v>355.15</v>
      </c>
      <c r="O222" s="146">
        <v>19.440000000000001</v>
      </c>
      <c r="P222" s="146">
        <v>2.2828444241520397E-2</v>
      </c>
      <c r="Q222" s="146">
        <v>-1.7519446228501994</v>
      </c>
      <c r="R222" s="146">
        <v>7.3800738007375882E-2</v>
      </c>
      <c r="S222" s="146">
        <v>-1.960784313725493</v>
      </c>
      <c r="T222" s="146">
        <v>-0.59679678460508989</v>
      </c>
      <c r="U222" s="146">
        <v>5.1622795808842215</v>
      </c>
      <c r="V222" s="147">
        <v>2.1147959765417869E-2</v>
      </c>
      <c r="W222" s="89">
        <v>1.3733</v>
      </c>
      <c r="X222" s="148">
        <v>0.79499300856028554</v>
      </c>
      <c r="Y222" s="89">
        <v>0.8916238043930218</v>
      </c>
      <c r="Z222">
        <v>1383</v>
      </c>
      <c r="AA222">
        <v>782</v>
      </c>
      <c r="AB222" s="149">
        <v>1.5996688424331988E-2</v>
      </c>
      <c r="AC222" s="149">
        <v>8.4709144404810028E-5</v>
      </c>
      <c r="AD222" s="149">
        <v>-6.0313537746992953E-4</v>
      </c>
      <c r="AE222" s="149">
        <v>0.29693126996249264</v>
      </c>
      <c r="AF222" s="149">
        <v>-1.0014968143241014E-2</v>
      </c>
      <c r="AG222" s="149">
        <v>0.48764607769372775</v>
      </c>
      <c r="AH222" s="149">
        <v>8.999666715172934E-2</v>
      </c>
      <c r="AI222" s="149">
        <v>-4.1460795378289637E-2</v>
      </c>
      <c r="AJ222" s="149">
        <v>1.514822359803729E-2</v>
      </c>
    </row>
    <row r="223" spans="1:36" x14ac:dyDescent="0.25">
      <c r="A223" s="87">
        <v>45876</v>
      </c>
      <c r="B223" s="114">
        <v>-0.52577222795981804</v>
      </c>
      <c r="C223" s="114">
        <v>425.75</v>
      </c>
      <c r="D223" s="114">
        <v>20.88</v>
      </c>
      <c r="E223" s="114">
        <v>-0.547739233165079</v>
      </c>
      <c r="F223" s="114">
        <v>0.73770748022880073</v>
      </c>
      <c r="G223" s="114">
        <v>0.24872365492865259</v>
      </c>
      <c r="H223" s="114">
        <v>-0.65188071332234709</v>
      </c>
      <c r="I223" s="114">
        <v>0.21928706206334175</v>
      </c>
      <c r="J223" s="114">
        <v>2.7330878077146665</v>
      </c>
      <c r="K223" s="58">
        <v>855</v>
      </c>
      <c r="L223" s="87">
        <v>45782</v>
      </c>
      <c r="M223" s="146">
        <v>-2.768100932115618</v>
      </c>
      <c r="N223" s="146">
        <v>1050.9000000000001</v>
      </c>
      <c r="O223" s="146">
        <v>61.06</v>
      </c>
      <c r="P223" s="146">
        <v>-4.1570944098019886</v>
      </c>
      <c r="Q223" s="146">
        <v>-2.4198321785453114</v>
      </c>
      <c r="R223" s="146">
        <v>-2.1660649819494582</v>
      </c>
      <c r="S223" s="146">
        <v>0.34474060371646897</v>
      </c>
      <c r="T223" s="146">
        <v>0.10973602389807158</v>
      </c>
      <c r="U223" s="146">
        <v>2.5688073394495516</v>
      </c>
      <c r="V223" s="147">
        <v>-2.1381554324289906</v>
      </c>
      <c r="W223" s="89">
        <v>-0.62990000000000002</v>
      </c>
      <c r="X223" s="148">
        <v>0.79642973856809296</v>
      </c>
      <c r="Y223" s="89">
        <v>0.89242912243387318</v>
      </c>
      <c r="Z223">
        <v>1382</v>
      </c>
      <c r="AA223">
        <v>782</v>
      </c>
      <c r="AB223" s="149">
        <v>1.2977834782852676E-2</v>
      </c>
      <c r="AC223" s="149">
        <v>6.7241675736671603E-5</v>
      </c>
      <c r="AD223" s="149">
        <v>-3.3460903995699581E-4</v>
      </c>
      <c r="AE223" s="149">
        <v>0.2969224098762544</v>
      </c>
      <c r="AF223" s="149">
        <v>-9.9374318063498706E-3</v>
      </c>
      <c r="AG223" s="149">
        <v>0.48715288144143948</v>
      </c>
      <c r="AH223" s="149">
        <v>9.1158129107530808E-2</v>
      </c>
      <c r="AI223" s="149">
        <v>-4.1260759946693731E-2</v>
      </c>
      <c r="AJ223" s="149">
        <v>1.4492304180388183E-2</v>
      </c>
    </row>
    <row r="224" spans="1:36" x14ac:dyDescent="0.25">
      <c r="A224" s="87">
        <v>45875</v>
      </c>
      <c r="B224" s="114">
        <v>-0.68071615069003155</v>
      </c>
      <c r="C224" s="114">
        <v>430.35</v>
      </c>
      <c r="D224" s="114">
        <v>21.22</v>
      </c>
      <c r="E224" s="114">
        <v>-9.6566523605153859E-2</v>
      </c>
      <c r="F224" s="114">
        <v>3.624643690075148</v>
      </c>
      <c r="G224" s="114">
        <v>-0.16989022477782995</v>
      </c>
      <c r="H224" s="114">
        <v>-2.4629101805159719</v>
      </c>
      <c r="I224" s="114">
        <v>0.72943956439102897</v>
      </c>
      <c r="J224" s="114">
        <v>0.64377682403434533</v>
      </c>
      <c r="K224" s="58">
        <v>852</v>
      </c>
      <c r="L224" s="87">
        <v>45779</v>
      </c>
      <c r="M224" s="146">
        <v>0.4065040650406434</v>
      </c>
      <c r="N224" s="146">
        <v>350.3</v>
      </c>
      <c r="O224" s="146">
        <v>20.6</v>
      </c>
      <c r="P224" s="146">
        <v>0.83838940981797117</v>
      </c>
      <c r="Q224" s="146">
        <v>2.384856694709824</v>
      </c>
      <c r="R224" s="146">
        <v>1.6439160428592465</v>
      </c>
      <c r="S224" s="146">
        <v>3.5254178272980599</v>
      </c>
      <c r="T224" s="146">
        <v>1.6924984500929878</v>
      </c>
      <c r="U224" s="146">
        <v>-2.3297491039426617</v>
      </c>
      <c r="V224" s="147">
        <v>1.2702351950974162</v>
      </c>
      <c r="W224" s="89">
        <v>-0.86370000000000002</v>
      </c>
      <c r="X224" s="148">
        <v>0.79495459234106192</v>
      </c>
      <c r="Y224" s="89">
        <v>0.89160226129203035</v>
      </c>
      <c r="Z224">
        <v>1381</v>
      </c>
      <c r="AA224">
        <v>782</v>
      </c>
      <c r="AB224" s="149">
        <v>4.6605361815728573E-3</v>
      </c>
      <c r="AC224" s="149">
        <v>1.2670756547533595E-4</v>
      </c>
      <c r="AD224" s="149">
        <v>-1.0301300142123713E-3</v>
      </c>
      <c r="AE224" s="149">
        <v>0.29396068030529643</v>
      </c>
      <c r="AF224" s="149">
        <v>-1.0175937008289919E-2</v>
      </c>
      <c r="AG224" s="149">
        <v>0.49005143751504887</v>
      </c>
      <c r="AH224" s="149">
        <v>9.4525120953459524E-2</v>
      </c>
      <c r="AI224" s="149">
        <v>-4.6820195841040413E-2</v>
      </c>
      <c r="AJ224" s="149">
        <v>1.6901626996005968E-2</v>
      </c>
    </row>
    <row r="225" spans="1:36" x14ac:dyDescent="0.25">
      <c r="A225" s="87">
        <v>45874</v>
      </c>
      <c r="B225" s="114">
        <v>-0.12107665083357516</v>
      </c>
      <c r="C225" s="114">
        <v>417.45</v>
      </c>
      <c r="D225" s="114">
        <v>21.68</v>
      </c>
      <c r="E225" s="114">
        <v>0.376952073236412</v>
      </c>
      <c r="F225" s="114">
        <v>-0.17461036021469431</v>
      </c>
      <c r="G225" s="114">
        <v>1.3241525423728815</v>
      </c>
      <c r="H225" s="114">
        <v>1.3255331753554656</v>
      </c>
      <c r="I225" s="114">
        <v>-0.18970467596390719</v>
      </c>
      <c r="J225" s="114">
        <v>2.0708880923934672</v>
      </c>
      <c r="K225" s="58">
        <v>851</v>
      </c>
      <c r="L225" s="87">
        <v>45778</v>
      </c>
      <c r="M225" s="146">
        <v>0.14200511218404402</v>
      </c>
      <c r="N225" s="146">
        <v>350</v>
      </c>
      <c r="O225" s="146">
        <v>19.93</v>
      </c>
      <c r="P225" s="146">
        <v>1.7167863554757641</v>
      </c>
      <c r="Q225" s="146">
        <v>-0.58123050751348282</v>
      </c>
      <c r="R225" s="146">
        <v>0.14699397324708852</v>
      </c>
      <c r="S225" s="146">
        <v>-1.0422947712981376</v>
      </c>
      <c r="T225" s="146">
        <v>1.5743073047858942</v>
      </c>
      <c r="U225" s="146">
        <v>-1.0387636179376656</v>
      </c>
      <c r="V225" s="147">
        <v>0.45213130537300461</v>
      </c>
      <c r="W225" s="89">
        <v>-0.31009999999999999</v>
      </c>
      <c r="X225" s="148">
        <v>0.79383617327767497</v>
      </c>
      <c r="Y225" s="89">
        <v>0.89097484435738983</v>
      </c>
      <c r="Z225">
        <v>1380</v>
      </c>
      <c r="AA225">
        <v>782</v>
      </c>
      <c r="AB225" s="149">
        <v>1.6435529322376154E-3</v>
      </c>
      <c r="AC225" s="149">
        <v>1.565427330746884E-4</v>
      </c>
      <c r="AD225" s="149">
        <v>-1.397389864104436E-3</v>
      </c>
      <c r="AE225" s="149">
        <v>0.30805100855252443</v>
      </c>
      <c r="AF225" s="149">
        <v>-1.0345681690582339E-2</v>
      </c>
      <c r="AG225" s="149">
        <v>0.47636028997249563</v>
      </c>
      <c r="AH225" s="149">
        <v>9.0274212731099257E-2</v>
      </c>
      <c r="AI225" s="149">
        <v>-4.5402269807527006E-2</v>
      </c>
      <c r="AJ225" s="149">
        <v>1.5187136669136864E-2</v>
      </c>
    </row>
    <row r="226" spans="1:36" x14ac:dyDescent="0.25">
      <c r="A226" s="87">
        <v>45873</v>
      </c>
      <c r="B226" s="114">
        <v>-2.070412258299887</v>
      </c>
      <c r="C226" s="114">
        <v>406.05</v>
      </c>
      <c r="D226" s="114">
        <v>21.67</v>
      </c>
      <c r="E226" s="114">
        <v>9.7024579560143584E-2</v>
      </c>
      <c r="F226" s="114">
        <v>2.1907940389254188</v>
      </c>
      <c r="G226" s="114">
        <v>-0.23778071334214904</v>
      </c>
      <c r="H226" s="114">
        <v>1.3966060970115521</v>
      </c>
      <c r="I226" s="114">
        <v>3.1248347697351009</v>
      </c>
      <c r="J226" s="114">
        <v>2.1146807645384285</v>
      </c>
      <c r="K226" s="58">
        <v>850</v>
      </c>
      <c r="L226" s="87">
        <v>45777</v>
      </c>
      <c r="M226" s="146">
        <v>-2.5193798449612439</v>
      </c>
      <c r="N226" s="146">
        <v>350.3</v>
      </c>
      <c r="O226" s="146">
        <v>19.82</v>
      </c>
      <c r="P226" s="146">
        <v>-3.0039181541140518</v>
      </c>
      <c r="Q226" s="146">
        <v>-3.3797897476286503</v>
      </c>
      <c r="R226" s="146">
        <v>-2.3259152907394176</v>
      </c>
      <c r="S226" s="146">
        <v>0.49342105263158531</v>
      </c>
      <c r="T226" s="146">
        <v>-0.84915084915084005</v>
      </c>
      <c r="U226" s="146">
        <v>-2.2293782511766129</v>
      </c>
      <c r="V226" s="147">
        <v>-1.9442847604927649</v>
      </c>
      <c r="W226" s="89">
        <v>-0.57509999999999994</v>
      </c>
      <c r="X226" s="148">
        <v>0.79296222122411353</v>
      </c>
      <c r="Y226" s="89">
        <v>0.89048426219900911</v>
      </c>
      <c r="Z226">
        <v>1379</v>
      </c>
      <c r="AA226">
        <v>782</v>
      </c>
      <c r="AB226" s="149">
        <v>1.3666880880832775E-3</v>
      </c>
      <c r="AC226" s="149">
        <v>5.5901862732412507E-5</v>
      </c>
      <c r="AD226" s="149">
        <v>4.0179427629171795E-5</v>
      </c>
      <c r="AE226" s="149">
        <v>0.30888705988114351</v>
      </c>
      <c r="AF226" s="149">
        <v>-1.0638660602036634E-2</v>
      </c>
      <c r="AG226" s="149">
        <v>0.48276951237651461</v>
      </c>
      <c r="AH226" s="149">
        <v>8.5717476072982912E-2</v>
      </c>
      <c r="AI226" s="149">
        <v>-4.8377669825737213E-2</v>
      </c>
      <c r="AJ226" s="149">
        <v>1.5524046923266508E-2</v>
      </c>
    </row>
    <row r="227" spans="1:36" x14ac:dyDescent="0.25">
      <c r="A227" s="87">
        <v>45872</v>
      </c>
      <c r="B227" s="114">
        <v>0</v>
      </c>
      <c r="C227" s="114">
        <v>398.7</v>
      </c>
      <c r="D227" s="114">
        <v>21.6</v>
      </c>
      <c r="E227" s="114">
        <v>0</v>
      </c>
      <c r="F227" s="114">
        <v>0</v>
      </c>
      <c r="G227" s="114">
        <v>0</v>
      </c>
      <c r="H227" s="114">
        <v>0</v>
      </c>
      <c r="I227" s="114">
        <v>0</v>
      </c>
      <c r="J227" s="114">
        <v>0</v>
      </c>
      <c r="K227" s="58">
        <v>849</v>
      </c>
      <c r="L227" s="87">
        <v>45776</v>
      </c>
      <c r="M227" s="146">
        <v>-0.24855012427505851</v>
      </c>
      <c r="N227" s="146">
        <v>353.2</v>
      </c>
      <c r="O227" s="146">
        <v>20.51</v>
      </c>
      <c r="P227" s="146">
        <v>-1.1298827074141948</v>
      </c>
      <c r="Q227" s="146">
        <v>2.1512522736812567</v>
      </c>
      <c r="R227" s="146">
        <v>-0.57102069950034473</v>
      </c>
      <c r="S227" s="146">
        <v>0.67102396514160878</v>
      </c>
      <c r="T227" s="146">
        <v>-0.28018180686135175</v>
      </c>
      <c r="U227" s="146">
        <v>-1.9431624969638188</v>
      </c>
      <c r="V227" s="147">
        <v>-0.58276352137870902</v>
      </c>
      <c r="W227" s="89">
        <v>0.3342</v>
      </c>
      <c r="X227" s="148">
        <v>0.79242184985942676</v>
      </c>
      <c r="Y227" s="89">
        <v>0.89018079616414258</v>
      </c>
      <c r="Z227">
        <v>1378</v>
      </c>
      <c r="AA227">
        <v>782</v>
      </c>
      <c r="AB227" s="149">
        <v>7.9182855063489738E-3</v>
      </c>
      <c r="AC227" s="149">
        <v>2.8676410590713079E-5</v>
      </c>
      <c r="AD227" s="149">
        <v>3.3472727493618802E-4</v>
      </c>
      <c r="AE227" s="149">
        <v>0.31026870358877162</v>
      </c>
      <c r="AF227" s="149">
        <v>-1.0687577953254012E-2</v>
      </c>
      <c r="AG227" s="149">
        <v>0.48127999596740045</v>
      </c>
      <c r="AH227" s="149">
        <v>8.6445342126681715E-2</v>
      </c>
      <c r="AI227" s="149">
        <v>-4.9717883022775758E-2</v>
      </c>
      <c r="AJ227" s="149">
        <v>1.6073156487049642E-2</v>
      </c>
    </row>
    <row r="228" spans="1:36" x14ac:dyDescent="0.25">
      <c r="A228" s="87">
        <v>45871</v>
      </c>
      <c r="B228" s="114">
        <v>0</v>
      </c>
      <c r="C228" s="114">
        <v>398.7</v>
      </c>
      <c r="D228" s="114">
        <v>21.6</v>
      </c>
      <c r="E228" s="114">
        <v>0</v>
      </c>
      <c r="F228" s="114">
        <v>0</v>
      </c>
      <c r="G228" s="114">
        <v>0</v>
      </c>
      <c r="H228" s="114">
        <v>0</v>
      </c>
      <c r="I228" s="114">
        <v>0</v>
      </c>
      <c r="J228" s="114">
        <v>0</v>
      </c>
      <c r="K228" s="58">
        <v>848</v>
      </c>
      <c r="L228" s="87">
        <v>45775</v>
      </c>
      <c r="M228" s="146">
        <v>5.5263885051121196E-2</v>
      </c>
      <c r="N228" s="146">
        <v>1090.9000000000001</v>
      </c>
      <c r="O228" s="146">
        <v>62.35</v>
      </c>
      <c r="P228" s="146">
        <v>1.3192324465765459</v>
      </c>
      <c r="Q228" s="146">
        <v>0.32637304790314331</v>
      </c>
      <c r="R228" s="146">
        <v>0.98752973401571731</v>
      </c>
      <c r="S228" s="146">
        <v>0.77281110037761958</v>
      </c>
      <c r="T228" s="146">
        <v>-0.83353914546801333</v>
      </c>
      <c r="U228" s="146">
        <v>0.9563511525257492</v>
      </c>
      <c r="V228" s="147">
        <v>1.0638061757817325</v>
      </c>
      <c r="W228" s="89">
        <v>-1.0085</v>
      </c>
      <c r="X228" s="148">
        <v>0.79249033429957771</v>
      </c>
      <c r="Y228" s="89">
        <v>0.89021926192347567</v>
      </c>
      <c r="Z228">
        <v>1377</v>
      </c>
      <c r="AA228">
        <v>782</v>
      </c>
      <c r="AB228" s="149">
        <v>7.043053976536936E-3</v>
      </c>
      <c r="AC228" s="149">
        <v>2.5055286620413692E-5</v>
      </c>
      <c r="AD228" s="149">
        <v>3.9354046691571063E-4</v>
      </c>
      <c r="AE228" s="149">
        <v>0.3104971478920151</v>
      </c>
      <c r="AF228" s="149">
        <v>-1.0785617820282983E-2</v>
      </c>
      <c r="AG228" s="149">
        <v>0.48136041682894048</v>
      </c>
      <c r="AH228" s="149">
        <v>8.6214758170603437E-2</v>
      </c>
      <c r="AI228" s="149">
        <v>-4.9646278665000203E-2</v>
      </c>
      <c r="AJ228" s="149">
        <v>1.6131858208634258E-2</v>
      </c>
    </row>
    <row r="229" spans="1:36" x14ac:dyDescent="0.25">
      <c r="A229" s="87">
        <v>45870</v>
      </c>
      <c r="B229" s="114">
        <v>-1.791472590469366</v>
      </c>
      <c r="C229" s="114">
        <v>398.7</v>
      </c>
      <c r="D229" s="114">
        <v>21.6</v>
      </c>
      <c r="E229" s="114">
        <v>-2.7061044682190039</v>
      </c>
      <c r="F229" s="114">
        <v>-1.8295649917280263</v>
      </c>
      <c r="G229" s="114">
        <v>-0.1582695858612376</v>
      </c>
      <c r="H229" s="114">
        <v>-3.0077925861189976</v>
      </c>
      <c r="I229" s="114">
        <v>-1.4434601354872381</v>
      </c>
      <c r="J229" s="114">
        <v>1.44389438943895</v>
      </c>
      <c r="K229" s="58">
        <v>845</v>
      </c>
      <c r="L229" s="87">
        <v>45772</v>
      </c>
      <c r="M229" s="146">
        <v>-5.5233360950015901E-2</v>
      </c>
      <c r="N229" s="146">
        <v>364.45</v>
      </c>
      <c r="O229" s="146">
        <v>20.85</v>
      </c>
      <c r="P229" s="146">
        <v>-8.7145969498908821E-2</v>
      </c>
      <c r="Q229" s="146">
        <v>9.8030904396747705</v>
      </c>
      <c r="R229" s="146">
        <v>-0.24448119651974071</v>
      </c>
      <c r="S229" s="146">
        <v>0.44989414255469756</v>
      </c>
      <c r="T229" s="146">
        <v>1.6825715720743386</v>
      </c>
      <c r="U229" s="146">
        <v>-3.5705840624261005</v>
      </c>
      <c r="V229" s="147">
        <v>-0.32600254696889963</v>
      </c>
      <c r="W229" s="89">
        <v>0.27079999999999999</v>
      </c>
      <c r="X229" s="148">
        <v>0.79311935954076351</v>
      </c>
      <c r="Y229" s="89">
        <v>0.89057248977315906</v>
      </c>
      <c r="Z229">
        <v>1376</v>
      </c>
      <c r="AA229">
        <v>782</v>
      </c>
      <c r="AB229" s="149">
        <v>5.4107236970598336E-3</v>
      </c>
      <c r="AC229" s="149">
        <v>6.3620465923049061E-5</v>
      </c>
      <c r="AD229" s="149">
        <v>-7.5325944064772999E-5</v>
      </c>
      <c r="AE229" s="149">
        <v>0.31122809187826189</v>
      </c>
      <c r="AF229" s="149">
        <v>-1.0702583736532975E-2</v>
      </c>
      <c r="AG229" s="149">
        <v>0.4809239932069771</v>
      </c>
      <c r="AH229" s="149">
        <v>8.5942683965666011E-2</v>
      </c>
      <c r="AI229" s="149">
        <v>-4.9998261022785498E-2</v>
      </c>
      <c r="AJ229" s="149">
        <v>1.6230150749128265E-2</v>
      </c>
    </row>
    <row r="230" spans="1:36" x14ac:dyDescent="0.25">
      <c r="A230" s="87">
        <v>45869</v>
      </c>
      <c r="B230" s="114">
        <v>-0.23235031277927176</v>
      </c>
      <c r="C230" s="114">
        <v>404.75</v>
      </c>
      <c r="D230" s="114">
        <v>22.4</v>
      </c>
      <c r="E230" s="114">
        <v>-1.375814627081823</v>
      </c>
      <c r="F230" s="114">
        <v>-3.3757522567703231</v>
      </c>
      <c r="G230" s="114">
        <v>-1.2503256056264755</v>
      </c>
      <c r="H230" s="114">
        <v>-1.4780799311186068</v>
      </c>
      <c r="I230" s="114">
        <v>-2.3558744212079556</v>
      </c>
      <c r="J230" s="114">
        <v>-1.0410287813839663</v>
      </c>
      <c r="K230" s="58">
        <v>844</v>
      </c>
      <c r="L230" s="87">
        <v>45771</v>
      </c>
      <c r="M230" s="146">
        <v>1.1735121542330176</v>
      </c>
      <c r="N230" s="146">
        <v>362.2</v>
      </c>
      <c r="O230" s="146">
        <v>21.21</v>
      </c>
      <c r="P230" s="146">
        <v>2.0793950850661513</v>
      </c>
      <c r="Q230" s="146">
        <v>3.497646964983641</v>
      </c>
      <c r="R230" s="146">
        <v>1.748609891717871</v>
      </c>
      <c r="S230" s="146">
        <v>-0.99563318777292631</v>
      </c>
      <c r="T230" s="146">
        <v>2.5297714837463836</v>
      </c>
      <c r="U230" s="146">
        <v>-0.14167650531287432</v>
      </c>
      <c r="V230" s="147">
        <v>1.2469177660122641</v>
      </c>
      <c r="W230" s="89">
        <v>-7.3400000000000007E-2</v>
      </c>
      <c r="X230" s="148">
        <v>0.79223902353263465</v>
      </c>
      <c r="Y230" s="89">
        <v>0.89007809968150242</v>
      </c>
      <c r="Z230">
        <v>1375</v>
      </c>
      <c r="AA230">
        <v>782</v>
      </c>
      <c r="AB230" s="149">
        <v>4.667946464866307E-4</v>
      </c>
      <c r="AC230" s="149">
        <v>8.4672219580978785E-5</v>
      </c>
      <c r="AD230" s="149">
        <v>-3.1013497522928854E-4</v>
      </c>
      <c r="AE230" s="149">
        <v>0.31169324750566213</v>
      </c>
      <c r="AF230" s="149">
        <v>-1.0838983913903482E-2</v>
      </c>
      <c r="AG230" s="149">
        <v>0.47376480470352</v>
      </c>
      <c r="AH230" s="149">
        <v>9.044510202418346E-2</v>
      </c>
      <c r="AI230" s="149">
        <v>-4.9048157360806532E-2</v>
      </c>
      <c r="AJ230" s="149">
        <v>1.5252071912556382E-2</v>
      </c>
    </row>
    <row r="231" spans="1:36" x14ac:dyDescent="0.25">
      <c r="A231" s="87">
        <v>45868</v>
      </c>
      <c r="B231" s="114">
        <v>-0.86817859673989173</v>
      </c>
      <c r="C231" s="114">
        <v>405.3</v>
      </c>
      <c r="D231" s="114">
        <v>22.4</v>
      </c>
      <c r="E231" s="114">
        <v>-1.3470762322685919</v>
      </c>
      <c r="F231" s="114">
        <v>-0.67247820672477221</v>
      </c>
      <c r="G231" s="114">
        <v>-2.2097688339807671</v>
      </c>
      <c r="H231" s="114">
        <v>-3.7034477993505046</v>
      </c>
      <c r="I231" s="114">
        <v>0.3984674329501921</v>
      </c>
      <c r="J231" s="114">
        <v>-7.0398481973434555</v>
      </c>
      <c r="K231" s="58">
        <v>843</v>
      </c>
      <c r="L231" s="87">
        <v>45770</v>
      </c>
      <c r="M231" s="146">
        <v>-0.85872576177284632</v>
      </c>
      <c r="N231" s="146">
        <v>357.75</v>
      </c>
      <c r="O231" s="146">
        <v>20.61</v>
      </c>
      <c r="P231" s="146">
        <v>0.18939393939394128</v>
      </c>
      <c r="Q231" s="146">
        <v>5.3662226331050178</v>
      </c>
      <c r="R231" s="146">
        <v>-0.45156591405681318</v>
      </c>
      <c r="S231" s="146">
        <v>1.8139783033967689</v>
      </c>
      <c r="T231" s="146">
        <v>2.5615633458770684</v>
      </c>
      <c r="U231" s="146">
        <v>6.9714574387471533</v>
      </c>
      <c r="V231" s="147">
        <v>-3.7670901871973424E-2</v>
      </c>
      <c r="W231" s="89">
        <v>-0.82110000000000005</v>
      </c>
      <c r="X231" s="148">
        <v>0.79118965306914657</v>
      </c>
      <c r="Y231" s="89">
        <v>0.88948842211079204</v>
      </c>
      <c r="Z231">
        <v>1374</v>
      </c>
      <c r="AA231">
        <v>782</v>
      </c>
      <c r="AB231" s="149">
        <v>2.4093920458851449E-3</v>
      </c>
      <c r="AC231" s="149">
        <v>1.2508488400703979E-4</v>
      </c>
      <c r="AD231" s="149">
        <v>-9.3300698683387222E-4</v>
      </c>
      <c r="AE231" s="149">
        <v>0.30847748263180391</v>
      </c>
      <c r="AF231" s="149">
        <v>-1.1806843560809644E-2</v>
      </c>
      <c r="AG231" s="149">
        <v>0.47235982439446211</v>
      </c>
      <c r="AH231" s="149">
        <v>9.3810715431801542E-2</v>
      </c>
      <c r="AI231" s="149">
        <v>-4.8027834468511263E-2</v>
      </c>
      <c r="AJ231" s="149">
        <v>1.5131926580503493E-2</v>
      </c>
    </row>
    <row r="232" spans="1:36" x14ac:dyDescent="0.25">
      <c r="A232" s="87">
        <v>45867</v>
      </c>
      <c r="B232" s="114">
        <v>1.2921751615218933</v>
      </c>
      <c r="C232" s="114">
        <v>405.65</v>
      </c>
      <c r="D232" s="114">
        <v>23.08</v>
      </c>
      <c r="E232" s="114">
        <v>0.99979385693671297</v>
      </c>
      <c r="F232" s="114">
        <v>-1.3483215086458389</v>
      </c>
      <c r="G232" s="114">
        <v>0.47990785769132327</v>
      </c>
      <c r="H232" s="114">
        <v>-1.3816925734031246E-2</v>
      </c>
      <c r="I232" s="114">
        <v>1.6460691660608511</v>
      </c>
      <c r="J232" s="114">
        <v>7.5958982149651078E-2</v>
      </c>
      <c r="K232" s="58">
        <v>842</v>
      </c>
      <c r="L232" s="87">
        <v>45769</v>
      </c>
      <c r="M232" s="146">
        <v>2.8001898433792149</v>
      </c>
      <c r="N232" s="146">
        <v>358.95</v>
      </c>
      <c r="O232" s="146">
        <v>20.7</v>
      </c>
      <c r="P232" s="146">
        <v>2.5242718446602033</v>
      </c>
      <c r="Q232" s="146">
        <v>4.6021978021978018</v>
      </c>
      <c r="R232" s="146">
        <v>2.6695580647573633</v>
      </c>
      <c r="S232" s="146">
        <v>3.3259830944505611</v>
      </c>
      <c r="T232" s="146">
        <v>2.573305342994523</v>
      </c>
      <c r="U232" s="146">
        <v>-1.2718204488778004</v>
      </c>
      <c r="V232" s="147">
        <v>2.18168769183767</v>
      </c>
      <c r="W232" s="89">
        <v>0.61850000000000005</v>
      </c>
      <c r="X232" s="148">
        <v>0.79188221613386278</v>
      </c>
      <c r="Y232" s="89">
        <v>0.88987764110233869</v>
      </c>
      <c r="Z232">
        <v>1373</v>
      </c>
      <c r="AA232">
        <v>782</v>
      </c>
      <c r="AB232" s="149">
        <v>3.1828192855840876E-3</v>
      </c>
      <c r="AC232" s="149">
        <v>1.3741408229789748E-4</v>
      </c>
      <c r="AD232" s="149">
        <v>-1.1099036936883752E-3</v>
      </c>
      <c r="AE232" s="149">
        <v>0.30815533364821207</v>
      </c>
      <c r="AF232" s="149">
        <v>-1.1498939271782709E-2</v>
      </c>
      <c r="AG232" s="149">
        <v>0.46967536930844878</v>
      </c>
      <c r="AH232" s="149">
        <v>9.5199076823811665E-2</v>
      </c>
      <c r="AI232" s="149">
        <v>-4.7896797776335702E-2</v>
      </c>
      <c r="AJ232" s="149">
        <v>1.5721912445482034E-2</v>
      </c>
    </row>
    <row r="233" spans="1:36" x14ac:dyDescent="0.25">
      <c r="A233" s="87">
        <v>45866</v>
      </c>
      <c r="B233" s="114">
        <v>0.94202898550723912</v>
      </c>
      <c r="C233" s="114">
        <v>406.6</v>
      </c>
      <c r="D233" s="114">
        <v>22.84</v>
      </c>
      <c r="E233" s="114">
        <v>2.1800947867298506</v>
      </c>
      <c r="F233" s="114">
        <v>3.0152502689362692</v>
      </c>
      <c r="G233" s="114">
        <v>0.92999225006458131</v>
      </c>
      <c r="H233" s="114">
        <v>1.9581601746847934</v>
      </c>
      <c r="I233" s="114">
        <v>-0.31059115850501828</v>
      </c>
      <c r="J233" s="114">
        <v>-0.15168752370118579</v>
      </c>
      <c r="K233" s="58">
        <v>841</v>
      </c>
      <c r="L233" s="87">
        <v>45768</v>
      </c>
      <c r="M233" s="146">
        <v>-1.4683875794986974</v>
      </c>
      <c r="N233" s="146">
        <v>1437.6</v>
      </c>
      <c r="O233" s="146">
        <v>89.51</v>
      </c>
      <c r="P233" s="146">
        <v>-1.6071027197123025</v>
      </c>
      <c r="Q233" s="146">
        <v>-5.7463645026308177</v>
      </c>
      <c r="R233" s="146">
        <v>-3.0028287517226477</v>
      </c>
      <c r="S233" s="146">
        <v>-1.1084862802107931</v>
      </c>
      <c r="T233" s="146">
        <v>-2.308811854988098</v>
      </c>
      <c r="U233" s="146">
        <v>1.3137948458817665</v>
      </c>
      <c r="V233" s="147">
        <v>-1.7081869665519072</v>
      </c>
      <c r="W233" s="89">
        <v>0.23980000000000001</v>
      </c>
      <c r="X233" s="148">
        <v>0.79150648377334654</v>
      </c>
      <c r="Y233" s="89">
        <v>0.8896665014337376</v>
      </c>
      <c r="Z233">
        <v>1372</v>
      </c>
      <c r="AA233">
        <v>782</v>
      </c>
      <c r="AB233" s="149">
        <v>6.6287245497378923E-4</v>
      </c>
      <c r="AC233" s="149">
        <v>1.3271637906646182E-4</v>
      </c>
      <c r="AD233" s="149">
        <v>-1.0190181047927355E-3</v>
      </c>
      <c r="AE233" s="149">
        <v>0.30829196690355498</v>
      </c>
      <c r="AF233" s="149">
        <v>-1.1671050112726023E-2</v>
      </c>
      <c r="AG233" s="149">
        <v>0.46879773725637808</v>
      </c>
      <c r="AH233" s="149">
        <v>9.5294919733234881E-2</v>
      </c>
      <c r="AI233" s="149">
        <v>-4.8586807222799094E-2</v>
      </c>
      <c r="AJ233" s="149">
        <v>1.6086829869531184E-2</v>
      </c>
    </row>
    <row r="234" spans="1:36" x14ac:dyDescent="0.25">
      <c r="A234" s="87">
        <v>45865</v>
      </c>
      <c r="B234" s="114">
        <v>0</v>
      </c>
      <c r="C234" s="114">
        <v>397.8</v>
      </c>
      <c r="D234" s="114">
        <v>22.45</v>
      </c>
      <c r="E234" s="114">
        <v>0</v>
      </c>
      <c r="F234" s="114">
        <v>0</v>
      </c>
      <c r="G234" s="114">
        <v>0</v>
      </c>
      <c r="H234" s="114">
        <v>0</v>
      </c>
      <c r="I234" s="114">
        <v>0</v>
      </c>
      <c r="J234" s="114">
        <v>0</v>
      </c>
      <c r="K234" s="58">
        <v>837</v>
      </c>
      <c r="L234" s="87">
        <v>45764</v>
      </c>
      <c r="M234" s="146">
        <v>2.6202130722718149</v>
      </c>
      <c r="N234" s="146">
        <v>359.4</v>
      </c>
      <c r="O234" s="146">
        <v>22.53</v>
      </c>
      <c r="P234" s="146">
        <v>3.0338119499768461</v>
      </c>
      <c r="Q234" s="146">
        <v>-7.4518733181538732E-2</v>
      </c>
      <c r="R234" s="146">
        <v>1.8543144208037754</v>
      </c>
      <c r="S234" s="146">
        <v>2.7349948660505992</v>
      </c>
      <c r="T234" s="146">
        <v>-1.4152481575686531</v>
      </c>
      <c r="U234" s="146">
        <v>-1.5667744342203496</v>
      </c>
      <c r="V234" s="147">
        <v>2.1330315437576588</v>
      </c>
      <c r="W234" s="89">
        <v>0.48720000000000002</v>
      </c>
      <c r="X234" s="148">
        <v>0.79078762177453732</v>
      </c>
      <c r="Y234" s="89">
        <v>0.88926240321658567</v>
      </c>
      <c r="Z234">
        <v>1371</v>
      </c>
      <c r="AA234">
        <v>782</v>
      </c>
      <c r="AB234" s="149">
        <v>-1.8363089086527922E-3</v>
      </c>
      <c r="AC234" s="149">
        <v>1.3438000462815493E-4</v>
      </c>
      <c r="AD234" s="149">
        <v>-1.0273587666916884E-3</v>
      </c>
      <c r="AE234" s="149">
        <v>0.30970554894649477</v>
      </c>
      <c r="AF234" s="149">
        <v>-1.0919126328844031E-2</v>
      </c>
      <c r="AG234" s="149">
        <v>0.46609785307432949</v>
      </c>
      <c r="AH234" s="149">
        <v>9.5540899804437876E-2</v>
      </c>
      <c r="AI234" s="149">
        <v>-4.8201631554203733E-2</v>
      </c>
      <c r="AJ234" s="149">
        <v>1.5635380212502239E-2</v>
      </c>
    </row>
    <row r="235" spans="1:36" x14ac:dyDescent="0.25">
      <c r="A235" s="87">
        <v>45864</v>
      </c>
      <c r="B235" s="114">
        <v>0</v>
      </c>
      <c r="C235" s="114">
        <v>397.8</v>
      </c>
      <c r="D235" s="114">
        <v>22.45</v>
      </c>
      <c r="E235" s="114">
        <v>0</v>
      </c>
      <c r="F235" s="114">
        <v>0</v>
      </c>
      <c r="G235" s="114">
        <v>0</v>
      </c>
      <c r="H235" s="114">
        <v>0</v>
      </c>
      <c r="I235" s="114">
        <v>0</v>
      </c>
      <c r="J235" s="114">
        <v>0</v>
      </c>
      <c r="K235" s="58">
        <v>836</v>
      </c>
      <c r="L235" s="87">
        <v>45763</v>
      </c>
      <c r="M235" s="146">
        <v>1.0572259941804107</v>
      </c>
      <c r="N235" s="146">
        <v>354.25</v>
      </c>
      <c r="O235" s="146">
        <v>21.43</v>
      </c>
      <c r="P235" s="146">
        <v>0.74661689220718686</v>
      </c>
      <c r="Q235" s="146">
        <v>-4.9427413324938021</v>
      </c>
      <c r="R235" s="146">
        <v>0.60948416827710838</v>
      </c>
      <c r="S235" s="146">
        <v>-0.39051603905160553</v>
      </c>
      <c r="T235" s="146">
        <v>-1.9064679163201266</v>
      </c>
      <c r="U235" s="146">
        <v>2.5503698036215252</v>
      </c>
      <c r="V235" s="147">
        <v>0.68601114262304674</v>
      </c>
      <c r="W235" s="89">
        <v>0.37119999999999997</v>
      </c>
      <c r="X235" s="148">
        <v>0.79040973477592291</v>
      </c>
      <c r="Y235" s="89">
        <v>0.88904990567229858</v>
      </c>
      <c r="Z235">
        <v>1370</v>
      </c>
      <c r="AA235">
        <v>782</v>
      </c>
      <c r="AB235" s="149">
        <v>-2.3914037652836184E-3</v>
      </c>
      <c r="AC235" s="149">
        <v>1.3604385535132747E-4</v>
      </c>
      <c r="AD235" s="149">
        <v>-1.0579103856828329E-3</v>
      </c>
      <c r="AE235" s="149">
        <v>0.30951945814876253</v>
      </c>
      <c r="AF235" s="149">
        <v>-1.0855504750892853E-2</v>
      </c>
      <c r="AG235" s="149">
        <v>0.46598761526062077</v>
      </c>
      <c r="AH235" s="149">
        <v>9.5419139825169141E-2</v>
      </c>
      <c r="AI235" s="149">
        <v>-4.7946645247361384E-2</v>
      </c>
      <c r="AJ235" s="149">
        <v>1.5673613983723928E-2</v>
      </c>
    </row>
    <row r="236" spans="1:36" x14ac:dyDescent="0.25">
      <c r="A236" s="87">
        <v>45863</v>
      </c>
      <c r="B236" s="114">
        <v>-0.35201733008394309</v>
      </c>
      <c r="C236" s="114">
        <v>397.8</v>
      </c>
      <c r="D236" s="114">
        <v>22.45</v>
      </c>
      <c r="E236" s="114">
        <v>-0.70069023216900406</v>
      </c>
      <c r="F236" s="114">
        <v>3.5244022273173892</v>
      </c>
      <c r="G236" s="114">
        <v>-0.63530770711673556</v>
      </c>
      <c r="H236" s="114">
        <v>1.161465013538546</v>
      </c>
      <c r="I236" s="114">
        <v>0.52557631263986027</v>
      </c>
      <c r="J236" s="114">
        <v>-4.9900918753377699</v>
      </c>
      <c r="K236" s="58">
        <v>835</v>
      </c>
      <c r="L236" s="87">
        <v>45762</v>
      </c>
      <c r="M236" s="146">
        <v>-0.28049134345682003</v>
      </c>
      <c r="N236" s="146">
        <v>346.75</v>
      </c>
      <c r="O236" s="146">
        <v>21.25</v>
      </c>
      <c r="P236" s="146">
        <v>-0.84441873915558574</v>
      </c>
      <c r="Q236" s="146">
        <v>0.69744402615415868</v>
      </c>
      <c r="R236" s="146">
        <v>-0.57641146911025809</v>
      </c>
      <c r="S236" s="146">
        <v>-2.519713586513189</v>
      </c>
      <c r="T236" s="146">
        <v>-1.7350851826239961</v>
      </c>
      <c r="U236" s="146">
        <v>0.4097311139564756</v>
      </c>
      <c r="V236" s="147">
        <v>-0.66886159198101336</v>
      </c>
      <c r="W236" s="89">
        <v>0.38840000000000002</v>
      </c>
      <c r="X236" s="148">
        <v>0.79033815633355142</v>
      </c>
      <c r="Y236" s="89">
        <v>0.88900964917910275</v>
      </c>
      <c r="Z236">
        <v>1369</v>
      </c>
      <c r="AA236">
        <v>782</v>
      </c>
      <c r="AB236" s="149">
        <v>-5.1067042250872467E-3</v>
      </c>
      <c r="AC236" s="149">
        <v>1.3867655899250719E-4</v>
      </c>
      <c r="AD236" s="149">
        <v>-1.0645006610847303E-3</v>
      </c>
      <c r="AE236" s="149">
        <v>0.310225366746267</v>
      </c>
      <c r="AF236" s="149">
        <v>-1.0681528331886521E-2</v>
      </c>
      <c r="AG236" s="149">
        <v>0.46512023107227518</v>
      </c>
      <c r="AH236" s="149">
        <v>9.5446922140055887E-2</v>
      </c>
      <c r="AI236" s="149">
        <v>-4.7516042279996958E-2</v>
      </c>
      <c r="AJ236" s="149">
        <v>1.5485025979402094E-2</v>
      </c>
    </row>
    <row r="237" spans="1:36" x14ac:dyDescent="0.25">
      <c r="A237" s="87">
        <v>45862</v>
      </c>
      <c r="B237" s="114">
        <v>0.78231601928499905</v>
      </c>
      <c r="C237" s="114">
        <v>397.75</v>
      </c>
      <c r="D237" s="114">
        <v>22.42</v>
      </c>
      <c r="E237" s="114">
        <v>0.61026936026935841</v>
      </c>
      <c r="F237" s="114">
        <v>-8.197017079624727</v>
      </c>
      <c r="G237" s="114">
        <v>1.7698537095088871</v>
      </c>
      <c r="H237" s="114">
        <v>-4.8800325335502155</v>
      </c>
      <c r="I237" s="114">
        <v>1.0198181149135246</v>
      </c>
      <c r="J237" s="114">
        <v>-1.3681592039801052</v>
      </c>
      <c r="K237" s="58">
        <v>834</v>
      </c>
      <c r="L237" s="87">
        <v>45761</v>
      </c>
      <c r="M237" s="146">
        <v>0.24238898584448323</v>
      </c>
      <c r="N237" s="146">
        <v>1004.5999999999999</v>
      </c>
      <c r="O237" s="146">
        <v>63.39</v>
      </c>
      <c r="P237" s="146">
        <v>6.9452482926267253E-2</v>
      </c>
      <c r="Q237" s="146">
        <v>1.5853513534934027E-2</v>
      </c>
      <c r="R237" s="146">
        <v>-0.2285630022856317</v>
      </c>
      <c r="S237" s="146">
        <v>-0.33423667570009447</v>
      </c>
      <c r="T237" s="146">
        <v>1.2282041491663529</v>
      </c>
      <c r="U237" s="146">
        <v>1.3233004670472186</v>
      </c>
      <c r="V237" s="147">
        <v>-8.7989121076095939E-2</v>
      </c>
      <c r="W237" s="89">
        <v>0.33040000000000003</v>
      </c>
      <c r="X237" s="148">
        <v>0.79032776959660112</v>
      </c>
      <c r="Y237" s="89">
        <v>0.8890038074140072</v>
      </c>
      <c r="Z237">
        <v>1368</v>
      </c>
      <c r="AA237">
        <v>782</v>
      </c>
      <c r="AB237" s="149">
        <v>-7.2790500315314368E-3</v>
      </c>
      <c r="AC237" s="149">
        <v>1.4124274677324337E-4</v>
      </c>
      <c r="AD237" s="149">
        <v>-1.07657260108E-3</v>
      </c>
      <c r="AE237" s="149">
        <v>0.30952586468011417</v>
      </c>
      <c r="AF237" s="149">
        <v>-1.0689885245813992E-2</v>
      </c>
      <c r="AG237" s="149">
        <v>0.46544836583461852</v>
      </c>
      <c r="AH237" s="149">
        <v>9.5986253268725855E-2</v>
      </c>
      <c r="AI237" s="149">
        <v>-4.6820462330569627E-2</v>
      </c>
      <c r="AJ237" s="149">
        <v>1.5329113722069387E-2</v>
      </c>
    </row>
    <row r="238" spans="1:36" x14ac:dyDescent="0.25">
      <c r="A238" s="87">
        <v>45861</v>
      </c>
      <c r="B238" s="114">
        <v>1.2806338676985447</v>
      </c>
      <c r="C238" s="114">
        <v>404.55</v>
      </c>
      <c r="D238" s="114">
        <v>21.97</v>
      </c>
      <c r="E238" s="114">
        <v>2.2155302215530246</v>
      </c>
      <c r="F238" s="114">
        <v>0.1354972749992438</v>
      </c>
      <c r="G238" s="114">
        <v>2.0527859237536741</v>
      </c>
      <c r="H238" s="114">
        <v>1.6745916890634542</v>
      </c>
      <c r="I238" s="114">
        <v>-0.58011915961117044</v>
      </c>
      <c r="J238" s="114">
        <v>-0.14194464158977696</v>
      </c>
      <c r="K238" s="58">
        <v>831</v>
      </c>
      <c r="L238" s="87">
        <v>45758</v>
      </c>
      <c r="M238" s="146">
        <v>3.2122485740017948</v>
      </c>
      <c r="N238" s="146">
        <v>331.7</v>
      </c>
      <c r="O238" s="146">
        <v>21.07</v>
      </c>
      <c r="P238" s="146">
        <v>3.7219354064113266</v>
      </c>
      <c r="Q238" s="146">
        <v>-3.5657686212362684E-2</v>
      </c>
      <c r="R238" s="146">
        <v>0.48155282264039539</v>
      </c>
      <c r="S238" s="146">
        <v>1.5503164847261699</v>
      </c>
      <c r="T238" s="146">
        <v>2.8268551236749073</v>
      </c>
      <c r="U238" s="146">
        <v>6.3759315484405263</v>
      </c>
      <c r="V238" s="147">
        <v>1.5079788383196662</v>
      </c>
      <c r="W238" s="89">
        <v>1.7042999999999999</v>
      </c>
      <c r="X238" s="148">
        <v>0.79034487563538491</v>
      </c>
      <c r="Y238" s="89">
        <v>0.8890134282649419</v>
      </c>
      <c r="Z238">
        <v>1367</v>
      </c>
      <c r="AA238">
        <v>782</v>
      </c>
      <c r="AB238" s="149">
        <v>-6.393217910624225E-3</v>
      </c>
      <c r="AC238" s="149">
        <v>1.3108645250028462E-4</v>
      </c>
      <c r="AD238" s="149">
        <v>-9.5838226045036389E-4</v>
      </c>
      <c r="AE238" s="149">
        <v>0.30966294794178983</v>
      </c>
      <c r="AF238" s="149">
        <v>-1.0686053240484493E-2</v>
      </c>
      <c r="AG238" s="149">
        <v>0.46542521412854693</v>
      </c>
      <c r="AH238" s="149">
        <v>9.5885908846967599E-2</v>
      </c>
      <c r="AI238" s="149">
        <v>-4.6899383733516681E-2</v>
      </c>
      <c r="AJ238" s="149">
        <v>1.5363197669572105E-2</v>
      </c>
    </row>
    <row r="239" spans="1:36" x14ac:dyDescent="0.25">
      <c r="A239" s="87">
        <v>45860</v>
      </c>
      <c r="B239" s="114">
        <v>0.45349375289218796</v>
      </c>
      <c r="C239" s="114">
        <v>402.7</v>
      </c>
      <c r="D239" s="114">
        <v>21.39</v>
      </c>
      <c r="E239" s="114">
        <v>2.1758241758241801</v>
      </c>
      <c r="F239" s="114">
        <v>1.10201223781546</v>
      </c>
      <c r="G239" s="114">
        <v>0.24051309460180734</v>
      </c>
      <c r="H239" s="114">
        <v>-0.79983593109104967</v>
      </c>
      <c r="I239" s="114">
        <v>0.6522882693319354</v>
      </c>
      <c r="J239" s="114">
        <v>2.1014492753623126</v>
      </c>
      <c r="K239" s="58">
        <v>830</v>
      </c>
      <c r="L239" s="87">
        <v>45757</v>
      </c>
      <c r="M239" s="146">
        <v>-5.5482041587901616</v>
      </c>
      <c r="N239" s="146">
        <v>341.6</v>
      </c>
      <c r="O239" s="146">
        <v>20.27</v>
      </c>
      <c r="P239" s="146">
        <v>-8.9826248497431962</v>
      </c>
      <c r="Q239" s="146">
        <v>-7.2740631888317351</v>
      </c>
      <c r="R239" s="146">
        <v>-7.5669383003492507</v>
      </c>
      <c r="S239" s="146">
        <v>-5.9447799827437446</v>
      </c>
      <c r="T239" s="146">
        <v>-3.7111713187574913</v>
      </c>
      <c r="U239" s="146">
        <v>1.2576858580212289</v>
      </c>
      <c r="V239" s="147">
        <v>-6.5809744123873202</v>
      </c>
      <c r="W239" s="89">
        <v>1.0327999999999999</v>
      </c>
      <c r="X239" s="148">
        <v>0.79076547630650718</v>
      </c>
      <c r="Y239" s="89">
        <v>0.88924995153584752</v>
      </c>
      <c r="Z239">
        <v>1366</v>
      </c>
      <c r="AA239">
        <v>782</v>
      </c>
      <c r="AB239" s="149">
        <v>-9.9951110633557574E-3</v>
      </c>
      <c r="AC239" s="149">
        <v>1.2604901957919472E-4</v>
      </c>
      <c r="AD239" s="149">
        <v>-8.4922887217200307E-4</v>
      </c>
      <c r="AE239" s="149">
        <v>0.30504888981105843</v>
      </c>
      <c r="AF239" s="149">
        <v>-9.9449846321237653E-3</v>
      </c>
      <c r="AG239" s="149">
        <v>0.46975499177053404</v>
      </c>
      <c r="AH239" s="149">
        <v>9.6226633111927196E-2</v>
      </c>
      <c r="AI239" s="149">
        <v>-4.8362889536581265E-2</v>
      </c>
      <c r="AJ239" s="149">
        <v>1.4427885061483703E-2</v>
      </c>
    </row>
    <row r="240" spans="1:36" x14ac:dyDescent="0.25">
      <c r="A240" s="87">
        <v>45859</v>
      </c>
      <c r="B240" s="114">
        <v>0.25981256379326451</v>
      </c>
      <c r="C240" s="114">
        <v>400.95</v>
      </c>
      <c r="D240" s="114">
        <v>21.18</v>
      </c>
      <c r="E240" s="114">
        <v>-0.69838498472282906</v>
      </c>
      <c r="F240" s="114">
        <v>-0.35188836644925475</v>
      </c>
      <c r="G240" s="114">
        <v>-0.23993601706210696</v>
      </c>
      <c r="H240" s="114">
        <v>8.8949709202870639E-2</v>
      </c>
      <c r="I240" s="114">
        <v>2.7234410461471912</v>
      </c>
      <c r="J240" s="114">
        <v>4.3281043281043399</v>
      </c>
      <c r="K240" s="58">
        <v>829</v>
      </c>
      <c r="L240" s="87">
        <v>45756</v>
      </c>
      <c r="M240" s="146">
        <v>4.9915649498858805</v>
      </c>
      <c r="N240" s="146">
        <v>332.95</v>
      </c>
      <c r="O240" s="146">
        <v>22.07</v>
      </c>
      <c r="P240" s="146">
        <v>10.706508589402382</v>
      </c>
      <c r="Q240" s="146">
        <v>22.68998467502027</v>
      </c>
      <c r="R240" s="146">
        <v>6.6457313956035877</v>
      </c>
      <c r="S240" s="146">
        <v>10.192051720859476</v>
      </c>
      <c r="T240" s="146">
        <v>9.6821008984105195</v>
      </c>
      <c r="U240" s="146">
        <v>7.254196642685856</v>
      </c>
      <c r="V240" s="147">
        <v>6.8243548007717303</v>
      </c>
      <c r="W240" s="89">
        <v>-1.8328</v>
      </c>
      <c r="X240" s="148">
        <v>0.7886535864688089</v>
      </c>
      <c r="Y240" s="89">
        <v>0.88806170194914325</v>
      </c>
      <c r="Z240">
        <v>1365</v>
      </c>
      <c r="AA240">
        <v>782</v>
      </c>
      <c r="AB240" s="149">
        <v>-1.3306436562903675E-2</v>
      </c>
      <c r="AC240" s="149">
        <v>1.201766692929767E-4</v>
      </c>
      <c r="AD240" s="149">
        <v>-7.3019910689650766E-4</v>
      </c>
      <c r="AE240" s="149">
        <v>0.3065863124833792</v>
      </c>
      <c r="AF240" s="149">
        <v>-9.6527060468992003E-3</v>
      </c>
      <c r="AG240" s="149">
        <v>0.47285306637571861</v>
      </c>
      <c r="AH240" s="149">
        <v>9.5250861913577262E-2</v>
      </c>
      <c r="AI240" s="149">
        <v>-4.779189040995345E-2</v>
      </c>
      <c r="AJ240" s="149">
        <v>1.3755403120792516E-2</v>
      </c>
    </row>
    <row r="241" spans="1:36" x14ac:dyDescent="0.25">
      <c r="A241" s="87">
        <v>45858</v>
      </c>
      <c r="B241" s="114">
        <v>0</v>
      </c>
      <c r="C241" s="114">
        <v>399.9</v>
      </c>
      <c r="D241" s="114">
        <v>21.22</v>
      </c>
      <c r="E241" s="114">
        <v>0</v>
      </c>
      <c r="F241" s="114">
        <v>0</v>
      </c>
      <c r="G241" s="114">
        <v>0</v>
      </c>
      <c r="H241" s="114">
        <v>0</v>
      </c>
      <c r="I241" s="114">
        <v>0</v>
      </c>
      <c r="J241" s="114">
        <v>0</v>
      </c>
      <c r="K241" s="58">
        <v>828</v>
      </c>
      <c r="L241" s="87">
        <v>45755</v>
      </c>
      <c r="M241" s="146">
        <v>-2.108024091703907</v>
      </c>
      <c r="N241" s="146">
        <v>354.25</v>
      </c>
      <c r="O241" s="146">
        <v>19.260000000000002</v>
      </c>
      <c r="P241" s="146">
        <v>-3.5134819656822756</v>
      </c>
      <c r="Q241" s="146">
        <v>-4.899481332247408</v>
      </c>
      <c r="R241" s="146">
        <v>-2.2975383517659642</v>
      </c>
      <c r="S241" s="146">
        <v>-1.3968313490203383</v>
      </c>
      <c r="T241" s="146">
        <v>-1.3969335604770095</v>
      </c>
      <c r="U241" s="146">
        <v>-0.38817557479845488</v>
      </c>
      <c r="V241" s="147">
        <v>-2.1971324931156526</v>
      </c>
      <c r="W241" s="89">
        <v>8.9099999999999999E-2</v>
      </c>
      <c r="X241" s="148">
        <v>0.7884138506366517</v>
      </c>
      <c r="Y241" s="89">
        <v>0.88792671467675288</v>
      </c>
      <c r="Z241">
        <v>1364</v>
      </c>
      <c r="AA241">
        <v>782</v>
      </c>
      <c r="AB241" s="149">
        <v>-6.9739989194733207E-3</v>
      </c>
      <c r="AC241" s="149">
        <v>1.2781755000898951E-4</v>
      </c>
      <c r="AD241" s="149">
        <v>-9.0378512816590437E-4</v>
      </c>
      <c r="AE241" s="149">
        <v>0.31138096783085095</v>
      </c>
      <c r="AF241" s="149">
        <v>-7.2791568710709976E-3</v>
      </c>
      <c r="AG241" s="149">
        <v>0.47134912117611882</v>
      </c>
      <c r="AH241" s="149">
        <v>9.6908309015684688E-2</v>
      </c>
      <c r="AI241" s="149">
        <v>-4.5837829508962265E-2</v>
      </c>
      <c r="AJ241" s="149">
        <v>1.3882360807040554E-2</v>
      </c>
    </row>
    <row r="242" spans="1:36" x14ac:dyDescent="0.25">
      <c r="A242" s="87">
        <v>45857</v>
      </c>
      <c r="B242" s="114">
        <v>0</v>
      </c>
      <c r="C242" s="114">
        <v>399.9</v>
      </c>
      <c r="D242" s="114">
        <v>21.22</v>
      </c>
      <c r="E242" s="114">
        <v>0</v>
      </c>
      <c r="F242" s="114">
        <v>0</v>
      </c>
      <c r="G242" s="114">
        <v>0</v>
      </c>
      <c r="H242" s="114">
        <v>0</v>
      </c>
      <c r="I242" s="114">
        <v>0</v>
      </c>
      <c r="J242" s="114">
        <v>0</v>
      </c>
      <c r="K242" s="58">
        <v>827</v>
      </c>
      <c r="L242" s="87">
        <v>45754</v>
      </c>
      <c r="M242" s="146">
        <v>-1.3417672992141132</v>
      </c>
      <c r="N242" s="146">
        <v>1090.3499999999999</v>
      </c>
      <c r="O242" s="146">
        <v>59.95</v>
      </c>
      <c r="P242" s="146">
        <v>-0.7185073589060198</v>
      </c>
      <c r="Q242" s="146">
        <v>-2.5644238399532284</v>
      </c>
      <c r="R242" s="146">
        <v>-2.1845337800111637</v>
      </c>
      <c r="S242" s="146">
        <v>1.8912981182538962</v>
      </c>
      <c r="T242" s="146">
        <v>0.7898351648351688</v>
      </c>
      <c r="U242" s="146">
        <v>1.270033262775935</v>
      </c>
      <c r="V242" s="147">
        <v>-0.99363912993239567</v>
      </c>
      <c r="W242" s="89">
        <v>-0.34810000000000002</v>
      </c>
      <c r="X242" s="148">
        <v>0.7880575966663611</v>
      </c>
      <c r="Y242" s="89">
        <v>0.88772608200185321</v>
      </c>
      <c r="Z242">
        <v>1363</v>
      </c>
      <c r="AA242">
        <v>782</v>
      </c>
      <c r="AB242" s="149">
        <v>-7.8885417405344244E-3</v>
      </c>
      <c r="AC242" s="149">
        <v>1.2807563890097833E-4</v>
      </c>
      <c r="AD242" s="149">
        <v>-8.9759632818972113E-4</v>
      </c>
      <c r="AE242" s="149">
        <v>0.31156963748370103</v>
      </c>
      <c r="AF242" s="149">
        <v>-7.2186910020673655E-3</v>
      </c>
      <c r="AG242" s="149">
        <v>0.47168355896319575</v>
      </c>
      <c r="AH242" s="149">
        <v>9.6587265931545027E-2</v>
      </c>
      <c r="AI242" s="149">
        <v>-4.5703623735588311E-2</v>
      </c>
      <c r="AJ242" s="149">
        <v>1.3856342414104304E-2</v>
      </c>
    </row>
    <row r="243" spans="1:36" x14ac:dyDescent="0.25">
      <c r="A243" s="87">
        <v>45856</v>
      </c>
      <c r="B243" s="114">
        <v>-3.483790077019524</v>
      </c>
      <c r="C243" s="114">
        <v>399.9</v>
      </c>
      <c r="D243" s="114">
        <v>21.22</v>
      </c>
      <c r="E243" s="114">
        <v>-1.2606400172395233</v>
      </c>
      <c r="F243" s="114">
        <v>3.2059108982185753</v>
      </c>
      <c r="G243" s="114">
        <v>-0.88518958911349144</v>
      </c>
      <c r="H243" s="114">
        <v>1.023017902813312</v>
      </c>
      <c r="I243" s="114">
        <v>0.80618803791262095</v>
      </c>
      <c r="J243" s="114">
        <v>-0.30148859996232091</v>
      </c>
      <c r="K243" s="58">
        <v>824</v>
      </c>
      <c r="L243" s="87">
        <v>45751</v>
      </c>
      <c r="M243" s="146">
        <v>-7.1955883660944613</v>
      </c>
      <c r="N243" s="146">
        <v>370.7</v>
      </c>
      <c r="O243" s="146">
        <v>19.98</v>
      </c>
      <c r="P243" s="146">
        <v>-9.4068241469816218</v>
      </c>
      <c r="Q243" s="146">
        <v>-10.41978449565997</v>
      </c>
      <c r="R243" s="146">
        <v>-8.2244427363566501</v>
      </c>
      <c r="S243" s="146">
        <v>-8.3996850118120641</v>
      </c>
      <c r="T243" s="146">
        <v>-3.3970276008492597</v>
      </c>
      <c r="U243" s="146">
        <v>-13.677890890107026</v>
      </c>
      <c r="V243" s="147">
        <v>-7.547409351993613</v>
      </c>
      <c r="W243" s="89">
        <v>0.3518</v>
      </c>
      <c r="X243" s="148">
        <v>0.78532082672198922</v>
      </c>
      <c r="Y243" s="89">
        <v>0.88618329183188127</v>
      </c>
      <c r="Z243">
        <v>1362</v>
      </c>
      <c r="AA243">
        <v>782</v>
      </c>
      <c r="AB243" s="149">
        <v>-1.4528261511158668E-2</v>
      </c>
      <c r="AC243" s="149">
        <v>1.5740252367919192E-4</v>
      </c>
      <c r="AD243" s="149">
        <v>-1.2152749971680553E-3</v>
      </c>
      <c r="AE243" s="149">
        <v>0.30953932062604333</v>
      </c>
      <c r="AF243" s="149">
        <v>-7.2064871243031972E-3</v>
      </c>
      <c r="AG243" s="149">
        <v>0.47072680366969377</v>
      </c>
      <c r="AH243" s="149">
        <v>9.8275624325130748E-2</v>
      </c>
      <c r="AI243" s="149">
        <v>-4.6678899538178692E-2</v>
      </c>
      <c r="AJ243" s="149">
        <v>1.4028235814845063E-2</v>
      </c>
    </row>
    <row r="244" spans="1:36" x14ac:dyDescent="0.25">
      <c r="A244" s="87">
        <v>45855</v>
      </c>
      <c r="B244" s="114">
        <v>-0.50788559208768369</v>
      </c>
      <c r="C244" s="114">
        <v>397.25</v>
      </c>
      <c r="D244" s="114">
        <v>21.54</v>
      </c>
      <c r="E244" s="114">
        <v>1.4206097694241036</v>
      </c>
      <c r="F244" s="114">
        <v>-0.70258339291820515</v>
      </c>
      <c r="G244" s="114">
        <v>0.97385272145144619</v>
      </c>
      <c r="H244" s="114">
        <v>1.0335917312661429</v>
      </c>
      <c r="I244" s="114">
        <v>0.33338798710171813</v>
      </c>
      <c r="J244" s="114">
        <v>1.8618042226487501</v>
      </c>
      <c r="K244" s="58">
        <v>823</v>
      </c>
      <c r="L244" s="87">
        <v>45750</v>
      </c>
      <c r="M244" s="146">
        <v>-5.2582792618184842</v>
      </c>
      <c r="N244" s="146">
        <v>400.45</v>
      </c>
      <c r="O244" s="146">
        <v>22.39</v>
      </c>
      <c r="P244" s="146">
        <v>-10.226201696512719</v>
      </c>
      <c r="Q244" s="146">
        <v>-5.4746074409393195</v>
      </c>
      <c r="R244" s="146">
        <v>-6.2173364570192788</v>
      </c>
      <c r="S244" s="146">
        <v>-14.466397245921266</v>
      </c>
      <c r="T244" s="146">
        <v>-4.0244523688232254</v>
      </c>
      <c r="U244" s="146">
        <v>-16.243987756886749</v>
      </c>
      <c r="V244" s="147">
        <v>-7.5121924952276435</v>
      </c>
      <c r="W244" s="89">
        <v>2.2538999999999998</v>
      </c>
      <c r="X244" s="148">
        <v>0.78040579267003984</v>
      </c>
      <c r="Y244" s="89">
        <v>0.88340579162129107</v>
      </c>
      <c r="Z244">
        <v>1361</v>
      </c>
      <c r="AA244">
        <v>782</v>
      </c>
      <c r="AB244" s="149">
        <v>-1.8855476415813956E-2</v>
      </c>
      <c r="AC244" s="149">
        <v>1.5952934474533538E-4</v>
      </c>
      <c r="AD244" s="149">
        <v>-1.1986879778769566E-3</v>
      </c>
      <c r="AE244" s="149">
        <v>0.31013055199991801</v>
      </c>
      <c r="AF244" s="149">
        <v>-7.1668144923882635E-3</v>
      </c>
      <c r="AG244" s="149">
        <v>0.47256663833598023</v>
      </c>
      <c r="AH244" s="149">
        <v>9.8142829528146708E-2</v>
      </c>
      <c r="AI244" s="149">
        <v>-4.6704615329901986E-2</v>
      </c>
      <c r="AJ244" s="149">
        <v>1.4050822714312105E-2</v>
      </c>
    </row>
    <row r="245" spans="1:36" x14ac:dyDescent="0.25">
      <c r="A245" s="87">
        <v>45854</v>
      </c>
      <c r="B245" s="114">
        <v>-0.60224957931094913</v>
      </c>
      <c r="C245" s="114">
        <v>396</v>
      </c>
      <c r="D245" s="114">
        <v>21.24</v>
      </c>
      <c r="E245" s="114">
        <v>-1.1237169097784894</v>
      </c>
      <c r="F245" s="114">
        <v>3.5040864920522696</v>
      </c>
      <c r="G245" s="114">
        <v>-0.51098281239631704</v>
      </c>
      <c r="H245" s="114">
        <v>-3.7701612903225894</v>
      </c>
      <c r="I245" s="114">
        <v>0.53296703296703229</v>
      </c>
      <c r="J245" s="114">
        <v>-3.8372985418257906E-2</v>
      </c>
      <c r="K245" s="58">
        <v>822</v>
      </c>
      <c r="L245" s="87">
        <v>45749</v>
      </c>
      <c r="M245" s="146">
        <v>-0.31081989247312208</v>
      </c>
      <c r="N245" s="146">
        <v>433.1</v>
      </c>
      <c r="O245" s="146">
        <v>25.7</v>
      </c>
      <c r="P245" s="146">
        <v>0.67368820571211097</v>
      </c>
      <c r="Q245" s="146">
        <v>5.3266780898457915</v>
      </c>
      <c r="R245" s="146">
        <v>-1.2106106462524433</v>
      </c>
      <c r="S245" s="146">
        <v>-8.9726334679231745E-2</v>
      </c>
      <c r="T245" s="146">
        <v>-1.9099764436239345E-2</v>
      </c>
      <c r="U245" s="146">
        <v>1.3741134751773152</v>
      </c>
      <c r="V245" s="147">
        <v>-0.36233772023410543</v>
      </c>
      <c r="W245" s="89">
        <v>5.1499999999999997E-2</v>
      </c>
      <c r="X245" s="148">
        <v>0.779974734521105</v>
      </c>
      <c r="Y245" s="89">
        <v>0.8831617827561975</v>
      </c>
      <c r="Z245">
        <v>1360</v>
      </c>
      <c r="AA245">
        <v>782</v>
      </c>
      <c r="AB245" s="149">
        <v>-2.5234835642937044E-2</v>
      </c>
      <c r="AC245" s="149">
        <v>1.3555231488458484E-4</v>
      </c>
      <c r="AD245" s="149">
        <v>-8.4176857073689363E-4</v>
      </c>
      <c r="AE245" s="149">
        <v>0.31543293634383063</v>
      </c>
      <c r="AF245" s="149">
        <v>-6.973365965084642E-3</v>
      </c>
      <c r="AG245" s="149">
        <v>0.46563794076258441</v>
      </c>
      <c r="AH245" s="149">
        <v>0.10480744054542498</v>
      </c>
      <c r="AI245" s="149">
        <v>-4.5196672323554718E-2</v>
      </c>
      <c r="AJ245" s="149">
        <v>1.6527948659305829E-2</v>
      </c>
    </row>
    <row r="246" spans="1:36" x14ac:dyDescent="0.25">
      <c r="A246" s="87">
        <v>45853</v>
      </c>
      <c r="B246" s="114">
        <v>-0.88658707865168984</v>
      </c>
      <c r="C246" s="114">
        <v>397.8</v>
      </c>
      <c r="D246" s="114">
        <v>21.39</v>
      </c>
      <c r="E246" s="114">
        <v>-1.7202930869703776</v>
      </c>
      <c r="F246" s="114">
        <v>-1.93120858314926</v>
      </c>
      <c r="G246" s="114">
        <v>-0.63303659742829399</v>
      </c>
      <c r="H246" s="114">
        <v>-4.7020890710010865E-2</v>
      </c>
      <c r="I246" s="114">
        <v>0.24234412866269978</v>
      </c>
      <c r="J246" s="114">
        <v>-1.5861027190332393</v>
      </c>
      <c r="K246" s="58">
        <v>821</v>
      </c>
      <c r="L246" s="87">
        <v>45748</v>
      </c>
      <c r="M246" s="146">
        <v>9.2491381484906598E-2</v>
      </c>
      <c r="N246" s="146">
        <v>433</v>
      </c>
      <c r="O246" s="146">
        <v>25.55</v>
      </c>
      <c r="P246" s="146">
        <v>0.35231384498191254</v>
      </c>
      <c r="Q246" s="146">
        <v>3.5885167464114653</v>
      </c>
      <c r="R246" s="146">
        <v>0.72927252077231097</v>
      </c>
      <c r="S246" s="146">
        <v>1.2644809570682334</v>
      </c>
      <c r="T246" s="146">
        <v>1.5713916192447017</v>
      </c>
      <c r="U246" s="146">
        <v>-2.2530329289428059</v>
      </c>
      <c r="V246" s="147">
        <v>0.46477044850391119</v>
      </c>
      <c r="W246" s="89">
        <v>-0.37230000000000002</v>
      </c>
      <c r="X246" s="148">
        <v>0.77990191859439284</v>
      </c>
      <c r="Y246" s="89">
        <v>0.88312055722556526</v>
      </c>
      <c r="Z246">
        <v>1359</v>
      </c>
      <c r="AA246">
        <v>782</v>
      </c>
      <c r="AB246" s="149">
        <v>-2.2722052004945165E-2</v>
      </c>
      <c r="AC246" s="149">
        <v>1.3104964076012126E-4</v>
      </c>
      <c r="AD246" s="149">
        <v>-8.0703938061227093E-4</v>
      </c>
      <c r="AE246" s="149">
        <v>0.31505929692431156</v>
      </c>
      <c r="AF246" s="149">
        <v>-6.6442306319788539E-3</v>
      </c>
      <c r="AG246" s="149">
        <v>0.46631522954825344</v>
      </c>
      <c r="AH246" s="149">
        <v>0.10514516428689849</v>
      </c>
      <c r="AI246" s="149">
        <v>-4.5525124820905323E-2</v>
      </c>
      <c r="AJ246" s="149">
        <v>1.6544852931678178E-2</v>
      </c>
    </row>
    <row r="247" spans="1:36" x14ac:dyDescent="0.25">
      <c r="A247" s="87">
        <v>45852</v>
      </c>
      <c r="B247" s="114">
        <v>-1.3081521268301179</v>
      </c>
      <c r="C247" s="114">
        <v>397.2</v>
      </c>
      <c r="D247" s="114">
        <v>22.02</v>
      </c>
      <c r="E247" s="114">
        <v>-1.5061186068402863</v>
      </c>
      <c r="F247" s="114">
        <v>1.08130522152403</v>
      </c>
      <c r="G247" s="114">
        <v>-2.3565771682441548</v>
      </c>
      <c r="H247" s="114">
        <v>-2.7311336164652116</v>
      </c>
      <c r="I247" s="114">
        <v>0.76030856318330897</v>
      </c>
      <c r="J247" s="114">
        <v>-3.936150916016691</v>
      </c>
      <c r="K247" s="58">
        <v>820</v>
      </c>
      <c r="L247" s="87">
        <v>45747</v>
      </c>
      <c r="M247" s="146">
        <v>1.0192814066083435</v>
      </c>
      <c r="N247" s="146">
        <v>1307.0999999999999</v>
      </c>
      <c r="O247" s="146">
        <v>75.509999999999991</v>
      </c>
      <c r="P247" s="146">
        <v>2.5886490182670618</v>
      </c>
      <c r="Q247" s="146">
        <v>-1.6657180800607043</v>
      </c>
      <c r="R247" s="146">
        <v>0.7224998494791911</v>
      </c>
      <c r="S247" s="146">
        <v>0.44873745056282588</v>
      </c>
      <c r="T247" s="146">
        <v>0.20086826929305632</v>
      </c>
      <c r="U247" s="146">
        <v>-8.6580086580100107E-2</v>
      </c>
      <c r="V247" s="147">
        <v>1.2895157772192438</v>
      </c>
      <c r="W247" s="89">
        <v>-0.2702</v>
      </c>
      <c r="X247" s="148">
        <v>0.78008858353959876</v>
      </c>
      <c r="Y247" s="89">
        <v>0.88322623576272841</v>
      </c>
      <c r="Z247">
        <v>1358</v>
      </c>
      <c r="AA247">
        <v>782</v>
      </c>
      <c r="AB247" s="149">
        <v>-2.2407207310395447E-2</v>
      </c>
      <c r="AC247" s="149">
        <v>1.3711431715777728E-4</v>
      </c>
      <c r="AD247" s="149">
        <v>-8.913620432504922E-4</v>
      </c>
      <c r="AE247" s="149">
        <v>0.31493263221962825</v>
      </c>
      <c r="AF247" s="149">
        <v>-6.5828381790053537E-3</v>
      </c>
      <c r="AG247" s="149">
        <v>0.46645320318160594</v>
      </c>
      <c r="AH247" s="149">
        <v>0.10534661685075825</v>
      </c>
      <c r="AI247" s="149">
        <v>-4.5151367218398172E-2</v>
      </c>
      <c r="AJ247" s="149">
        <v>1.6440936427863938E-2</v>
      </c>
    </row>
    <row r="248" spans="1:36" x14ac:dyDescent="0.25">
      <c r="A248" s="87">
        <v>45851</v>
      </c>
      <c r="B248" s="114">
        <v>0</v>
      </c>
      <c r="C248" s="114">
        <v>402.05</v>
      </c>
      <c r="D248" s="114">
        <v>23.08</v>
      </c>
      <c r="E248" s="114">
        <v>0</v>
      </c>
      <c r="F248" s="114">
        <v>0</v>
      </c>
      <c r="G248" s="114">
        <v>0</v>
      </c>
      <c r="H248" s="114">
        <v>0</v>
      </c>
      <c r="I248" s="114">
        <v>0</v>
      </c>
      <c r="J248" s="114">
        <v>0</v>
      </c>
      <c r="K248" s="58">
        <v>817</v>
      </c>
      <c r="L248" s="87">
        <v>45744</v>
      </c>
      <c r="M248" s="146">
        <v>-0.13571973873950002</v>
      </c>
      <c r="N248" s="146">
        <v>435.5</v>
      </c>
      <c r="O248" s="146">
        <v>25.07</v>
      </c>
      <c r="P248" s="146">
        <v>-0.43765804318224921</v>
      </c>
      <c r="Q248" s="146">
        <v>-3.507487277120779</v>
      </c>
      <c r="R248" s="146">
        <v>-0.33603360336033739</v>
      </c>
      <c r="S248" s="146">
        <v>-1.3135179764317348</v>
      </c>
      <c r="T248" s="146">
        <v>-4.8754930966469407</v>
      </c>
      <c r="U248" s="146">
        <v>-3.1243447263577164</v>
      </c>
      <c r="V248" s="147">
        <v>-0.22140489649272529</v>
      </c>
      <c r="W248" s="89">
        <v>8.5699999999999998E-2</v>
      </c>
      <c r="X248" s="148">
        <v>0.77997344673495594</v>
      </c>
      <c r="Y248" s="89">
        <v>0.88316105367874775</v>
      </c>
      <c r="Z248">
        <v>1357</v>
      </c>
      <c r="AA248">
        <v>782</v>
      </c>
      <c r="AB248" s="149">
        <v>-2.3901841349079606E-2</v>
      </c>
      <c r="AC248" s="149">
        <v>1.5083904645415248E-4</v>
      </c>
      <c r="AD248" s="149">
        <v>-1.0481968327810533E-3</v>
      </c>
      <c r="AE248" s="149">
        <v>0.3152320370928241</v>
      </c>
      <c r="AF248" s="149">
        <v>-6.2710025360067593E-3</v>
      </c>
      <c r="AG248" s="149">
        <v>0.46627112259147196</v>
      </c>
      <c r="AH248" s="149">
        <v>0.10536809871053138</v>
      </c>
      <c r="AI248" s="149">
        <v>-4.6283493175280244E-2</v>
      </c>
      <c r="AJ248" s="149">
        <v>1.6488572515135552E-2</v>
      </c>
    </row>
    <row r="249" spans="1:36" x14ac:dyDescent="0.25">
      <c r="A249" s="87">
        <v>45850</v>
      </c>
      <c r="B249" s="114">
        <v>0</v>
      </c>
      <c r="C249" s="114">
        <v>402.05</v>
      </c>
      <c r="D249" s="114">
        <v>23.08</v>
      </c>
      <c r="E249" s="114">
        <v>0</v>
      </c>
      <c r="F249" s="114">
        <v>0</v>
      </c>
      <c r="G249" s="114">
        <v>0</v>
      </c>
      <c r="H249" s="114">
        <v>0</v>
      </c>
      <c r="I249" s="114">
        <v>0</v>
      </c>
      <c r="J249" s="114">
        <v>0</v>
      </c>
      <c r="K249" s="58">
        <v>816</v>
      </c>
      <c r="L249" s="87">
        <v>45743</v>
      </c>
      <c r="M249" s="146">
        <v>-0.32129872326033271</v>
      </c>
      <c r="N249" s="146">
        <v>446</v>
      </c>
      <c r="O249" s="146">
        <v>25.34</v>
      </c>
      <c r="P249" s="146">
        <v>-0.36821705426357526</v>
      </c>
      <c r="Q249" s="146">
        <v>0.39329559655957996</v>
      </c>
      <c r="R249" s="146">
        <v>-0.78585461689587022</v>
      </c>
      <c r="S249" s="146">
        <v>-0.95896520963427034</v>
      </c>
      <c r="T249" s="146">
        <v>-1.7084696474009409</v>
      </c>
      <c r="U249" s="146">
        <v>7.2408365190015713</v>
      </c>
      <c r="V249" s="147">
        <v>-0.3758159702791467</v>
      </c>
      <c r="W249" s="89">
        <v>5.45E-2</v>
      </c>
      <c r="X249" s="148">
        <v>0.77775293506387877</v>
      </c>
      <c r="Y249" s="89">
        <v>0.88190301908082769</v>
      </c>
      <c r="Z249">
        <v>1356</v>
      </c>
      <c r="AA249">
        <v>782</v>
      </c>
      <c r="AB249" s="149">
        <v>-1.4864064656120883E-2</v>
      </c>
      <c r="AC249" s="149">
        <v>1.3249363712229502E-4</v>
      </c>
      <c r="AD249" s="149">
        <v>-8.9636531487964318E-4</v>
      </c>
      <c r="AE249" s="149">
        <v>0.31636097130584512</v>
      </c>
      <c r="AF249" s="149">
        <v>-7.1751333035548455E-3</v>
      </c>
      <c r="AG249" s="149">
        <v>0.46739408294121376</v>
      </c>
      <c r="AH249" s="149">
        <v>0.10797232854770523</v>
      </c>
      <c r="AI249" s="149">
        <v>-4.4129965163719871E-2</v>
      </c>
      <c r="AJ249" s="149">
        <v>1.6218026868728346E-2</v>
      </c>
    </row>
    <row r="250" spans="1:36" x14ac:dyDescent="0.25">
      <c r="A250" s="87">
        <v>45849</v>
      </c>
      <c r="B250" s="114">
        <v>0.43504742016879838</v>
      </c>
      <c r="C250" s="114">
        <v>402.05</v>
      </c>
      <c r="D250" s="114">
        <v>23.08</v>
      </c>
      <c r="E250" s="114">
        <v>0.2516514627241217</v>
      </c>
      <c r="F250" s="114">
        <v>1.1746861587117134</v>
      </c>
      <c r="G250" s="114">
        <v>0.73944347149251788</v>
      </c>
      <c r="H250" s="114">
        <v>-1.1368774626962024</v>
      </c>
      <c r="I250" s="114">
        <v>1.4469091318545169</v>
      </c>
      <c r="J250" s="114">
        <v>7.9710144927536239</v>
      </c>
      <c r="K250" s="58">
        <v>815</v>
      </c>
      <c r="L250" s="87">
        <v>45742</v>
      </c>
      <c r="M250" s="146">
        <v>1.440946907968087</v>
      </c>
      <c r="N250" s="146">
        <v>447</v>
      </c>
      <c r="O250" s="146">
        <v>25.7</v>
      </c>
      <c r="P250" s="146">
        <v>0.63383715260848927</v>
      </c>
      <c r="Q250" s="146">
        <v>-5.5806205316859803</v>
      </c>
      <c r="R250" s="146">
        <v>1.2233337350849713</v>
      </c>
      <c r="S250" s="146">
        <v>1.9090909090909169</v>
      </c>
      <c r="T250" s="146">
        <v>-3.2246716697936209</v>
      </c>
      <c r="U250" s="146">
        <v>-0.38082437275986042</v>
      </c>
      <c r="V250" s="147">
        <v>1.1733397249471702</v>
      </c>
      <c r="W250" s="89">
        <v>0.2676</v>
      </c>
      <c r="X250" s="148">
        <v>0.77757994111387363</v>
      </c>
      <c r="Y250" s="89">
        <v>0.88180493370919266</v>
      </c>
      <c r="Z250">
        <v>1355</v>
      </c>
      <c r="AA250">
        <v>782</v>
      </c>
      <c r="AB250" s="149">
        <v>-1.5851302677822941E-2</v>
      </c>
      <c r="AC250" s="149">
        <v>1.2657917505172329E-4</v>
      </c>
      <c r="AD250" s="149">
        <v>-7.8191263905475763E-4</v>
      </c>
      <c r="AE250" s="149">
        <v>0.31537423255772229</v>
      </c>
      <c r="AF250" s="149">
        <v>-6.5035963003835448E-3</v>
      </c>
      <c r="AG250" s="149">
        <v>0.4679554064332993</v>
      </c>
      <c r="AH250" s="149">
        <v>0.1085185404558742</v>
      </c>
      <c r="AI250" s="149">
        <v>-4.4361026012541147E-2</v>
      </c>
      <c r="AJ250" s="149">
        <v>1.6206566433448449E-2</v>
      </c>
    </row>
    <row r="251" spans="1:36" x14ac:dyDescent="0.25">
      <c r="A251" s="87">
        <v>45848</v>
      </c>
      <c r="B251" s="114">
        <v>0.99297012302285559</v>
      </c>
      <c r="C251" s="114">
        <v>388.75</v>
      </c>
      <c r="D251" s="114">
        <v>22.16</v>
      </c>
      <c r="E251" s="114">
        <v>0.88860679149476729</v>
      </c>
      <c r="F251" s="114">
        <v>4.7282682168446701</v>
      </c>
      <c r="G251" s="114">
        <v>0.75153574696116665</v>
      </c>
      <c r="H251" s="114">
        <v>3.8505400147581734</v>
      </c>
      <c r="I251" s="114">
        <v>0.56618729475710561</v>
      </c>
      <c r="J251" s="114">
        <v>6.0436137071651173</v>
      </c>
      <c r="K251" s="58">
        <v>814</v>
      </c>
      <c r="L251" s="87">
        <v>45741</v>
      </c>
      <c r="M251" s="146">
        <v>0.68221070811744922</v>
      </c>
      <c r="N251" s="146">
        <v>441.9</v>
      </c>
      <c r="O251" s="146">
        <v>25.69</v>
      </c>
      <c r="P251" s="146">
        <v>0.35228495938937215</v>
      </c>
      <c r="Q251" s="146">
        <v>3.5022809727360897</v>
      </c>
      <c r="R251" s="146">
        <v>0.55750818082655895</v>
      </c>
      <c r="S251" s="146">
        <v>3.7893141341425823E-2</v>
      </c>
      <c r="T251" s="146">
        <v>1.7175572519083944</v>
      </c>
      <c r="U251" s="146">
        <v>4.2747021723896248</v>
      </c>
      <c r="V251" s="147">
        <v>0.3673539976034772</v>
      </c>
      <c r="W251" s="89">
        <v>0.31490000000000001</v>
      </c>
      <c r="X251" s="148">
        <v>0.7751825837539329</v>
      </c>
      <c r="Y251" s="89">
        <v>0.88044453757970065</v>
      </c>
      <c r="Z251">
        <v>1354</v>
      </c>
      <c r="AA251">
        <v>782</v>
      </c>
      <c r="AB251" s="149">
        <v>-1.0555887066237089E-2</v>
      </c>
      <c r="AC251" s="149">
        <v>1.0898060316267693E-4</v>
      </c>
      <c r="AD251" s="149">
        <v>-6.0036665745957481E-4</v>
      </c>
      <c r="AE251" s="149">
        <v>0.32087481451982935</v>
      </c>
      <c r="AF251" s="149">
        <v>-6.5324962687486931E-3</v>
      </c>
      <c r="AG251" s="149">
        <v>0.45704698870075045</v>
      </c>
      <c r="AH251" s="149">
        <v>0.10960010374236404</v>
      </c>
      <c r="AI251" s="149">
        <v>-4.1249998319426474E-2</v>
      </c>
      <c r="AJ251" s="149">
        <v>1.5650856026529981E-2</v>
      </c>
    </row>
    <row r="252" spans="1:36" x14ac:dyDescent="0.25">
      <c r="A252" s="87">
        <v>45847</v>
      </c>
      <c r="B252" s="114">
        <v>-0.34153603643051106</v>
      </c>
      <c r="C252" s="114">
        <v>384.5</v>
      </c>
      <c r="D252" s="114">
        <v>22.04</v>
      </c>
      <c r="E252" s="114">
        <v>-1.3153773880363346</v>
      </c>
      <c r="F252" s="114">
        <v>-0.64806420200799397</v>
      </c>
      <c r="G252" s="114">
        <v>-0.14356564865570273</v>
      </c>
      <c r="H252" s="114">
        <v>0.2690522634021697</v>
      </c>
      <c r="I252" s="114">
        <v>1.296168846065606</v>
      </c>
      <c r="J252" s="114">
        <v>-1.5136019635917406</v>
      </c>
      <c r="K252" s="58">
        <v>813</v>
      </c>
      <c r="L252" s="87">
        <v>45740</v>
      </c>
      <c r="M252" s="146">
        <v>0.25974025974025727</v>
      </c>
      <c r="N252" s="146">
        <v>1340.8</v>
      </c>
      <c r="O252" s="146">
        <v>75.08</v>
      </c>
      <c r="P252" s="146">
        <v>0.26491365777079673</v>
      </c>
      <c r="Q252" s="146">
        <v>11.933577258654648</v>
      </c>
      <c r="R252" s="146">
        <v>0.16388467374810939</v>
      </c>
      <c r="S252" s="146">
        <v>0.33457531746635066</v>
      </c>
      <c r="T252" s="146">
        <v>2.2501372034880158</v>
      </c>
      <c r="U252" s="146">
        <v>-0.13995801259620988</v>
      </c>
      <c r="V252" s="147">
        <v>0.12001102011139095</v>
      </c>
      <c r="W252" s="89">
        <v>0.13969999999999999</v>
      </c>
      <c r="X252" s="148">
        <v>0.77513423862738329</v>
      </c>
      <c r="Y252" s="89">
        <v>0.88041708219876291</v>
      </c>
      <c r="Z252">
        <v>1353</v>
      </c>
      <c r="AA252">
        <v>782</v>
      </c>
      <c r="AB252" s="149">
        <v>-1.3067001220488369E-2</v>
      </c>
      <c r="AC252" s="149">
        <v>1.0874980718930435E-4</v>
      </c>
      <c r="AD252" s="149">
        <v>-5.7324055948183936E-4</v>
      </c>
      <c r="AE252" s="149">
        <v>0.32011213688509405</v>
      </c>
      <c r="AF252" s="149">
        <v>-5.8178052945965257E-3</v>
      </c>
      <c r="AG252" s="149">
        <v>0.4563301740513242</v>
      </c>
      <c r="AH252" s="149">
        <v>0.11010384237118939</v>
      </c>
      <c r="AI252" s="149">
        <v>-4.1971502811915501E-2</v>
      </c>
      <c r="AJ252" s="149">
        <v>1.6087516306408256E-2</v>
      </c>
    </row>
    <row r="253" spans="1:36" x14ac:dyDescent="0.25">
      <c r="A253" s="87">
        <v>45846</v>
      </c>
      <c r="B253" s="114">
        <v>2.7720277202772015</v>
      </c>
      <c r="C253" s="114">
        <v>383.7</v>
      </c>
      <c r="D253" s="114">
        <v>22.16</v>
      </c>
      <c r="E253" s="114">
        <v>3.5008103727714843</v>
      </c>
      <c r="F253" s="114">
        <v>1.3165952235150047</v>
      </c>
      <c r="G253" s="114">
        <v>3.9620081411126211</v>
      </c>
      <c r="H253" s="114">
        <v>3.4298038124391113</v>
      </c>
      <c r="I253" s="114">
        <v>-1.374512133039187</v>
      </c>
      <c r="J253" s="114">
        <v>-0.58967059780398356</v>
      </c>
      <c r="K253" s="58">
        <v>810</v>
      </c>
      <c r="L253" s="87">
        <v>45737</v>
      </c>
      <c r="M253" s="146">
        <v>-0.34512510785160105</v>
      </c>
      <c r="N253" s="146">
        <v>450</v>
      </c>
      <c r="O253" s="146">
        <v>24.74</v>
      </c>
      <c r="P253" s="146">
        <v>-0.38119440914866637</v>
      </c>
      <c r="Q253" s="146">
        <v>5.2696182172183264</v>
      </c>
      <c r="R253" s="146">
        <v>-1.2138131941500412E-2</v>
      </c>
      <c r="S253" s="146">
        <v>-2.4623600089001121</v>
      </c>
      <c r="T253" s="146">
        <v>0.73095823095822954</v>
      </c>
      <c r="U253" s="146">
        <v>-3.3588818755635756</v>
      </c>
      <c r="V253" s="147">
        <v>-0.49746119578015052</v>
      </c>
      <c r="W253" s="89">
        <v>0.15229999999999999</v>
      </c>
      <c r="X253" s="148">
        <v>0.7748818858872708</v>
      </c>
      <c r="Y253" s="89">
        <v>0.88027375621863835</v>
      </c>
      <c r="Z253">
        <v>1352</v>
      </c>
      <c r="AA253">
        <v>782</v>
      </c>
      <c r="AB253" s="149">
        <v>-1.5242329689716791E-2</v>
      </c>
      <c r="AC253" s="149">
        <v>1.0354939941445027E-4</v>
      </c>
      <c r="AD253" s="149">
        <v>-4.8732116972816569E-4</v>
      </c>
      <c r="AE253" s="149">
        <v>0.32025656402424779</v>
      </c>
      <c r="AF253" s="149">
        <v>-6.0325961324931635E-3</v>
      </c>
      <c r="AG253" s="149">
        <v>0.45615353037716189</v>
      </c>
      <c r="AH253" s="149">
        <v>0.11007199533641063</v>
      </c>
      <c r="AI253" s="149">
        <v>-4.249890953316196E-2</v>
      </c>
      <c r="AJ253" s="149">
        <v>1.6449408783971844E-2</v>
      </c>
    </row>
    <row r="254" spans="1:36" x14ac:dyDescent="0.25">
      <c r="A254" s="87">
        <v>45845</v>
      </c>
      <c r="B254" s="114">
        <v>-0.97147950089126867</v>
      </c>
      <c r="C254" s="114">
        <v>371.75</v>
      </c>
      <c r="D254" s="114">
        <v>20.89</v>
      </c>
      <c r="E254" s="114">
        <v>-1.2062339880444166</v>
      </c>
      <c r="F254" s="114">
        <v>-6.7892817504360314</v>
      </c>
      <c r="G254" s="114">
        <v>-0.65377097796050332</v>
      </c>
      <c r="H254" s="114">
        <v>-0.58099322174574863</v>
      </c>
      <c r="I254" s="114">
        <v>-1.5262073191110173</v>
      </c>
      <c r="J254" s="114">
        <v>-0.52588996763753648</v>
      </c>
      <c r="K254" s="58">
        <v>809</v>
      </c>
      <c r="L254" s="87">
        <v>45736</v>
      </c>
      <c r="M254" s="146">
        <v>0.42457326054935368</v>
      </c>
      <c r="N254" s="146">
        <v>448.5</v>
      </c>
      <c r="O254" s="146">
        <v>24.99</v>
      </c>
      <c r="P254" s="146">
        <v>0.96713707687753281</v>
      </c>
      <c r="Q254" s="146">
        <v>0.16959213092511541</v>
      </c>
      <c r="R254" s="146">
        <v>0.43889058213959092</v>
      </c>
      <c r="S254" s="146">
        <v>0.73968918111178206</v>
      </c>
      <c r="T254" s="146">
        <v>-0.66508023674414241</v>
      </c>
      <c r="U254" s="146">
        <v>-2.0534334290130265</v>
      </c>
      <c r="V254" s="147">
        <v>0.59922903207838218</v>
      </c>
      <c r="W254" s="89">
        <v>-0.17469999999999999</v>
      </c>
      <c r="X254" s="148">
        <v>0.77519413647744095</v>
      </c>
      <c r="Y254" s="89">
        <v>0.88045109828850854</v>
      </c>
      <c r="Z254">
        <v>1351</v>
      </c>
      <c r="AA254">
        <v>782</v>
      </c>
      <c r="AB254" s="149">
        <v>-1.8344451004905296E-2</v>
      </c>
      <c r="AC254" s="149">
        <v>1.0813826605054131E-4</v>
      </c>
      <c r="AD254" s="149">
        <v>-5.1780768122190973E-4</v>
      </c>
      <c r="AE254" s="149">
        <v>0.31936599274405109</v>
      </c>
      <c r="AF254" s="149">
        <v>-6.1838911473957583E-3</v>
      </c>
      <c r="AG254" s="149">
        <v>0.4539458349194706</v>
      </c>
      <c r="AH254" s="149">
        <v>0.11071222277736636</v>
      </c>
      <c r="AI254" s="149">
        <v>-4.1270800658713483E-2</v>
      </c>
      <c r="AJ254" s="149">
        <v>1.6743687536181412E-2</v>
      </c>
    </row>
    <row r="255" spans="1:36" x14ac:dyDescent="0.25">
      <c r="A255" s="87">
        <v>45844</v>
      </c>
      <c r="B255" s="114">
        <v>0</v>
      </c>
      <c r="C255" s="114">
        <v>379.25</v>
      </c>
      <c r="D255" s="114">
        <v>21.52</v>
      </c>
      <c r="E255" s="114">
        <v>0</v>
      </c>
      <c r="F255" s="114">
        <v>0</v>
      </c>
      <c r="G255" s="114">
        <v>0</v>
      </c>
      <c r="H255" s="114">
        <v>0</v>
      </c>
      <c r="I255" s="114">
        <v>0</v>
      </c>
      <c r="J255" s="114">
        <v>0</v>
      </c>
      <c r="K255" s="58">
        <v>808</v>
      </c>
      <c r="L255" s="87">
        <v>45735</v>
      </c>
      <c r="M255" s="146">
        <v>1.5575501583949278</v>
      </c>
      <c r="N255" s="146">
        <v>442.35</v>
      </c>
      <c r="O255" s="146">
        <v>25.08</v>
      </c>
      <c r="P255" s="146">
        <v>0.79578235352630777</v>
      </c>
      <c r="Q255" s="146">
        <v>4.6824375305135195</v>
      </c>
      <c r="R255" s="146">
        <v>2.0148000746222303</v>
      </c>
      <c r="S255" s="146">
        <v>1.3709005529046445</v>
      </c>
      <c r="T255" s="146">
        <v>2.0041077985933899</v>
      </c>
      <c r="U255" s="146">
        <v>-1.1998254799302011</v>
      </c>
      <c r="V255" s="147">
        <v>1.2067399640383274</v>
      </c>
      <c r="W255" s="89">
        <v>0.3508</v>
      </c>
      <c r="X255" s="148">
        <v>0.77502457273390146</v>
      </c>
      <c r="Y255" s="89">
        <v>0.88035479934734351</v>
      </c>
      <c r="Z255">
        <v>1350</v>
      </c>
      <c r="AA255">
        <v>782</v>
      </c>
      <c r="AB255" s="149">
        <v>-1.8612321199511589E-2</v>
      </c>
      <c r="AC255" s="149">
        <v>1.1380574982042844E-4</v>
      </c>
      <c r="AD255" s="149">
        <v>-5.6456923509692848E-4</v>
      </c>
      <c r="AE255" s="149">
        <v>0.31972763078905581</v>
      </c>
      <c r="AF255" s="149">
        <v>-6.2900526592313179E-3</v>
      </c>
      <c r="AG255" s="149">
        <v>0.45417909256455358</v>
      </c>
      <c r="AH255" s="149">
        <v>0.11031917633202282</v>
      </c>
      <c r="AI255" s="149">
        <v>-4.1083283679486389E-2</v>
      </c>
      <c r="AJ255" s="149">
        <v>1.6496132306636144E-2</v>
      </c>
    </row>
    <row r="256" spans="1:36" x14ac:dyDescent="0.25">
      <c r="A256" s="87">
        <v>45843</v>
      </c>
      <c r="B256" s="114">
        <v>0</v>
      </c>
      <c r="C256" s="114">
        <v>379.25</v>
      </c>
      <c r="D256" s="114">
        <v>21.52</v>
      </c>
      <c r="E256" s="114">
        <v>0</v>
      </c>
      <c r="F256" s="114">
        <v>0</v>
      </c>
      <c r="G256" s="114">
        <v>0</v>
      </c>
      <c r="H256" s="114">
        <v>0</v>
      </c>
      <c r="I256" s="114">
        <v>0</v>
      </c>
      <c r="J256" s="114">
        <v>0</v>
      </c>
      <c r="K256" s="58">
        <v>807</v>
      </c>
      <c r="L256" s="87">
        <v>45734</v>
      </c>
      <c r="M256" s="146">
        <v>-0.10548523206751455</v>
      </c>
      <c r="N256" s="146">
        <v>437.8</v>
      </c>
      <c r="O256" s="146">
        <v>25</v>
      </c>
      <c r="P256" s="146">
        <v>1.1775362318840596</v>
      </c>
      <c r="Q256" s="146">
        <v>-5.3359102558715978</v>
      </c>
      <c r="R256" s="146">
        <v>1.3167842741935505</v>
      </c>
      <c r="S256" s="146">
        <v>-0.69198946972545139</v>
      </c>
      <c r="T256" s="146">
        <v>-2.2034207803274724</v>
      </c>
      <c r="U256" s="146">
        <v>1.3038674033149247</v>
      </c>
      <c r="V256" s="147">
        <v>1.0616200719502582</v>
      </c>
      <c r="W256" s="89">
        <v>-1.1671</v>
      </c>
      <c r="X256" s="148">
        <v>0.77506227146512929</v>
      </c>
      <c r="Y256" s="89">
        <v>0.88037621018808165</v>
      </c>
      <c r="Z256">
        <v>1349</v>
      </c>
      <c r="AA256">
        <v>782</v>
      </c>
      <c r="AB256" s="149">
        <v>-1.8574572459548432E-2</v>
      </c>
      <c r="AC256" s="149">
        <v>1.0809537447756894E-4</v>
      </c>
      <c r="AD256" s="149">
        <v>-4.8933910977829375E-4</v>
      </c>
      <c r="AE256" s="149">
        <v>0.31957414939058942</v>
      </c>
      <c r="AF256" s="149">
        <v>-6.5079767425120973E-3</v>
      </c>
      <c r="AG256" s="149">
        <v>0.45392011938915533</v>
      </c>
      <c r="AH256" s="149">
        <v>0.11024472842132245</v>
      </c>
      <c r="AI256" s="149">
        <v>-4.1305540731950086E-2</v>
      </c>
      <c r="AJ256" s="149">
        <v>1.6587328622422105E-2</v>
      </c>
    </row>
    <row r="257" spans="1:36" x14ac:dyDescent="0.25">
      <c r="A257" s="87">
        <v>45842</v>
      </c>
      <c r="B257" s="114">
        <v>0</v>
      </c>
      <c r="C257" s="114">
        <v>379.25</v>
      </c>
      <c r="D257" s="114">
        <v>21.52</v>
      </c>
      <c r="E257" s="114">
        <v>0</v>
      </c>
      <c r="F257" s="114">
        <v>0</v>
      </c>
      <c r="G257" s="114">
        <v>0</v>
      </c>
      <c r="H257" s="114">
        <v>0</v>
      </c>
      <c r="I257" s="114">
        <v>0</v>
      </c>
      <c r="J257" s="114">
        <v>0</v>
      </c>
      <c r="K257" s="58">
        <v>806</v>
      </c>
      <c r="L257" s="87">
        <v>45733</v>
      </c>
      <c r="M257" s="146">
        <v>1.6621983914209111</v>
      </c>
      <c r="N257" s="146">
        <v>1289.8499999999999</v>
      </c>
      <c r="O257" s="146">
        <v>75.36</v>
      </c>
      <c r="P257" s="146">
        <v>0.41435068216270504</v>
      </c>
      <c r="Q257" s="146">
        <v>-4.7883830706456516</v>
      </c>
      <c r="R257" s="146">
        <v>1.0826646287097113</v>
      </c>
      <c r="S257" s="146">
        <v>2.9502865107635148</v>
      </c>
      <c r="T257" s="146">
        <v>-0.72511934255847299</v>
      </c>
      <c r="U257" s="146">
        <v>0.55555555555555558</v>
      </c>
      <c r="V257" s="147">
        <v>1.1075404971061942</v>
      </c>
      <c r="W257" s="89">
        <v>0.55469999999999997</v>
      </c>
      <c r="X257" s="148">
        <v>0.77499074719774141</v>
      </c>
      <c r="Y257" s="89">
        <v>0.8803355878287219</v>
      </c>
      <c r="Z257">
        <v>1348</v>
      </c>
      <c r="AA257">
        <v>782</v>
      </c>
      <c r="AB257" s="149">
        <v>-1.2214450717915402E-2</v>
      </c>
      <c r="AC257" s="149">
        <v>1.1999879960467941E-4</v>
      </c>
      <c r="AD257" s="149">
        <v>-7.112511400573586E-4</v>
      </c>
      <c r="AE257" s="149">
        <v>0.31866171093773471</v>
      </c>
      <c r="AF257" s="149">
        <v>-6.7526164725563529E-3</v>
      </c>
      <c r="AG257" s="149">
        <v>0.45742200943596989</v>
      </c>
      <c r="AH257" s="149">
        <v>0.10801281068806344</v>
      </c>
      <c r="AI257" s="149">
        <v>-4.2516798412303596E-2</v>
      </c>
      <c r="AJ257" s="149">
        <v>1.7045008340557801E-2</v>
      </c>
    </row>
    <row r="258" spans="1:36" x14ac:dyDescent="0.25">
      <c r="A258" s="87">
        <v>45841</v>
      </c>
      <c r="B258" s="114">
        <v>1.0355695632597981</v>
      </c>
      <c r="C258" s="114">
        <v>378.75</v>
      </c>
      <c r="D258" s="114">
        <v>21.52</v>
      </c>
      <c r="E258" s="114">
        <v>-0.80474375264717368</v>
      </c>
      <c r="F258" s="114">
        <v>-9.5041976873104561E-2</v>
      </c>
      <c r="G258" s="114">
        <v>0.2635491282605858</v>
      </c>
      <c r="H258" s="114">
        <v>1.7738983528086796</v>
      </c>
      <c r="I258" s="114">
        <v>0.49820868786386863</v>
      </c>
      <c r="J258" s="114">
        <v>1.436192039392687</v>
      </c>
      <c r="K258" s="58">
        <v>803</v>
      </c>
      <c r="L258" s="87">
        <v>45730</v>
      </c>
      <c r="M258" s="146">
        <v>2.972301463145306</v>
      </c>
      <c r="N258" s="146">
        <v>429</v>
      </c>
      <c r="O258" s="146">
        <v>25.07</v>
      </c>
      <c r="P258" s="146">
        <v>2.8693211352531502</v>
      </c>
      <c r="Q258" s="146">
        <v>3.8640518530829246</v>
      </c>
      <c r="R258" s="146">
        <v>2.2199075581016836</v>
      </c>
      <c r="S258" s="146">
        <v>2.6550079491255878</v>
      </c>
      <c r="T258" s="146">
        <v>1.6773162939297239</v>
      </c>
      <c r="U258" s="146">
        <v>-0.3984063745019914</v>
      </c>
      <c r="V258" s="147">
        <v>2.1311923254877998</v>
      </c>
      <c r="W258" s="89">
        <v>0.84109999999999996</v>
      </c>
      <c r="X258" s="148">
        <v>0.77483910322728622</v>
      </c>
      <c r="Y258" s="89">
        <v>0.88024945511331398</v>
      </c>
      <c r="Z258">
        <v>1347</v>
      </c>
      <c r="AA258">
        <v>782</v>
      </c>
      <c r="AB258" s="149">
        <v>-1.0574522706325499E-2</v>
      </c>
      <c r="AC258" s="149">
        <v>9.413459124675879E-5</v>
      </c>
      <c r="AD258" s="149">
        <v>-4.0459092120337208E-4</v>
      </c>
      <c r="AE258" s="149">
        <v>0.31938809711730415</v>
      </c>
      <c r="AF258" s="149">
        <v>-6.6190224259047763E-3</v>
      </c>
      <c r="AG258" s="149">
        <v>0.45696479588258948</v>
      </c>
      <c r="AH258" s="149">
        <v>0.10719038133687375</v>
      </c>
      <c r="AI258" s="149">
        <v>-4.2604703297086009E-2</v>
      </c>
      <c r="AJ258" s="149">
        <v>1.7253549841973404E-2</v>
      </c>
    </row>
    <row r="259" spans="1:36" x14ac:dyDescent="0.25">
      <c r="A259" s="87">
        <v>45840</v>
      </c>
      <c r="B259" s="114">
        <v>1.6569022336140629</v>
      </c>
      <c r="C259" s="114">
        <v>379.4</v>
      </c>
      <c r="D259" s="114">
        <v>21.71</v>
      </c>
      <c r="E259" s="114">
        <v>2.6633329709751092</v>
      </c>
      <c r="F259" s="114">
        <v>4.968241827674504</v>
      </c>
      <c r="G259" s="114">
        <v>1.6555608985367842</v>
      </c>
      <c r="H259" s="114">
        <v>2.9345699586986536</v>
      </c>
      <c r="I259" s="114">
        <v>1.5923566878980795</v>
      </c>
      <c r="J259" s="114">
        <v>3.2627118644067776</v>
      </c>
      <c r="K259" s="58">
        <v>802</v>
      </c>
      <c r="L259" s="87">
        <v>45729</v>
      </c>
      <c r="M259" s="146">
        <v>-0.42151562356821565</v>
      </c>
      <c r="N259" s="146">
        <v>417.85</v>
      </c>
      <c r="O259" s="146">
        <v>24.34</v>
      </c>
      <c r="P259" s="146">
        <v>-1.5959079283887492</v>
      </c>
      <c r="Q259" s="146">
        <v>-2.9868192994477796</v>
      </c>
      <c r="R259" s="146">
        <v>0.61570708063144441</v>
      </c>
      <c r="S259" s="146">
        <v>0.49528678702667384</v>
      </c>
      <c r="T259" s="146">
        <v>-2.6030758183232736</v>
      </c>
      <c r="U259" s="146">
        <v>4.2455006922011904</v>
      </c>
      <c r="V259" s="147">
        <v>5.0222048469730447E-2</v>
      </c>
      <c r="W259" s="89">
        <v>-0.47170000000000001</v>
      </c>
      <c r="X259" s="148">
        <v>0.77422534155319234</v>
      </c>
      <c r="Y259" s="89">
        <v>0.87990075664997147</v>
      </c>
      <c r="Z259">
        <v>1346</v>
      </c>
      <c r="AA259">
        <v>782</v>
      </c>
      <c r="AB259" s="149">
        <v>-1.5480048333025997E-2</v>
      </c>
      <c r="AC259" s="149">
        <v>8.9928323741575997E-5</v>
      </c>
      <c r="AD259" s="149">
        <v>-2.4903745814077252E-4</v>
      </c>
      <c r="AE259" s="149">
        <v>0.31950010975630921</v>
      </c>
      <c r="AF259" s="149">
        <v>-6.8359533631061464E-3</v>
      </c>
      <c r="AG259" s="149">
        <v>0.45608766222103453</v>
      </c>
      <c r="AH259" s="149">
        <v>0.10708146482535755</v>
      </c>
      <c r="AI259" s="149">
        <v>-4.3655805169513479E-2</v>
      </c>
      <c r="AJ259" s="149">
        <v>1.7941419959426393E-2</v>
      </c>
    </row>
    <row r="260" spans="1:36" x14ac:dyDescent="0.25">
      <c r="A260" s="87">
        <v>45839</v>
      </c>
      <c r="B260" s="114">
        <v>1.3358070500927623</v>
      </c>
      <c r="C260" s="114">
        <v>368.25</v>
      </c>
      <c r="D260" s="114">
        <v>21.21</v>
      </c>
      <c r="E260" s="114">
        <v>2.5072431468687322</v>
      </c>
      <c r="F260" s="114">
        <v>-5.3358937228483425</v>
      </c>
      <c r="G260" s="114">
        <v>1.6621272435225893</v>
      </c>
      <c r="H260" s="114">
        <v>2.6707335217973545</v>
      </c>
      <c r="I260" s="114">
        <v>-0.22130170799522578</v>
      </c>
      <c r="J260" s="114">
        <v>-0.61065487471046354</v>
      </c>
      <c r="K260" s="58">
        <v>801</v>
      </c>
      <c r="L260" s="87">
        <v>45728</v>
      </c>
      <c r="M260" s="146">
        <v>-2.7482594356908335E-2</v>
      </c>
      <c r="N260" s="146">
        <v>416.95</v>
      </c>
      <c r="O260" s="146">
        <v>24.71</v>
      </c>
      <c r="P260" s="146">
        <v>2.4525731055444959</v>
      </c>
      <c r="Q260" s="146">
        <v>7.5938936594674251</v>
      </c>
      <c r="R260" s="146">
        <v>-0.915109034267929</v>
      </c>
      <c r="S260" s="146">
        <v>1.7475412501016057</v>
      </c>
      <c r="T260" s="146">
        <v>1.871494757376263</v>
      </c>
      <c r="U260" s="146">
        <v>1.6654937837203867</v>
      </c>
      <c r="V260" s="147">
        <v>0.46044865481379915</v>
      </c>
      <c r="W260" s="89">
        <v>-0.4879</v>
      </c>
      <c r="X260" s="148">
        <v>0.77451252133861848</v>
      </c>
      <c r="Y260" s="89">
        <v>0.88006393025655727</v>
      </c>
      <c r="Z260">
        <v>1345</v>
      </c>
      <c r="AA260">
        <v>782</v>
      </c>
      <c r="AB260" s="149">
        <v>-1.5218759766458031E-2</v>
      </c>
      <c r="AC260" s="149">
        <v>9.5909522986402184E-5</v>
      </c>
      <c r="AD260" s="149">
        <v>-3.3228806386483315E-4</v>
      </c>
      <c r="AE260" s="149">
        <v>0.31777626429674544</v>
      </c>
      <c r="AF260" s="149">
        <v>-6.9195505329919952E-3</v>
      </c>
      <c r="AG260" s="149">
        <v>0.45729124917256031</v>
      </c>
      <c r="AH260" s="149">
        <v>0.10736144643358347</v>
      </c>
      <c r="AI260" s="149">
        <v>-4.4087288936623267E-2</v>
      </c>
      <c r="AJ260" s="149">
        <v>1.8269366153682746E-2</v>
      </c>
    </row>
    <row r="261" spans="1:36" x14ac:dyDescent="0.25">
      <c r="A261" s="87">
        <v>45838</v>
      </c>
      <c r="B261" s="114">
        <v>-1.4445053940391281</v>
      </c>
      <c r="C261" s="114">
        <v>365.7</v>
      </c>
      <c r="D261" s="114">
        <v>20.38</v>
      </c>
      <c r="E261" s="114">
        <v>-0.47687701009205585</v>
      </c>
      <c r="F261" s="114">
        <v>-1.8446991935234591</v>
      </c>
      <c r="G261" s="114">
        <v>-0.41727519298977278</v>
      </c>
      <c r="H261" s="114">
        <v>-0.20046031628183997</v>
      </c>
      <c r="I261" s="114">
        <v>-1.2882988853414057</v>
      </c>
      <c r="J261" s="114">
        <v>1.2579957356076832</v>
      </c>
      <c r="K261" s="58">
        <v>800</v>
      </c>
      <c r="L261" s="87">
        <v>45727</v>
      </c>
      <c r="M261" s="146">
        <v>-2.3613595706618971</v>
      </c>
      <c r="N261" s="146">
        <v>411.7</v>
      </c>
      <c r="O261" s="146">
        <v>24.66</v>
      </c>
      <c r="P261" s="146">
        <v>2.7018299246501516</v>
      </c>
      <c r="Q261" s="146">
        <v>3.7947332883187066</v>
      </c>
      <c r="R261" s="146">
        <v>-2.2148886209303678</v>
      </c>
      <c r="S261" s="146">
        <v>-2.9731861198738141</v>
      </c>
      <c r="T261" s="146">
        <v>-1.1032736480376273</v>
      </c>
      <c r="U261" s="146">
        <v>6.2827225130890136</v>
      </c>
      <c r="V261" s="147">
        <v>-0.31058228956477274</v>
      </c>
      <c r="W261" s="89">
        <v>-2.0508000000000002</v>
      </c>
      <c r="X261" s="148">
        <v>0.77465512721192187</v>
      </c>
      <c r="Y261" s="89">
        <v>0.88014494670589449</v>
      </c>
      <c r="Z261">
        <v>1344</v>
      </c>
      <c r="AA261">
        <v>782</v>
      </c>
      <c r="AB261" s="149">
        <v>-1.4631573710913346E-2</v>
      </c>
      <c r="AC261" s="149">
        <v>1.0159499450047517E-4</v>
      </c>
      <c r="AD261" s="149">
        <v>-4.1362199204982659E-4</v>
      </c>
      <c r="AE261" s="149">
        <v>0.31908861885945361</v>
      </c>
      <c r="AF261" s="149">
        <v>-6.4918323689521816E-3</v>
      </c>
      <c r="AG261" s="149">
        <v>0.45535425867450696</v>
      </c>
      <c r="AH261" s="149">
        <v>0.10768427668684284</v>
      </c>
      <c r="AI261" s="149">
        <v>-4.4017017849840703E-2</v>
      </c>
      <c r="AJ261" s="149">
        <v>1.8319396294001568E-2</v>
      </c>
    </row>
    <row r="262" spans="1:36" x14ac:dyDescent="0.25">
      <c r="A262" s="87">
        <v>45837</v>
      </c>
      <c r="B262" s="114">
        <v>0</v>
      </c>
      <c r="C262" s="114">
        <v>370.4</v>
      </c>
      <c r="D262" s="114">
        <v>20.57</v>
      </c>
      <c r="E262" s="114">
        <v>0</v>
      </c>
      <c r="F262" s="114">
        <v>0</v>
      </c>
      <c r="G262" s="114">
        <v>0</v>
      </c>
      <c r="H262" s="114">
        <v>0</v>
      </c>
      <c r="I262" s="114">
        <v>0</v>
      </c>
      <c r="J262" s="114">
        <v>0</v>
      </c>
      <c r="K262" s="58">
        <v>799</v>
      </c>
      <c r="L262" s="87">
        <v>45726</v>
      </c>
      <c r="M262" s="146">
        <v>2.5499908273711256</v>
      </c>
      <c r="N262" s="146">
        <v>1245.3499999999999</v>
      </c>
      <c r="O262" s="146">
        <v>74.89</v>
      </c>
      <c r="P262" s="146">
        <v>2.504689396447104</v>
      </c>
      <c r="Q262" s="146">
        <v>-15.426200175124686</v>
      </c>
      <c r="R262" s="146">
        <v>0.78674683382371091</v>
      </c>
      <c r="S262" s="146">
        <v>-3.9416633819469575E-2</v>
      </c>
      <c r="T262" s="146">
        <v>-4.5956516737605018</v>
      </c>
      <c r="U262" s="146">
        <v>-3.3261026753434617</v>
      </c>
      <c r="V262" s="147">
        <v>1.4850423338893766</v>
      </c>
      <c r="W262" s="89">
        <v>1.0649</v>
      </c>
      <c r="X262" s="148">
        <v>0.77590347096348378</v>
      </c>
      <c r="Y262" s="89">
        <v>0.88085383064585909</v>
      </c>
      <c r="Z262">
        <v>1343</v>
      </c>
      <c r="AA262">
        <v>782</v>
      </c>
      <c r="AB262" s="149">
        <v>-1.0547278175388032E-2</v>
      </c>
      <c r="AC262" s="149">
        <v>1.1129477669687154E-4</v>
      </c>
      <c r="AD262" s="149">
        <v>-5.7877298244866839E-4</v>
      </c>
      <c r="AE262" s="149">
        <v>0.32840750770933269</v>
      </c>
      <c r="AF262" s="149">
        <v>-5.5817238419537223E-3</v>
      </c>
      <c r="AG262" s="149">
        <v>0.44585019288171179</v>
      </c>
      <c r="AH262" s="149">
        <v>0.10484163833140918</v>
      </c>
      <c r="AI262" s="149">
        <v>-4.5769814580907849E-2</v>
      </c>
      <c r="AJ262" s="149">
        <v>1.9636035181169294E-2</v>
      </c>
    </row>
    <row r="263" spans="1:36" x14ac:dyDescent="0.25">
      <c r="A263" s="87">
        <v>45836</v>
      </c>
      <c r="B263" s="114">
        <v>0</v>
      </c>
      <c r="C263" s="114">
        <v>370.4</v>
      </c>
      <c r="D263" s="114">
        <v>20.57</v>
      </c>
      <c r="E263" s="114">
        <v>0</v>
      </c>
      <c r="F263" s="114">
        <v>0</v>
      </c>
      <c r="G263" s="114">
        <v>0</v>
      </c>
      <c r="H263" s="114">
        <v>0</v>
      </c>
      <c r="I263" s="114">
        <v>0</v>
      </c>
      <c r="J263" s="114">
        <v>0</v>
      </c>
      <c r="K263" s="58">
        <v>796</v>
      </c>
      <c r="L263" s="87">
        <v>45723</v>
      </c>
      <c r="M263" s="146">
        <v>1.3008734435978364</v>
      </c>
      <c r="N263" s="146">
        <v>413.45</v>
      </c>
      <c r="O263" s="146">
        <v>25</v>
      </c>
      <c r="P263" s="146">
        <v>2.2911963882618522</v>
      </c>
      <c r="Q263" s="146">
        <v>-0.29607136078951329</v>
      </c>
      <c r="R263" s="146">
        <v>2.2164105916966426</v>
      </c>
      <c r="S263" s="146">
        <v>0.6746031746031701</v>
      </c>
      <c r="T263" s="146">
        <v>0.87612416594140963</v>
      </c>
      <c r="U263" s="146">
        <v>-1.3552068473609136</v>
      </c>
      <c r="V263" s="147">
        <v>1.7663821441462517</v>
      </c>
      <c r="W263" s="89">
        <v>-0.46550000000000002</v>
      </c>
      <c r="X263" s="148">
        <v>0.77615649861333258</v>
      </c>
      <c r="Y263" s="89">
        <v>0.88099744529330648</v>
      </c>
      <c r="Z263">
        <v>1342</v>
      </c>
      <c r="AA263">
        <v>782</v>
      </c>
      <c r="AB263" s="149">
        <v>-4.496309048753205E-3</v>
      </c>
      <c r="AC263" s="149">
        <v>7.157059131187084E-5</v>
      </c>
      <c r="AD263" s="149">
        <v>-1.5692366228854982E-4</v>
      </c>
      <c r="AE263" s="149">
        <v>0.32745052787060402</v>
      </c>
      <c r="AF263" s="149">
        <v>-4.3562978907084353E-3</v>
      </c>
      <c r="AG263" s="149">
        <v>0.44627115094702807</v>
      </c>
      <c r="AH263" s="149">
        <v>0.10616900108110119</v>
      </c>
      <c r="AI263" s="149">
        <v>-4.5247745555495968E-2</v>
      </c>
      <c r="AJ263" s="149">
        <v>2.0241903057846938E-2</v>
      </c>
    </row>
    <row r="264" spans="1:36" x14ac:dyDescent="0.25">
      <c r="A264" s="87">
        <v>45835</v>
      </c>
      <c r="B264" s="114">
        <v>-0.55459587235203145</v>
      </c>
      <c r="C264" s="114">
        <v>370.4</v>
      </c>
      <c r="D264" s="114">
        <v>20.57</v>
      </c>
      <c r="E264" s="114">
        <v>-0.79216635493453491</v>
      </c>
      <c r="F264" s="114">
        <v>-0.65995457056908879</v>
      </c>
      <c r="G264" s="114">
        <v>-0.45001384657989868</v>
      </c>
      <c r="H264" s="114">
        <v>-1.6645980871723742</v>
      </c>
      <c r="I264" s="114">
        <v>2.8754177711190558</v>
      </c>
      <c r="J264" s="114">
        <v>-4.3247654018767943</v>
      </c>
      <c r="K264" s="58">
        <v>795</v>
      </c>
      <c r="L264" s="87">
        <v>45722</v>
      </c>
      <c r="M264" s="146">
        <v>2.0675265553869564</v>
      </c>
      <c r="N264" s="146">
        <v>409.1</v>
      </c>
      <c r="O264" s="146">
        <v>24.45</v>
      </c>
      <c r="P264" s="146">
        <v>-0.31503150315031631</v>
      </c>
      <c r="Q264" s="146">
        <v>-5.6073092081691271</v>
      </c>
      <c r="R264" s="146">
        <v>1.4190040448246046</v>
      </c>
      <c r="S264" s="146">
        <v>3.4822601839684579</v>
      </c>
      <c r="T264" s="146">
        <v>-0.38723846954110269</v>
      </c>
      <c r="U264" s="146">
        <v>-0.82527705729779377</v>
      </c>
      <c r="V264" s="147">
        <v>0.94868050222641598</v>
      </c>
      <c r="W264" s="89">
        <v>1.1188</v>
      </c>
      <c r="X264" s="148">
        <v>0.77586296398851906</v>
      </c>
      <c r="Y264" s="89">
        <v>0.88083083732832557</v>
      </c>
      <c r="Z264">
        <v>1341</v>
      </c>
      <c r="AA264">
        <v>782</v>
      </c>
      <c r="AB264" s="149">
        <v>-2.7092453201716035E-3</v>
      </c>
      <c r="AC264" s="149">
        <v>6.8668624931225313E-5</v>
      </c>
      <c r="AD264" s="149">
        <v>-1.6226018934008141E-4</v>
      </c>
      <c r="AE264" s="149">
        <v>0.32726808532496765</v>
      </c>
      <c r="AF264" s="149">
        <v>-4.578630897932548E-3</v>
      </c>
      <c r="AG264" s="149">
        <v>0.44728796225584466</v>
      </c>
      <c r="AH264" s="149">
        <v>0.10596527058914401</v>
      </c>
      <c r="AI264" s="149">
        <v>-4.5232640081031672E-2</v>
      </c>
      <c r="AJ264" s="149">
        <v>2.002631249190703E-2</v>
      </c>
    </row>
    <row r="265" spans="1:36" x14ac:dyDescent="0.25">
      <c r="A265" s="87">
        <v>45834</v>
      </c>
      <c r="B265" s="114">
        <v>1.4948786564547294</v>
      </c>
      <c r="C265" s="114">
        <v>369.15</v>
      </c>
      <c r="D265" s="114">
        <v>20.64</v>
      </c>
      <c r="E265" s="114">
        <v>2.1235955056179781</v>
      </c>
      <c r="F265" s="114">
        <v>-0.54037551518853255</v>
      </c>
      <c r="G265" s="114">
        <v>0.84479508482860288</v>
      </c>
      <c r="H265" s="114">
        <v>0.92101385204833486</v>
      </c>
      <c r="I265" s="114">
        <v>1.6756503398171931</v>
      </c>
      <c r="J265" s="114">
        <v>1.6801493466085922</v>
      </c>
      <c r="K265" s="58">
        <v>794</v>
      </c>
      <c r="L265" s="87">
        <v>45721</v>
      </c>
      <c r="M265" s="146">
        <v>-1.9527617630649137</v>
      </c>
      <c r="N265" s="146">
        <v>408.2</v>
      </c>
      <c r="O265" s="146">
        <v>24.19</v>
      </c>
      <c r="P265" s="146">
        <v>-1.9417475728155398</v>
      </c>
      <c r="Q265" s="146">
        <v>2.595206587266579</v>
      </c>
      <c r="R265" s="146">
        <v>-0.78289473684210376</v>
      </c>
      <c r="S265" s="146">
        <v>-4.5842802288221876</v>
      </c>
      <c r="T265" s="146">
        <v>1.2286449801076662</v>
      </c>
      <c r="U265" s="146">
        <v>4.9492699826775555</v>
      </c>
      <c r="V265" s="147">
        <v>-1.4162758031408307</v>
      </c>
      <c r="W265" s="89">
        <v>-0.53649999999999998</v>
      </c>
      <c r="X265" s="148">
        <v>0.77572051370820905</v>
      </c>
      <c r="Y265" s="89">
        <v>0.88074997230099816</v>
      </c>
      <c r="Z265">
        <v>1340</v>
      </c>
      <c r="AA265">
        <v>782</v>
      </c>
      <c r="AB265" s="149">
        <v>-8.1016931401887704E-3</v>
      </c>
      <c r="AC265" s="149">
        <v>5.5355386047310534E-5</v>
      </c>
      <c r="AD265" s="149">
        <v>7.2334180416939718E-5</v>
      </c>
      <c r="AE265" s="149">
        <v>0.32852842820878331</v>
      </c>
      <c r="AF265" s="149">
        <v>-3.6442268391477742E-3</v>
      </c>
      <c r="AG265" s="149">
        <v>0.44555304959314157</v>
      </c>
      <c r="AH265" s="149">
        <v>0.10472205212272839</v>
      </c>
      <c r="AI265" s="149">
        <v>-4.5515967313545062E-2</v>
      </c>
      <c r="AJ265" s="149">
        <v>2.0139574694055421E-2</v>
      </c>
    </row>
    <row r="266" spans="1:36" x14ac:dyDescent="0.25">
      <c r="A266" s="87">
        <v>45833</v>
      </c>
      <c r="B266" s="114">
        <v>2.7690603655160732E-2</v>
      </c>
      <c r="C266" s="114">
        <v>364.4</v>
      </c>
      <c r="D266" s="114">
        <v>20.260000000000002</v>
      </c>
      <c r="E266" s="114">
        <v>-0.43629041279785269</v>
      </c>
      <c r="F266" s="114">
        <v>-3.7947543102182317</v>
      </c>
      <c r="G266" s="114">
        <v>-0.2229188436085138</v>
      </c>
      <c r="H266" s="114">
        <v>-9.5693779904302875E-2</v>
      </c>
      <c r="I266" s="114">
        <v>2.3445463812436267</v>
      </c>
      <c r="J266" s="114">
        <v>2.3132427843803129</v>
      </c>
      <c r="K266" s="58">
        <v>793</v>
      </c>
      <c r="L266" s="87">
        <v>45720</v>
      </c>
      <c r="M266" s="146">
        <v>-0.20415738678544806</v>
      </c>
      <c r="N266" s="146">
        <v>408</v>
      </c>
      <c r="O266" s="146">
        <v>24.15</v>
      </c>
      <c r="P266" s="146">
        <v>-2.1483320738421621</v>
      </c>
      <c r="Q266" s="146">
        <v>-4.430001756543108</v>
      </c>
      <c r="R266" s="146">
        <v>-0.71199947743157843</v>
      </c>
      <c r="S266" s="146">
        <v>-0.61526479750779295</v>
      </c>
      <c r="T266" s="146">
        <v>2.3411771750194581</v>
      </c>
      <c r="U266" s="146">
        <v>2.097018696311264</v>
      </c>
      <c r="V266" s="147">
        <v>-1.117962852378525</v>
      </c>
      <c r="W266" s="89">
        <v>0.91379999999999995</v>
      </c>
      <c r="X266" s="148">
        <v>0.775818933691098</v>
      </c>
      <c r="Y266" s="89">
        <v>0.88080584335658108</v>
      </c>
      <c r="Z266">
        <v>1339</v>
      </c>
      <c r="AA266">
        <v>782</v>
      </c>
      <c r="AB266" s="149">
        <v>-5.1419201672525646E-3</v>
      </c>
      <c r="AC266" s="149">
        <v>6.0335476852675013E-5</v>
      </c>
      <c r="AD266" s="149">
        <v>-2.4441491466059423E-5</v>
      </c>
      <c r="AE266" s="149">
        <v>0.32964218061441081</v>
      </c>
      <c r="AF266" s="149">
        <v>-3.6566629645477223E-3</v>
      </c>
      <c r="AG266" s="149">
        <v>0.44509415337687108</v>
      </c>
      <c r="AH266" s="149">
        <v>0.10401031842111461</v>
      </c>
      <c r="AI266" s="149">
        <v>-4.5292621210341125E-2</v>
      </c>
      <c r="AJ266" s="149">
        <v>2.0063266275904379E-2</v>
      </c>
    </row>
    <row r="267" spans="1:36" x14ac:dyDescent="0.25">
      <c r="A267" s="87">
        <v>45832</v>
      </c>
      <c r="B267" s="114">
        <v>-3.0427778772149559</v>
      </c>
      <c r="C267" s="114">
        <v>367.95</v>
      </c>
      <c r="D267" s="114">
        <v>20.78</v>
      </c>
      <c r="E267" s="114">
        <v>-2.5297132264747502</v>
      </c>
      <c r="F267" s="114">
        <v>-2.354594470574733</v>
      </c>
      <c r="G267" s="114">
        <v>-2.253847201416316</v>
      </c>
      <c r="H267" s="114">
        <v>-0.88282504012841667</v>
      </c>
      <c r="I267" s="114">
        <v>0.95647436285490195</v>
      </c>
      <c r="J267" s="114">
        <v>-1.9762845849802431</v>
      </c>
      <c r="K267" s="58">
        <v>792</v>
      </c>
      <c r="L267" s="87">
        <v>45719</v>
      </c>
      <c r="M267" s="146">
        <v>-3.2066828348154073</v>
      </c>
      <c r="N267" s="146">
        <v>1307.45</v>
      </c>
      <c r="O267" s="146">
        <v>77.75</v>
      </c>
      <c r="P267" s="146">
        <v>-6.5758951084215935</v>
      </c>
      <c r="Q267" s="146">
        <v>-2.8431974878831459</v>
      </c>
      <c r="R267" s="146">
        <v>-3.4863195057369825</v>
      </c>
      <c r="S267" s="146">
        <v>-1.7822993957010511</v>
      </c>
      <c r="T267" s="146">
        <v>-1.920366455250182</v>
      </c>
      <c r="U267" s="146">
        <v>2.9924538121259396</v>
      </c>
      <c r="V267" s="147">
        <v>-3.6754536658957675</v>
      </c>
      <c r="W267" s="89">
        <v>0.46879999999999999</v>
      </c>
      <c r="X267" s="148">
        <v>0.77549538482457547</v>
      </c>
      <c r="Y267" s="89">
        <v>0.88062215780922493</v>
      </c>
      <c r="Z267">
        <v>1338</v>
      </c>
      <c r="AA267">
        <v>782</v>
      </c>
      <c r="AB267" s="149">
        <v>-3.5081156702913702E-3</v>
      </c>
      <c r="AC267" s="149">
        <v>5.2285996235543846E-5</v>
      </c>
      <c r="AD267" s="149">
        <v>6.3866368244073081E-5</v>
      </c>
      <c r="AE267" s="149">
        <v>0.328246360901357</v>
      </c>
      <c r="AF267" s="149">
        <v>-3.329404646275398E-3</v>
      </c>
      <c r="AG267" s="149">
        <v>0.44813818432392255</v>
      </c>
      <c r="AH267" s="149">
        <v>0.10375910738021005</v>
      </c>
      <c r="AI267" s="149">
        <v>-4.8056215992394014E-2</v>
      </c>
      <c r="AJ267" s="149">
        <v>1.9640116150645721E-2</v>
      </c>
    </row>
    <row r="268" spans="1:36" x14ac:dyDescent="0.25">
      <c r="A268" s="87">
        <v>45831</v>
      </c>
      <c r="B268" s="114">
        <v>-2.5806451612903296</v>
      </c>
      <c r="C268" s="114">
        <v>386.4</v>
      </c>
      <c r="D268" s="114">
        <v>20.77</v>
      </c>
      <c r="E268" s="114">
        <v>-3.1471116274157822</v>
      </c>
      <c r="F268" s="114">
        <v>8.2319344425130314</v>
      </c>
      <c r="G268" s="114">
        <v>-1.7987295218990289</v>
      </c>
      <c r="H268" s="114">
        <v>-2.8632175761870959</v>
      </c>
      <c r="I268" s="114">
        <v>-0.87013922227555729</v>
      </c>
      <c r="J268" s="114">
        <v>1.3707296499367325</v>
      </c>
      <c r="K268" s="58">
        <v>789</v>
      </c>
      <c r="L268" s="87">
        <v>45716</v>
      </c>
      <c r="M268" s="146">
        <v>1.07126645483431</v>
      </c>
      <c r="N268" s="146">
        <v>437.35</v>
      </c>
      <c r="O268" s="146">
        <v>26.37</v>
      </c>
      <c r="P268" s="146">
        <v>1.8280784635924836</v>
      </c>
      <c r="Q268" s="146">
        <v>3.9120411420464727</v>
      </c>
      <c r="R268" s="146">
        <v>1.2446543690559884</v>
      </c>
      <c r="S268" s="146">
        <v>0.8485690040885554</v>
      </c>
      <c r="T268" s="146">
        <v>1.0563798219584577</v>
      </c>
      <c r="U268" s="146">
        <v>-0.72332730560578951</v>
      </c>
      <c r="V268" s="147">
        <v>1.193267690113943</v>
      </c>
      <c r="W268" s="89">
        <v>-0.122</v>
      </c>
      <c r="X268" s="148">
        <v>0.77518239629416419</v>
      </c>
      <c r="Y268" s="89">
        <v>0.88044443112223969</v>
      </c>
      <c r="Z268">
        <v>1337</v>
      </c>
      <c r="AA268">
        <v>782</v>
      </c>
      <c r="AB268" s="149">
        <v>3.8319366654663472E-4</v>
      </c>
      <c r="AC268" s="149">
        <v>2.7321028540813703E-5</v>
      </c>
      <c r="AD268" s="149">
        <v>3.3778863062806149E-4</v>
      </c>
      <c r="AE268" s="149">
        <v>0.33286209539864692</v>
      </c>
      <c r="AF268" s="149">
        <v>-3.8036260211738847E-3</v>
      </c>
      <c r="AG268" s="149">
        <v>0.44672200059890566</v>
      </c>
      <c r="AH268" s="149">
        <v>0.10250055517087983</v>
      </c>
      <c r="AI268" s="149">
        <v>-4.7818681773247752E-2</v>
      </c>
      <c r="AJ268" s="149">
        <v>1.9449730719588908E-2</v>
      </c>
    </row>
    <row r="269" spans="1:36" x14ac:dyDescent="0.25">
      <c r="A269" s="87">
        <v>45830</v>
      </c>
      <c r="B269" s="114">
        <v>0</v>
      </c>
      <c r="C269" s="114">
        <v>384.7</v>
      </c>
      <c r="D269" s="114">
        <v>22.28</v>
      </c>
      <c r="E269" s="114">
        <v>0</v>
      </c>
      <c r="F269" s="114">
        <v>0</v>
      </c>
      <c r="G269" s="114">
        <v>0</v>
      </c>
      <c r="H269" s="114">
        <v>0</v>
      </c>
      <c r="I269" s="114">
        <v>0</v>
      </c>
      <c r="J269" s="114">
        <v>0</v>
      </c>
      <c r="K269" s="58">
        <v>788</v>
      </c>
      <c r="L269" s="87">
        <v>45715</v>
      </c>
      <c r="M269" s="146">
        <v>0.63036725744565314</v>
      </c>
      <c r="N269" s="146">
        <v>437.85</v>
      </c>
      <c r="O269" s="146">
        <v>26.1</v>
      </c>
      <c r="P269" s="146">
        <v>1.289919900135243</v>
      </c>
      <c r="Q269" s="146">
        <v>-3.0433287482806128</v>
      </c>
      <c r="R269" s="146">
        <v>0.98620600747711828</v>
      </c>
      <c r="S269" s="146">
        <v>-0.40719114935464129</v>
      </c>
      <c r="T269" s="146">
        <v>-2.4489087014415505</v>
      </c>
      <c r="U269" s="146">
        <v>-4.1119643299479733</v>
      </c>
      <c r="V269" s="147">
        <v>0.90408476390854653</v>
      </c>
      <c r="W269" s="89">
        <v>-0.2737</v>
      </c>
      <c r="X269" s="148">
        <v>0.7744681508119351</v>
      </c>
      <c r="Y269" s="89">
        <v>0.88003872120034299</v>
      </c>
      <c r="Z269">
        <v>1336</v>
      </c>
      <c r="AA269">
        <v>782</v>
      </c>
      <c r="AB269" s="149">
        <v>3.4180524212605438E-4</v>
      </c>
      <c r="AC269" s="149">
        <v>5.8718700202577969E-5</v>
      </c>
      <c r="AD269" s="149">
        <v>-2.3165327767677511E-5</v>
      </c>
      <c r="AE269" s="149">
        <v>0.33363927837978591</v>
      </c>
      <c r="AF269" s="149">
        <v>-8.2969464782890214E-4</v>
      </c>
      <c r="AG269" s="149">
        <v>0.44726611462183069</v>
      </c>
      <c r="AH269" s="149">
        <v>0.10319205795955733</v>
      </c>
      <c r="AI269" s="149">
        <v>-4.9953794542995193E-2</v>
      </c>
      <c r="AJ269" s="149">
        <v>1.8401255443020757E-2</v>
      </c>
    </row>
    <row r="270" spans="1:36" x14ac:dyDescent="0.25">
      <c r="A270" s="87">
        <v>45829</v>
      </c>
      <c r="B270" s="114">
        <v>0</v>
      </c>
      <c r="C270" s="114">
        <v>384.7</v>
      </c>
      <c r="D270" s="114">
        <v>22.28</v>
      </c>
      <c r="E270" s="114">
        <v>0</v>
      </c>
      <c r="F270" s="114">
        <v>0</v>
      </c>
      <c r="G270" s="114">
        <v>0</v>
      </c>
      <c r="H270" s="114">
        <v>0</v>
      </c>
      <c r="I270" s="114">
        <v>0</v>
      </c>
      <c r="J270" s="114">
        <v>0</v>
      </c>
      <c r="K270" s="58">
        <v>787</v>
      </c>
      <c r="L270" s="87">
        <v>45714</v>
      </c>
      <c r="M270" s="146">
        <v>-0.24605850724506534</v>
      </c>
      <c r="N270" s="146">
        <v>430.9</v>
      </c>
      <c r="O270" s="146">
        <v>25.92</v>
      </c>
      <c r="P270" s="146">
        <v>-0.97857437165224848</v>
      </c>
      <c r="Q270" s="146">
        <v>-3.9630118890356671</v>
      </c>
      <c r="R270" s="146">
        <v>-0.81830967906917351</v>
      </c>
      <c r="S270" s="146">
        <v>-2.6185844680532697</v>
      </c>
      <c r="T270" s="146">
        <v>-1.5334625470299841</v>
      </c>
      <c r="U270" s="146">
        <v>1.2794781736076217</v>
      </c>
      <c r="V270" s="147">
        <v>-0.83195068122358817</v>
      </c>
      <c r="W270" s="89">
        <v>0.58589999999999998</v>
      </c>
      <c r="X270" s="148">
        <v>0.77438770190423645</v>
      </c>
      <c r="Y270" s="89">
        <v>0.87999301241784667</v>
      </c>
      <c r="Z270">
        <v>1335</v>
      </c>
      <c r="AA270">
        <v>782</v>
      </c>
      <c r="AB270" s="149">
        <v>2.5599395499794346E-3</v>
      </c>
      <c r="AC270" s="149">
        <v>6.2842967602649161E-5</v>
      </c>
      <c r="AD270" s="149">
        <v>-1.0199155229784708E-4</v>
      </c>
      <c r="AE270" s="149">
        <v>0.33359537029105746</v>
      </c>
      <c r="AF270" s="149">
        <v>-8.8747714955831659E-4</v>
      </c>
      <c r="AG270" s="149">
        <v>0.4473582824597554</v>
      </c>
      <c r="AH270" s="149">
        <v>0.10332332302604624</v>
      </c>
      <c r="AI270" s="149">
        <v>-5.0272434058849527E-2</v>
      </c>
      <c r="AJ270" s="149">
        <v>1.8392130492024844E-2</v>
      </c>
    </row>
    <row r="271" spans="1:36" x14ac:dyDescent="0.25">
      <c r="A271" s="87">
        <v>45828</v>
      </c>
      <c r="B271" s="114">
        <v>1.3340401095503183</v>
      </c>
      <c r="C271" s="114">
        <v>384.7</v>
      </c>
      <c r="D271" s="114">
        <v>22.28</v>
      </c>
      <c r="E271" s="114">
        <v>0.94882729211087491</v>
      </c>
      <c r="F271" s="114">
        <v>3.4156186927499964E-2</v>
      </c>
      <c r="G271" s="114">
        <v>0.91774073824145608</v>
      </c>
      <c r="H271" s="114">
        <v>1.2049921101707122</v>
      </c>
      <c r="I271" s="114">
        <v>-3.8541426263558778</v>
      </c>
      <c r="J271" s="114">
        <v>-3.5590807402887941</v>
      </c>
      <c r="K271" s="58">
        <v>786</v>
      </c>
      <c r="L271" s="87">
        <v>45713</v>
      </c>
      <c r="M271" s="146">
        <v>-1.3840208501842295</v>
      </c>
      <c r="N271" s="146">
        <v>436.9</v>
      </c>
      <c r="O271" s="146">
        <v>26.23</v>
      </c>
      <c r="P271" s="146">
        <v>-1.7607771706132309</v>
      </c>
      <c r="Q271" s="146">
        <v>-8.3895561673675498</v>
      </c>
      <c r="R271" s="146">
        <v>-0.93102793083792457</v>
      </c>
      <c r="S271" s="146">
        <v>-1.0365763364430665</v>
      </c>
      <c r="T271" s="146">
        <v>-2.1366806136680685</v>
      </c>
      <c r="U271" s="146">
        <v>-4.5040728318160097</v>
      </c>
      <c r="V271" s="147">
        <v>-1.0549094608777019</v>
      </c>
      <c r="W271" s="89">
        <v>-0.3291</v>
      </c>
      <c r="X271" s="148">
        <v>0.77456480322957089</v>
      </c>
      <c r="Y271" s="89">
        <v>0.88009363321726786</v>
      </c>
      <c r="Z271">
        <v>1334</v>
      </c>
      <c r="AA271">
        <v>782</v>
      </c>
      <c r="AB271" s="149">
        <v>6.7924120481474407E-4</v>
      </c>
      <c r="AC271" s="149">
        <v>5.7060969088369053E-5</v>
      </c>
      <c r="AD271" s="149">
        <v>-6.5179815800826973E-6</v>
      </c>
      <c r="AE271" s="149">
        <v>0.33357690188843653</v>
      </c>
      <c r="AF271" s="149">
        <v>-7.2674010950637752E-4</v>
      </c>
      <c r="AG271" s="149">
        <v>0.4472539242348289</v>
      </c>
      <c r="AH271" s="149">
        <v>0.10376309516132759</v>
      </c>
      <c r="AI271" s="149">
        <v>-5.0116198879602517E-2</v>
      </c>
      <c r="AJ271" s="149">
        <v>1.8251958897150148E-2</v>
      </c>
    </row>
    <row r="272" spans="1:36" x14ac:dyDescent="0.25">
      <c r="A272" s="87">
        <v>45827</v>
      </c>
      <c r="B272" s="114">
        <v>0</v>
      </c>
      <c r="C272" s="114">
        <v>392.95</v>
      </c>
      <c r="D272" s="114">
        <v>22.28</v>
      </c>
      <c r="E272" s="114">
        <v>0</v>
      </c>
      <c r="F272" s="114">
        <v>0</v>
      </c>
      <c r="G272" s="114">
        <v>0</v>
      </c>
      <c r="H272" s="114">
        <v>0</v>
      </c>
      <c r="I272" s="114">
        <v>0</v>
      </c>
      <c r="J272" s="114">
        <v>0</v>
      </c>
      <c r="K272" s="58">
        <v>785</v>
      </c>
      <c r="L272" s="87">
        <v>45712</v>
      </c>
      <c r="M272" s="146">
        <v>0.52398590658595923</v>
      </c>
      <c r="N272" s="146">
        <v>1341.5</v>
      </c>
      <c r="O272" s="146">
        <v>79.260000000000005</v>
      </c>
      <c r="P272" s="146">
        <v>0.89850929140289515</v>
      </c>
      <c r="Q272" s="146">
        <v>-2.1521610420367194</v>
      </c>
      <c r="R272" s="146">
        <v>0.6181493754779499</v>
      </c>
      <c r="S272" s="146">
        <v>0.23749443372420451</v>
      </c>
      <c r="T272" s="146">
        <v>-0.22820883891795427</v>
      </c>
      <c r="U272" s="146">
        <v>-1.4170996693434137</v>
      </c>
      <c r="V272" s="147">
        <v>0.66586913431807282</v>
      </c>
      <c r="W272" s="89">
        <v>-0.1419</v>
      </c>
      <c r="X272" s="148">
        <v>0.77435179231617968</v>
      </c>
      <c r="Y272" s="89">
        <v>0.87997260884426376</v>
      </c>
      <c r="Z272">
        <v>1333</v>
      </c>
      <c r="AA272">
        <v>782</v>
      </c>
      <c r="AB272" s="149">
        <v>-1.4602309407028033E-4</v>
      </c>
      <c r="AC272" s="149">
        <v>5.9305680259864249E-5</v>
      </c>
      <c r="AD272" s="149">
        <v>-2.5577504983968198E-5</v>
      </c>
      <c r="AE272" s="149">
        <v>0.33327743528448034</v>
      </c>
      <c r="AF272" s="149">
        <v>-9.4037604896364264E-4</v>
      </c>
      <c r="AG272" s="149">
        <v>0.44772340318822035</v>
      </c>
      <c r="AH272" s="149">
        <v>0.10367004873962304</v>
      </c>
      <c r="AI272" s="149">
        <v>-5.0138559816750423E-2</v>
      </c>
      <c r="AJ272" s="149">
        <v>1.8217431838729262E-2</v>
      </c>
    </row>
    <row r="273" spans="1:36" x14ac:dyDescent="0.25">
      <c r="A273" s="87">
        <v>45826</v>
      </c>
      <c r="B273" s="114">
        <v>-0.71052631578947567</v>
      </c>
      <c r="C273" s="114">
        <v>386.5</v>
      </c>
      <c r="D273" s="114">
        <v>22.28</v>
      </c>
      <c r="E273" s="114">
        <v>-1.7801047120418876</v>
      </c>
      <c r="F273" s="114">
        <v>1.8018018018017981</v>
      </c>
      <c r="G273" s="114">
        <v>-0.4433993953644586</v>
      </c>
      <c r="H273" s="114">
        <v>-1.6576144459335702</v>
      </c>
      <c r="I273" s="114">
        <v>-1.4947428246660959</v>
      </c>
      <c r="J273" s="114">
        <v>-2.8644804425128325</v>
      </c>
      <c r="K273" s="58">
        <v>782</v>
      </c>
      <c r="L273" s="87">
        <v>45709</v>
      </c>
      <c r="M273" s="146">
        <v>-1.1696428571428592</v>
      </c>
      <c r="N273" s="146">
        <v>447.5</v>
      </c>
      <c r="O273" s="146">
        <v>26.26</v>
      </c>
      <c r="P273" s="146">
        <v>-3.9803921568627469</v>
      </c>
      <c r="Q273" s="146">
        <v>-4.6839729119638731</v>
      </c>
      <c r="R273" s="146">
        <v>-1.1776560236790758</v>
      </c>
      <c r="S273" s="146">
        <v>-3.1622825930717102</v>
      </c>
      <c r="T273" s="146">
        <v>-2.6549631556133537</v>
      </c>
      <c r="U273" s="146">
        <v>-2.6890370029878063</v>
      </c>
      <c r="V273" s="147">
        <v>-2.067763842478048</v>
      </c>
      <c r="W273" s="89">
        <v>0.89810000000000001</v>
      </c>
      <c r="X273" s="148">
        <v>0.77427437055442827</v>
      </c>
      <c r="Y273" s="89">
        <v>0.87992861673798761</v>
      </c>
      <c r="Z273">
        <v>1332</v>
      </c>
      <c r="AA273">
        <v>782</v>
      </c>
      <c r="AB273" s="149">
        <v>-1.6847565235459394E-3</v>
      </c>
      <c r="AC273" s="149">
        <v>6.4321619429148975E-5</v>
      </c>
      <c r="AD273" s="149">
        <v>-6.8961008696823175E-5</v>
      </c>
      <c r="AE273" s="149">
        <v>0.33346832430879642</v>
      </c>
      <c r="AF273" s="149">
        <v>-9.7140720953826042E-4</v>
      </c>
      <c r="AG273" s="149">
        <v>0.44803171892874988</v>
      </c>
      <c r="AH273" s="149">
        <v>0.10323941031729977</v>
      </c>
      <c r="AI273" s="149">
        <v>-4.9999741561979179E-2</v>
      </c>
      <c r="AJ273" s="149">
        <v>1.8190700164226536E-2</v>
      </c>
    </row>
    <row r="274" spans="1:36" x14ac:dyDescent="0.25">
      <c r="A274" s="87">
        <v>45825</v>
      </c>
      <c r="B274" s="114">
        <v>1.3513513513513478</v>
      </c>
      <c r="C274" s="114">
        <v>389.05</v>
      </c>
      <c r="D274" s="114">
        <v>23.01</v>
      </c>
      <c r="E274" s="114">
        <v>0.52631578947368418</v>
      </c>
      <c r="F274" s="114">
        <v>-3.8829641782882063</v>
      </c>
      <c r="G274" s="114">
        <v>1.9311100458809787</v>
      </c>
      <c r="H274" s="114">
        <v>2.9108594657375289</v>
      </c>
      <c r="I274" s="114">
        <v>-0.4638796175821811</v>
      </c>
      <c r="J274" s="114">
        <v>4.4141914191419156</v>
      </c>
      <c r="K274" s="58">
        <v>781</v>
      </c>
      <c r="L274" s="87">
        <v>45708</v>
      </c>
      <c r="M274" s="146">
        <v>1.5412511332728946</v>
      </c>
      <c r="N274" s="146">
        <v>452</v>
      </c>
      <c r="O274" s="146">
        <v>26.99</v>
      </c>
      <c r="P274" s="146">
        <v>2.4404941247363734</v>
      </c>
      <c r="Q274" s="146">
        <v>-1.7084535167517265</v>
      </c>
      <c r="R274" s="146">
        <v>0.99217706544552708</v>
      </c>
      <c r="S274" s="146">
        <v>1.4509660955158443</v>
      </c>
      <c r="T274" s="146">
        <v>-0.38322448318670477</v>
      </c>
      <c r="U274" s="146">
        <v>1.2331316891577504</v>
      </c>
      <c r="V274" s="147">
        <v>1.4746355994009706</v>
      </c>
      <c r="W274" s="89">
        <v>6.6600000000000006E-2</v>
      </c>
      <c r="X274" s="148">
        <v>0.77443148498113246</v>
      </c>
      <c r="Y274" s="89">
        <v>0.88001788901199751</v>
      </c>
      <c r="Z274">
        <v>1331</v>
      </c>
      <c r="AA274">
        <v>782</v>
      </c>
      <c r="AB274" s="149">
        <v>-2.6914796440881015E-3</v>
      </c>
      <c r="AC274" s="149">
        <v>3.4181481728791857E-5</v>
      </c>
      <c r="AD274" s="149">
        <v>3.0979898918825585E-4</v>
      </c>
      <c r="AE274" s="149">
        <v>0.33512844015809173</v>
      </c>
      <c r="AF274" s="149">
        <v>-8.8527044859989168E-4</v>
      </c>
      <c r="AG274" s="149">
        <v>0.44566045945004168</v>
      </c>
      <c r="AH274" s="149">
        <v>0.1036163472734202</v>
      </c>
      <c r="AI274" s="149">
        <v>-4.9553439729249214E-2</v>
      </c>
      <c r="AJ274" s="149">
        <v>1.8340423109461112E-2</v>
      </c>
    </row>
    <row r="275" spans="1:36" x14ac:dyDescent="0.25">
      <c r="A275" s="87">
        <v>45824</v>
      </c>
      <c r="B275" s="114">
        <v>0.32108455226542937</v>
      </c>
      <c r="C275" s="114">
        <v>382.7</v>
      </c>
      <c r="D275" s="114">
        <v>22.91</v>
      </c>
      <c r="E275" s="114">
        <v>-2.0214521452145151</v>
      </c>
      <c r="F275" s="114">
        <v>1.1742645476622278</v>
      </c>
      <c r="G275" s="114">
        <v>8.2242478240014086E-2</v>
      </c>
      <c r="H275" s="114">
        <v>2.7216464096636916</v>
      </c>
      <c r="I275" s="114">
        <v>1.2022671323066485</v>
      </c>
      <c r="J275" s="114">
        <v>0.31036623215393871</v>
      </c>
      <c r="K275" s="58">
        <v>780</v>
      </c>
      <c r="L275" s="87">
        <v>45707</v>
      </c>
      <c r="M275" s="146">
        <v>0.14526965680043269</v>
      </c>
      <c r="N275" s="146">
        <v>463.3</v>
      </c>
      <c r="O275" s="146">
        <v>26.74</v>
      </c>
      <c r="P275" s="146">
        <v>2.1754746023601745</v>
      </c>
      <c r="Q275" s="146">
        <v>1.8214679054531044</v>
      </c>
      <c r="R275" s="146">
        <v>0.68519467213114316</v>
      </c>
      <c r="S275" s="146">
        <v>-0.75258701787393589</v>
      </c>
      <c r="T275" s="146">
        <v>0.81623768841486632</v>
      </c>
      <c r="U275" s="146">
        <v>-1.2861736334405196</v>
      </c>
      <c r="V275" s="147">
        <v>0.91144339406097807</v>
      </c>
      <c r="W275" s="89">
        <v>-0.76619999999999999</v>
      </c>
      <c r="X275" s="148">
        <v>0.77421393909974057</v>
      </c>
      <c r="Y275" s="89">
        <v>0.87989427722865687</v>
      </c>
      <c r="Z275">
        <v>1330</v>
      </c>
      <c r="AA275">
        <v>782</v>
      </c>
      <c r="AB275" s="149">
        <v>-3.3764075937632379E-3</v>
      </c>
      <c r="AC275" s="149">
        <v>3.2683119546590026E-5</v>
      </c>
      <c r="AD275" s="149">
        <v>3.372808089108937E-4</v>
      </c>
      <c r="AE275" s="149">
        <v>0.33508809295939057</v>
      </c>
      <c r="AF275" s="149">
        <v>-9.7567992630000178E-4</v>
      </c>
      <c r="AG275" s="149">
        <v>0.44569658154194314</v>
      </c>
      <c r="AH275" s="149">
        <v>0.10358872345281439</v>
      </c>
      <c r="AI275" s="149">
        <v>-4.9483974235581062E-2</v>
      </c>
      <c r="AJ275" s="149">
        <v>1.8332169009216942E-2</v>
      </c>
    </row>
    <row r="276" spans="1:36" x14ac:dyDescent="0.25">
      <c r="A276" s="87">
        <v>45823</v>
      </c>
      <c r="B276" s="114">
        <v>0</v>
      </c>
      <c r="C276" s="114">
        <v>386.35</v>
      </c>
      <c r="D276" s="114">
        <v>23.19</v>
      </c>
      <c r="E276" s="114">
        <v>0</v>
      </c>
      <c r="F276" s="114">
        <v>0</v>
      </c>
      <c r="G276" s="114">
        <v>0</v>
      </c>
      <c r="H276" s="114">
        <v>0</v>
      </c>
      <c r="I276" s="114">
        <v>0</v>
      </c>
      <c r="J276" s="114">
        <v>0</v>
      </c>
      <c r="K276" s="58">
        <v>779</v>
      </c>
      <c r="L276" s="87">
        <v>45706</v>
      </c>
      <c r="M276" s="146">
        <v>1.7553584626755412</v>
      </c>
      <c r="N276" s="146">
        <v>1860.75</v>
      </c>
      <c r="O276" s="146">
        <v>105.21</v>
      </c>
      <c r="P276" s="146">
        <v>1.2362351963432348</v>
      </c>
      <c r="Q276" s="146">
        <v>-0.4861735611510683</v>
      </c>
      <c r="R276" s="146">
        <v>0.52787434015707035</v>
      </c>
      <c r="S276" s="146">
        <v>2.1284457911462535</v>
      </c>
      <c r="T276" s="146">
        <v>-0.7882092533606756</v>
      </c>
      <c r="U276" s="146">
        <v>4.2125418860698849</v>
      </c>
      <c r="V276" s="147">
        <v>1.0837665541908765</v>
      </c>
      <c r="W276" s="89">
        <v>0.67159999999999997</v>
      </c>
      <c r="X276" s="148">
        <v>0.77445156424468242</v>
      </c>
      <c r="Y276" s="89">
        <v>0.88002929737860569</v>
      </c>
      <c r="Z276">
        <v>1329</v>
      </c>
      <c r="AA276">
        <v>782</v>
      </c>
      <c r="AB276" s="149">
        <v>-3.8154575393189224E-4</v>
      </c>
      <c r="AC276" s="149">
        <v>4.4385407742994102E-5</v>
      </c>
      <c r="AD276" s="149">
        <v>1.517782465583613E-4</v>
      </c>
      <c r="AE276" s="149">
        <v>0.33634773030102311</v>
      </c>
      <c r="AF276" s="149">
        <v>-6.2865522143996781E-4</v>
      </c>
      <c r="AG276" s="149">
        <v>0.44550209271719915</v>
      </c>
      <c r="AH276" s="149">
        <v>0.10273748350053642</v>
      </c>
      <c r="AI276" s="149">
        <v>-4.9317896143430816E-2</v>
      </c>
      <c r="AJ276" s="149">
        <v>1.8223134062252087E-2</v>
      </c>
    </row>
    <row r="277" spans="1:36" x14ac:dyDescent="0.25">
      <c r="A277" s="87">
        <v>45822</v>
      </c>
      <c r="B277" s="114">
        <v>0</v>
      </c>
      <c r="C277" s="114">
        <v>386.35</v>
      </c>
      <c r="D277" s="114">
        <v>23.19</v>
      </c>
      <c r="E277" s="114">
        <v>0</v>
      </c>
      <c r="F277" s="114">
        <v>0</v>
      </c>
      <c r="G277" s="114">
        <v>0</v>
      </c>
      <c r="H277" s="114">
        <v>0</v>
      </c>
      <c r="I277" s="114">
        <v>0</v>
      </c>
      <c r="J277" s="114">
        <v>0</v>
      </c>
      <c r="K277" s="58">
        <v>775</v>
      </c>
      <c r="L277" s="87">
        <v>45702</v>
      </c>
      <c r="M277" s="146">
        <v>0.10172939979654068</v>
      </c>
      <c r="N277" s="146">
        <v>467.8</v>
      </c>
      <c r="O277" s="146">
        <v>26.16</v>
      </c>
      <c r="P277" s="146">
        <v>-0.66047471620227094</v>
      </c>
      <c r="Q277" s="146">
        <v>-2.8094622689223674E-2</v>
      </c>
      <c r="R277" s="146">
        <v>-0.34642032332563</v>
      </c>
      <c r="S277" s="146">
        <v>3.2979616764638466</v>
      </c>
      <c r="T277" s="146">
        <v>-0.48887933813258655</v>
      </c>
      <c r="U277" s="146">
        <v>-1.6478342749529091</v>
      </c>
      <c r="V277" s="147">
        <v>-3.3556370051208782E-2</v>
      </c>
      <c r="W277" s="89">
        <v>0.1353</v>
      </c>
      <c r="X277" s="148">
        <v>0.7736630871262391</v>
      </c>
      <c r="Y277" s="89">
        <v>0.87958119984810901</v>
      </c>
      <c r="Z277">
        <v>1328</v>
      </c>
      <c r="AA277">
        <v>782</v>
      </c>
      <c r="AB277" s="149">
        <v>5.1838280514810361E-3</v>
      </c>
      <c r="AC277" s="149">
        <v>-4.4004454217614883E-5</v>
      </c>
      <c r="AD277" s="149">
        <v>1.1684537053188342E-3</v>
      </c>
      <c r="AE277" s="149">
        <v>0.33536188798936095</v>
      </c>
      <c r="AF277" s="149">
        <v>-5.7098459426017164E-4</v>
      </c>
      <c r="AG277" s="149">
        <v>0.44692835399633984</v>
      </c>
      <c r="AH277" s="149">
        <v>0.1010244666308814</v>
      </c>
      <c r="AI277" s="149">
        <v>-4.9490433967194769E-2</v>
      </c>
      <c r="AJ277" s="149">
        <v>1.8074792256890099E-2</v>
      </c>
    </row>
    <row r="278" spans="1:36" x14ac:dyDescent="0.25">
      <c r="A278" s="87">
        <v>45821</v>
      </c>
      <c r="B278" s="114">
        <v>2.1780734530210522</v>
      </c>
      <c r="C278" s="114">
        <v>386.35</v>
      </c>
      <c r="D278" s="114">
        <v>23.19</v>
      </c>
      <c r="E278" s="114">
        <v>2.3972964410180548</v>
      </c>
      <c r="F278" s="114">
        <v>1.9429037009181749</v>
      </c>
      <c r="G278" s="114">
        <v>0.64841001586534985</v>
      </c>
      <c r="H278" s="114">
        <v>0.45692883895132108</v>
      </c>
      <c r="I278" s="114">
        <v>-0.5862265224815032</v>
      </c>
      <c r="J278" s="114">
        <v>-0.5350895245935483</v>
      </c>
      <c r="K278" s="58">
        <v>774</v>
      </c>
      <c r="L278" s="87">
        <v>45701</v>
      </c>
      <c r="M278" s="146">
        <v>0.72659524918491036</v>
      </c>
      <c r="N278" s="146">
        <v>463.9</v>
      </c>
      <c r="O278" s="146">
        <v>26.28</v>
      </c>
      <c r="P278" s="146">
        <v>-1.524390243902439</v>
      </c>
      <c r="Q278" s="146">
        <v>5.7739740275177578</v>
      </c>
      <c r="R278" s="146">
        <v>0.63266623628146523</v>
      </c>
      <c r="S278" s="146">
        <v>6.1110686731351692E-2</v>
      </c>
      <c r="T278" s="146">
        <v>1.3779205925603031</v>
      </c>
      <c r="U278" s="146">
        <v>1.72413793103448</v>
      </c>
      <c r="V278" s="147">
        <v>-0.2455752465794391</v>
      </c>
      <c r="W278" s="89">
        <v>0.97219999999999995</v>
      </c>
      <c r="X278" s="148">
        <v>0.77412563869312623</v>
      </c>
      <c r="Y278" s="89">
        <v>0.87984409908410832</v>
      </c>
      <c r="Z278">
        <v>1327</v>
      </c>
      <c r="AA278">
        <v>782</v>
      </c>
      <c r="AB278" s="149">
        <v>5.9400732058018969E-3</v>
      </c>
      <c r="AC278" s="149">
        <v>-4.4373226524540354E-5</v>
      </c>
      <c r="AD278" s="149">
        <v>1.1638956794583727E-3</v>
      </c>
      <c r="AE278" s="149">
        <v>0.3347707078320562</v>
      </c>
      <c r="AF278" s="149">
        <v>-4.9689479946005404E-4</v>
      </c>
      <c r="AG278" s="149">
        <v>0.44685065018856446</v>
      </c>
      <c r="AH278" s="149">
        <v>0.1012823974355474</v>
      </c>
      <c r="AI278" s="149">
        <v>-4.969003402849962E-2</v>
      </c>
      <c r="AJ278" s="149">
        <v>1.8121905938033023E-2</v>
      </c>
    </row>
    <row r="279" spans="1:36" x14ac:dyDescent="0.25">
      <c r="A279" s="87">
        <v>45820</v>
      </c>
      <c r="B279" s="114">
        <v>0.38422834141432782</v>
      </c>
      <c r="C279" s="114">
        <v>380.7</v>
      </c>
      <c r="D279" s="114">
        <v>21.98</v>
      </c>
      <c r="E279" s="114">
        <v>1.4354579539368009</v>
      </c>
      <c r="F279" s="114">
        <v>-2.2424409521183692</v>
      </c>
      <c r="G279" s="114">
        <v>0.13123359580052338</v>
      </c>
      <c r="H279" s="114">
        <v>-0.41772340742951086</v>
      </c>
      <c r="I279" s="114">
        <v>-0.93036368762334687</v>
      </c>
      <c r="J279" s="114">
        <v>0.49638055842813228</v>
      </c>
      <c r="K279" s="58">
        <v>773</v>
      </c>
      <c r="L279" s="87">
        <v>45700</v>
      </c>
      <c r="M279" s="146">
        <v>-3.8685412375750046</v>
      </c>
      <c r="N279" s="146">
        <v>468.75</v>
      </c>
      <c r="O279" s="146">
        <v>25.97</v>
      </c>
      <c r="P279" s="146">
        <v>-3.254350604660297</v>
      </c>
      <c r="Q279" s="146">
        <v>2.4383561643835585</v>
      </c>
      <c r="R279" s="146">
        <v>-1.6133130081300764</v>
      </c>
      <c r="S279" s="146">
        <v>-4.368471035137695</v>
      </c>
      <c r="T279" s="146">
        <v>-0.92272825383119994</v>
      </c>
      <c r="U279" s="146">
        <v>2.7306273062730613</v>
      </c>
      <c r="V279" s="147">
        <v>-2.1527866821842996</v>
      </c>
      <c r="W279" s="89">
        <v>-1.7158</v>
      </c>
      <c r="X279" s="148">
        <v>0.77410913561387762</v>
      </c>
      <c r="Y279" s="89">
        <v>0.87983472062307111</v>
      </c>
      <c r="Z279">
        <v>1326</v>
      </c>
      <c r="AA279">
        <v>782</v>
      </c>
      <c r="AB279" s="149">
        <v>8.408440130037284E-4</v>
      </c>
      <c r="AC279" s="149">
        <v>-6.4897320469271494E-5</v>
      </c>
      <c r="AD279" s="149">
        <v>1.4901460930378976E-3</v>
      </c>
      <c r="AE279" s="149">
        <v>0.3364802400394884</v>
      </c>
      <c r="AF279" s="149">
        <v>-5.7420331884733874E-4</v>
      </c>
      <c r="AG279" s="149">
        <v>0.4447595630377153</v>
      </c>
      <c r="AH279" s="149">
        <v>0.10117256977480459</v>
      </c>
      <c r="AI279" s="149">
        <v>-4.9472788953610652E-2</v>
      </c>
      <c r="AJ279" s="149">
        <v>1.7715589543679452E-2</v>
      </c>
    </row>
    <row r="280" spans="1:36" x14ac:dyDescent="0.25">
      <c r="A280" s="87">
        <v>45819</v>
      </c>
      <c r="B280" s="114">
        <v>1.9492631971647114</v>
      </c>
      <c r="C280" s="114">
        <v>373.6</v>
      </c>
      <c r="D280" s="114">
        <v>22.19</v>
      </c>
      <c r="E280" s="114">
        <v>2.3799078745338749</v>
      </c>
      <c r="F280" s="114">
        <v>0.1042656935202036</v>
      </c>
      <c r="G280" s="114">
        <v>0.99755842343913981</v>
      </c>
      <c r="H280" s="114">
        <v>1.6144925339194993</v>
      </c>
      <c r="I280" s="114">
        <v>-0.69988801791713329</v>
      </c>
      <c r="J280" s="114">
        <v>-2.0064856100526995</v>
      </c>
      <c r="K280" s="58">
        <v>772</v>
      </c>
      <c r="L280" s="87">
        <v>45699</v>
      </c>
      <c r="M280" s="146">
        <v>0.63080111741912492</v>
      </c>
      <c r="N280" s="146">
        <v>462.25</v>
      </c>
      <c r="O280" s="146">
        <v>26.49</v>
      </c>
      <c r="P280" s="146">
        <v>2.2416566143948429</v>
      </c>
      <c r="Q280" s="146">
        <v>-6.338208878624588</v>
      </c>
      <c r="R280" s="146">
        <v>1.0720934711433443</v>
      </c>
      <c r="S280" s="146">
        <v>5.8475257656592415E-2</v>
      </c>
      <c r="T280" s="146">
        <v>-0.61672118839491918</v>
      </c>
      <c r="U280" s="146">
        <v>-1.4784294716432367</v>
      </c>
      <c r="V280" s="147">
        <v>1.2546952662748629</v>
      </c>
      <c r="W280" s="89">
        <v>-0.62390000000000001</v>
      </c>
      <c r="X280" s="148">
        <v>0.77388339094542768</v>
      </c>
      <c r="Y280" s="89">
        <v>0.87970642315799175</v>
      </c>
      <c r="Z280">
        <v>1325</v>
      </c>
      <c r="AA280">
        <v>782</v>
      </c>
      <c r="AB280" s="149">
        <v>4.8107039340468654E-3</v>
      </c>
      <c r="AC280" s="149">
        <v>-3.5557851265888033E-5</v>
      </c>
      <c r="AD280" s="149">
        <v>1.0644654359151797E-3</v>
      </c>
      <c r="AE280" s="149">
        <v>0.33441450221079316</v>
      </c>
      <c r="AF280" s="149">
        <v>5.0881448432907909E-5</v>
      </c>
      <c r="AG280" s="149">
        <v>0.44674104808412812</v>
      </c>
      <c r="AH280" s="149">
        <v>9.9491153009083497E-2</v>
      </c>
      <c r="AI280" s="149">
        <v>-5.0441389703375195E-2</v>
      </c>
      <c r="AJ280" s="149">
        <v>1.8310443590280771E-2</v>
      </c>
    </row>
    <row r="281" spans="1:36" x14ac:dyDescent="0.25">
      <c r="A281" s="87">
        <v>45818</v>
      </c>
      <c r="B281" s="114">
        <v>2.1434695627322093</v>
      </c>
      <c r="C281" s="114">
        <v>373.8</v>
      </c>
      <c r="D281" s="114">
        <v>21.75</v>
      </c>
      <c r="E281" s="114">
        <v>3.5665606542480695</v>
      </c>
      <c r="F281" s="114">
        <v>5.674379415386607</v>
      </c>
      <c r="G281" s="114">
        <v>1.8400113668655893</v>
      </c>
      <c r="H281" s="114">
        <v>2.8613753313581913</v>
      </c>
      <c r="I281" s="114">
        <v>1.4254074620932426</v>
      </c>
      <c r="J281" s="114">
        <v>-0.92369477911645337</v>
      </c>
      <c r="K281" s="58">
        <v>771</v>
      </c>
      <c r="L281" s="87">
        <v>45698</v>
      </c>
      <c r="M281" s="146">
        <v>1.9101845899531622</v>
      </c>
      <c r="N281" s="146">
        <v>1331.65</v>
      </c>
      <c r="O281" s="146">
        <v>76.36</v>
      </c>
      <c r="P281" s="146">
        <v>1.1386742578283902</v>
      </c>
      <c r="Q281" s="146">
        <v>-3.0114484818317533</v>
      </c>
      <c r="R281" s="146">
        <v>2.0639496789411647</v>
      </c>
      <c r="S281" s="146">
        <v>2.8028253681995712</v>
      </c>
      <c r="T281" s="146">
        <v>0.60969029891010873</v>
      </c>
      <c r="U281" s="146">
        <v>1.6757023164120251</v>
      </c>
      <c r="V281" s="147">
        <v>1.6240703678730437</v>
      </c>
      <c r="W281" s="89">
        <v>0.28610000000000002</v>
      </c>
      <c r="X281" s="148">
        <v>0.77402359092640438</v>
      </c>
      <c r="Y281" s="89">
        <v>0.87978610521330947</v>
      </c>
      <c r="Z281">
        <v>1324</v>
      </c>
      <c r="AA281">
        <v>782</v>
      </c>
      <c r="AB281" s="149">
        <v>5.8520073568389553E-3</v>
      </c>
      <c r="AC281" s="149">
        <v>-2.7322170265888516E-5</v>
      </c>
      <c r="AD281" s="149">
        <v>9.4726449680851107E-4</v>
      </c>
      <c r="AE281" s="149">
        <v>0.33527373155572904</v>
      </c>
      <c r="AF281" s="149">
        <v>-3.2338618130494832E-4</v>
      </c>
      <c r="AG281" s="149">
        <v>0.44664032056047032</v>
      </c>
      <c r="AH281" s="149">
        <v>9.911365629046788E-2</v>
      </c>
      <c r="AI281" s="149">
        <v>-5.0225878483314862E-2</v>
      </c>
      <c r="AJ281" s="149">
        <v>1.8206215661924461E-2</v>
      </c>
    </row>
    <row r="282" spans="1:36" x14ac:dyDescent="0.25">
      <c r="A282" s="87">
        <v>45817</v>
      </c>
      <c r="B282" s="114">
        <v>0.67133403663566016</v>
      </c>
      <c r="C282" s="114">
        <v>362.2</v>
      </c>
      <c r="D282" s="114">
        <v>21</v>
      </c>
      <c r="E282" s="114">
        <v>0.94015134143545909</v>
      </c>
      <c r="F282" s="114">
        <v>4.5537710916853014</v>
      </c>
      <c r="G282" s="114">
        <v>0.39226873974750937</v>
      </c>
      <c r="H282" s="114">
        <v>-7.0120763537205616E-2</v>
      </c>
      <c r="I282" s="114">
        <v>1.3876093965914305</v>
      </c>
      <c r="J282" s="114">
        <v>4.2495289930918858</v>
      </c>
      <c r="K282" s="58">
        <v>768</v>
      </c>
      <c r="L282" s="87">
        <v>45695</v>
      </c>
      <c r="M282" s="146">
        <v>0.4242368348243048</v>
      </c>
      <c r="N282" s="146">
        <v>433.25</v>
      </c>
      <c r="O282" s="146">
        <v>25.19</v>
      </c>
      <c r="P282" s="146">
        <v>-1.5809485691414833</v>
      </c>
      <c r="Q282" s="146">
        <v>-3.392818978414188</v>
      </c>
      <c r="R282" s="146">
        <v>0.47399605003291562</v>
      </c>
      <c r="S282" s="146">
        <v>-0.90103507334870769</v>
      </c>
      <c r="T282" s="146">
        <v>-3.2672233820459242</v>
      </c>
      <c r="U282" s="146">
        <v>-2.7791087685673301</v>
      </c>
      <c r="V282" s="147">
        <v>-0.27690312540053502</v>
      </c>
      <c r="W282" s="89">
        <v>0.70109999999999995</v>
      </c>
      <c r="X282" s="148">
        <v>0.77424015184027117</v>
      </c>
      <c r="Y282" s="89">
        <v>0.87990917249467926</v>
      </c>
      <c r="Z282">
        <v>1323</v>
      </c>
      <c r="AA282">
        <v>782</v>
      </c>
      <c r="AB282" s="149">
        <v>6.3407592249245066E-3</v>
      </c>
      <c r="AC282" s="149">
        <v>-4.2071430420963375E-5</v>
      </c>
      <c r="AD282" s="149">
        <v>1.1290312455571848E-3</v>
      </c>
      <c r="AE282" s="149">
        <v>0.33559223329603943</v>
      </c>
      <c r="AF282" s="149">
        <v>-2.4775998013547372E-4</v>
      </c>
      <c r="AG282" s="149">
        <v>0.44617429877921783</v>
      </c>
      <c r="AH282" s="149">
        <v>9.883767594722298E-2</v>
      </c>
      <c r="AI282" s="149">
        <v>-5.0350359647235755E-2</v>
      </c>
      <c r="AJ282" s="149">
        <v>1.8235267992162144E-2</v>
      </c>
    </row>
    <row r="283" spans="1:36" x14ac:dyDescent="0.25">
      <c r="A283" s="87">
        <v>45816</v>
      </c>
      <c r="B283" s="114">
        <v>0</v>
      </c>
      <c r="C283" s="114">
        <v>361.45</v>
      </c>
      <c r="D283" s="114">
        <v>20.52</v>
      </c>
      <c r="E283" s="114">
        <v>0</v>
      </c>
      <c r="F283" s="114">
        <v>0</v>
      </c>
      <c r="G283" s="114">
        <v>0</v>
      </c>
      <c r="H283" s="114">
        <v>0</v>
      </c>
      <c r="I283" s="114">
        <v>0</v>
      </c>
      <c r="J283" s="114">
        <v>0</v>
      </c>
      <c r="K283" s="58">
        <v>767</v>
      </c>
      <c r="L283" s="87">
        <v>45694</v>
      </c>
      <c r="M283" s="146">
        <v>-1.3196214051692654</v>
      </c>
      <c r="N283" s="146">
        <v>429</v>
      </c>
      <c r="O283" s="146">
        <v>25.48</v>
      </c>
      <c r="P283" s="146">
        <v>-0.26943418820476606</v>
      </c>
      <c r="Q283" s="146">
        <v>-1.0180606605494942</v>
      </c>
      <c r="R283" s="146">
        <v>-0.7124648669847724</v>
      </c>
      <c r="S283" s="146">
        <v>-4.4471324889711115</v>
      </c>
      <c r="T283" s="146">
        <v>0.1411174410703924</v>
      </c>
      <c r="U283" s="146">
        <v>-7.182188173330413E-2</v>
      </c>
      <c r="V283" s="147">
        <v>-0.84090269397168937</v>
      </c>
      <c r="W283" s="89">
        <v>-0.47870000000000001</v>
      </c>
      <c r="X283" s="148">
        <v>0.77447587392128614</v>
      </c>
      <c r="Y283" s="89">
        <v>0.88004310912664163</v>
      </c>
      <c r="Z283">
        <v>1322</v>
      </c>
      <c r="AA283">
        <v>782</v>
      </c>
      <c r="AB283" s="149">
        <v>4.4679317289632193E-3</v>
      </c>
      <c r="AC283" s="149">
        <v>-5.3176036021411609E-5</v>
      </c>
      <c r="AD283" s="149">
        <v>1.2947981228798001E-3</v>
      </c>
      <c r="AE283" s="149">
        <v>0.33686699327570141</v>
      </c>
      <c r="AF283" s="149">
        <v>-1.9055375274736988E-4</v>
      </c>
      <c r="AG283" s="149">
        <v>0.44442052019187728</v>
      </c>
      <c r="AH283" s="149">
        <v>9.8941010614583894E-2</v>
      </c>
      <c r="AI283" s="149">
        <v>-4.9749557227406545E-2</v>
      </c>
      <c r="AJ283" s="149">
        <v>1.8403207906025044E-2</v>
      </c>
    </row>
    <row r="284" spans="1:36" x14ac:dyDescent="0.25">
      <c r="A284" s="87">
        <v>45815</v>
      </c>
      <c r="B284" s="114">
        <v>0</v>
      </c>
      <c r="C284" s="114">
        <v>361.45</v>
      </c>
      <c r="D284" s="114">
        <v>20.52</v>
      </c>
      <c r="E284" s="114">
        <v>0</v>
      </c>
      <c r="F284" s="114">
        <v>0</v>
      </c>
      <c r="G284" s="114">
        <v>0</v>
      </c>
      <c r="H284" s="114">
        <v>0</v>
      </c>
      <c r="I284" s="114">
        <v>0</v>
      </c>
      <c r="J284" s="114">
        <v>0</v>
      </c>
      <c r="K284" s="58">
        <v>766</v>
      </c>
      <c r="L284" s="87">
        <v>45693</v>
      </c>
      <c r="M284" s="146">
        <v>-7.2753728628590669E-2</v>
      </c>
      <c r="N284" s="146">
        <v>423.95</v>
      </c>
      <c r="O284" s="146">
        <v>26.29</v>
      </c>
      <c r="P284" s="146">
        <v>-0.36786637502486036</v>
      </c>
      <c r="Q284" s="146">
        <v>-3.5797149486244524</v>
      </c>
      <c r="R284" s="146">
        <v>-0.15011095157289503</v>
      </c>
      <c r="S284" s="146">
        <v>-1.7134065319253211</v>
      </c>
      <c r="T284" s="146">
        <v>-7.2923732919856485</v>
      </c>
      <c r="U284" s="146">
        <v>-1.1594888783719708</v>
      </c>
      <c r="V284" s="147">
        <v>1.9136636199014873E-3</v>
      </c>
      <c r="W284" s="89">
        <v>-7.4700000000000003E-2</v>
      </c>
      <c r="X284" s="148">
        <v>0.77377848793992443</v>
      </c>
      <c r="Y284" s="89">
        <v>0.87964679726576878</v>
      </c>
      <c r="Z284">
        <v>1321</v>
      </c>
      <c r="AA284">
        <v>782</v>
      </c>
      <c r="AB284" s="149">
        <v>9.3054506264279371E-3</v>
      </c>
      <c r="AC284" s="149">
        <v>-4.18040699729482E-5</v>
      </c>
      <c r="AD284" s="149">
        <v>1.092669003497009E-3</v>
      </c>
      <c r="AE284" s="149">
        <v>0.33533750069010898</v>
      </c>
      <c r="AF284" s="149">
        <v>-9.1132478808067659E-4</v>
      </c>
      <c r="AG284" s="149">
        <v>0.4465482313835285</v>
      </c>
      <c r="AH284" s="149">
        <v>9.8328033199208797E-2</v>
      </c>
      <c r="AI284" s="149">
        <v>-4.9082608455221124E-2</v>
      </c>
      <c r="AJ284" s="149">
        <v>1.7869201608449164E-2</v>
      </c>
    </row>
    <row r="285" spans="1:36" x14ac:dyDescent="0.25">
      <c r="A285" s="87">
        <v>45814</v>
      </c>
      <c r="B285" s="114">
        <v>2.3961504468231345</v>
      </c>
      <c r="C285" s="114">
        <v>361.45</v>
      </c>
      <c r="D285" s="114">
        <v>20.52</v>
      </c>
      <c r="E285" s="114">
        <v>2.1909783245459926</v>
      </c>
      <c r="F285" s="114">
        <v>3.6670179135932552</v>
      </c>
      <c r="G285" s="114">
        <v>2.4178232286340409</v>
      </c>
      <c r="H285" s="114">
        <v>1.1585750315258503</v>
      </c>
      <c r="I285" s="114">
        <v>3.2518875215504424</v>
      </c>
      <c r="J285" s="114">
        <v>1.5302869287991625</v>
      </c>
      <c r="K285" s="58">
        <v>765</v>
      </c>
      <c r="L285" s="87">
        <v>45692</v>
      </c>
      <c r="M285" s="146">
        <v>2.6799887944719303</v>
      </c>
      <c r="N285" s="146">
        <v>422.2</v>
      </c>
      <c r="O285" s="146">
        <v>26.34</v>
      </c>
      <c r="P285" s="146">
        <v>2.1324126726238775</v>
      </c>
      <c r="Q285" s="146">
        <v>2.2232068390325201</v>
      </c>
      <c r="R285" s="146">
        <v>2.5980982991830692</v>
      </c>
      <c r="S285" s="146">
        <v>5.000734322220592</v>
      </c>
      <c r="T285" s="146">
        <v>2.5592605476320656</v>
      </c>
      <c r="U285" s="146">
        <v>2.3492371034148678</v>
      </c>
      <c r="V285" s="147">
        <v>2.3023336033976372</v>
      </c>
      <c r="W285" s="89">
        <v>0.37769999999999998</v>
      </c>
      <c r="X285" s="148">
        <v>0.77369769524213483</v>
      </c>
      <c r="Y285" s="89">
        <v>0.87960087269291343</v>
      </c>
      <c r="Z285">
        <v>1320</v>
      </c>
      <c r="AA285">
        <v>782</v>
      </c>
      <c r="AB285" s="149">
        <v>1.0819212506127749E-2</v>
      </c>
      <c r="AC285" s="149">
        <v>-3.9401937832004225E-5</v>
      </c>
      <c r="AD285" s="149">
        <v>1.0443362940685138E-3</v>
      </c>
      <c r="AE285" s="149">
        <v>0.33501739633458533</v>
      </c>
      <c r="AF285" s="149">
        <v>-8.3682620996625113E-4</v>
      </c>
      <c r="AG285" s="149">
        <v>0.44727240264929508</v>
      </c>
      <c r="AH285" s="149">
        <v>9.8012569302636118E-2</v>
      </c>
      <c r="AI285" s="149">
        <v>-4.9215075045606356E-2</v>
      </c>
      <c r="AJ285" s="149">
        <v>1.7822330174721509E-2</v>
      </c>
    </row>
    <row r="286" spans="1:36" x14ac:dyDescent="0.25">
      <c r="A286" s="87">
        <v>45813</v>
      </c>
      <c r="B286" s="114">
        <v>-0.45943304007820029</v>
      </c>
      <c r="C286" s="114">
        <v>357.9</v>
      </c>
      <c r="D286" s="114">
        <v>19.95</v>
      </c>
      <c r="E286" s="114">
        <v>-0.69808027923212157</v>
      </c>
      <c r="F286" s="114">
        <v>-14.259900617376909</v>
      </c>
      <c r="G286" s="114">
        <v>-0.34214166120695849</v>
      </c>
      <c r="H286" s="114">
        <v>0.26868974237394433</v>
      </c>
      <c r="I286" s="114">
        <v>9.5209759000295491E-2</v>
      </c>
      <c r="J286" s="114">
        <v>7.0291173794358421</v>
      </c>
      <c r="K286" s="58">
        <v>764</v>
      </c>
      <c r="L286" s="87">
        <v>45691</v>
      </c>
      <c r="M286" s="146">
        <v>0.24337732846579155</v>
      </c>
      <c r="N286" s="146">
        <v>1265</v>
      </c>
      <c r="O286" s="146">
        <v>77.55</v>
      </c>
      <c r="P286" s="146">
        <v>-0.3541434787007936</v>
      </c>
      <c r="Q286" s="146">
        <v>-5.1705388037568003</v>
      </c>
      <c r="R286" s="146">
        <v>0.10054293183189604</v>
      </c>
      <c r="S286" s="146">
        <v>2.3909774436090276</v>
      </c>
      <c r="T286" s="146">
        <v>-1.3675129889226647</v>
      </c>
      <c r="U286" s="146">
        <v>1.6995073891625558</v>
      </c>
      <c r="V286" s="147">
        <v>0.30252410623567411</v>
      </c>
      <c r="W286" s="89">
        <v>-5.91E-2</v>
      </c>
      <c r="X286" s="148">
        <v>0.77312550156037452</v>
      </c>
      <c r="Y286" s="89">
        <v>0.8792755549657767</v>
      </c>
      <c r="Z286">
        <v>1319</v>
      </c>
      <c r="AA286">
        <v>782</v>
      </c>
      <c r="AB286" s="149">
        <v>8.7861583600888048E-3</v>
      </c>
      <c r="AC286" s="149">
        <v>-4.6163828746628003E-5</v>
      </c>
      <c r="AD286" s="149">
        <v>1.1563052024143653E-3</v>
      </c>
      <c r="AE286" s="149">
        <v>0.33514829566143212</v>
      </c>
      <c r="AF286" s="149">
        <v>-9.0725185480894171E-4</v>
      </c>
      <c r="AG286" s="149">
        <v>0.44692814505124262</v>
      </c>
      <c r="AH286" s="149">
        <v>9.7530803751360418E-2</v>
      </c>
      <c r="AI286" s="149">
        <v>-4.972905835239981E-2</v>
      </c>
      <c r="AJ286" s="149">
        <v>1.7845626503505799E-2</v>
      </c>
    </row>
    <row r="287" spans="1:36" x14ac:dyDescent="0.25">
      <c r="A287" s="87">
        <v>45812</v>
      </c>
      <c r="B287" s="114">
        <v>-1.4450867052023122</v>
      </c>
      <c r="C287" s="114">
        <v>358.55</v>
      </c>
      <c r="D287" s="114">
        <v>20.010000000000002</v>
      </c>
      <c r="E287" s="114">
        <v>-2.2295529518826003</v>
      </c>
      <c r="F287" s="114">
        <v>-3.5495396055421535</v>
      </c>
      <c r="G287" s="114">
        <v>-1.5621640988892918</v>
      </c>
      <c r="H287" s="114">
        <v>-3.3676975945017049</v>
      </c>
      <c r="I287" s="114">
        <v>1.125285834637143</v>
      </c>
      <c r="J287" s="114">
        <v>-0.54298642533937103</v>
      </c>
      <c r="K287" s="58">
        <v>761</v>
      </c>
      <c r="L287" s="87">
        <v>45688</v>
      </c>
      <c r="M287" s="146">
        <v>-2.5006844939308159</v>
      </c>
      <c r="N287" s="146">
        <v>422.5</v>
      </c>
      <c r="O287" s="146">
        <v>26.02</v>
      </c>
      <c r="P287" s="146">
        <v>-2.5921545436625228</v>
      </c>
      <c r="Q287" s="146">
        <v>1.0792445288298318</v>
      </c>
      <c r="R287" s="146">
        <v>-4.5611566018423719</v>
      </c>
      <c r="S287" s="146">
        <v>-1.7870329345739091</v>
      </c>
      <c r="T287" s="146">
        <v>1.5681784238562282</v>
      </c>
      <c r="U287" s="146">
        <v>-2.0979020979020917</v>
      </c>
      <c r="V287" s="147">
        <v>-3.1784358621004491</v>
      </c>
      <c r="W287" s="89">
        <v>0.67779999999999996</v>
      </c>
      <c r="X287" s="148">
        <v>0.77314964666056685</v>
      </c>
      <c r="Y287" s="89">
        <v>0.87928928496858583</v>
      </c>
      <c r="Z287">
        <v>1318</v>
      </c>
      <c r="AA287">
        <v>782</v>
      </c>
      <c r="AB287" s="149">
        <v>8.8846872574357139E-3</v>
      </c>
      <c r="AC287" s="149">
        <v>-5.4581976569550877E-5</v>
      </c>
      <c r="AD287" s="149">
        <v>1.2564679248208751E-3</v>
      </c>
      <c r="AE287" s="149">
        <v>0.33474848720533634</v>
      </c>
      <c r="AF287" s="149">
        <v>-8.7214004812444744E-4</v>
      </c>
      <c r="AG287" s="149">
        <v>0.44673849295667939</v>
      </c>
      <c r="AH287" s="149">
        <v>9.7751909949133173E-2</v>
      </c>
      <c r="AI287" s="149">
        <v>-4.9887625984088059E-2</v>
      </c>
      <c r="AJ287" s="149">
        <v>1.798419840530557E-2</v>
      </c>
    </row>
    <row r="288" spans="1:36" x14ac:dyDescent="0.25">
      <c r="A288" s="87">
        <v>45811</v>
      </c>
      <c r="B288" s="114">
        <v>0.72780203784570596</v>
      </c>
      <c r="C288" s="114">
        <v>365.4</v>
      </c>
      <c r="D288" s="114">
        <v>20.43</v>
      </c>
      <c r="E288" s="114">
        <v>1.3722324723247206</v>
      </c>
      <c r="F288" s="114">
        <v>0.46105809915666757</v>
      </c>
      <c r="G288" s="114">
        <v>1.2405687753917642</v>
      </c>
      <c r="H288" s="114">
        <v>2.0654715510522035</v>
      </c>
      <c r="I288" s="114">
        <v>-1.6860912264095098</v>
      </c>
      <c r="J288" s="114">
        <v>-1.0521602865457775</v>
      </c>
      <c r="K288" s="58">
        <v>760</v>
      </c>
      <c r="L288" s="87">
        <v>45687</v>
      </c>
      <c r="M288" s="146">
        <v>0.82819545412716622</v>
      </c>
      <c r="N288" s="146">
        <v>421.5</v>
      </c>
      <c r="O288" s="146">
        <v>26.54</v>
      </c>
      <c r="P288" s="146">
        <v>-9.8463962189846918E-2</v>
      </c>
      <c r="Q288" s="146">
        <v>2.8732973528655741</v>
      </c>
      <c r="R288" s="146">
        <v>0.40465026655533143</v>
      </c>
      <c r="S288" s="146">
        <v>-2.910811585890452</v>
      </c>
      <c r="T288" s="146">
        <v>2.7941251727137852</v>
      </c>
      <c r="U288" s="146">
        <v>6.881443298969077</v>
      </c>
      <c r="V288" s="147">
        <v>-0.1364600039783293</v>
      </c>
      <c r="W288" s="89">
        <v>0.9647</v>
      </c>
      <c r="X288" s="148">
        <v>0.77272912612117095</v>
      </c>
      <c r="Y288" s="89">
        <v>0.87905012719478681</v>
      </c>
      <c r="Z288">
        <v>1317</v>
      </c>
      <c r="AA288">
        <v>782</v>
      </c>
      <c r="AB288" s="149">
        <v>6.6500732962349483E-3</v>
      </c>
      <c r="AC288" s="149">
        <v>-6.2159825650297926E-5</v>
      </c>
      <c r="AD288" s="149">
        <v>1.3796194743494041E-3</v>
      </c>
      <c r="AE288" s="149">
        <v>0.33373194253741795</v>
      </c>
      <c r="AF288" s="149">
        <v>-8.0255259131320033E-4</v>
      </c>
      <c r="AG288" s="149">
        <v>0.44980474113521779</v>
      </c>
      <c r="AH288" s="149">
        <v>9.7357886254628934E-2</v>
      </c>
      <c r="AI288" s="149">
        <v>-5.0397690655405628E-2</v>
      </c>
      <c r="AJ288" s="149">
        <v>1.7995649402579764E-2</v>
      </c>
    </row>
    <row r="289" spans="1:36" x14ac:dyDescent="0.25">
      <c r="A289" s="87">
        <v>45810</v>
      </c>
      <c r="B289" s="114">
        <v>0.73313782991202348</v>
      </c>
      <c r="C289" s="114">
        <v>363.1</v>
      </c>
      <c r="D289" s="114">
        <v>20.010000000000002</v>
      </c>
      <c r="E289" s="114">
        <v>1.6051552431165843</v>
      </c>
      <c r="F289" s="114">
        <v>-1.0881487040350926</v>
      </c>
      <c r="G289" s="114">
        <v>0.83394294074617037</v>
      </c>
      <c r="H289" s="114">
        <v>-0.51950065906799059</v>
      </c>
      <c r="I289" s="114">
        <v>-1.5779666938395294</v>
      </c>
      <c r="J289" s="114">
        <v>11.036539895600312</v>
      </c>
      <c r="K289" s="58">
        <v>759</v>
      </c>
      <c r="L289" s="87">
        <v>45686</v>
      </c>
      <c r="M289" s="146">
        <v>0.58311736393927749</v>
      </c>
      <c r="N289" s="146">
        <v>416.4</v>
      </c>
      <c r="O289" s="146">
        <v>26.37</v>
      </c>
      <c r="P289" s="146">
        <v>0.17754981258631566</v>
      </c>
      <c r="Q289" s="146">
        <v>-2.2582833027707183</v>
      </c>
      <c r="R289" s="146">
        <v>-0.33288521861597226</v>
      </c>
      <c r="S289" s="146">
        <v>0.977340186780565</v>
      </c>
      <c r="T289" s="146">
        <v>5.632360471069392E-2</v>
      </c>
      <c r="U289" s="146">
        <v>3.7988228999464808</v>
      </c>
      <c r="V289" s="147">
        <v>8.5604882721064243E-2</v>
      </c>
      <c r="W289" s="89">
        <v>0.4975</v>
      </c>
      <c r="X289" s="148">
        <v>0.7736321586996594</v>
      </c>
      <c r="Y289" s="89">
        <v>0.87956361833562635</v>
      </c>
      <c r="Z289">
        <v>1316</v>
      </c>
      <c r="AA289">
        <v>782</v>
      </c>
      <c r="AB289" s="149">
        <v>3.4873842867683084E-3</v>
      </c>
      <c r="AC289" s="149">
        <v>-7.0952635077391047E-5</v>
      </c>
      <c r="AD289" s="149">
        <v>1.5288051315783589E-3</v>
      </c>
      <c r="AE289" s="149">
        <v>0.33386432166874058</v>
      </c>
      <c r="AF289" s="149">
        <v>-8.3082986078914184E-4</v>
      </c>
      <c r="AG289" s="149">
        <v>0.44867848887363787</v>
      </c>
      <c r="AH289" s="149">
        <v>9.8373788125450251E-2</v>
      </c>
      <c r="AI289" s="149">
        <v>-5.1122493659917195E-2</v>
      </c>
      <c r="AJ289" s="149">
        <v>1.7449344884964298E-2</v>
      </c>
    </row>
    <row r="290" spans="1:36" x14ac:dyDescent="0.25">
      <c r="A290" s="87">
        <v>45809</v>
      </c>
      <c r="B290" s="114">
        <v>0</v>
      </c>
      <c r="C290" s="114">
        <v>359.75</v>
      </c>
      <c r="D290" s="114">
        <v>19.59</v>
      </c>
      <c r="E290" s="114">
        <v>0</v>
      </c>
      <c r="F290" s="114">
        <v>0</v>
      </c>
      <c r="G290" s="114">
        <v>0</v>
      </c>
      <c r="H290" s="114">
        <v>0</v>
      </c>
      <c r="I290" s="114">
        <v>0</v>
      </c>
      <c r="J290" s="114">
        <v>0</v>
      </c>
      <c r="K290" s="58">
        <v>758</v>
      </c>
      <c r="L290" s="87">
        <v>45685</v>
      </c>
      <c r="M290" s="146">
        <v>-1.9333756921121861</v>
      </c>
      <c r="N290" s="146">
        <v>418.35</v>
      </c>
      <c r="O290" s="146">
        <v>26.65</v>
      </c>
      <c r="P290" s="146">
        <v>-1.2756840977699895</v>
      </c>
      <c r="Q290" s="146">
        <v>0.23668639053254381</v>
      </c>
      <c r="R290" s="146">
        <v>-0.6487311581759091</v>
      </c>
      <c r="S290" s="146">
        <v>-2.2503715236005992</v>
      </c>
      <c r="T290" s="146">
        <v>1.8195088890047488</v>
      </c>
      <c r="U290" s="146">
        <v>2.4671052631579102</v>
      </c>
      <c r="V290" s="147">
        <v>-0.9744562018501125</v>
      </c>
      <c r="W290" s="89">
        <v>-0.95889999999999997</v>
      </c>
      <c r="X290" s="148">
        <v>0.77353406801894264</v>
      </c>
      <c r="Y290" s="89">
        <v>0.87950785557545907</v>
      </c>
      <c r="Z290">
        <v>1315</v>
      </c>
      <c r="AA290">
        <v>782</v>
      </c>
      <c r="AB290" s="149">
        <v>4.2111545814479002E-3</v>
      </c>
      <c r="AC290" s="149">
        <v>-6.9568299675170376E-5</v>
      </c>
      <c r="AD290" s="149">
        <v>1.500589648482552E-3</v>
      </c>
      <c r="AE290" s="149">
        <v>0.33322845158074155</v>
      </c>
      <c r="AF290" s="149">
        <v>-9.6453997720371133E-4</v>
      </c>
      <c r="AG290" s="149">
        <v>0.44929691405580829</v>
      </c>
      <c r="AH290" s="149">
        <v>9.856276473471598E-2</v>
      </c>
      <c r="AI290" s="149">
        <v>-5.0985350245410808E-2</v>
      </c>
      <c r="AJ290" s="149">
        <v>1.6947960335890435E-2</v>
      </c>
    </row>
    <row r="291" spans="1:36" x14ac:dyDescent="0.25">
      <c r="A291" s="87">
        <v>45808</v>
      </c>
      <c r="B291" s="114">
        <v>0</v>
      </c>
      <c r="C291" s="114">
        <v>359.75</v>
      </c>
      <c r="D291" s="114">
        <v>19.59</v>
      </c>
      <c r="E291" s="114">
        <v>0</v>
      </c>
      <c r="F291" s="114">
        <v>0</v>
      </c>
      <c r="G291" s="114">
        <v>0</v>
      </c>
      <c r="H291" s="114">
        <v>0</v>
      </c>
      <c r="I291" s="114">
        <v>0</v>
      </c>
      <c r="J291" s="114">
        <v>0</v>
      </c>
      <c r="K291" s="58">
        <v>757</v>
      </c>
      <c r="L291" s="87">
        <v>45684</v>
      </c>
      <c r="M291" s="146">
        <v>1.3896558071047351</v>
      </c>
      <c r="N291" s="146">
        <v>1256.6500000000001</v>
      </c>
      <c r="O291" s="146">
        <v>82.85</v>
      </c>
      <c r="P291" s="146">
        <v>0.84454482961799027</v>
      </c>
      <c r="Q291" s="146">
        <v>-2.3193467460278439</v>
      </c>
      <c r="R291" s="146">
        <v>1.015097976228708</v>
      </c>
      <c r="S291" s="146">
        <v>1.2031798324142426</v>
      </c>
      <c r="T291" s="146">
        <v>-4.1955946256430776</v>
      </c>
      <c r="U291" s="146">
        <v>-3.7212984956452986</v>
      </c>
      <c r="V291" s="147">
        <v>1.0447595235795626</v>
      </c>
      <c r="W291" s="89">
        <v>0.34489999999999998</v>
      </c>
      <c r="X291" s="148">
        <v>0.77387210249622729</v>
      </c>
      <c r="Y291" s="89">
        <v>0.87970000710255047</v>
      </c>
      <c r="Z291">
        <v>1314</v>
      </c>
      <c r="AA291">
        <v>782</v>
      </c>
      <c r="AB291" s="149">
        <v>3.3103721651039433E-3</v>
      </c>
      <c r="AC291" s="149">
        <v>-6.6970400031679634E-5</v>
      </c>
      <c r="AD291" s="149">
        <v>1.4800714457146548E-3</v>
      </c>
      <c r="AE291" s="149">
        <v>0.3339553294946172</v>
      </c>
      <c r="AF291" s="149">
        <v>-1.3724750156964025E-3</v>
      </c>
      <c r="AG291" s="149">
        <v>0.4496061022928588</v>
      </c>
      <c r="AH291" s="149">
        <v>9.7816101895238192E-2</v>
      </c>
      <c r="AI291" s="149">
        <v>-4.9385797637252656E-2</v>
      </c>
      <c r="AJ291" s="149">
        <v>1.7071272250931073E-2</v>
      </c>
    </row>
    <row r="292" spans="1:36" x14ac:dyDescent="0.25">
      <c r="A292" s="87">
        <v>45807</v>
      </c>
      <c r="B292" s="114">
        <v>-0.37978381536663802</v>
      </c>
      <c r="C292" s="114">
        <v>359.75</v>
      </c>
      <c r="D292" s="114">
        <v>19.59</v>
      </c>
      <c r="E292" s="114">
        <v>-0.2920560747663552</v>
      </c>
      <c r="F292" s="114">
        <v>-3.3395642105850589</v>
      </c>
      <c r="G292" s="114">
        <v>-0.87738380102966285</v>
      </c>
      <c r="H292" s="114">
        <v>-0.14710436667698801</v>
      </c>
      <c r="I292" s="114">
        <v>-6.9824275573143579E-2</v>
      </c>
      <c r="J292" s="114">
        <v>-2.2357229647630659</v>
      </c>
      <c r="K292" s="58">
        <v>754</v>
      </c>
      <c r="L292" s="87">
        <v>45681</v>
      </c>
      <c r="M292" s="146">
        <v>-1.3527008624602896</v>
      </c>
      <c r="N292" s="146">
        <v>419.85</v>
      </c>
      <c r="O292" s="146">
        <v>27.8</v>
      </c>
      <c r="P292" s="146">
        <v>-2.0771228002692537</v>
      </c>
      <c r="Q292" s="146">
        <v>-1.4064697609001433</v>
      </c>
      <c r="R292" s="146">
        <v>-0.23075443881801502</v>
      </c>
      <c r="S292" s="146">
        <v>-0.76753606708834665</v>
      </c>
      <c r="T292" s="146">
        <v>1.1263764016567421</v>
      </c>
      <c r="U292" s="146">
        <v>1.6908212560386542</v>
      </c>
      <c r="V292" s="147">
        <v>-0.88080161505897148</v>
      </c>
      <c r="W292" s="89">
        <v>-0.47189999999999999</v>
      </c>
      <c r="X292" s="148">
        <v>0.77375949352247397</v>
      </c>
      <c r="Y292" s="89">
        <v>0.87963600058346514</v>
      </c>
      <c r="Z292">
        <v>1313</v>
      </c>
      <c r="AA292">
        <v>782</v>
      </c>
      <c r="AB292" s="149">
        <v>3.7974417832325079E-3</v>
      </c>
      <c r="AC292" s="149">
        <v>-7.3648562956369425E-5</v>
      </c>
      <c r="AD292" s="149">
        <v>1.5550949507154223E-3</v>
      </c>
      <c r="AE292" s="149">
        <v>0.33417184827143742</v>
      </c>
      <c r="AF292" s="149">
        <v>-1.3301616489764391E-3</v>
      </c>
      <c r="AG292" s="149">
        <v>0.44920575334571627</v>
      </c>
      <c r="AH292" s="149">
        <v>9.7689855038161535E-2</v>
      </c>
      <c r="AI292" s="149">
        <v>-4.8805004145385592E-2</v>
      </c>
      <c r="AJ292" s="149">
        <v>1.7119077080292238E-2</v>
      </c>
    </row>
    <row r="293" spans="1:36" x14ac:dyDescent="0.25">
      <c r="A293" s="87">
        <v>45806</v>
      </c>
      <c r="B293" s="114">
        <v>0.56801488590735316</v>
      </c>
      <c r="C293" s="114">
        <v>358</v>
      </c>
      <c r="D293" s="114">
        <v>20.079999999999998</v>
      </c>
      <c r="E293" s="114">
        <v>1.2059588555213951</v>
      </c>
      <c r="F293" s="114">
        <v>0.42869151022696267</v>
      </c>
      <c r="G293" s="114">
        <v>1.3895015438905942</v>
      </c>
      <c r="H293" s="114">
        <v>1.7568738674860078</v>
      </c>
      <c r="I293" s="114">
        <v>-0.29009050823857041</v>
      </c>
      <c r="J293" s="114">
        <v>2.3122824465440073</v>
      </c>
      <c r="K293" s="58">
        <v>753</v>
      </c>
      <c r="L293" s="87">
        <v>45680</v>
      </c>
      <c r="M293" s="146">
        <v>0.56605496211084139</v>
      </c>
      <c r="N293" s="146">
        <v>423.75</v>
      </c>
      <c r="O293" s="146">
        <v>27.97</v>
      </c>
      <c r="P293" s="146">
        <v>0.90238695905297162</v>
      </c>
      <c r="Q293" s="146">
        <v>-0.65765700657657433</v>
      </c>
      <c r="R293" s="146">
        <v>-0.25573812416086289</v>
      </c>
      <c r="S293" s="146">
        <v>4.1679005034053853</v>
      </c>
      <c r="T293" s="146">
        <v>-0.19660230881686486</v>
      </c>
      <c r="U293" s="146">
        <v>-3.4464887276496636</v>
      </c>
      <c r="V293" s="147">
        <v>0.56398996977437288</v>
      </c>
      <c r="W293" s="89">
        <v>2.0999999999999999E-3</v>
      </c>
      <c r="X293" s="148">
        <v>0.77485033325982833</v>
      </c>
      <c r="Y293" s="89">
        <v>0.88025583398227381</v>
      </c>
      <c r="Z293">
        <v>1312</v>
      </c>
      <c r="AA293">
        <v>782</v>
      </c>
      <c r="AB293" s="149">
        <v>4.2941695319079348E-3</v>
      </c>
      <c r="AC293" s="149">
        <v>-7.4056934995211365E-5</v>
      </c>
      <c r="AD293" s="149">
        <v>1.5500106830899512E-3</v>
      </c>
      <c r="AE293" s="149">
        <v>0.33381566069123242</v>
      </c>
      <c r="AF293" s="149">
        <v>-1.4215925728042718E-3</v>
      </c>
      <c r="AG293" s="149">
        <v>0.44907735170224489</v>
      </c>
      <c r="AH293" s="149">
        <v>9.8480260355305563E-2</v>
      </c>
      <c r="AI293" s="149">
        <v>-4.8324509360233824E-2</v>
      </c>
      <c r="AJ293" s="149">
        <v>1.7279217665380087E-2</v>
      </c>
    </row>
    <row r="294" spans="1:36" x14ac:dyDescent="0.25">
      <c r="A294" s="87">
        <v>45805</v>
      </c>
      <c r="B294" s="114">
        <v>-1.3620556414219442</v>
      </c>
      <c r="C294" s="114">
        <v>358.25</v>
      </c>
      <c r="D294" s="114">
        <v>19.86</v>
      </c>
      <c r="E294" s="114">
        <v>-1.1338398597311501</v>
      </c>
      <c r="F294" s="114">
        <v>-1.6506379343602768</v>
      </c>
      <c r="G294" s="114">
        <v>-1.3132119277370691</v>
      </c>
      <c r="H294" s="114">
        <v>-2.8918980950195095</v>
      </c>
      <c r="I294" s="114">
        <v>-0.31231925968767615</v>
      </c>
      <c r="J294" s="114">
        <v>-1.6866291860180831</v>
      </c>
      <c r="K294" s="58">
        <v>752</v>
      </c>
      <c r="L294" s="87">
        <v>45679</v>
      </c>
      <c r="M294" s="146">
        <v>-1.7403785771956559</v>
      </c>
      <c r="N294" s="146">
        <v>426.25</v>
      </c>
      <c r="O294" s="146">
        <v>28.48</v>
      </c>
      <c r="P294" s="146">
        <v>-1.1699271192942067</v>
      </c>
      <c r="Q294" s="146">
        <v>-2.1128587261536964</v>
      </c>
      <c r="R294" s="146">
        <v>-1.1564711830131524</v>
      </c>
      <c r="S294" s="146">
        <v>-3.189278291406858</v>
      </c>
      <c r="T294" s="146">
        <v>0.16157535975763351</v>
      </c>
      <c r="U294" s="146">
        <v>-0.72034988422946755</v>
      </c>
      <c r="V294" s="147">
        <v>-1.2249934929136532</v>
      </c>
      <c r="W294" s="89">
        <v>-0.51539999999999997</v>
      </c>
      <c r="X294" s="148">
        <v>0.77480991244096242</v>
      </c>
      <c r="Y294" s="89">
        <v>0.88023287398333538</v>
      </c>
      <c r="Z294">
        <v>1311</v>
      </c>
      <c r="AA294">
        <v>782</v>
      </c>
      <c r="AB294" s="149">
        <v>3.4295701503568401E-3</v>
      </c>
      <c r="AC294" s="149">
        <v>-7.5163720770596241E-5</v>
      </c>
      <c r="AD294" s="149">
        <v>1.5742502694943126E-3</v>
      </c>
      <c r="AE294" s="149">
        <v>0.3336279396950616</v>
      </c>
      <c r="AF294" s="149">
        <v>-1.4347965927517265E-3</v>
      </c>
      <c r="AG294" s="149">
        <v>0.44907835995084416</v>
      </c>
      <c r="AH294" s="149">
        <v>9.8544698345778642E-2</v>
      </c>
      <c r="AI294" s="149">
        <v>-4.8332734958931305E-2</v>
      </c>
      <c r="AJ294" s="149">
        <v>1.7336428765305063E-2</v>
      </c>
    </row>
    <row r="295" spans="1:36" x14ac:dyDescent="0.25">
      <c r="A295" s="87">
        <v>45804</v>
      </c>
      <c r="B295" s="114">
        <v>0.4755896340871541</v>
      </c>
      <c r="C295" s="114">
        <v>360.05</v>
      </c>
      <c r="D295" s="114">
        <v>19.97</v>
      </c>
      <c r="E295" s="114">
        <v>0.42258481042375801</v>
      </c>
      <c r="F295" s="114">
        <v>6.9399422408204199</v>
      </c>
      <c r="G295" s="114">
        <v>0.94477808700748533</v>
      </c>
      <c r="H295" s="114">
        <v>1.6802800466744432</v>
      </c>
      <c r="I295" s="114">
        <v>2.6295482875289409</v>
      </c>
      <c r="J295" s="114">
        <v>-1.6113516113516155</v>
      </c>
      <c r="K295" s="58">
        <v>751</v>
      </c>
      <c r="L295" s="87">
        <v>45678</v>
      </c>
      <c r="M295" s="146">
        <v>-0.75676638176637678</v>
      </c>
      <c r="N295" s="146">
        <v>1725.1499999999999</v>
      </c>
      <c r="O295" s="146">
        <v>119.22999999999999</v>
      </c>
      <c r="P295" s="146">
        <v>-1.4832309872460967</v>
      </c>
      <c r="Q295" s="146">
        <v>-0.56975381008206494</v>
      </c>
      <c r="R295" s="146">
        <v>-2.0003715860531304</v>
      </c>
      <c r="S295" s="146">
        <v>-1.077632045373988</v>
      </c>
      <c r="T295" s="146">
        <v>1.0459183673469445</v>
      </c>
      <c r="U295" s="146">
        <v>3.1034482758620543</v>
      </c>
      <c r="V295" s="147">
        <v>-1.4354251654250569</v>
      </c>
      <c r="W295" s="89">
        <v>0.67869999999999997</v>
      </c>
      <c r="X295" s="148">
        <v>0.77508496024269613</v>
      </c>
      <c r="Y295" s="89">
        <v>0.88038909593582326</v>
      </c>
      <c r="Z295">
        <v>1310</v>
      </c>
      <c r="AA295">
        <v>782</v>
      </c>
      <c r="AB295" s="149">
        <v>6.3931631236116282E-3</v>
      </c>
      <c r="AC295" s="149">
        <v>-6.9940366425956985E-5</v>
      </c>
      <c r="AD295" s="149">
        <v>1.4745080932730365E-3</v>
      </c>
      <c r="AE295" s="149">
        <v>0.33401724522327003</v>
      </c>
      <c r="AF295" s="149">
        <v>-1.7744999610063085E-3</v>
      </c>
      <c r="AG295" s="149">
        <v>0.44952733697319242</v>
      </c>
      <c r="AH295" s="149">
        <v>9.818171556340681E-2</v>
      </c>
      <c r="AI295" s="149">
        <v>-4.8056822989871066E-2</v>
      </c>
      <c r="AJ295" s="149">
        <v>1.6992834761877927E-2</v>
      </c>
    </row>
    <row r="296" spans="1:36" x14ac:dyDescent="0.25">
      <c r="A296" s="87">
        <v>45803</v>
      </c>
      <c r="B296" s="114">
        <v>0</v>
      </c>
      <c r="C296" s="114">
        <v>356.2</v>
      </c>
      <c r="D296" s="114">
        <v>19.91</v>
      </c>
      <c r="E296" s="114">
        <v>0</v>
      </c>
      <c r="F296" s="114">
        <v>0</v>
      </c>
      <c r="G296" s="114">
        <v>0</v>
      </c>
      <c r="H296" s="114">
        <v>0</v>
      </c>
      <c r="I296" s="114">
        <v>0</v>
      </c>
      <c r="J296" s="114">
        <v>0</v>
      </c>
      <c r="K296" s="58">
        <v>747</v>
      </c>
      <c r="L296" s="87">
        <v>45674</v>
      </c>
      <c r="M296" s="146">
        <v>0.89831117499101687</v>
      </c>
      <c r="N296" s="146">
        <v>434.3</v>
      </c>
      <c r="O296" s="146">
        <v>29.9</v>
      </c>
      <c r="P296" s="146">
        <v>0.2272512072720338</v>
      </c>
      <c r="Q296" s="146">
        <v>3.0641341646126352</v>
      </c>
      <c r="R296" s="146">
        <v>1.3113314092106936</v>
      </c>
      <c r="S296" s="146">
        <v>1.2054244098443043</v>
      </c>
      <c r="T296" s="146">
        <v>1.6017832149707134</v>
      </c>
      <c r="U296" s="146">
        <v>-3.5312180143295686</v>
      </c>
      <c r="V296" s="147">
        <v>0.66103617323581698</v>
      </c>
      <c r="W296" s="89">
        <v>0.23730000000000001</v>
      </c>
      <c r="X296" s="148">
        <v>0.77511218918071279</v>
      </c>
      <c r="Y296" s="89">
        <v>0.88040455994997713</v>
      </c>
      <c r="Z296">
        <v>1309</v>
      </c>
      <c r="AA296">
        <v>782</v>
      </c>
      <c r="AB296" s="149">
        <v>9.2291298254105116E-3</v>
      </c>
      <c r="AC296" s="149">
        <v>-1.0447473987825548E-4</v>
      </c>
      <c r="AD296" s="149">
        <v>1.8389624763056819E-3</v>
      </c>
      <c r="AE296" s="149">
        <v>0.33288406623147571</v>
      </c>
      <c r="AF296" s="149">
        <v>-1.9071427926220629E-3</v>
      </c>
      <c r="AG296" s="149">
        <v>0.45082289811721737</v>
      </c>
      <c r="AH296" s="149">
        <v>9.7918908003792618E-2</v>
      </c>
      <c r="AI296" s="149">
        <v>-4.772393964458669E-2</v>
      </c>
      <c r="AJ296" s="149">
        <v>1.7098287931430464E-2</v>
      </c>
    </row>
    <row r="297" spans="1:36" x14ac:dyDescent="0.25">
      <c r="A297" s="87">
        <v>45802</v>
      </c>
      <c r="B297" s="114">
        <v>0</v>
      </c>
      <c r="C297" s="114">
        <v>356.2</v>
      </c>
      <c r="D297" s="114">
        <v>19.91</v>
      </c>
      <c r="E297" s="114">
        <v>0</v>
      </c>
      <c r="F297" s="114">
        <v>0</v>
      </c>
      <c r="G297" s="114">
        <v>0</v>
      </c>
      <c r="H297" s="114">
        <v>0</v>
      </c>
      <c r="I297" s="114">
        <v>0</v>
      </c>
      <c r="J297" s="114">
        <v>0</v>
      </c>
      <c r="K297" s="58">
        <v>746</v>
      </c>
      <c r="L297" s="87">
        <v>45673</v>
      </c>
      <c r="M297" s="146">
        <v>-0.17038830598153701</v>
      </c>
      <c r="N297" s="146">
        <v>428.8</v>
      </c>
      <c r="O297" s="146">
        <v>29.27</v>
      </c>
      <c r="P297" s="146">
        <v>0.12324611300720086</v>
      </c>
      <c r="Q297" s="146">
        <v>-3.3627574611181243</v>
      </c>
      <c r="R297" s="146">
        <v>0.6631718562495944</v>
      </c>
      <c r="S297" s="146">
        <v>1.058661445870501</v>
      </c>
      <c r="T297" s="146">
        <v>-1.3500383533623188</v>
      </c>
      <c r="U297" s="146">
        <v>-5.1150895140672961E-2</v>
      </c>
      <c r="V297" s="147">
        <v>0.53024027085869352</v>
      </c>
      <c r="W297" s="89">
        <v>-0.7006</v>
      </c>
      <c r="X297" s="148">
        <v>0.7760253709319187</v>
      </c>
      <c r="Y297" s="89">
        <v>0.88092302213752971</v>
      </c>
      <c r="Z297">
        <v>1308</v>
      </c>
      <c r="AA297">
        <v>782</v>
      </c>
      <c r="AB297" s="149">
        <v>3.1209734578449156E-3</v>
      </c>
      <c r="AC297" s="149">
        <v>-1.1220910577211003E-4</v>
      </c>
      <c r="AD297" s="149">
        <v>2.0106885550561803E-3</v>
      </c>
      <c r="AE297" s="149">
        <v>0.33536111843434979</v>
      </c>
      <c r="AF297" s="149">
        <v>-2.7470292252808289E-3</v>
      </c>
      <c r="AG297" s="149">
        <v>0.44821077753782473</v>
      </c>
      <c r="AH297" s="149">
        <v>9.981362263887647E-2</v>
      </c>
      <c r="AI297" s="149">
        <v>-4.7250374119623836E-2</v>
      </c>
      <c r="AJ297" s="149">
        <v>1.7346011944033124E-2</v>
      </c>
    </row>
    <row r="298" spans="1:36" x14ac:dyDescent="0.25">
      <c r="A298" s="87">
        <v>45801</v>
      </c>
      <c r="B298" s="114">
        <v>0</v>
      </c>
      <c r="C298" s="114">
        <v>356.2</v>
      </c>
      <c r="D298" s="114">
        <v>19.91</v>
      </c>
      <c r="E298" s="114">
        <v>0</v>
      </c>
      <c r="F298" s="114">
        <v>0</v>
      </c>
      <c r="G298" s="114">
        <v>0</v>
      </c>
      <c r="H298" s="114">
        <v>0</v>
      </c>
      <c r="I298" s="114">
        <v>0</v>
      </c>
      <c r="J298" s="114">
        <v>0</v>
      </c>
      <c r="K298" s="58">
        <v>745</v>
      </c>
      <c r="L298" s="87">
        <v>45672</v>
      </c>
      <c r="M298" s="146">
        <v>1.6314254465913292</v>
      </c>
      <c r="N298" s="146">
        <v>423</v>
      </c>
      <c r="O298" s="146">
        <v>28.91</v>
      </c>
      <c r="P298" s="146">
        <v>0.57208237986270838</v>
      </c>
      <c r="Q298" s="146">
        <v>8.0381471389645807</v>
      </c>
      <c r="R298" s="146">
        <v>0.91140854047164233</v>
      </c>
      <c r="S298" s="146">
        <v>2.8718484260778712</v>
      </c>
      <c r="T298" s="146">
        <v>3.1055573130865839</v>
      </c>
      <c r="U298" s="146">
        <v>6.8890103881902771</v>
      </c>
      <c r="V298" s="147">
        <v>0.85166273131027148</v>
      </c>
      <c r="W298" s="89">
        <v>0.77980000000000005</v>
      </c>
      <c r="X298" s="148">
        <v>0.77600762035443327</v>
      </c>
      <c r="Y298" s="89">
        <v>0.88091294709206835</v>
      </c>
      <c r="Z298">
        <v>1307</v>
      </c>
      <c r="AA298">
        <v>782</v>
      </c>
      <c r="AB298" s="149">
        <v>2.2037973222704529E-3</v>
      </c>
      <c r="AC298" s="149">
        <v>-1.0986509061213109E-4</v>
      </c>
      <c r="AD298" s="149">
        <v>1.992512225410571E-3</v>
      </c>
      <c r="AE298" s="149">
        <v>0.33327988299676148</v>
      </c>
      <c r="AF298" s="149">
        <v>-2.9092896682566872E-3</v>
      </c>
      <c r="AG298" s="149">
        <v>0.45045491568624096</v>
      </c>
      <c r="AH298" s="149">
        <v>0.10039491461192729</v>
      </c>
      <c r="AI298" s="149">
        <v>-4.7866675248861935E-2</v>
      </c>
      <c r="AJ298" s="149">
        <v>1.7540307021384087E-2</v>
      </c>
    </row>
    <row r="299" spans="1:36" x14ac:dyDescent="0.25">
      <c r="A299" s="87">
        <v>45800</v>
      </c>
      <c r="B299" s="114">
        <v>5.8269398854037362E-2</v>
      </c>
      <c r="C299" s="114">
        <v>356.2</v>
      </c>
      <c r="D299" s="114">
        <v>19.91</v>
      </c>
      <c r="E299" s="114">
        <v>-1.091373505166606</v>
      </c>
      <c r="F299" s="114">
        <v>-0.49847525216984678</v>
      </c>
      <c r="G299" s="114">
        <v>0.92394116342671295</v>
      </c>
      <c r="H299" s="114">
        <v>-0.13206960845244523</v>
      </c>
      <c r="I299" s="114">
        <v>-1.4045765786855537</v>
      </c>
      <c r="J299" s="114">
        <v>2.9717682020802267</v>
      </c>
      <c r="K299" s="58">
        <v>744</v>
      </c>
      <c r="L299" s="87">
        <v>45671</v>
      </c>
      <c r="M299" s="146">
        <v>0.39344862292981297</v>
      </c>
      <c r="N299" s="146">
        <v>420.25</v>
      </c>
      <c r="O299" s="146">
        <v>28.2</v>
      </c>
      <c r="P299" s="146">
        <v>0.62362083853016548</v>
      </c>
      <c r="Q299" s="146">
        <v>-1.7232401874488581</v>
      </c>
      <c r="R299" s="146">
        <v>0.99774702285163275</v>
      </c>
      <c r="S299" s="146">
        <v>0.53243344581927854</v>
      </c>
      <c r="T299" s="146">
        <v>-0.70676927909533238</v>
      </c>
      <c r="U299" s="146">
        <v>1.8657755499860811</v>
      </c>
      <c r="V299" s="147">
        <v>0.79381735734781345</v>
      </c>
      <c r="W299" s="89">
        <v>-0.40039999999999998</v>
      </c>
      <c r="X299" s="148">
        <v>0.7760786390202965</v>
      </c>
      <c r="Y299" s="89">
        <v>0.88095325586565398</v>
      </c>
      <c r="Z299">
        <v>1306</v>
      </c>
      <c r="AA299">
        <v>782</v>
      </c>
      <c r="AB299" s="149">
        <v>1.7308445030194068E-3</v>
      </c>
      <c r="AC299" s="149">
        <v>-1.1494469472710003E-4</v>
      </c>
      <c r="AD299" s="149">
        <v>2.0644760408580587E-3</v>
      </c>
      <c r="AE299" s="149">
        <v>0.3347108710052526</v>
      </c>
      <c r="AF299" s="149">
        <v>-3.1629275341917003E-3</v>
      </c>
      <c r="AG299" s="149">
        <v>0.4503283882821541</v>
      </c>
      <c r="AH299" s="149">
        <v>9.8578344742723575E-2</v>
      </c>
      <c r="AI299" s="149">
        <v>-4.8210260288242261E-2</v>
      </c>
      <c r="AJ299" s="149">
        <v>1.7213694957034391E-2</v>
      </c>
    </row>
    <row r="300" spans="1:36" x14ac:dyDescent="0.25">
      <c r="A300" s="87">
        <v>45799</v>
      </c>
      <c r="B300" s="114">
        <v>-0.66563766158595195</v>
      </c>
      <c r="C300" s="114">
        <v>356.8</v>
      </c>
      <c r="D300" s="114">
        <v>19.96</v>
      </c>
      <c r="E300" s="114">
        <v>-1.1703958691910616</v>
      </c>
      <c r="F300" s="114">
        <v>1.9185942262865388</v>
      </c>
      <c r="G300" s="114">
        <v>-0.19917379758041476</v>
      </c>
      <c r="H300" s="114">
        <v>0.71987480438184792</v>
      </c>
      <c r="I300" s="114">
        <v>1.3704318936877089</v>
      </c>
      <c r="J300" s="114">
        <v>-3.4664116662682183</v>
      </c>
      <c r="K300" s="58">
        <v>743</v>
      </c>
      <c r="L300" s="87">
        <v>45670</v>
      </c>
      <c r="M300" s="146">
        <v>2.5811901633189414</v>
      </c>
      <c r="N300" s="146">
        <v>1281.4000000000001</v>
      </c>
      <c r="O300" s="146">
        <v>81.739999999999995</v>
      </c>
      <c r="P300" s="146">
        <v>2.2664835164835186</v>
      </c>
      <c r="Q300" s="146">
        <v>2.1710492982722784</v>
      </c>
      <c r="R300" s="146">
        <v>1.4431239388794621</v>
      </c>
      <c r="S300" s="146">
        <v>4.8761305544632236</v>
      </c>
      <c r="T300" s="146">
        <v>-0.53634659445948818</v>
      </c>
      <c r="U300" s="146">
        <v>-6.4112587959343266</v>
      </c>
      <c r="V300" s="147">
        <v>1.8251668583377632</v>
      </c>
      <c r="W300" s="89">
        <v>0.75600000000000001</v>
      </c>
      <c r="X300" s="148">
        <v>0.77593522394013081</v>
      </c>
      <c r="Y300" s="89">
        <v>0.88087185443748328</v>
      </c>
      <c r="Z300">
        <v>1305</v>
      </c>
      <c r="AA300">
        <v>782</v>
      </c>
      <c r="AB300" s="149">
        <v>5.133817134739726E-3</v>
      </c>
      <c r="AC300" s="149">
        <v>-1.0881064132557444E-4</v>
      </c>
      <c r="AD300" s="149">
        <v>1.945876010852066E-3</v>
      </c>
      <c r="AE300" s="149">
        <v>0.33406041113693447</v>
      </c>
      <c r="AF300" s="149">
        <v>-2.8534018363052483E-3</v>
      </c>
      <c r="AG300" s="149">
        <v>0.45122637102629959</v>
      </c>
      <c r="AH300" s="149">
        <v>9.8761364317795489E-2</v>
      </c>
      <c r="AI300" s="149">
        <v>-4.8637880862146037E-2</v>
      </c>
      <c r="AJ300" s="149">
        <v>1.7060002832881664E-2</v>
      </c>
    </row>
    <row r="301" spans="1:36" x14ac:dyDescent="0.25">
      <c r="A301" s="87">
        <v>45798</v>
      </c>
      <c r="B301" s="114">
        <v>-1.2291567413053894</v>
      </c>
      <c r="C301" s="114">
        <v>362.25</v>
      </c>
      <c r="D301" s="114">
        <v>19.899999999999999</v>
      </c>
      <c r="E301" s="114">
        <v>-2.8319768090087996</v>
      </c>
      <c r="F301" s="114">
        <v>-2.6758187423651876</v>
      </c>
      <c r="G301" s="114">
        <v>-1.2457201136446476</v>
      </c>
      <c r="H301" s="114">
        <v>-3.3356024506467059</v>
      </c>
      <c r="I301" s="114">
        <v>2.7930235394560388</v>
      </c>
      <c r="J301" s="114">
        <v>2.7259332023575626</v>
      </c>
      <c r="K301" s="58">
        <v>740</v>
      </c>
      <c r="L301" s="87">
        <v>45667</v>
      </c>
      <c r="M301" s="146">
        <v>-0.3647245861778739</v>
      </c>
      <c r="N301" s="146">
        <v>847.8</v>
      </c>
      <c r="O301" s="146">
        <v>54</v>
      </c>
      <c r="P301" s="146">
        <v>0.29521747687462818</v>
      </c>
      <c r="Q301" s="146">
        <v>-5.0640603635992466E-2</v>
      </c>
      <c r="R301" s="146">
        <v>1.8895542248835495</v>
      </c>
      <c r="S301" s="146">
        <v>1.5656202572090487</v>
      </c>
      <c r="T301" s="146">
        <v>-0.98478989430265362</v>
      </c>
      <c r="U301" s="146">
        <v>3.2839838492597551</v>
      </c>
      <c r="V301" s="147">
        <v>1.2196996159824531</v>
      </c>
      <c r="W301" s="89">
        <v>-1.5844</v>
      </c>
      <c r="X301" s="148">
        <v>0.77556189698903555</v>
      </c>
      <c r="Y301" s="89">
        <v>0.88065992130278958</v>
      </c>
      <c r="Z301">
        <v>1304</v>
      </c>
      <c r="AA301">
        <v>782</v>
      </c>
      <c r="AB301" s="149">
        <v>6.5971044964548749E-3</v>
      </c>
      <c r="AC301" s="149">
        <v>-1.4686942953931503E-4</v>
      </c>
      <c r="AD301" s="149">
        <v>2.3922652042881014E-3</v>
      </c>
      <c r="AE301" s="149">
        <v>0.3348109007153941</v>
      </c>
      <c r="AF301" s="149">
        <v>-2.9370366376190961E-3</v>
      </c>
      <c r="AG301" s="149">
        <v>0.45014879123933799</v>
      </c>
      <c r="AH301" s="149">
        <v>9.7586200091803132E-2</v>
      </c>
      <c r="AI301" s="149">
        <v>-4.8469781573471565E-2</v>
      </c>
      <c r="AJ301" s="149">
        <v>1.7767839239089405E-2</v>
      </c>
    </row>
    <row r="302" spans="1:36" x14ac:dyDescent="0.25">
      <c r="A302" s="87">
        <v>45797</v>
      </c>
      <c r="B302" s="114">
        <v>-1.4276321968629624</v>
      </c>
      <c r="C302" s="114">
        <v>365.7</v>
      </c>
      <c r="D302" s="114">
        <v>20.48</v>
      </c>
      <c r="E302" s="114">
        <v>-0.79637208273420967</v>
      </c>
      <c r="F302" s="114">
        <v>0.50571487035575968</v>
      </c>
      <c r="G302" s="114">
        <v>-0.88093003104917234</v>
      </c>
      <c r="H302" s="114">
        <v>-1.5782029330752658</v>
      </c>
      <c r="I302" s="114">
        <v>-1.5371682478683815</v>
      </c>
      <c r="J302" s="114">
        <v>4.8133848133848067</v>
      </c>
      <c r="K302" s="58">
        <v>738</v>
      </c>
      <c r="L302" s="87">
        <v>45665</v>
      </c>
      <c r="M302" s="146">
        <v>-1.6735632183907982</v>
      </c>
      <c r="N302" s="146">
        <v>420.4</v>
      </c>
      <c r="O302" s="146">
        <v>27.03</v>
      </c>
      <c r="P302" s="146">
        <v>-4.9178715451949601E-2</v>
      </c>
      <c r="Q302" s="146">
        <v>0.14707373973019172</v>
      </c>
      <c r="R302" s="146">
        <v>0.47463065712949259</v>
      </c>
      <c r="S302" s="146">
        <v>0.96781998548270254</v>
      </c>
      <c r="T302" s="146">
        <v>-0.7877640800041027</v>
      </c>
      <c r="U302" s="146">
        <v>0.70479804825155323</v>
      </c>
      <c r="V302" s="147">
        <v>0.35792039175365398</v>
      </c>
      <c r="W302" s="89">
        <v>-2.0314999999999999</v>
      </c>
      <c r="X302" s="148">
        <v>0.77646641289879348</v>
      </c>
      <c r="Y302" s="89">
        <v>0.88117331603878779</v>
      </c>
      <c r="Z302">
        <v>1303</v>
      </c>
      <c r="AA302">
        <v>782</v>
      </c>
      <c r="AB302" s="149">
        <v>5.2693040611048736E-3</v>
      </c>
      <c r="AC302" s="149">
        <v>-1.0998463457571657E-4</v>
      </c>
      <c r="AD302" s="149">
        <v>1.950537870824575E-3</v>
      </c>
      <c r="AE302" s="149">
        <v>0.33185906244052438</v>
      </c>
      <c r="AF302" s="149">
        <v>-2.5339729409409994E-3</v>
      </c>
      <c r="AG302" s="149">
        <v>0.45373008827557815</v>
      </c>
      <c r="AH302" s="149">
        <v>9.847744122354106E-2</v>
      </c>
      <c r="AI302" s="149">
        <v>-4.9991445777344233E-2</v>
      </c>
      <c r="AJ302" s="149">
        <v>1.8181891602039302E-2</v>
      </c>
    </row>
    <row r="303" spans="1:36" x14ac:dyDescent="0.25">
      <c r="A303" s="87">
        <v>45796</v>
      </c>
      <c r="B303" s="114">
        <v>-1.5897957297347247</v>
      </c>
      <c r="C303" s="114">
        <v>365.5</v>
      </c>
      <c r="D303" s="114">
        <v>20.87</v>
      </c>
      <c r="E303" s="114">
        <v>-2.1854376284756141</v>
      </c>
      <c r="F303" s="114">
        <v>-2.2544145379736107</v>
      </c>
      <c r="G303" s="114">
        <v>-2.5404644616467174</v>
      </c>
      <c r="H303" s="114">
        <v>-1.038750552526887</v>
      </c>
      <c r="I303" s="114">
        <v>0.21060232264275489</v>
      </c>
      <c r="J303" s="114">
        <v>0.72595281306715354</v>
      </c>
      <c r="K303" s="58">
        <v>737</v>
      </c>
      <c r="L303" s="87">
        <v>45664</v>
      </c>
      <c r="M303" s="146">
        <v>0.93744198997587258</v>
      </c>
      <c r="N303" s="146">
        <v>422</v>
      </c>
      <c r="O303" s="146">
        <v>27.75</v>
      </c>
      <c r="P303" s="146">
        <v>1.680168016801687</v>
      </c>
      <c r="Q303" s="146">
        <v>-4.0603332927867646</v>
      </c>
      <c r="R303" s="146">
        <v>1.5822355018335004</v>
      </c>
      <c r="S303" s="146">
        <v>1.5312807075008108</v>
      </c>
      <c r="T303" s="146">
        <v>-0.70097018336973405</v>
      </c>
      <c r="U303" s="146">
        <v>1.4297497937860961</v>
      </c>
      <c r="V303" s="147">
        <v>1.517235502113675</v>
      </c>
      <c r="W303" s="89">
        <v>-0.57979999999999998</v>
      </c>
      <c r="X303" s="148">
        <v>0.77788171577578236</v>
      </c>
      <c r="Y303" s="89">
        <v>0.88197602902560923</v>
      </c>
      <c r="Z303">
        <v>1302</v>
      </c>
      <c r="AA303">
        <v>782</v>
      </c>
      <c r="AB303" s="149">
        <v>1.1650115149054268E-2</v>
      </c>
      <c r="AC303" s="149">
        <v>-8.8854723672394579E-5</v>
      </c>
      <c r="AD303" s="149">
        <v>1.605276501155435E-3</v>
      </c>
      <c r="AE303" s="149">
        <v>0.3298202382642404</v>
      </c>
      <c r="AF303" s="149">
        <v>-2.4024421995186025E-3</v>
      </c>
      <c r="AG303" s="149">
        <v>0.45520561048494623</v>
      </c>
      <c r="AH303" s="149">
        <v>9.9493100785551583E-2</v>
      </c>
      <c r="AI303" s="149">
        <v>-5.075661333854687E-2</v>
      </c>
      <c r="AJ303" s="149">
        <v>1.8502754835511649E-2</v>
      </c>
    </row>
    <row r="304" spans="1:36" x14ac:dyDescent="0.25">
      <c r="A304" s="87">
        <v>45795</v>
      </c>
      <c r="B304" s="114">
        <v>0</v>
      </c>
      <c r="C304" s="114">
        <v>372.8</v>
      </c>
      <c r="D304" s="114">
        <v>21.25</v>
      </c>
      <c r="E304" s="114">
        <v>0</v>
      </c>
      <c r="F304" s="114">
        <v>0</v>
      </c>
      <c r="G304" s="114">
        <v>0</v>
      </c>
      <c r="H304" s="114">
        <v>0</v>
      </c>
      <c r="I304" s="114">
        <v>0</v>
      </c>
      <c r="J304" s="114">
        <v>0</v>
      </c>
      <c r="K304" s="58">
        <v>736</v>
      </c>
      <c r="L304" s="87">
        <v>45663</v>
      </c>
      <c r="M304" s="146">
        <v>-0.1112553309846139</v>
      </c>
      <c r="N304" s="146">
        <v>1229.95</v>
      </c>
      <c r="O304" s="146">
        <v>83.02000000000001</v>
      </c>
      <c r="P304" s="146">
        <v>-1.0881392818280824</v>
      </c>
      <c r="Q304" s="146">
        <v>0.14862099210603585</v>
      </c>
      <c r="R304" s="146">
        <v>-0.39905309435238651</v>
      </c>
      <c r="S304" s="146">
        <v>-1.7221953967487529</v>
      </c>
      <c r="T304" s="146">
        <v>2.6487303821888588</v>
      </c>
      <c r="U304" s="146">
        <v>2.3641992682240254</v>
      </c>
      <c r="V304" s="147">
        <v>-0.76719368607631155</v>
      </c>
      <c r="W304" s="89">
        <v>0.65590000000000004</v>
      </c>
      <c r="X304" s="148">
        <v>0.77826772434867408</v>
      </c>
      <c r="Y304" s="89">
        <v>0.88219483355360573</v>
      </c>
      <c r="Z304">
        <v>1301</v>
      </c>
      <c r="AA304">
        <v>782</v>
      </c>
      <c r="AB304" s="149">
        <v>9.0263112686212957E-3</v>
      </c>
      <c r="AC304" s="149">
        <v>-9.0625768017766714E-5</v>
      </c>
      <c r="AD304" s="149">
        <v>1.661048268949157E-3</v>
      </c>
      <c r="AE304" s="149">
        <v>0.3324046674249998</v>
      </c>
      <c r="AF304" s="149">
        <v>-3.4310320369978901E-3</v>
      </c>
      <c r="AG304" s="149">
        <v>0.45469916496653595</v>
      </c>
      <c r="AH304" s="149">
        <v>9.914005121640497E-2</v>
      </c>
      <c r="AI304" s="149">
        <v>-4.9323616659029866E-2</v>
      </c>
      <c r="AJ304" s="149">
        <v>1.7929981370610609E-2</v>
      </c>
    </row>
    <row r="305" spans="1:36" x14ac:dyDescent="0.25">
      <c r="A305" s="87">
        <v>45794</v>
      </c>
      <c r="B305" s="114">
        <v>0</v>
      </c>
      <c r="C305" s="114">
        <v>372.8</v>
      </c>
      <c r="D305" s="114">
        <v>21.25</v>
      </c>
      <c r="E305" s="114">
        <v>0</v>
      </c>
      <c r="F305" s="114">
        <v>0</v>
      </c>
      <c r="G305" s="114">
        <v>0</v>
      </c>
      <c r="H305" s="114">
        <v>0</v>
      </c>
      <c r="I305" s="114">
        <v>0</v>
      </c>
      <c r="J305" s="114">
        <v>0</v>
      </c>
      <c r="K305" s="58">
        <v>733</v>
      </c>
      <c r="L305" s="87">
        <v>45660</v>
      </c>
      <c r="M305" s="146">
        <v>0.51253378063553923</v>
      </c>
      <c r="N305" s="146">
        <v>407.95</v>
      </c>
      <c r="O305" s="146">
        <v>27.68</v>
      </c>
      <c r="P305" s="146">
        <v>1.0091926458832985</v>
      </c>
      <c r="Q305" s="146">
        <v>8.2155663362159963</v>
      </c>
      <c r="R305" s="146">
        <v>0.77704314634311655</v>
      </c>
      <c r="S305" s="146">
        <v>0.90133982947624791</v>
      </c>
      <c r="T305" s="146">
        <v>1.2458427915324843</v>
      </c>
      <c r="U305" s="146">
        <v>0.79432624113475492</v>
      </c>
      <c r="V305" s="147">
        <v>0.71650025058843014</v>
      </c>
      <c r="W305" s="89">
        <v>-0.20399999999999999</v>
      </c>
      <c r="X305" s="148">
        <v>0.7783655234662874</v>
      </c>
      <c r="Y305" s="89">
        <v>0.88225026124466943</v>
      </c>
      <c r="Z305">
        <v>1300</v>
      </c>
      <c r="AA305">
        <v>782</v>
      </c>
      <c r="AB305" s="149">
        <v>1.16460520689227E-2</v>
      </c>
      <c r="AC305" s="149">
        <v>-1.0598653129731106E-4</v>
      </c>
      <c r="AD305" s="149">
        <v>1.8117027332626658E-3</v>
      </c>
      <c r="AE305" s="149">
        <v>0.33218691722492871</v>
      </c>
      <c r="AF305" s="149">
        <v>-4.0435863216421383E-3</v>
      </c>
      <c r="AG305" s="149">
        <v>0.45516201285037428</v>
      </c>
      <c r="AH305" s="149">
        <v>9.9549192121264216E-2</v>
      </c>
      <c r="AI305" s="149">
        <v>-4.9411990580904987E-2</v>
      </c>
      <c r="AJ305" s="149">
        <v>1.7718951212470201E-2</v>
      </c>
    </row>
    <row r="306" spans="1:36" x14ac:dyDescent="0.25">
      <c r="A306" s="87">
        <v>45793</v>
      </c>
      <c r="B306" s="114">
        <v>-0.35918216982869827</v>
      </c>
      <c r="C306" s="114">
        <v>372.8</v>
      </c>
      <c r="D306" s="114">
        <v>21.25</v>
      </c>
      <c r="E306" s="114">
        <v>-0.57013769363165545</v>
      </c>
      <c r="F306" s="114">
        <v>2.0885595939560195</v>
      </c>
      <c r="G306" s="114">
        <v>-0.11247012512301181</v>
      </c>
      <c r="H306" s="114">
        <v>0.27332496121740751</v>
      </c>
      <c r="I306" s="114">
        <v>1.360087826299091</v>
      </c>
      <c r="J306" s="114">
        <v>-2.0320040640081207</v>
      </c>
      <c r="K306" s="58">
        <v>732</v>
      </c>
      <c r="L306" s="87">
        <v>45659</v>
      </c>
      <c r="M306" s="146">
        <v>-0.24170307706608807</v>
      </c>
      <c r="N306" s="146">
        <v>796.15</v>
      </c>
      <c r="O306" s="146">
        <v>54.92</v>
      </c>
      <c r="P306" s="146">
        <v>0.91761621458101905</v>
      </c>
      <c r="Q306" s="146">
        <v>-6.0816164817749607</v>
      </c>
      <c r="R306" s="146">
        <v>1.2910798122065759</v>
      </c>
      <c r="S306" s="146">
        <v>0.45680724365772268</v>
      </c>
      <c r="T306" s="146">
        <v>6.8674062334915714E-2</v>
      </c>
      <c r="U306" s="146">
        <v>4.6926046926046867</v>
      </c>
      <c r="V306" s="147">
        <v>1.0725210800865856</v>
      </c>
      <c r="W306" s="89">
        <v>-1.3142</v>
      </c>
      <c r="X306" s="148">
        <v>0.77829471211861878</v>
      </c>
      <c r="Y306" s="89">
        <v>0.88221012923147668</v>
      </c>
      <c r="Z306">
        <v>1299</v>
      </c>
      <c r="AA306">
        <v>782</v>
      </c>
      <c r="AB306" s="149">
        <v>1.1804097674838768E-2</v>
      </c>
      <c r="AC306" s="149">
        <v>-9.9380980656207444E-5</v>
      </c>
      <c r="AD306" s="149">
        <v>1.7420032697775915E-3</v>
      </c>
      <c r="AE306" s="149">
        <v>0.33239329450558608</v>
      </c>
      <c r="AF306" s="149">
        <v>-4.2083248842912542E-3</v>
      </c>
      <c r="AG306" s="149">
        <v>0.45519574108884692</v>
      </c>
      <c r="AH306" s="149">
        <v>9.939688795837269E-2</v>
      </c>
      <c r="AI306" s="149">
        <v>-4.9255744752121758E-2</v>
      </c>
      <c r="AJ306" s="149">
        <v>1.7868280665248017E-2</v>
      </c>
    </row>
    <row r="307" spans="1:36" x14ac:dyDescent="0.25">
      <c r="A307" s="87">
        <v>45792</v>
      </c>
      <c r="B307" s="114">
        <v>9.218289085545199E-2</v>
      </c>
      <c r="C307" s="114">
        <v>368.25</v>
      </c>
      <c r="D307" s="114">
        <v>21.04</v>
      </c>
      <c r="E307" s="114">
        <v>0.42130279788268399</v>
      </c>
      <c r="F307" s="114">
        <v>-1.3978370915784668</v>
      </c>
      <c r="G307" s="114">
        <v>0.41646078915790458</v>
      </c>
      <c r="H307" s="114">
        <v>0.78171530673020495</v>
      </c>
      <c r="I307" s="114">
        <v>-0.85263348854084564</v>
      </c>
      <c r="J307" s="114">
        <v>2.4993491278312963</v>
      </c>
      <c r="K307" s="58">
        <v>730</v>
      </c>
      <c r="L307" s="87">
        <v>45657</v>
      </c>
      <c r="M307" s="146">
        <v>1.7114220877458282</v>
      </c>
      <c r="N307" s="146">
        <v>393</v>
      </c>
      <c r="O307" s="146">
        <v>27.19</v>
      </c>
      <c r="P307" s="146">
        <v>2.1423421567617655</v>
      </c>
      <c r="Q307" s="146">
        <v>-3.2510002156153539</v>
      </c>
      <c r="R307" s="146">
        <v>1.2371566366114561</v>
      </c>
      <c r="S307" s="146">
        <v>2.5085709507483904</v>
      </c>
      <c r="T307" s="146">
        <v>-1.0144321271700469</v>
      </c>
      <c r="U307" s="146">
        <v>-0.91230135373747845</v>
      </c>
      <c r="V307" s="147">
        <v>1.5925509958729263</v>
      </c>
      <c r="W307" s="89">
        <v>0.11890000000000001</v>
      </c>
      <c r="X307" s="148">
        <v>0.77884138329020514</v>
      </c>
      <c r="Y307" s="89">
        <v>0.88251990532237012</v>
      </c>
      <c r="Z307">
        <v>1298</v>
      </c>
      <c r="AA307">
        <v>782</v>
      </c>
      <c r="AB307" s="149">
        <v>1.0457562867024166E-2</v>
      </c>
      <c r="AC307" s="149">
        <v>-8.4475813796109554E-5</v>
      </c>
      <c r="AD307" s="149">
        <v>1.5858246822275904E-3</v>
      </c>
      <c r="AE307" s="149">
        <v>0.33078835214174468</v>
      </c>
      <c r="AF307" s="149">
        <v>-4.951778721248302E-3</v>
      </c>
      <c r="AG307" s="149">
        <v>0.45750369360338788</v>
      </c>
      <c r="AH307" s="149">
        <v>9.9048018289135911E-2</v>
      </c>
      <c r="AI307" s="149">
        <v>-4.8858214429572881E-2</v>
      </c>
      <c r="AJ307" s="149">
        <v>1.8220147632029979E-2</v>
      </c>
    </row>
    <row r="308" spans="1:36" x14ac:dyDescent="0.25">
      <c r="A308" s="87">
        <v>45791</v>
      </c>
      <c r="B308" s="114">
        <v>-0.89530422071988847</v>
      </c>
      <c r="C308" s="114">
        <v>381</v>
      </c>
      <c r="D308" s="114">
        <v>21.23</v>
      </c>
      <c r="E308" s="114">
        <v>-1.6990549007114881</v>
      </c>
      <c r="F308" s="114">
        <v>4.0739964678061531</v>
      </c>
      <c r="G308" s="114">
        <v>-0.47769582016157841</v>
      </c>
      <c r="H308" s="114">
        <v>-0.58470875582859916</v>
      </c>
      <c r="I308" s="114">
        <v>3.6607534632984411</v>
      </c>
      <c r="J308" s="114">
        <v>-4.7371031746031838</v>
      </c>
      <c r="K308" s="58">
        <v>729</v>
      </c>
      <c r="L308" s="87">
        <v>45656</v>
      </c>
      <c r="M308" s="146">
        <v>-0.67618332081141896</v>
      </c>
      <c r="N308" s="146">
        <v>1157.6500000000001</v>
      </c>
      <c r="O308" s="146">
        <v>80.539999999999992</v>
      </c>
      <c r="P308" s="146">
        <v>0.17540239372678673</v>
      </c>
      <c r="Q308" s="146">
        <v>-3.3012092850854837</v>
      </c>
      <c r="R308" s="146">
        <v>-0.64583333333333814</v>
      </c>
      <c r="S308" s="146">
        <v>8.3626024418841909E-3</v>
      </c>
      <c r="T308" s="146">
        <v>-0.78854534135711862</v>
      </c>
      <c r="U308" s="146">
        <v>-3.6028368794326333</v>
      </c>
      <c r="V308" s="147">
        <v>-0.20741684836272112</v>
      </c>
      <c r="W308" s="89">
        <v>-0.46879999999999999</v>
      </c>
      <c r="X308" s="148">
        <v>0.77861439117875664</v>
      </c>
      <c r="Y308" s="89">
        <v>0.88239129142277728</v>
      </c>
      <c r="Z308">
        <v>1297</v>
      </c>
      <c r="AA308">
        <v>782</v>
      </c>
      <c r="AB308" s="149">
        <v>1.0812550662674869E-2</v>
      </c>
      <c r="AC308" s="149">
        <v>-8.4932002058571974E-5</v>
      </c>
      <c r="AD308" s="149">
        <v>1.5875552315546327E-3</v>
      </c>
      <c r="AE308" s="149">
        <v>0.3307714882416391</v>
      </c>
      <c r="AF308" s="149">
        <v>-4.9109629737739873E-3</v>
      </c>
      <c r="AG308" s="149">
        <v>0.45749267812153066</v>
      </c>
      <c r="AH308" s="149">
        <v>9.8993238053176766E-2</v>
      </c>
      <c r="AI308" s="149">
        <v>-4.8779228174595374E-2</v>
      </c>
      <c r="AJ308" s="149">
        <v>1.8271225624702216E-2</v>
      </c>
    </row>
    <row r="309" spans="1:36" x14ac:dyDescent="0.25">
      <c r="A309" s="87">
        <v>45790</v>
      </c>
      <c r="B309" s="114">
        <v>0.27482594356907036</v>
      </c>
      <c r="C309" s="114">
        <v>382.75</v>
      </c>
      <c r="D309" s="114">
        <v>21.31</v>
      </c>
      <c r="E309" s="114">
        <v>2.0591741627831426</v>
      </c>
      <c r="F309" s="114">
        <v>4.9280733714429292</v>
      </c>
      <c r="G309" s="114">
        <v>0.51546391752576604</v>
      </c>
      <c r="H309" s="114">
        <v>3.540501187830488</v>
      </c>
      <c r="I309" s="114">
        <v>0.67524927426479442</v>
      </c>
      <c r="J309" s="114">
        <v>2.0759493670886084</v>
      </c>
      <c r="K309" s="58">
        <v>726</v>
      </c>
      <c r="L309" s="87">
        <v>45653</v>
      </c>
      <c r="M309" s="146">
        <v>-9.3905531035692602E-3</v>
      </c>
      <c r="N309" s="146">
        <v>385.45</v>
      </c>
      <c r="O309" s="146">
        <v>26.79</v>
      </c>
      <c r="P309" s="146">
        <v>3.0962947672619607E-2</v>
      </c>
      <c r="Q309" s="146">
        <v>-4.9479224010745755</v>
      </c>
      <c r="R309" s="146">
        <v>1.3890818169197272E-2</v>
      </c>
      <c r="S309" s="146">
        <v>-8.3556149732627441E-2</v>
      </c>
      <c r="T309" s="146">
        <v>-1.4519427402863003</v>
      </c>
      <c r="U309" s="146">
        <v>-2.9460352422907494</v>
      </c>
      <c r="V309" s="147">
        <v>7.1275756254674222E-2</v>
      </c>
      <c r="W309" s="89">
        <v>-8.0699999999999994E-2</v>
      </c>
      <c r="X309" s="148">
        <v>0.77852393630188188</v>
      </c>
      <c r="Y309" s="89">
        <v>0.88234003439823694</v>
      </c>
      <c r="Z309">
        <v>1296</v>
      </c>
      <c r="AA309">
        <v>782</v>
      </c>
      <c r="AB309" s="149">
        <v>7.7407193019681866E-3</v>
      </c>
      <c r="AC309" s="149">
        <v>-7.6056550443884935E-5</v>
      </c>
      <c r="AD309" s="149">
        <v>1.521627933586353E-3</v>
      </c>
      <c r="AE309" s="149">
        <v>0.33095233191828599</v>
      </c>
      <c r="AF309" s="149">
        <v>-5.3045147252131801E-3</v>
      </c>
      <c r="AG309" s="149">
        <v>0.4577895535829043</v>
      </c>
      <c r="AH309" s="149">
        <v>9.888227628356859E-2</v>
      </c>
      <c r="AI309" s="149">
        <v>-4.8786079958698304E-2</v>
      </c>
      <c r="AJ309" s="149">
        <v>1.8105149596790399E-2</v>
      </c>
    </row>
    <row r="310" spans="1:36" x14ac:dyDescent="0.25">
      <c r="A310" s="87">
        <v>45789</v>
      </c>
      <c r="B310" s="114">
        <v>1.7239772621377265</v>
      </c>
      <c r="C310" s="114">
        <v>380.6</v>
      </c>
      <c r="D310" s="114">
        <v>21.25</v>
      </c>
      <c r="E310" s="114">
        <v>4.1539677164465427</v>
      </c>
      <c r="F310" s="114">
        <v>6.7457922617850219</v>
      </c>
      <c r="G310" s="114">
        <v>2.2600909812982852</v>
      </c>
      <c r="H310" s="114">
        <v>6.1498413731391866</v>
      </c>
      <c r="I310" s="114">
        <v>3.7381342062193177</v>
      </c>
      <c r="J310" s="114">
        <v>-0.82852121516444477</v>
      </c>
      <c r="K310" s="58">
        <v>725</v>
      </c>
      <c r="L310" s="87">
        <v>45652</v>
      </c>
      <c r="M310" s="146">
        <v>8.4586466165403371E-2</v>
      </c>
      <c r="N310" s="146">
        <v>762.5</v>
      </c>
      <c r="O310" s="146">
        <v>53.64</v>
      </c>
      <c r="P310" s="146">
        <v>-0.22654721449902057</v>
      </c>
      <c r="Q310" s="146">
        <v>-1.7630007787488053</v>
      </c>
      <c r="R310" s="146">
        <v>9.7330367074517768E-2</v>
      </c>
      <c r="S310" s="146">
        <v>0.70683271625715538</v>
      </c>
      <c r="T310" s="146">
        <v>-0.2600581306409766</v>
      </c>
      <c r="U310" s="146">
        <v>0.91692136704639693</v>
      </c>
      <c r="V310" s="147">
        <v>0.10976044978794858</v>
      </c>
      <c r="W310" s="89">
        <v>-2.52E-2</v>
      </c>
      <c r="X310" s="148">
        <v>0.77868370803465836</v>
      </c>
      <c r="Y310" s="89">
        <v>0.88243056839315037</v>
      </c>
      <c r="Z310">
        <v>1295</v>
      </c>
      <c r="AA310">
        <v>782</v>
      </c>
      <c r="AB310" s="149">
        <v>8.2979657857485331E-3</v>
      </c>
      <c r="AC310" s="149">
        <v>-7.5743480037178447E-5</v>
      </c>
      <c r="AD310" s="149">
        <v>1.5115818733308062E-3</v>
      </c>
      <c r="AE310" s="149">
        <v>0.33084205469580091</v>
      </c>
      <c r="AF310" s="149">
        <v>-5.3789666855122691E-3</v>
      </c>
      <c r="AG310" s="149">
        <v>0.45798813485239459</v>
      </c>
      <c r="AH310" s="149">
        <v>9.8793392429740001E-2</v>
      </c>
      <c r="AI310" s="149">
        <v>-4.869029187480875E-2</v>
      </c>
      <c r="AJ310" s="149">
        <v>1.803316885038404E-2</v>
      </c>
    </row>
    <row r="311" spans="1:36" x14ac:dyDescent="0.25">
      <c r="A311" s="87">
        <v>45788</v>
      </c>
      <c r="B311" s="114">
        <v>0</v>
      </c>
      <c r="C311" s="114">
        <v>372.3</v>
      </c>
      <c r="D311" s="114">
        <v>20.36</v>
      </c>
      <c r="E311" s="114">
        <v>0</v>
      </c>
      <c r="F311" s="114">
        <v>0</v>
      </c>
      <c r="G311" s="114">
        <v>0</v>
      </c>
      <c r="H311" s="114">
        <v>0</v>
      </c>
      <c r="I311" s="114">
        <v>0</v>
      </c>
      <c r="J311" s="114">
        <v>0</v>
      </c>
      <c r="K311" s="58">
        <v>723</v>
      </c>
      <c r="L311" s="87">
        <v>45650</v>
      </c>
      <c r="M311" s="146">
        <v>9.407337723425073E-2</v>
      </c>
      <c r="N311" s="146">
        <v>381.25</v>
      </c>
      <c r="O311" s="146">
        <v>26.84</v>
      </c>
      <c r="P311" s="146">
        <v>0.75741855156671922</v>
      </c>
      <c r="Q311" s="146">
        <v>7.3571760334416965</v>
      </c>
      <c r="R311" s="146">
        <v>0.60851926977687942</v>
      </c>
      <c r="S311" s="146">
        <v>0.1601348504003352</v>
      </c>
      <c r="T311" s="146">
        <v>0.76041720187022466</v>
      </c>
      <c r="U311" s="146">
        <v>0.36252091466816105</v>
      </c>
      <c r="V311" s="147">
        <v>0.5053349060405028</v>
      </c>
      <c r="W311" s="89">
        <v>-0.4113</v>
      </c>
      <c r="X311" s="148">
        <v>0.77804072744975306</v>
      </c>
      <c r="Y311" s="89">
        <v>0.88206616954157868</v>
      </c>
      <c r="Z311">
        <v>1294</v>
      </c>
      <c r="AA311">
        <v>782</v>
      </c>
      <c r="AB311" s="149">
        <v>7.5770069456087708E-3</v>
      </c>
      <c r="AC311" s="149">
        <v>-5.8120268269594154E-5</v>
      </c>
      <c r="AD311" s="149">
        <v>1.3301613773103402E-3</v>
      </c>
      <c r="AE311" s="149">
        <v>0.33068239426878898</v>
      </c>
      <c r="AF311" s="149">
        <v>-3.8322207759481637E-3</v>
      </c>
      <c r="AG311" s="149">
        <v>0.45761363164999719</v>
      </c>
      <c r="AH311" s="149">
        <v>9.9365378991734588E-2</v>
      </c>
      <c r="AI311" s="149">
        <v>-5.1378911969586445E-2</v>
      </c>
      <c r="AJ311" s="149">
        <v>1.8302111389507443E-2</v>
      </c>
    </row>
    <row r="312" spans="1:36" x14ac:dyDescent="0.25">
      <c r="A312" s="87">
        <v>45787</v>
      </c>
      <c r="B312" s="114">
        <v>0</v>
      </c>
      <c r="C312" s="114">
        <v>372.3</v>
      </c>
      <c r="D312" s="114">
        <v>20.36</v>
      </c>
      <c r="E312" s="114">
        <v>0</v>
      </c>
      <c r="F312" s="114">
        <v>0</v>
      </c>
      <c r="G312" s="114">
        <v>0</v>
      </c>
      <c r="H312" s="114">
        <v>0</v>
      </c>
      <c r="I312" s="114">
        <v>0</v>
      </c>
      <c r="J312" s="114">
        <v>0</v>
      </c>
      <c r="K312" s="58">
        <v>722</v>
      </c>
      <c r="L312" s="87">
        <v>45649</v>
      </c>
      <c r="M312" s="146">
        <v>0.40615849626900213</v>
      </c>
      <c r="N312" s="146">
        <v>1138.8</v>
      </c>
      <c r="O312" s="146">
        <v>78.2</v>
      </c>
      <c r="P312" s="146">
        <v>1.3246425567703857</v>
      </c>
      <c r="Q312" s="146">
        <v>2.2657103500688787</v>
      </c>
      <c r="R312" s="146">
        <v>8.4004200210013688E-2</v>
      </c>
      <c r="S312" s="146">
        <v>5.0594485201114994E-2</v>
      </c>
      <c r="T312" s="146">
        <v>1.6822527558643743</v>
      </c>
      <c r="U312" s="146">
        <v>0.67377877596856262</v>
      </c>
      <c r="V312" s="147">
        <v>0.44482127540784439</v>
      </c>
      <c r="W312" s="89">
        <v>-3.8699999999999998E-2</v>
      </c>
      <c r="X312" s="148">
        <v>0.77809558214461938</v>
      </c>
      <c r="Y312" s="89">
        <v>0.88209726342655626</v>
      </c>
      <c r="Z312">
        <v>1293</v>
      </c>
      <c r="AA312">
        <v>782</v>
      </c>
      <c r="AB312" s="149">
        <v>9.3521674200583611E-3</v>
      </c>
      <c r="AC312" s="149">
        <v>-5.6580764122335993E-5</v>
      </c>
      <c r="AD312" s="149">
        <v>1.2900286475194679E-3</v>
      </c>
      <c r="AE312" s="149">
        <v>0.33041026916654825</v>
      </c>
      <c r="AF312" s="149">
        <v>-3.5015019188853755E-3</v>
      </c>
      <c r="AG312" s="149">
        <v>0.45837293639397442</v>
      </c>
      <c r="AH312" s="149">
        <v>9.9071436367271101E-2</v>
      </c>
      <c r="AI312" s="149">
        <v>-5.1431918522698988E-2</v>
      </c>
      <c r="AJ312" s="149">
        <v>1.8232533009712781E-2</v>
      </c>
    </row>
    <row r="313" spans="1:36" x14ac:dyDescent="0.25">
      <c r="A313" s="87">
        <v>45786</v>
      </c>
      <c r="B313" s="114">
        <v>1.1690393136607988</v>
      </c>
      <c r="C313" s="114">
        <v>372.3</v>
      </c>
      <c r="D313" s="114">
        <v>20.36</v>
      </c>
      <c r="E313" s="114">
        <v>-0.25895068678224475</v>
      </c>
      <c r="F313" s="114">
        <v>4.7187697493153564</v>
      </c>
      <c r="G313" s="114">
        <v>1.0580852305896216</v>
      </c>
      <c r="H313" s="114">
        <v>0.98578821983077536</v>
      </c>
      <c r="I313" s="114">
        <v>-0.99170339642209049</v>
      </c>
      <c r="J313" s="114">
        <v>2.3381294964028685</v>
      </c>
      <c r="K313" s="58">
        <v>719</v>
      </c>
      <c r="L313" s="87">
        <v>45646</v>
      </c>
      <c r="M313" s="146">
        <v>0.341199886266704</v>
      </c>
      <c r="N313" s="146">
        <v>379.05</v>
      </c>
      <c r="O313" s="146">
        <v>25.97</v>
      </c>
      <c r="P313" s="146">
        <v>-6.303845345661091E-2</v>
      </c>
      <c r="Q313" s="146">
        <v>-3.464245592314926</v>
      </c>
      <c r="R313" s="146">
        <v>1.2043924902585821</v>
      </c>
      <c r="S313" s="146">
        <v>-0.28588245186244293</v>
      </c>
      <c r="T313" s="146">
        <v>1.5383799267943377</v>
      </c>
      <c r="U313" s="146">
        <v>3.9696438995913588</v>
      </c>
      <c r="V313" s="147">
        <v>0.52937523004747999</v>
      </c>
      <c r="W313" s="89">
        <v>-0.18820000000000001</v>
      </c>
      <c r="X313" s="148">
        <v>0.77800051354475208</v>
      </c>
      <c r="Y313" s="89">
        <v>0.88204337395887289</v>
      </c>
      <c r="Z313">
        <v>1292</v>
      </c>
      <c r="AA313">
        <v>782</v>
      </c>
      <c r="AB313" s="149">
        <v>8.0124332453348854E-3</v>
      </c>
      <c r="AC313" s="149">
        <v>-5.5680550059802383E-5</v>
      </c>
      <c r="AD313" s="149">
        <v>1.2943250903758115E-3</v>
      </c>
      <c r="AE313" s="149">
        <v>0.33034349291007997</v>
      </c>
      <c r="AF313" s="149">
        <v>-3.6785362629582212E-3</v>
      </c>
      <c r="AG313" s="149">
        <v>0.45798566186694395</v>
      </c>
      <c r="AH313" s="149">
        <v>9.9326766109755674E-2</v>
      </c>
      <c r="AI313" s="149">
        <v>-5.1226885006024153E-2</v>
      </c>
      <c r="AJ313" s="149">
        <v>1.8274580200492056E-2</v>
      </c>
    </row>
    <row r="314" spans="1:36" x14ac:dyDescent="0.25">
      <c r="A314" s="87">
        <v>45785</v>
      </c>
      <c r="B314" s="114">
        <v>1.3956600707389291</v>
      </c>
      <c r="C314" s="114">
        <v>355.5</v>
      </c>
      <c r="D314" s="114">
        <v>20.239999999999998</v>
      </c>
      <c r="E314" s="114">
        <v>1.2655341466195411</v>
      </c>
      <c r="F314" s="114">
        <v>3.1134602852798365</v>
      </c>
      <c r="G314" s="114">
        <v>0.9205390676780324</v>
      </c>
      <c r="H314" s="114">
        <v>4.0872167592988466</v>
      </c>
      <c r="I314" s="114">
        <v>1.9157088122605401</v>
      </c>
      <c r="J314" s="114">
        <v>-0.2307100743399034</v>
      </c>
      <c r="K314" s="58">
        <v>718</v>
      </c>
      <c r="L314" s="87">
        <v>45645</v>
      </c>
      <c r="M314" s="146">
        <v>-0.85510242435632089</v>
      </c>
      <c r="N314" s="146">
        <v>379.05</v>
      </c>
      <c r="O314" s="146">
        <v>25.77</v>
      </c>
      <c r="P314" s="146">
        <v>-0.6990088680229396</v>
      </c>
      <c r="Q314" s="146">
        <v>-0.89973416944993057</v>
      </c>
      <c r="R314" s="146">
        <v>-2.0335924486396491</v>
      </c>
      <c r="S314" s="146">
        <v>-2.3081977985871434</v>
      </c>
      <c r="T314" s="146">
        <v>5.8386411889588749E-2</v>
      </c>
      <c r="U314" s="146">
        <v>-2.7533352256599462</v>
      </c>
      <c r="V314" s="147">
        <v>-1.4214540325245966</v>
      </c>
      <c r="W314" s="89">
        <v>0.56640000000000001</v>
      </c>
      <c r="X314" s="148">
        <v>0.77868695472616767</v>
      </c>
      <c r="Y314" s="89">
        <v>0.88243240802124201</v>
      </c>
      <c r="Z314">
        <v>1291</v>
      </c>
      <c r="AA314">
        <v>782</v>
      </c>
      <c r="AB314" s="149">
        <v>8.4300381122337335E-3</v>
      </c>
      <c r="AC314" s="149">
        <v>-5.5019158741249478E-5</v>
      </c>
      <c r="AD314" s="149">
        <v>1.2812869802002491E-3</v>
      </c>
      <c r="AE314" s="149">
        <v>0.33017466148985741</v>
      </c>
      <c r="AF314" s="149">
        <v>-3.7624885829990583E-3</v>
      </c>
      <c r="AG314" s="149">
        <v>0.45830673537419792</v>
      </c>
      <c r="AH314" s="149">
        <v>9.9279753197498849E-2</v>
      </c>
      <c r="AI314" s="149">
        <v>-5.1147721559753716E-2</v>
      </c>
      <c r="AJ314" s="149">
        <v>1.8336049587069095E-2</v>
      </c>
    </row>
    <row r="315" spans="1:36" x14ac:dyDescent="0.25">
      <c r="A315" s="87">
        <v>45784</v>
      </c>
      <c r="B315" s="114">
        <v>-9.5501862286309164E-2</v>
      </c>
      <c r="C315" s="114">
        <v>350.85</v>
      </c>
      <c r="D315" s="114">
        <v>19.36</v>
      </c>
      <c r="E315" s="114">
        <v>9.1292936209058873E-2</v>
      </c>
      <c r="F315" s="114">
        <v>0.31596150354094948</v>
      </c>
      <c r="G315" s="114">
        <v>0.14011799410029332</v>
      </c>
      <c r="H315" s="114">
        <v>-4.2735042735040307E-2</v>
      </c>
      <c r="I315" s="114">
        <v>-7.2596949090240743</v>
      </c>
      <c r="J315" s="114">
        <v>-5.2004860267314719</v>
      </c>
      <c r="K315" s="58">
        <v>717</v>
      </c>
      <c r="L315" s="87">
        <v>45644</v>
      </c>
      <c r="M315" s="146">
        <v>-1.4720859179705614</v>
      </c>
      <c r="N315" s="146">
        <v>383.4</v>
      </c>
      <c r="O315" s="146">
        <v>26.15</v>
      </c>
      <c r="P315" s="146">
        <v>-2.4526765723590582</v>
      </c>
      <c r="Q315" s="146">
        <v>-8.2794981869712032</v>
      </c>
      <c r="R315" s="146">
        <v>-2.7209506447910341</v>
      </c>
      <c r="S315" s="146">
        <v>-2.5222195532068263</v>
      </c>
      <c r="T315" s="146">
        <v>-3.5922628185446643</v>
      </c>
      <c r="U315" s="146">
        <v>-6.6507684154743103</v>
      </c>
      <c r="V315" s="147">
        <v>-2.1895643743729134</v>
      </c>
      <c r="W315" s="89">
        <v>0.71750000000000003</v>
      </c>
      <c r="X315" s="148">
        <v>0.7771555430784739</v>
      </c>
      <c r="Y315" s="89">
        <v>0.88156425918844616</v>
      </c>
      <c r="Z315">
        <v>1290</v>
      </c>
      <c r="AA315">
        <v>782</v>
      </c>
      <c r="AB315" s="149">
        <v>1.2926881092801148E-2</v>
      </c>
      <c r="AC315" s="149">
        <v>-5.7046393947787419E-5</v>
      </c>
      <c r="AD315" s="149">
        <v>1.2597126356945815E-3</v>
      </c>
      <c r="AE315" s="149">
        <v>0.33087689932186642</v>
      </c>
      <c r="AF315" s="149">
        <v>-4.0537865344150055E-3</v>
      </c>
      <c r="AG315" s="149">
        <v>0.45977022802185186</v>
      </c>
      <c r="AH315" s="149">
        <v>9.806905140127796E-2</v>
      </c>
      <c r="AI315" s="149">
        <v>-4.9915464473296881E-2</v>
      </c>
      <c r="AJ315" s="149">
        <v>1.7522207183788767E-2</v>
      </c>
    </row>
    <row r="316" spans="1:36" x14ac:dyDescent="0.25">
      <c r="A316" s="87">
        <v>45783</v>
      </c>
      <c r="B316" s="114">
        <v>1.3944030212065437</v>
      </c>
      <c r="C316" s="114">
        <v>355.15</v>
      </c>
      <c r="D316" s="114">
        <v>19.440000000000001</v>
      </c>
      <c r="E316" s="114">
        <v>2.2828444241520397E-2</v>
      </c>
      <c r="F316" s="114">
        <v>-1.7519446228501994</v>
      </c>
      <c r="G316" s="114">
        <v>7.3800738007375882E-2</v>
      </c>
      <c r="H316" s="114">
        <v>-1.960784313725493</v>
      </c>
      <c r="I316" s="114">
        <v>-0.59679678460508989</v>
      </c>
      <c r="J316" s="114">
        <v>5.1622795808842215</v>
      </c>
      <c r="K316" s="58">
        <v>716</v>
      </c>
      <c r="L316" s="87">
        <v>45643</v>
      </c>
      <c r="M316" s="146">
        <v>-0.42408039089148503</v>
      </c>
      <c r="N316" s="146">
        <v>380.1</v>
      </c>
      <c r="O316" s="146">
        <v>27.19</v>
      </c>
      <c r="P316" s="146">
        <v>-1.3156573265039553</v>
      </c>
      <c r="Q316" s="146">
        <v>3.636991922595143</v>
      </c>
      <c r="R316" s="146">
        <v>-0.83690412426352423</v>
      </c>
      <c r="S316" s="146">
        <v>-0.14391940513311954</v>
      </c>
      <c r="T316" s="146">
        <v>-0.63052984846944427</v>
      </c>
      <c r="U316" s="146">
        <v>-0.42216358839049239</v>
      </c>
      <c r="V316" s="147">
        <v>-0.79508369332100903</v>
      </c>
      <c r="W316" s="89">
        <v>0.371</v>
      </c>
      <c r="X316" s="148">
        <v>0.77712479920513577</v>
      </c>
      <c r="Y316" s="89">
        <v>0.88154682190178402</v>
      </c>
      <c r="Z316">
        <v>1289</v>
      </c>
      <c r="AA316">
        <v>782</v>
      </c>
      <c r="AB316" s="149">
        <v>1.0330841322939797E-2</v>
      </c>
      <c r="AC316" s="149">
        <v>-5.1429789505831871E-5</v>
      </c>
      <c r="AD316" s="149">
        <v>1.2377763729091516E-3</v>
      </c>
      <c r="AE316" s="149">
        <v>0.33045807233681507</v>
      </c>
      <c r="AF316" s="149">
        <v>-2.5628229496289434E-3</v>
      </c>
      <c r="AG316" s="149">
        <v>0.46065699880394639</v>
      </c>
      <c r="AH316" s="149">
        <v>9.8506995706709094E-2</v>
      </c>
      <c r="AI316" s="149">
        <v>-5.0529384189112E-2</v>
      </c>
      <c r="AJ316" s="149">
        <v>1.7974395860476576E-2</v>
      </c>
    </row>
    <row r="317" spans="1:36" x14ac:dyDescent="0.25">
      <c r="A317" s="87">
        <v>45782</v>
      </c>
      <c r="B317" s="114">
        <v>-2.768100932115618</v>
      </c>
      <c r="C317" s="114">
        <v>350.3</v>
      </c>
      <c r="D317" s="114">
        <v>19.86</v>
      </c>
      <c r="E317" s="114">
        <v>-4.1570944098019886</v>
      </c>
      <c r="F317" s="114">
        <v>-2.4198321785453114</v>
      </c>
      <c r="G317" s="114">
        <v>-2.1660649819494582</v>
      </c>
      <c r="H317" s="114">
        <v>0.34474060371646897</v>
      </c>
      <c r="I317" s="114">
        <v>0.10973602389807158</v>
      </c>
      <c r="J317" s="114">
        <v>2.5688073394495516</v>
      </c>
      <c r="K317" s="58">
        <v>715</v>
      </c>
      <c r="L317" s="87">
        <v>45642</v>
      </c>
      <c r="M317" s="146">
        <v>-2.1382172500902241</v>
      </c>
      <c r="N317" s="146">
        <v>1177</v>
      </c>
      <c r="O317" s="146">
        <v>85.22999999999999</v>
      </c>
      <c r="P317" s="146">
        <v>-1.4353593347851938</v>
      </c>
      <c r="Q317" s="146">
        <v>6.1412557595763619</v>
      </c>
      <c r="R317" s="146">
        <v>-2.9310456879183664</v>
      </c>
      <c r="S317" s="146">
        <v>-3.1516183986371327</v>
      </c>
      <c r="T317" s="146">
        <v>3.6034137604045959</v>
      </c>
      <c r="U317" s="146">
        <v>0.53050397877982947</v>
      </c>
      <c r="V317" s="147">
        <v>-2.2679150826299979</v>
      </c>
      <c r="W317" s="89">
        <v>0.12970000000000001</v>
      </c>
      <c r="X317" s="148">
        <v>0.77714858963945244</v>
      </c>
      <c r="Y317" s="89">
        <v>0.88156031537238133</v>
      </c>
      <c r="Z317">
        <v>1288</v>
      </c>
      <c r="AA317">
        <v>782</v>
      </c>
      <c r="AB317" s="149">
        <v>8.376745847722248E-3</v>
      </c>
      <c r="AC317" s="149">
        <v>-5.1454803217979371E-5</v>
      </c>
      <c r="AD317" s="149">
        <v>1.2592897872301964E-3</v>
      </c>
      <c r="AE317" s="149">
        <v>0.33036834542435095</v>
      </c>
      <c r="AF317" s="149">
        <v>-2.8426848466968908E-3</v>
      </c>
      <c r="AG317" s="149">
        <v>0.4605405134648255</v>
      </c>
      <c r="AH317" s="149">
        <v>9.8730011676997007E-2</v>
      </c>
      <c r="AI317" s="149">
        <v>-4.9921827776360728E-2</v>
      </c>
      <c r="AJ317" s="149">
        <v>1.7925894036572659E-2</v>
      </c>
    </row>
    <row r="318" spans="1:36" x14ac:dyDescent="0.25">
      <c r="A318" s="87">
        <v>45781</v>
      </c>
      <c r="B318" s="114">
        <v>0</v>
      </c>
      <c r="C318" s="114">
        <v>350.3</v>
      </c>
      <c r="D318" s="114">
        <v>20.6</v>
      </c>
      <c r="E318" s="114">
        <v>0</v>
      </c>
      <c r="F318" s="114">
        <v>0</v>
      </c>
      <c r="G318" s="114">
        <v>0</v>
      </c>
      <c r="H318" s="114">
        <v>0</v>
      </c>
      <c r="I318" s="114">
        <v>0</v>
      </c>
      <c r="J318" s="114">
        <v>0</v>
      </c>
      <c r="K318" s="58">
        <v>712</v>
      </c>
      <c r="L318" s="87">
        <v>45639</v>
      </c>
      <c r="M318" s="146">
        <v>-0.87640851368269523</v>
      </c>
      <c r="N318" s="146">
        <v>395.95</v>
      </c>
      <c r="O318" s="146">
        <v>28.68</v>
      </c>
      <c r="P318" s="146">
        <v>0.10900802695471155</v>
      </c>
      <c r="Q318" s="146">
        <v>4.3362831858407063</v>
      </c>
      <c r="R318" s="146">
        <v>-0.54295132829164461</v>
      </c>
      <c r="S318" s="146">
        <v>-0.41640962368909662</v>
      </c>
      <c r="T318" s="146">
        <v>-1.1148155865805454</v>
      </c>
      <c r="U318" s="146">
        <v>-3.8019903036488771</v>
      </c>
      <c r="V318" s="147">
        <v>-0.25873018878382076</v>
      </c>
      <c r="W318" s="89">
        <v>-0.61770000000000003</v>
      </c>
      <c r="X318" s="148">
        <v>0.77681188350563823</v>
      </c>
      <c r="Y318" s="89">
        <v>0.88136932298874471</v>
      </c>
      <c r="Z318">
        <v>1287</v>
      </c>
      <c r="AA318">
        <v>782</v>
      </c>
      <c r="AB318" s="149">
        <v>6.4938025979170613E-3</v>
      </c>
      <c r="AC318" s="149">
        <v>-5.5599927305253107E-5</v>
      </c>
      <c r="AD318" s="149">
        <v>1.330745265730914E-3</v>
      </c>
      <c r="AE318" s="149">
        <v>0.33095310803760963</v>
      </c>
      <c r="AF318" s="149">
        <v>-3.1147146617077699E-3</v>
      </c>
      <c r="AG318" s="149">
        <v>0.46139488194773992</v>
      </c>
      <c r="AH318" s="149">
        <v>9.7929870592433133E-2</v>
      </c>
      <c r="AI318" s="149">
        <v>-4.9954557207973267E-2</v>
      </c>
      <c r="AJ318" s="149">
        <v>1.7975177169868042E-2</v>
      </c>
    </row>
    <row r="319" spans="1:36" x14ac:dyDescent="0.25">
      <c r="A319" s="87">
        <v>45780</v>
      </c>
      <c r="B319" s="114">
        <v>0</v>
      </c>
      <c r="C319" s="114">
        <v>350.3</v>
      </c>
      <c r="D319" s="114">
        <v>20.6</v>
      </c>
      <c r="E319" s="114">
        <v>0</v>
      </c>
      <c r="F319" s="114">
        <v>0</v>
      </c>
      <c r="G319" s="114">
        <v>0</v>
      </c>
      <c r="H319" s="114">
        <v>0</v>
      </c>
      <c r="I319" s="114">
        <v>0</v>
      </c>
      <c r="J319" s="114">
        <v>0</v>
      </c>
      <c r="K319" s="58">
        <v>711</v>
      </c>
      <c r="L319" s="87">
        <v>45638</v>
      </c>
      <c r="M319" s="146">
        <v>-8.9349535382423628E-2</v>
      </c>
      <c r="N319" s="146">
        <v>397.05</v>
      </c>
      <c r="O319" s="146">
        <v>28.89</v>
      </c>
      <c r="P319" s="146">
        <v>-1.2525687444955487</v>
      </c>
      <c r="Q319" s="146">
        <v>-1.5702615533111943</v>
      </c>
      <c r="R319" s="146">
        <v>-0.96024582293067018</v>
      </c>
      <c r="S319" s="146">
        <v>-2.7083802235726502</v>
      </c>
      <c r="T319" s="146">
        <v>-1.7604912998976447</v>
      </c>
      <c r="U319" s="146">
        <v>-7.3522458628841605</v>
      </c>
      <c r="V319" s="147">
        <v>-1.1351006262932863</v>
      </c>
      <c r="W319" s="89">
        <v>1.0458000000000001</v>
      </c>
      <c r="X319" s="148">
        <v>0.77673052886129068</v>
      </c>
      <c r="Y319" s="89">
        <v>0.8813231693659771</v>
      </c>
      <c r="Z319">
        <v>1286</v>
      </c>
      <c r="AA319">
        <v>782</v>
      </c>
      <c r="AB319" s="149">
        <v>6.3999404796568765E-3</v>
      </c>
      <c r="AC319" s="149">
        <v>-5.459273932257592E-5</v>
      </c>
      <c r="AD319" s="149">
        <v>1.3191469679382358E-3</v>
      </c>
      <c r="AE319" s="149">
        <v>0.33165198240712396</v>
      </c>
      <c r="AF319" s="149">
        <v>-2.8355140512994858E-3</v>
      </c>
      <c r="AG319" s="149">
        <v>0.46045297229699783</v>
      </c>
      <c r="AH319" s="149">
        <v>9.7819448857840746E-2</v>
      </c>
      <c r="AI319" s="149">
        <v>-4.9957219450075814E-2</v>
      </c>
      <c r="AJ319" s="149">
        <v>1.7387777222857868E-2</v>
      </c>
    </row>
    <row r="320" spans="1:36" x14ac:dyDescent="0.25">
      <c r="A320" s="87">
        <v>45779</v>
      </c>
      <c r="B320" s="114">
        <v>0.4065040650406434</v>
      </c>
      <c r="C320" s="114">
        <v>350.3</v>
      </c>
      <c r="D320" s="114">
        <v>20.6</v>
      </c>
      <c r="E320" s="114">
        <v>0.83838940981797117</v>
      </c>
      <c r="F320" s="114">
        <v>2.384856694709824</v>
      </c>
      <c r="G320" s="114">
        <v>1.6439160428592465</v>
      </c>
      <c r="H320" s="114">
        <v>3.5254178272980599</v>
      </c>
      <c r="I320" s="114">
        <v>1.6924984500929878</v>
      </c>
      <c r="J320" s="114">
        <v>-2.3297491039426617</v>
      </c>
      <c r="K320" s="58">
        <v>710</v>
      </c>
      <c r="L320" s="87">
        <v>45637</v>
      </c>
      <c r="M320" s="146">
        <v>-0.6656607792668856</v>
      </c>
      <c r="N320" s="146">
        <v>394.05</v>
      </c>
      <c r="O320" s="146">
        <v>29.2</v>
      </c>
      <c r="P320" s="146">
        <v>-0.1660805001953905</v>
      </c>
      <c r="Q320" s="146">
        <v>5.9303224519314623</v>
      </c>
      <c r="R320" s="146">
        <v>-0.50318471337579107</v>
      </c>
      <c r="S320" s="146">
        <v>0.73307134220072467</v>
      </c>
      <c r="T320" s="146">
        <v>5.5246530215477767</v>
      </c>
      <c r="U320" s="146">
        <v>1.2688532439549771</v>
      </c>
      <c r="V320" s="147">
        <v>-0.46092345554839365</v>
      </c>
      <c r="W320" s="89">
        <v>-0.20469999999999999</v>
      </c>
      <c r="X320" s="148">
        <v>0.77738418059447023</v>
      </c>
      <c r="Y320" s="89">
        <v>0.88169392682181391</v>
      </c>
      <c r="Z320">
        <v>1285</v>
      </c>
      <c r="AA320">
        <v>782</v>
      </c>
      <c r="AB320" s="149">
        <v>3.2685082576204977E-3</v>
      </c>
      <c r="AC320" s="149">
        <v>-5.5582023149371557E-5</v>
      </c>
      <c r="AD320" s="149">
        <v>1.3636048942493905E-3</v>
      </c>
      <c r="AE320" s="149">
        <v>0.33155419350373566</v>
      </c>
      <c r="AF320" s="149">
        <v>-2.8328294537833319E-3</v>
      </c>
      <c r="AG320" s="149">
        <v>0.45980383997774571</v>
      </c>
      <c r="AH320" s="149">
        <v>9.8609714615123259E-2</v>
      </c>
      <c r="AI320" s="149">
        <v>-4.9611558544573379E-2</v>
      </c>
      <c r="AJ320" s="149">
        <v>1.8065211578001547E-2</v>
      </c>
    </row>
    <row r="321" spans="1:36" x14ac:dyDescent="0.25">
      <c r="A321" s="87">
        <v>45778</v>
      </c>
      <c r="B321" s="114">
        <v>0.14200511218404402</v>
      </c>
      <c r="C321" s="114">
        <v>350</v>
      </c>
      <c r="D321" s="114">
        <v>19.93</v>
      </c>
      <c r="E321" s="114">
        <v>1.7167863554757641</v>
      </c>
      <c r="F321" s="114">
        <v>-0.58123050751348282</v>
      </c>
      <c r="G321" s="114">
        <v>0.14699397324708852</v>
      </c>
      <c r="H321" s="114">
        <v>-1.0422947712981376</v>
      </c>
      <c r="I321" s="114">
        <v>1.5743073047858942</v>
      </c>
      <c r="J321" s="114">
        <v>-1.0387636179376656</v>
      </c>
      <c r="K321" s="58">
        <v>709</v>
      </c>
      <c r="L321" s="87">
        <v>45636</v>
      </c>
      <c r="M321" s="146">
        <v>-0.20372010628875462</v>
      </c>
      <c r="N321" s="146">
        <v>395.5</v>
      </c>
      <c r="O321" s="146">
        <v>29.07</v>
      </c>
      <c r="P321" s="146">
        <v>-0.77549437766575913</v>
      </c>
      <c r="Q321" s="146">
        <v>2.8733420559788572</v>
      </c>
      <c r="R321" s="146">
        <v>-5.092946269417653E-2</v>
      </c>
      <c r="S321" s="146">
        <v>-1.6573764399851489</v>
      </c>
      <c r="T321" s="146">
        <v>5.5881849803272976</v>
      </c>
      <c r="U321" s="146">
        <v>0.99129593810445771</v>
      </c>
      <c r="V321" s="147">
        <v>-0.6885501190215465</v>
      </c>
      <c r="W321" s="89">
        <v>0.48480000000000001</v>
      </c>
      <c r="X321" s="148">
        <v>0.77734626423789788</v>
      </c>
      <c r="Y321" s="89">
        <v>0.88167242456475747</v>
      </c>
      <c r="Z321">
        <v>1284</v>
      </c>
      <c r="AA321">
        <v>782</v>
      </c>
      <c r="AB321" s="149">
        <v>3.8516203178707489E-3</v>
      </c>
      <c r="AC321" s="149">
        <v>-5.644781700003577E-5</v>
      </c>
      <c r="AD321" s="149">
        <v>1.3659100041817709E-3</v>
      </c>
      <c r="AE321" s="149">
        <v>0.33149816232438528</v>
      </c>
      <c r="AF321" s="149">
        <v>-2.8168987753029642E-3</v>
      </c>
      <c r="AG321" s="149">
        <v>0.4596144896600135</v>
      </c>
      <c r="AH321" s="149">
        <v>9.8735797492936872E-2</v>
      </c>
      <c r="AI321" s="149">
        <v>-4.9298306587586611E-2</v>
      </c>
      <c r="AJ321" s="149">
        <v>1.8080981231007636E-2</v>
      </c>
    </row>
    <row r="322" spans="1:36" x14ac:dyDescent="0.25">
      <c r="A322" s="87">
        <v>45777</v>
      </c>
      <c r="B322" s="114">
        <v>-2.5193798449612439</v>
      </c>
      <c r="C322" s="114">
        <v>350.3</v>
      </c>
      <c r="D322" s="114">
        <v>19.82</v>
      </c>
      <c r="E322" s="114">
        <v>-3.0039181541140518</v>
      </c>
      <c r="F322" s="114">
        <v>-3.3797897476286503</v>
      </c>
      <c r="G322" s="114">
        <v>-2.3259152907394176</v>
      </c>
      <c r="H322" s="114">
        <v>0.49342105263158531</v>
      </c>
      <c r="I322" s="114">
        <v>-0.84915084915084005</v>
      </c>
      <c r="J322" s="114">
        <v>-2.2293782511766129</v>
      </c>
      <c r="K322" s="58">
        <v>708</v>
      </c>
      <c r="L322" s="87">
        <v>45635</v>
      </c>
      <c r="M322" s="146">
        <v>-0.58994452760410987</v>
      </c>
      <c r="N322" s="146">
        <v>1149.3499999999999</v>
      </c>
      <c r="O322" s="146">
        <v>86.64</v>
      </c>
      <c r="P322" s="146">
        <v>-5.8128269715173687E-2</v>
      </c>
      <c r="Q322" s="146">
        <v>0.14644673963311061</v>
      </c>
      <c r="R322" s="146">
        <v>1.1852615305333698</v>
      </c>
      <c r="S322" s="146">
        <v>2.303832116788322</v>
      </c>
      <c r="T322" s="146">
        <v>0.37776887413427773</v>
      </c>
      <c r="U322" s="146">
        <v>5.7800511508951349</v>
      </c>
      <c r="V322" s="147">
        <v>0.89485058597637235</v>
      </c>
      <c r="W322" s="89">
        <v>-1.4847999999999999</v>
      </c>
      <c r="X322" s="148">
        <v>0.77736655521662923</v>
      </c>
      <c r="Y322" s="89">
        <v>0.88168393158582015</v>
      </c>
      <c r="Z322">
        <v>1283</v>
      </c>
      <c r="AA322">
        <v>782</v>
      </c>
      <c r="AB322" s="149">
        <v>4.2342677668321636E-3</v>
      </c>
      <c r="AC322" s="149">
        <v>-5.587829643496268E-5</v>
      </c>
      <c r="AD322" s="149">
        <v>1.3532605240757676E-3</v>
      </c>
      <c r="AE322" s="149">
        <v>0.33167467720460664</v>
      </c>
      <c r="AF322" s="149">
        <v>-2.5954093215662445E-3</v>
      </c>
      <c r="AG322" s="149">
        <v>0.45987585101731115</v>
      </c>
      <c r="AH322" s="149">
        <v>9.8718378895530548E-2</v>
      </c>
      <c r="AI322" s="149">
        <v>-5.0293323245614342E-2</v>
      </c>
      <c r="AJ322" s="149">
        <v>1.7949466757318101E-2</v>
      </c>
    </row>
    <row r="323" spans="1:36" x14ac:dyDescent="0.25">
      <c r="A323" s="87">
        <v>45776</v>
      </c>
      <c r="B323" s="114">
        <v>-0.24855012427505851</v>
      </c>
      <c r="C323" s="114">
        <v>353.2</v>
      </c>
      <c r="D323" s="114">
        <v>20.51</v>
      </c>
      <c r="E323" s="114">
        <v>-1.1298827074141948</v>
      </c>
      <c r="F323" s="114">
        <v>2.1512522736812567</v>
      </c>
      <c r="G323" s="114">
        <v>-0.57102069950034473</v>
      </c>
      <c r="H323" s="114">
        <v>0.67102396514160878</v>
      </c>
      <c r="I323" s="114">
        <v>-0.28018180686135175</v>
      </c>
      <c r="J323" s="114">
        <v>-1.9431624969638188</v>
      </c>
      <c r="K323" s="58">
        <v>705</v>
      </c>
      <c r="L323" s="87">
        <v>45632</v>
      </c>
      <c r="M323" s="146">
        <v>-1.054190625544527</v>
      </c>
      <c r="N323" s="146">
        <v>377.75</v>
      </c>
      <c r="O323" s="146">
        <v>28.78</v>
      </c>
      <c r="P323" s="146">
        <v>-1.1681348142474137</v>
      </c>
      <c r="Q323" s="146">
        <v>5.3397926872175203</v>
      </c>
      <c r="R323" s="146">
        <v>-2.5669993096089896</v>
      </c>
      <c r="S323" s="146">
        <v>-1.1499436302142059</v>
      </c>
      <c r="T323" s="146">
        <v>1.1990268767377326</v>
      </c>
      <c r="U323" s="146">
        <v>-2.0786376158276942</v>
      </c>
      <c r="V323" s="147">
        <v>-1.7751633313388864</v>
      </c>
      <c r="W323" s="89">
        <v>0.72099999999999997</v>
      </c>
      <c r="X323" s="148">
        <v>0.7782536938818988</v>
      </c>
      <c r="Y323" s="89">
        <v>0.88218688149501456</v>
      </c>
      <c r="Z323">
        <v>1282</v>
      </c>
      <c r="AA323">
        <v>782</v>
      </c>
      <c r="AB323" s="149">
        <v>4.3085088304273449E-3</v>
      </c>
      <c r="AC323" s="149">
        <v>-4.6936454801472611E-5</v>
      </c>
      <c r="AD323" s="149">
        <v>1.2864011952060772E-3</v>
      </c>
      <c r="AE323" s="149">
        <v>0.32917987857001119</v>
      </c>
      <c r="AF323" s="149">
        <v>-2.7766664718974978E-3</v>
      </c>
      <c r="AG323" s="149">
        <v>0.46163848655572809</v>
      </c>
      <c r="AH323" s="149">
        <v>0.10011471687849738</v>
      </c>
      <c r="AI323" s="149">
        <v>-4.9828784650461228E-2</v>
      </c>
      <c r="AJ323" s="149">
        <v>1.9009043020617664E-2</v>
      </c>
    </row>
    <row r="324" spans="1:36" x14ac:dyDescent="0.25">
      <c r="A324" s="87">
        <v>45775</v>
      </c>
      <c r="B324" s="114">
        <v>5.5263885051121196E-2</v>
      </c>
      <c r="C324" s="114">
        <v>362</v>
      </c>
      <c r="D324" s="114">
        <v>20.65</v>
      </c>
      <c r="E324" s="114">
        <v>1.3192324465765459</v>
      </c>
      <c r="F324" s="114">
        <v>0.32637304790314331</v>
      </c>
      <c r="G324" s="114">
        <v>0.98752973401571731</v>
      </c>
      <c r="H324" s="114">
        <v>0.77281110037761958</v>
      </c>
      <c r="I324" s="114">
        <v>-0.83353914546801333</v>
      </c>
      <c r="J324" s="114">
        <v>0.9563511525257492</v>
      </c>
      <c r="K324" s="58">
        <v>704</v>
      </c>
      <c r="L324" s="87">
        <v>45631</v>
      </c>
      <c r="M324" s="146">
        <v>0.43752187609380472</v>
      </c>
      <c r="N324" s="146">
        <v>379.2</v>
      </c>
      <c r="O324" s="146">
        <v>30.02</v>
      </c>
      <c r="P324" s="146">
        <v>0.89846391652979674</v>
      </c>
      <c r="Q324" s="146">
        <v>3.2296817813538965</v>
      </c>
      <c r="R324" s="146">
        <v>0.63794845881759688</v>
      </c>
      <c r="S324" s="146">
        <v>-0.7607965987916625</v>
      </c>
      <c r="T324" s="146">
        <v>-0.99214314388944103</v>
      </c>
      <c r="U324" s="146">
        <v>-7.5075075075077921E-2</v>
      </c>
      <c r="V324" s="147">
        <v>0.57560236415705435</v>
      </c>
      <c r="W324" s="89">
        <v>-0.1381</v>
      </c>
      <c r="X324" s="148">
        <v>0.77828943059749012</v>
      </c>
      <c r="Y324" s="89">
        <v>0.88220713587994182</v>
      </c>
      <c r="Z324">
        <v>1281</v>
      </c>
      <c r="AA324">
        <v>782</v>
      </c>
      <c r="AB324" s="149">
        <v>1.141356339976089E-3</v>
      </c>
      <c r="AC324" s="149">
        <v>-4.5920267092831563E-5</v>
      </c>
      <c r="AD324" s="149">
        <v>1.3069315553591865E-3</v>
      </c>
      <c r="AE324" s="149">
        <v>0.32859356868679862</v>
      </c>
      <c r="AF324" s="149">
        <v>-3.1167532810072824E-3</v>
      </c>
      <c r="AG324" s="149">
        <v>0.46316608993260411</v>
      </c>
      <c r="AH324" s="149">
        <v>0.10018131432116129</v>
      </c>
      <c r="AI324" s="149">
        <v>-5.0035091375539388E-2</v>
      </c>
      <c r="AJ324" s="149">
        <v>1.8966594241311394E-2</v>
      </c>
    </row>
    <row r="325" spans="1:36" x14ac:dyDescent="0.25">
      <c r="A325" s="87">
        <v>45774</v>
      </c>
      <c r="B325" s="114">
        <v>0</v>
      </c>
      <c r="C325" s="114">
        <v>364.45</v>
      </c>
      <c r="D325" s="114">
        <v>20.85</v>
      </c>
      <c r="E325" s="114">
        <v>0</v>
      </c>
      <c r="F325" s="114">
        <v>0</v>
      </c>
      <c r="G325" s="114">
        <v>0</v>
      </c>
      <c r="H325" s="114">
        <v>0</v>
      </c>
      <c r="I325" s="114">
        <v>0</v>
      </c>
      <c r="J325" s="114">
        <v>0</v>
      </c>
      <c r="K325" s="58">
        <v>703</v>
      </c>
      <c r="L325" s="87">
        <v>45630</v>
      </c>
      <c r="M325" s="146">
        <v>-2.8809382170476763</v>
      </c>
      <c r="N325" s="146">
        <v>384.35</v>
      </c>
      <c r="O325" s="146">
        <v>30.6</v>
      </c>
      <c r="P325" s="146">
        <v>-2.3950966525223873</v>
      </c>
      <c r="Q325" s="146">
        <v>1.8524842069318739</v>
      </c>
      <c r="R325" s="146">
        <v>-2.2233201581027635</v>
      </c>
      <c r="S325" s="146">
        <v>-2.4732668945951888</v>
      </c>
      <c r="T325" s="146">
        <v>1.7684136804015413</v>
      </c>
      <c r="U325" s="146">
        <v>2.1472392638036899</v>
      </c>
      <c r="V325" s="147">
        <v>-2.0948546069850389</v>
      </c>
      <c r="W325" s="89">
        <v>-0.78610000000000002</v>
      </c>
      <c r="X325" s="148">
        <v>0.77820377709369437</v>
      </c>
      <c r="Y325" s="89">
        <v>0.8821585895368782</v>
      </c>
      <c r="Z325">
        <v>1280</v>
      </c>
      <c r="AA325">
        <v>782</v>
      </c>
      <c r="AB325" s="149">
        <v>2.4045367288147695E-5</v>
      </c>
      <c r="AC325" s="149">
        <v>-4.958955686477884E-5</v>
      </c>
      <c r="AD325" s="149">
        <v>1.3683120733114162E-3</v>
      </c>
      <c r="AE325" s="149">
        <v>0.32923629657906189</v>
      </c>
      <c r="AF325" s="149">
        <v>-3.2149131704907246E-3</v>
      </c>
      <c r="AG325" s="149">
        <v>0.46305120640702963</v>
      </c>
      <c r="AH325" s="149">
        <v>9.9635574553902109E-2</v>
      </c>
      <c r="AI325" s="149">
        <v>-4.9700461458722117E-2</v>
      </c>
      <c r="AJ325" s="149">
        <v>1.8929654577129928E-2</v>
      </c>
    </row>
    <row r="326" spans="1:36" x14ac:dyDescent="0.25">
      <c r="A326" s="87">
        <v>45773</v>
      </c>
      <c r="B326" s="114">
        <v>0</v>
      </c>
      <c r="C326" s="114">
        <v>364.45</v>
      </c>
      <c r="D326" s="114">
        <v>20.85</v>
      </c>
      <c r="E326" s="114">
        <v>0</v>
      </c>
      <c r="F326" s="114">
        <v>0</v>
      </c>
      <c r="G326" s="114">
        <v>0</v>
      </c>
      <c r="H326" s="114">
        <v>0</v>
      </c>
      <c r="I326" s="114">
        <v>0</v>
      </c>
      <c r="J326" s="114">
        <v>0</v>
      </c>
      <c r="K326" s="58">
        <v>702</v>
      </c>
      <c r="L326" s="87">
        <v>45629</v>
      </c>
      <c r="M326" s="146">
        <v>-0.1527365294866293</v>
      </c>
      <c r="N326" s="146">
        <v>387.6</v>
      </c>
      <c r="O326" s="146">
        <v>31.72</v>
      </c>
      <c r="P326" s="146">
        <v>-8.4793668739403999E-2</v>
      </c>
      <c r="Q326" s="146">
        <v>-1.5878349995799266</v>
      </c>
      <c r="R326" s="146">
        <v>-0.17878059305839372</v>
      </c>
      <c r="S326" s="146">
        <v>-1.9052376195233249</v>
      </c>
      <c r="T326" s="146">
        <v>-8.7468657064555186E-2</v>
      </c>
      <c r="U326" s="146">
        <v>3.382663847780111</v>
      </c>
      <c r="V326" s="147">
        <v>-0.20010335982851582</v>
      </c>
      <c r="W326" s="89">
        <v>4.7399999999999998E-2</v>
      </c>
      <c r="X326" s="148">
        <v>0.77773409427340678</v>
      </c>
      <c r="Y326" s="89">
        <v>0.88189233712137827</v>
      </c>
      <c r="Z326">
        <v>1279</v>
      </c>
      <c r="AA326">
        <v>782</v>
      </c>
      <c r="AB326" s="149">
        <v>2.2161780720121689E-3</v>
      </c>
      <c r="AC326" s="149">
        <v>-5.7223690602469163E-5</v>
      </c>
      <c r="AD326" s="149">
        <v>1.4425133349944689E-3</v>
      </c>
      <c r="AE326" s="149">
        <v>0.32925116224135409</v>
      </c>
      <c r="AF326" s="149">
        <v>-3.1692374020019501E-3</v>
      </c>
      <c r="AG326" s="149">
        <v>0.46212555703718883</v>
      </c>
      <c r="AH326" s="149">
        <v>9.9468779789693776E-2</v>
      </c>
      <c r="AI326" s="149">
        <v>-4.9223024106444607E-2</v>
      </c>
      <c r="AJ326" s="149">
        <v>1.916102308258882E-2</v>
      </c>
    </row>
    <row r="327" spans="1:36" x14ac:dyDescent="0.25">
      <c r="A327" s="87">
        <v>45772</v>
      </c>
      <c r="B327" s="114">
        <v>-5.5233360950015901E-2</v>
      </c>
      <c r="C327" s="114">
        <v>364.45</v>
      </c>
      <c r="D327" s="114">
        <v>20.85</v>
      </c>
      <c r="E327" s="114">
        <v>-8.7145969498908821E-2</v>
      </c>
      <c r="F327" s="114">
        <v>9.8030904396747705</v>
      </c>
      <c r="G327" s="114">
        <v>-0.24448119651974071</v>
      </c>
      <c r="H327" s="114">
        <v>0.44989414255469756</v>
      </c>
      <c r="I327" s="114">
        <v>1.6825715720743386</v>
      </c>
      <c r="J327" s="114">
        <v>-3.5705840624261005</v>
      </c>
      <c r="K327" s="58">
        <v>701</v>
      </c>
      <c r="L327" s="87">
        <v>45628</v>
      </c>
      <c r="M327" s="146">
        <v>-9.3251949813495633E-2</v>
      </c>
      <c r="N327" s="146">
        <v>1149.9000000000001</v>
      </c>
      <c r="O327" s="146">
        <v>95.28</v>
      </c>
      <c r="P327" s="146">
        <v>-2.0306442680450463</v>
      </c>
      <c r="Q327" s="146">
        <v>3.4563680611889991</v>
      </c>
      <c r="R327" s="146">
        <v>0.17291422219477623</v>
      </c>
      <c r="S327" s="146">
        <v>0.76215127983892272</v>
      </c>
      <c r="T327" s="146">
        <v>1.5034033737792367</v>
      </c>
      <c r="U327" s="146">
        <v>-0.91647028017804222</v>
      </c>
      <c r="V327" s="147">
        <v>-0.53923613247381497</v>
      </c>
      <c r="W327" s="89">
        <v>0.44600000000000001</v>
      </c>
      <c r="X327" s="148">
        <v>0.77818714825835622</v>
      </c>
      <c r="Y327" s="89">
        <v>0.88214916440381907</v>
      </c>
      <c r="Z327">
        <v>1278</v>
      </c>
      <c r="AA327">
        <v>782</v>
      </c>
      <c r="AB327" s="149">
        <v>8.8676578616622682E-4</v>
      </c>
      <c r="AC327" s="149">
        <v>-5.8054993751985449E-5</v>
      </c>
      <c r="AD327" s="149">
        <v>1.4676490089688755E-3</v>
      </c>
      <c r="AE327" s="149">
        <v>0.32829502248980047</v>
      </c>
      <c r="AF327" s="149">
        <v>-3.0898961482926307E-3</v>
      </c>
      <c r="AG327" s="149">
        <v>0.46263501818372982</v>
      </c>
      <c r="AH327" s="149">
        <v>9.9425276705157342E-2</v>
      </c>
      <c r="AI327" s="149">
        <v>-4.9258017993638187E-2</v>
      </c>
      <c r="AJ327" s="149">
        <v>1.9194774423993571E-2</v>
      </c>
    </row>
    <row r="328" spans="1:36" x14ac:dyDescent="0.25">
      <c r="A328" s="87">
        <v>45771</v>
      </c>
      <c r="B328" s="114">
        <v>1.1735121542330176</v>
      </c>
      <c r="C328" s="114">
        <v>362.2</v>
      </c>
      <c r="D328" s="114">
        <v>21.21</v>
      </c>
      <c r="E328" s="114">
        <v>2.0793950850661513</v>
      </c>
      <c r="F328" s="114">
        <v>3.497646964983641</v>
      </c>
      <c r="G328" s="114">
        <v>1.748609891717871</v>
      </c>
      <c r="H328" s="114">
        <v>-0.99563318777292631</v>
      </c>
      <c r="I328" s="114">
        <v>2.5297714837463836</v>
      </c>
      <c r="J328" s="114">
        <v>-0.14167650531287432</v>
      </c>
      <c r="K328" s="58">
        <v>698</v>
      </c>
      <c r="L328" s="87">
        <v>45625</v>
      </c>
      <c r="M328" s="146">
        <v>0.25497195308515819</v>
      </c>
      <c r="N328" s="146">
        <v>770.09999999999991</v>
      </c>
      <c r="O328" s="146">
        <v>63.739999999999995</v>
      </c>
      <c r="P328" s="146">
        <v>0.88462612906229898</v>
      </c>
      <c r="Q328" s="146">
        <v>3.6859022499925018</v>
      </c>
      <c r="R328" s="146">
        <v>-0.1110357164888081</v>
      </c>
      <c r="S328" s="146">
        <v>0.37528868360277873</v>
      </c>
      <c r="T328" s="146">
        <v>-0.16545529752408034</v>
      </c>
      <c r="U328" s="146">
        <v>3.5239902412577857</v>
      </c>
      <c r="V328" s="147">
        <v>0.38979078732540762</v>
      </c>
      <c r="W328" s="89">
        <v>-0.1348</v>
      </c>
      <c r="X328" s="148">
        <v>0.77826988515767948</v>
      </c>
      <c r="Y328" s="89">
        <v>0.8821960582306404</v>
      </c>
      <c r="Z328">
        <v>1277</v>
      </c>
      <c r="AA328">
        <v>782</v>
      </c>
      <c r="AB328" s="149">
        <v>1.6243865851137819E-3</v>
      </c>
      <c r="AC328" s="149">
        <v>-5.212495111057723E-5</v>
      </c>
      <c r="AD328" s="149">
        <v>1.3650395401686322E-3</v>
      </c>
      <c r="AE328" s="149">
        <v>0.32914432898628898</v>
      </c>
      <c r="AF328" s="149">
        <v>-3.1760574165077596E-3</v>
      </c>
      <c r="AG328" s="149">
        <v>0.46202998488831826</v>
      </c>
      <c r="AH328" s="149">
        <v>9.9168702852283006E-2</v>
      </c>
      <c r="AI328" s="149">
        <v>-4.9386317833953183E-2</v>
      </c>
      <c r="AJ328" s="149">
        <v>1.9225614924576341E-2</v>
      </c>
    </row>
    <row r="329" spans="1:36" x14ac:dyDescent="0.25">
      <c r="A329" s="87">
        <v>45770</v>
      </c>
      <c r="B329" s="114">
        <v>-0.85872576177284632</v>
      </c>
      <c r="C329" s="114">
        <v>357.75</v>
      </c>
      <c r="D329" s="114">
        <v>20.61</v>
      </c>
      <c r="E329" s="114">
        <v>0.18939393939394128</v>
      </c>
      <c r="F329" s="114">
        <v>5.3662226331050178</v>
      </c>
      <c r="G329" s="114">
        <v>-0.45156591405681318</v>
      </c>
      <c r="H329" s="114">
        <v>1.8139783033967689</v>
      </c>
      <c r="I329" s="114">
        <v>2.5615633458770684</v>
      </c>
      <c r="J329" s="114">
        <v>6.9714574387471533</v>
      </c>
      <c r="K329" s="58">
        <v>696</v>
      </c>
      <c r="L329" s="87">
        <v>45623</v>
      </c>
      <c r="M329" s="146">
        <v>-0.262778672543869</v>
      </c>
      <c r="N329" s="146">
        <v>384.15</v>
      </c>
      <c r="O329" s="146">
        <v>31.88</v>
      </c>
      <c r="P329" s="146">
        <v>0.57126802772054641</v>
      </c>
      <c r="Q329" s="146">
        <v>-1.5788073204624165</v>
      </c>
      <c r="R329" s="146">
        <v>-0.2584138312926767</v>
      </c>
      <c r="S329" s="146">
        <v>-0.88698140200286768</v>
      </c>
      <c r="T329" s="146">
        <v>6.504257332071027E-2</v>
      </c>
      <c r="U329" s="146">
        <v>-2.4848004229447467</v>
      </c>
      <c r="V329" s="147">
        <v>-4.2627664435422132E-2</v>
      </c>
      <c r="W329" s="89">
        <v>-0.22020000000000001</v>
      </c>
      <c r="X329" s="148">
        <v>0.77758314785086469</v>
      </c>
      <c r="Y329" s="89">
        <v>0.88180675198756819</v>
      </c>
      <c r="Z329">
        <v>1276</v>
      </c>
      <c r="AA329">
        <v>782</v>
      </c>
      <c r="AB329" s="149">
        <v>-2.6881614320670511E-3</v>
      </c>
      <c r="AC329" s="149">
        <v>-6.1179187270520575E-5</v>
      </c>
      <c r="AD329" s="149">
        <v>1.5354549936286625E-3</v>
      </c>
      <c r="AE329" s="149">
        <v>0.32858861426083852</v>
      </c>
      <c r="AF329" s="149">
        <v>-3.0446499118264819E-3</v>
      </c>
      <c r="AG329" s="149">
        <v>0.46471225108128816</v>
      </c>
      <c r="AH329" s="149">
        <v>9.7813295380417706E-2</v>
      </c>
      <c r="AI329" s="149">
        <v>-5.0088461842656432E-2</v>
      </c>
      <c r="AJ329" s="149">
        <v>1.9237914870178181E-2</v>
      </c>
    </row>
    <row r="330" spans="1:36" x14ac:dyDescent="0.25">
      <c r="A330" s="87">
        <v>45769</v>
      </c>
      <c r="B330" s="114">
        <v>2.8001898433792149</v>
      </c>
      <c r="C330" s="114">
        <v>358.95</v>
      </c>
      <c r="D330" s="114">
        <v>20.7</v>
      </c>
      <c r="E330" s="114">
        <v>2.5242718446602033</v>
      </c>
      <c r="F330" s="114">
        <v>4.6021978021978018</v>
      </c>
      <c r="G330" s="114">
        <v>2.6695580647573633</v>
      </c>
      <c r="H330" s="114">
        <v>3.3259830944505611</v>
      </c>
      <c r="I330" s="114">
        <v>2.573305342994523</v>
      </c>
      <c r="J330" s="114">
        <v>-1.2718204488778004</v>
      </c>
      <c r="K330" s="58">
        <v>695</v>
      </c>
      <c r="L330" s="87">
        <v>45622</v>
      </c>
      <c r="M330" s="146">
        <v>-1.6670834375260482</v>
      </c>
      <c r="N330" s="146">
        <v>383.45</v>
      </c>
      <c r="O330" s="146">
        <v>31.81</v>
      </c>
      <c r="P330" s="146">
        <v>0.64090480678605732</v>
      </c>
      <c r="Q330" s="146">
        <v>-0.10632328184528687</v>
      </c>
      <c r="R330" s="146">
        <v>1.3532052881017631</v>
      </c>
      <c r="S330" s="146">
        <v>-1.4304105278201839E-2</v>
      </c>
      <c r="T330" s="146">
        <v>0.8768267223382038</v>
      </c>
      <c r="U330" s="146">
        <v>1.0956707642971582</v>
      </c>
      <c r="V330" s="147">
        <v>0.83625770447988823</v>
      </c>
      <c r="W330" s="89">
        <v>-2.5032999999999999</v>
      </c>
      <c r="X330" s="148">
        <v>0.77744653955132936</v>
      </c>
      <c r="Y330" s="89">
        <v>0.88172928926702288</v>
      </c>
      <c r="Z330">
        <v>1275</v>
      </c>
      <c r="AA330">
        <v>782</v>
      </c>
      <c r="AB330" s="149">
        <v>-3.7811519377743642E-3</v>
      </c>
      <c r="AC330" s="149">
        <v>-6.5939566735438452E-5</v>
      </c>
      <c r="AD330" s="149">
        <v>1.6112021626527224E-3</v>
      </c>
      <c r="AE330" s="149">
        <v>0.32904869917158863</v>
      </c>
      <c r="AF330" s="149">
        <v>-2.9959923470260774E-3</v>
      </c>
      <c r="AG330" s="149">
        <v>0.46361353038640846</v>
      </c>
      <c r="AH330" s="149">
        <v>9.8155663452292249E-2</v>
      </c>
      <c r="AI330" s="149">
        <v>-5.0436295502636529E-2</v>
      </c>
      <c r="AJ330" s="149">
        <v>1.9282476209139445E-2</v>
      </c>
    </row>
    <row r="331" spans="1:36" x14ac:dyDescent="0.25">
      <c r="A331" s="87">
        <v>45768</v>
      </c>
      <c r="B331" s="114">
        <v>-1.4683875794986974</v>
      </c>
      <c r="C331" s="114">
        <v>359.4</v>
      </c>
      <c r="D331" s="114">
        <v>21.92</v>
      </c>
      <c r="E331" s="114">
        <v>-1.6071027197123025</v>
      </c>
      <c r="F331" s="114">
        <v>-5.7463645026308177</v>
      </c>
      <c r="G331" s="114">
        <v>-3.0028287517226477</v>
      </c>
      <c r="H331" s="114">
        <v>-1.1084862802107931</v>
      </c>
      <c r="I331" s="114">
        <v>-2.308811854988098</v>
      </c>
      <c r="J331" s="114">
        <v>1.3137948458817665</v>
      </c>
      <c r="K331" s="58">
        <v>694</v>
      </c>
      <c r="L331" s="87">
        <v>45621</v>
      </c>
      <c r="M331" s="146">
        <v>-1.4943755644962702</v>
      </c>
      <c r="N331" s="146">
        <v>1173.25</v>
      </c>
      <c r="O331" s="146">
        <v>95.87</v>
      </c>
      <c r="P331" s="146">
        <v>-5.0559284116331149</v>
      </c>
      <c r="Q331" s="146">
        <v>-3.9624461084638152</v>
      </c>
      <c r="R331" s="146">
        <v>-1.2318305001231828</v>
      </c>
      <c r="S331" s="146">
        <v>-0.77354339649421855</v>
      </c>
      <c r="T331" s="146">
        <v>1.754066521000252</v>
      </c>
      <c r="U331" s="146">
        <v>-5.8616352201257822</v>
      </c>
      <c r="V331" s="147">
        <v>-2.4223395638969327</v>
      </c>
      <c r="W331" s="89">
        <v>0.92800000000000005</v>
      </c>
      <c r="X331" s="148">
        <v>0.77996073206983407</v>
      </c>
      <c r="Y331" s="89">
        <v>0.88315385526522727</v>
      </c>
      <c r="Z331">
        <v>1274</v>
      </c>
      <c r="AA331">
        <v>782</v>
      </c>
      <c r="AB331" s="149">
        <v>2.5769077502719559E-3</v>
      </c>
      <c r="AC331" s="149">
        <v>-8.3879893704090917E-5</v>
      </c>
      <c r="AD331" s="149">
        <v>1.7876075886332444E-3</v>
      </c>
      <c r="AE331" s="149">
        <v>0.32810508071677108</v>
      </c>
      <c r="AF331" s="149">
        <v>-3.1832712685266858E-3</v>
      </c>
      <c r="AG331" s="149">
        <v>0.46718793219349353</v>
      </c>
      <c r="AH331" s="149">
        <v>9.6959455149361384E-2</v>
      </c>
      <c r="AI331" s="149">
        <v>-4.9919152586418006E-2</v>
      </c>
      <c r="AJ331" s="149">
        <v>1.9373410002019757E-2</v>
      </c>
    </row>
    <row r="332" spans="1:36" x14ac:dyDescent="0.25">
      <c r="A332" s="87">
        <v>45767</v>
      </c>
      <c r="B332" s="114">
        <v>0</v>
      </c>
      <c r="C332" s="114">
        <v>359.4</v>
      </c>
      <c r="D332" s="114">
        <v>22.53</v>
      </c>
      <c r="E332" s="114">
        <v>0</v>
      </c>
      <c r="F332" s="114">
        <v>0</v>
      </c>
      <c r="G332" s="114">
        <v>0</v>
      </c>
      <c r="H332" s="114">
        <v>0</v>
      </c>
      <c r="I332" s="114">
        <v>0</v>
      </c>
      <c r="J332" s="114">
        <v>0</v>
      </c>
      <c r="K332" s="58">
        <v>691</v>
      </c>
      <c r="L332" s="87">
        <v>45618</v>
      </c>
      <c r="M332" s="146">
        <v>-0.11481997867629012</v>
      </c>
      <c r="N332" s="146">
        <v>392.7</v>
      </c>
      <c r="O332" s="146">
        <v>31.94</v>
      </c>
      <c r="P332" s="146">
        <v>-0.13404825737265924</v>
      </c>
      <c r="Q332" s="146">
        <v>3.8040277941349712</v>
      </c>
      <c r="R332" s="146">
        <v>0.4516488275691507</v>
      </c>
      <c r="S332" s="146">
        <v>-0.14173339947559849</v>
      </c>
      <c r="T332" s="146">
        <v>-1.712104038656568</v>
      </c>
      <c r="U332" s="146">
        <v>2.7928626842513533</v>
      </c>
      <c r="V332" s="147">
        <v>0.31083534413919905</v>
      </c>
      <c r="W332" s="89">
        <v>-0.42570000000000002</v>
      </c>
      <c r="X332" s="148">
        <v>0.7809988687326832</v>
      </c>
      <c r="Y332" s="89">
        <v>0.88374140376734822</v>
      </c>
      <c r="Z332">
        <v>1273</v>
      </c>
      <c r="AA332">
        <v>782</v>
      </c>
      <c r="AB332" s="149">
        <v>5.6516571834548867E-3</v>
      </c>
      <c r="AC332" s="149">
        <v>-7.2909860377285953E-5</v>
      </c>
      <c r="AD332" s="149">
        <v>1.5716309845905433E-3</v>
      </c>
      <c r="AE332" s="149">
        <v>0.33153911800316621</v>
      </c>
      <c r="AF332" s="149">
        <v>-2.8297853871719356E-3</v>
      </c>
      <c r="AG332" s="149">
        <v>0.46529092343673634</v>
      </c>
      <c r="AH332" s="149">
        <v>9.6598406142549803E-2</v>
      </c>
      <c r="AI332" s="149">
        <v>-5.0602805921119674E-2</v>
      </c>
      <c r="AJ332" s="149">
        <v>1.9954497272137942E-2</v>
      </c>
    </row>
    <row r="333" spans="1:36" x14ac:dyDescent="0.25">
      <c r="A333" s="87">
        <v>45766</v>
      </c>
      <c r="B333" s="114">
        <v>0</v>
      </c>
      <c r="C333" s="114">
        <v>359.4</v>
      </c>
      <c r="D333" s="114">
        <v>22.53</v>
      </c>
      <c r="E333" s="114">
        <v>0</v>
      </c>
      <c r="F333" s="114">
        <v>0</v>
      </c>
      <c r="G333" s="114">
        <v>0</v>
      </c>
      <c r="H333" s="114">
        <v>0</v>
      </c>
      <c r="I333" s="114">
        <v>0</v>
      </c>
      <c r="J333" s="114">
        <v>0</v>
      </c>
      <c r="K333" s="58">
        <v>690</v>
      </c>
      <c r="L333" s="87">
        <v>45617</v>
      </c>
      <c r="M333" s="146">
        <v>1.3380984042553306</v>
      </c>
      <c r="N333" s="146">
        <v>388.6</v>
      </c>
      <c r="O333" s="146">
        <v>31.87</v>
      </c>
      <c r="P333" s="146">
        <v>-1.3488495107114529</v>
      </c>
      <c r="Q333" s="146">
        <v>-0.69876911382042117</v>
      </c>
      <c r="R333" s="146">
        <v>0.18595425525319711</v>
      </c>
      <c r="S333" s="146">
        <v>-6.3739376770520537E-2</v>
      </c>
      <c r="T333" s="146">
        <v>-4.7448573701556969</v>
      </c>
      <c r="U333" s="146">
        <v>-0.3350515463917409</v>
      </c>
      <c r="V333" s="147">
        <v>-0.10184345979659232</v>
      </c>
      <c r="W333" s="89">
        <v>1.4399</v>
      </c>
      <c r="X333" s="148">
        <v>0.78098909743842171</v>
      </c>
      <c r="Y333" s="89">
        <v>0.88373587538269693</v>
      </c>
      <c r="Z333">
        <v>1272</v>
      </c>
      <c r="AA333">
        <v>782</v>
      </c>
      <c r="AB333" s="149">
        <v>4.0062297721756368E-3</v>
      </c>
      <c r="AC333" s="149">
        <v>-8.0933328800374967E-5</v>
      </c>
      <c r="AD333" s="149">
        <v>1.6968173353077156E-3</v>
      </c>
      <c r="AE333" s="149">
        <v>0.33051758432730777</v>
      </c>
      <c r="AF333" s="149">
        <v>-2.5909583945932656E-3</v>
      </c>
      <c r="AG333" s="149">
        <v>0.46833953390265415</v>
      </c>
      <c r="AH333" s="149">
        <v>9.5825298917074489E-2</v>
      </c>
      <c r="AI333" s="149">
        <v>-5.0803195157285583E-2</v>
      </c>
      <c r="AJ333" s="149">
        <v>1.9413029766137634E-2</v>
      </c>
    </row>
    <row r="334" spans="1:36" x14ac:dyDescent="0.25">
      <c r="A334" s="87">
        <v>45765</v>
      </c>
      <c r="B334" s="114">
        <v>0</v>
      </c>
      <c r="C334" s="114">
        <v>359.4</v>
      </c>
      <c r="D334" s="114">
        <v>22.53</v>
      </c>
      <c r="E334" s="114">
        <v>0</v>
      </c>
      <c r="F334" s="114">
        <v>0</v>
      </c>
      <c r="G334" s="114">
        <v>0</v>
      </c>
      <c r="H334" s="114">
        <v>0</v>
      </c>
      <c r="I334" s="114">
        <v>0</v>
      </c>
      <c r="J334" s="114">
        <v>0</v>
      </c>
      <c r="K334" s="58">
        <v>689</v>
      </c>
      <c r="L334" s="87">
        <v>45616</v>
      </c>
      <c r="M334" s="146">
        <v>1.4245974879878596</v>
      </c>
      <c r="N334" s="146">
        <v>381.55</v>
      </c>
      <c r="O334" s="146">
        <v>31.18</v>
      </c>
      <c r="P334" s="146">
        <v>0.3006455035812215</v>
      </c>
      <c r="Q334" s="146">
        <v>-1.1473988439306437</v>
      </c>
      <c r="R334" s="146">
        <v>1.0839598997493849</v>
      </c>
      <c r="S334" s="146">
        <v>-0.57038236743891435</v>
      </c>
      <c r="T334" s="146">
        <v>-1.2014372333258561</v>
      </c>
      <c r="U334" s="146">
        <v>-2.6104417670682887</v>
      </c>
      <c r="V334" s="147">
        <v>0.5851231660520031</v>
      </c>
      <c r="W334" s="89">
        <v>0.83950000000000002</v>
      </c>
      <c r="X334" s="148">
        <v>0.78173960252944685</v>
      </c>
      <c r="Y334" s="89">
        <v>0.88416039411944192</v>
      </c>
      <c r="Z334">
        <v>1271</v>
      </c>
      <c r="AA334">
        <v>782</v>
      </c>
      <c r="AB334" s="149">
        <v>1.8608799148675309E-4</v>
      </c>
      <c r="AC334" s="149">
        <v>-7.0969590157092077E-5</v>
      </c>
      <c r="AD334" s="149">
        <v>1.6042097030514839E-3</v>
      </c>
      <c r="AE334" s="149">
        <v>0.33251477794039863</v>
      </c>
      <c r="AF334" s="149">
        <v>-2.9740092077312546E-3</v>
      </c>
      <c r="AG334" s="149">
        <v>0.46617283518868396</v>
      </c>
      <c r="AH334" s="149">
        <v>9.5525622588050363E-2</v>
      </c>
      <c r="AI334" s="149">
        <v>-4.8286838525053798E-2</v>
      </c>
      <c r="AJ334" s="149">
        <v>1.9240159346375043E-2</v>
      </c>
    </row>
    <row r="335" spans="1:36" x14ac:dyDescent="0.25">
      <c r="A335" s="87">
        <v>45764</v>
      </c>
      <c r="B335" s="114">
        <v>2.6202130722718149</v>
      </c>
      <c r="C335" s="114">
        <v>359.4</v>
      </c>
      <c r="D335" s="114">
        <v>22.53</v>
      </c>
      <c r="E335" s="114">
        <v>3.0338119499768461</v>
      </c>
      <c r="F335" s="114">
        <v>-7.4518733181538732E-2</v>
      </c>
      <c r="G335" s="114">
        <v>1.8543144208037754</v>
      </c>
      <c r="H335" s="114">
        <v>2.7349948660505992</v>
      </c>
      <c r="I335" s="114">
        <v>-1.4152481575686531</v>
      </c>
      <c r="J335" s="114">
        <v>-1.5667744342203496</v>
      </c>
      <c r="K335" s="58">
        <v>688</v>
      </c>
      <c r="L335" s="87">
        <v>45615</v>
      </c>
      <c r="M335" s="146">
        <v>-1.3963926523148591</v>
      </c>
      <c r="N335" s="146">
        <v>382.8</v>
      </c>
      <c r="O335" s="146">
        <v>30.47</v>
      </c>
      <c r="P335" s="146">
        <v>-0.58895921237693538</v>
      </c>
      <c r="Q335" s="146">
        <v>2.1432367007144095</v>
      </c>
      <c r="R335" s="146">
        <v>-0.72157253048021686</v>
      </c>
      <c r="S335" s="146">
        <v>-1.3887924449690994</v>
      </c>
      <c r="T335" s="146">
        <v>1.6086708499714732</v>
      </c>
      <c r="U335" s="146">
        <v>0.78421452061725838</v>
      </c>
      <c r="V335" s="147">
        <v>-0.7127822232463118</v>
      </c>
      <c r="W335" s="89">
        <v>-0.68359999999999999</v>
      </c>
      <c r="X335" s="148">
        <v>0.78195559909207335</v>
      </c>
      <c r="Y335" s="89">
        <v>0.88428253352199226</v>
      </c>
      <c r="Z335">
        <v>1270</v>
      </c>
      <c r="AA335">
        <v>782</v>
      </c>
      <c r="AB335" s="149">
        <v>-1.750419952532163E-3</v>
      </c>
      <c r="AC335" s="149">
        <v>-6.4808381738605902E-5</v>
      </c>
      <c r="AD335" s="149">
        <v>1.5420273622077042E-3</v>
      </c>
      <c r="AE335" s="149">
        <v>0.33296701294341929</v>
      </c>
      <c r="AF335" s="149">
        <v>-2.9406494058947796E-3</v>
      </c>
      <c r="AG335" s="149">
        <v>0.46467293051266134</v>
      </c>
      <c r="AH335" s="149">
        <v>9.6026360933256852E-2</v>
      </c>
      <c r="AI335" s="149">
        <v>-4.812151037563301E-2</v>
      </c>
      <c r="AJ335" s="149">
        <v>1.9465779356038868E-2</v>
      </c>
    </row>
    <row r="336" spans="1:36" x14ac:dyDescent="0.25">
      <c r="A336" s="87">
        <v>45763</v>
      </c>
      <c r="B336" s="114">
        <v>1.0572259941804107</v>
      </c>
      <c r="C336" s="114">
        <v>354.25</v>
      </c>
      <c r="D336" s="114">
        <v>21.43</v>
      </c>
      <c r="E336" s="114">
        <v>0.74661689220718686</v>
      </c>
      <c r="F336" s="114">
        <v>-4.9427413324938021</v>
      </c>
      <c r="G336" s="114">
        <v>0.60948416827710838</v>
      </c>
      <c r="H336" s="114">
        <v>-0.39051603905160553</v>
      </c>
      <c r="I336" s="114">
        <v>-1.9064679163201266</v>
      </c>
      <c r="J336" s="114">
        <v>2.5503698036215252</v>
      </c>
      <c r="K336" s="58">
        <v>687</v>
      </c>
      <c r="L336" s="87">
        <v>45614</v>
      </c>
      <c r="M336" s="146">
        <v>0.83815271142402148</v>
      </c>
      <c r="N336" s="146">
        <v>1152.5</v>
      </c>
      <c r="O336" s="146">
        <v>89.83</v>
      </c>
      <c r="P336" s="146">
        <v>1.2820512820512928</v>
      </c>
      <c r="Q336" s="146">
        <v>5.6186081317036605</v>
      </c>
      <c r="R336" s="146">
        <v>-0.40887126750092717</v>
      </c>
      <c r="S336" s="146">
        <v>2.7468607305936033</v>
      </c>
      <c r="T336" s="146">
        <v>1.6290799466635759</v>
      </c>
      <c r="U336" s="146">
        <v>5.8650241028387722</v>
      </c>
      <c r="V336" s="147">
        <v>0.58519190778590169</v>
      </c>
      <c r="W336" s="89">
        <v>0.253</v>
      </c>
      <c r="X336" s="148">
        <v>0.78261701530219407</v>
      </c>
      <c r="Y336" s="89">
        <v>0.8846564391345344</v>
      </c>
      <c r="Z336">
        <v>1269</v>
      </c>
      <c r="AA336">
        <v>782</v>
      </c>
      <c r="AB336" s="149">
        <v>-8.6025159263979599E-5</v>
      </c>
      <c r="AC336" s="149">
        <v>-5.8690439501928851E-5</v>
      </c>
      <c r="AD336" s="149">
        <v>1.4553359702987204E-3</v>
      </c>
      <c r="AE336" s="149">
        <v>0.33295321654303195</v>
      </c>
      <c r="AF336" s="149">
        <v>-2.7682170040153244E-3</v>
      </c>
      <c r="AG336" s="149">
        <v>0.4645914836693591</v>
      </c>
      <c r="AH336" s="149">
        <v>9.6258107695388881E-2</v>
      </c>
      <c r="AI336" s="149">
        <v>-4.8087091821615857E-2</v>
      </c>
      <c r="AJ336" s="149">
        <v>1.9567604571125208E-2</v>
      </c>
    </row>
    <row r="337" spans="1:36" x14ac:dyDescent="0.25">
      <c r="A337" s="87">
        <v>45762</v>
      </c>
      <c r="B337" s="114">
        <v>-0.28049134345682003</v>
      </c>
      <c r="C337" s="114">
        <v>346.75</v>
      </c>
      <c r="D337" s="114">
        <v>21.25</v>
      </c>
      <c r="E337" s="114">
        <v>-0.84441873915558574</v>
      </c>
      <c r="F337" s="114">
        <v>0.69744402615415868</v>
      </c>
      <c r="G337" s="114">
        <v>-0.57641146911025809</v>
      </c>
      <c r="H337" s="114">
        <v>-2.519713586513189</v>
      </c>
      <c r="I337" s="114">
        <v>-1.7350851826239961</v>
      </c>
      <c r="J337" s="114">
        <v>0.4097311139564756</v>
      </c>
      <c r="K337" s="58">
        <v>684</v>
      </c>
      <c r="L337" s="87">
        <v>45611</v>
      </c>
      <c r="M337" s="146">
        <v>-1.0368281353682813</v>
      </c>
      <c r="N337" s="146">
        <v>382.7</v>
      </c>
      <c r="O337" s="146">
        <v>29.69</v>
      </c>
      <c r="P337" s="146">
        <v>-0.53134962805526786</v>
      </c>
      <c r="Q337" s="146">
        <v>3.0657497268462048</v>
      </c>
      <c r="R337" s="146">
        <v>-0.2348578491965537</v>
      </c>
      <c r="S337" s="146">
        <v>9.9985716326229351E-2</v>
      </c>
      <c r="T337" s="146">
        <v>-1.7598815354824031</v>
      </c>
      <c r="U337" s="146">
        <v>-1.7368421052631489</v>
      </c>
      <c r="V337" s="147">
        <v>-0.21382824170073689</v>
      </c>
      <c r="W337" s="89">
        <v>-0.82299999999999995</v>
      </c>
      <c r="X337" s="148">
        <v>0.78265139112088955</v>
      </c>
      <c r="Y337" s="89">
        <v>0.88467586783007113</v>
      </c>
      <c r="Z337">
        <v>1268</v>
      </c>
      <c r="AA337">
        <v>782</v>
      </c>
      <c r="AB337" s="149">
        <v>1.1977062014895449E-4</v>
      </c>
      <c r="AC337" s="149">
        <v>-5.7788192099667902E-5</v>
      </c>
      <c r="AD337" s="149">
        <v>1.4321564501138071E-3</v>
      </c>
      <c r="AE337" s="149">
        <v>0.33263960105798812</v>
      </c>
      <c r="AF337" s="149">
        <v>-2.8803184149255455E-3</v>
      </c>
      <c r="AG337" s="149">
        <v>0.46531136948752194</v>
      </c>
      <c r="AH337" s="149">
        <v>9.600574809877381E-2</v>
      </c>
      <c r="AI337" s="149">
        <v>-4.8104941632821183E-2</v>
      </c>
      <c r="AJ337" s="149">
        <v>1.9432455609610686E-2</v>
      </c>
    </row>
    <row r="338" spans="1:36" x14ac:dyDescent="0.25">
      <c r="A338" s="87">
        <v>45761</v>
      </c>
      <c r="B338" s="114">
        <v>0.24238898584448323</v>
      </c>
      <c r="C338" s="114">
        <v>341.2</v>
      </c>
      <c r="D338" s="114">
        <v>21.25</v>
      </c>
      <c r="E338" s="114">
        <v>6.9452482926267253E-2</v>
      </c>
      <c r="F338" s="114">
        <v>1.5853513534934027E-2</v>
      </c>
      <c r="G338" s="114">
        <v>-0.2285630022856317</v>
      </c>
      <c r="H338" s="114">
        <v>-0.33423667570009447</v>
      </c>
      <c r="I338" s="114">
        <v>1.2282041491663529</v>
      </c>
      <c r="J338" s="114">
        <v>1.3233004670472186</v>
      </c>
      <c r="K338" s="58">
        <v>683</v>
      </c>
      <c r="L338" s="87">
        <v>45610</v>
      </c>
      <c r="M338" s="146">
        <v>-0.74915617024779502</v>
      </c>
      <c r="N338" s="146">
        <v>379.25</v>
      </c>
      <c r="O338" s="146">
        <v>30.11</v>
      </c>
      <c r="P338" s="146">
        <v>0.98372384188875739</v>
      </c>
      <c r="Q338" s="146">
        <v>-5.7715600775193803</v>
      </c>
      <c r="R338" s="146">
        <v>1.940524193548395</v>
      </c>
      <c r="S338" s="146">
        <v>0.3296073373459501</v>
      </c>
      <c r="T338" s="146">
        <v>-1.844812164579597</v>
      </c>
      <c r="U338" s="146">
        <v>1.3333333333333335</v>
      </c>
      <c r="V338" s="147">
        <v>1.4198335583241184</v>
      </c>
      <c r="W338" s="89">
        <v>-2.169</v>
      </c>
      <c r="X338" s="148">
        <v>0.78316945856397002</v>
      </c>
      <c r="Y338" s="89">
        <v>0.88496862010128363</v>
      </c>
      <c r="Z338">
        <v>1267</v>
      </c>
      <c r="AA338">
        <v>782</v>
      </c>
      <c r="AB338" s="149">
        <v>5.8508375034264353E-3</v>
      </c>
      <c r="AC338" s="149">
        <v>-5.3266755430422936E-5</v>
      </c>
      <c r="AD338" s="149">
        <v>1.3072300821271058E-3</v>
      </c>
      <c r="AE338" s="149">
        <v>0.33192837166378159</v>
      </c>
      <c r="AF338" s="149">
        <v>-2.586200278250129E-3</v>
      </c>
      <c r="AG338" s="149">
        <v>0.4671465349440973</v>
      </c>
      <c r="AH338" s="149">
        <v>9.6478063071575873E-2</v>
      </c>
      <c r="AI338" s="149">
        <v>-4.863059347918551E-2</v>
      </c>
      <c r="AJ338" s="149">
        <v>1.9010876900756379E-2</v>
      </c>
    </row>
    <row r="339" spans="1:36" x14ac:dyDescent="0.25">
      <c r="A339" s="87">
        <v>45760</v>
      </c>
      <c r="B339" s="114">
        <v>0</v>
      </c>
      <c r="C339" s="114">
        <v>331.7</v>
      </c>
      <c r="D339" s="114">
        <v>21.07</v>
      </c>
      <c r="E339" s="114">
        <v>0</v>
      </c>
      <c r="F339" s="114">
        <v>0</v>
      </c>
      <c r="G339" s="114">
        <v>0</v>
      </c>
      <c r="H339" s="114">
        <v>0</v>
      </c>
      <c r="I339" s="114">
        <v>0</v>
      </c>
      <c r="J339" s="114">
        <v>0</v>
      </c>
      <c r="K339" s="58">
        <v>682</v>
      </c>
      <c r="L339" s="87">
        <v>45609</v>
      </c>
      <c r="M339" s="146">
        <v>0.93061902783548367</v>
      </c>
      <c r="N339" s="146">
        <v>370.05</v>
      </c>
      <c r="O339" s="146">
        <v>30.19</v>
      </c>
      <c r="P339" s="146">
        <v>1.0665220535068625</v>
      </c>
      <c r="Q339" s="146">
        <v>0.53274072270084316</v>
      </c>
      <c r="R339" s="146">
        <v>2.2087706871015564</v>
      </c>
      <c r="S339" s="146">
        <v>1.8537439789811645</v>
      </c>
      <c r="T339" s="146">
        <v>-1.5086444224204432</v>
      </c>
      <c r="U339" s="146">
        <v>-3.3006704486848921</v>
      </c>
      <c r="V339" s="147">
        <v>1.6099420943687408</v>
      </c>
      <c r="W339" s="89">
        <v>-0.67930000000000001</v>
      </c>
      <c r="X339" s="148">
        <v>0.78574969275553153</v>
      </c>
      <c r="Y339" s="89">
        <v>0.88642523246776517</v>
      </c>
      <c r="Z339">
        <v>1266</v>
      </c>
      <c r="AA339">
        <v>782</v>
      </c>
      <c r="AB339" s="149">
        <v>1.0418847852947537E-2</v>
      </c>
      <c r="AC339" s="149">
        <v>-6.7530786207781277E-5</v>
      </c>
      <c r="AD339" s="149">
        <v>1.4525641634833743E-3</v>
      </c>
      <c r="AE339" s="149">
        <v>0.32980830951846252</v>
      </c>
      <c r="AF339" s="149">
        <v>-3.6140439099793527E-3</v>
      </c>
      <c r="AG339" s="149">
        <v>0.47203045849188435</v>
      </c>
      <c r="AH339" s="149">
        <v>9.5499094997924985E-2</v>
      </c>
      <c r="AI339" s="149">
        <v>-4.9521837776510723E-2</v>
      </c>
      <c r="AJ339" s="149">
        <v>1.9241891347179723E-2</v>
      </c>
    </row>
    <row r="340" spans="1:36" x14ac:dyDescent="0.25">
      <c r="A340" s="87">
        <v>45759</v>
      </c>
      <c r="B340" s="114">
        <v>0</v>
      </c>
      <c r="C340" s="114">
        <v>331.7</v>
      </c>
      <c r="D340" s="114">
        <v>21.07</v>
      </c>
      <c r="E340" s="114">
        <v>0</v>
      </c>
      <c r="F340" s="114">
        <v>0</v>
      </c>
      <c r="G340" s="114">
        <v>0</v>
      </c>
      <c r="H340" s="114">
        <v>0</v>
      </c>
      <c r="I340" s="114">
        <v>0</v>
      </c>
      <c r="J340" s="114">
        <v>0</v>
      </c>
      <c r="K340" s="58">
        <v>681</v>
      </c>
      <c r="L340" s="87">
        <v>45608</v>
      </c>
      <c r="M340" s="146">
        <v>-9.9609861376280029E-2</v>
      </c>
      <c r="N340" s="146">
        <v>367.3</v>
      </c>
      <c r="O340" s="146">
        <v>30.19</v>
      </c>
      <c r="P340" s="146">
        <v>-1.2583668005354722</v>
      </c>
      <c r="Q340" s="146">
        <v>-6.1457142857142832</v>
      </c>
      <c r="R340" s="146">
        <v>-0.77316293929712976</v>
      </c>
      <c r="S340" s="146">
        <v>-0.72453267642370667</v>
      </c>
      <c r="T340" s="146">
        <v>0.70418630440810104</v>
      </c>
      <c r="U340" s="146">
        <v>0.7534424525850848</v>
      </c>
      <c r="V340" s="147">
        <v>-0.81730221984340101</v>
      </c>
      <c r="W340" s="89">
        <v>0.7177</v>
      </c>
      <c r="X340" s="148">
        <v>0.78491655317066933</v>
      </c>
      <c r="Y340" s="89">
        <v>0.88595516431175525</v>
      </c>
      <c r="Z340">
        <v>1265</v>
      </c>
      <c r="AA340">
        <v>782</v>
      </c>
      <c r="AB340" s="149">
        <v>7.9779148434113729E-3</v>
      </c>
      <c r="AC340" s="149">
        <v>-7.3198707658585755E-5</v>
      </c>
      <c r="AD340" s="149">
        <v>1.5572136954718702E-3</v>
      </c>
      <c r="AE340" s="149">
        <v>0.32366444615874101</v>
      </c>
      <c r="AF340" s="149">
        <v>-3.7063134989254428E-3</v>
      </c>
      <c r="AG340" s="149">
        <v>0.47858877467162042</v>
      </c>
      <c r="AH340" s="149">
        <v>9.64607804807638E-2</v>
      </c>
      <c r="AI340" s="149">
        <v>-4.9775665953967763E-2</v>
      </c>
      <c r="AJ340" s="149">
        <v>1.8676346564671372E-2</v>
      </c>
    </row>
    <row r="341" spans="1:36" x14ac:dyDescent="0.25">
      <c r="A341" s="87">
        <v>45758</v>
      </c>
      <c r="B341" s="114">
        <v>3.2122485740017948</v>
      </c>
      <c r="C341" s="114">
        <v>331.7</v>
      </c>
      <c r="D341" s="114">
        <v>21.07</v>
      </c>
      <c r="E341" s="114">
        <v>3.7219354064113266</v>
      </c>
      <c r="F341" s="114">
        <v>-3.5657686212362684E-2</v>
      </c>
      <c r="G341" s="114">
        <v>0.48155282264039539</v>
      </c>
      <c r="H341" s="114">
        <v>1.5503164847261699</v>
      </c>
      <c r="I341" s="114">
        <v>2.8268551236749073</v>
      </c>
      <c r="J341" s="114">
        <v>6.3759315484405263</v>
      </c>
      <c r="K341" s="58">
        <v>680</v>
      </c>
      <c r="L341" s="87">
        <v>45607</v>
      </c>
      <c r="M341" s="146">
        <v>-0.52844521509371689</v>
      </c>
      <c r="N341" s="146">
        <v>1119.5999999999999</v>
      </c>
      <c r="O341" s="146">
        <v>88.59</v>
      </c>
      <c r="P341" s="146">
        <v>0.41222331750156266</v>
      </c>
      <c r="Q341" s="146">
        <v>8.9595915571882117</v>
      </c>
      <c r="R341" s="146">
        <v>-0.27400751927611472</v>
      </c>
      <c r="S341" s="146">
        <v>0.97300460896920948</v>
      </c>
      <c r="T341" s="146">
        <v>1.1213905242500701</v>
      </c>
      <c r="U341" s="146">
        <v>-3.6063110443275677</v>
      </c>
      <c r="V341" s="147">
        <v>8.0855688113596925E-3</v>
      </c>
      <c r="W341" s="89">
        <v>-0.53649999999999998</v>
      </c>
      <c r="X341" s="148">
        <v>0.7857667957018345</v>
      </c>
      <c r="Y341" s="89">
        <v>0.88643487956072353</v>
      </c>
      <c r="Z341">
        <v>1264</v>
      </c>
      <c r="AA341">
        <v>782</v>
      </c>
      <c r="AB341" s="149">
        <v>5.9489872505509326E-3</v>
      </c>
      <c r="AC341" s="149">
        <v>-7.5487281646223627E-5</v>
      </c>
      <c r="AD341" s="149">
        <v>1.5979889986268312E-3</v>
      </c>
      <c r="AE341" s="149">
        <v>0.32426242013580087</v>
      </c>
      <c r="AF341" s="149">
        <v>-3.1365921882582008E-3</v>
      </c>
      <c r="AG341" s="149">
        <v>0.47846563272992315</v>
      </c>
      <c r="AH341" s="149">
        <v>9.6644944968047652E-2</v>
      </c>
      <c r="AI341" s="149">
        <v>-5.0246139924425441E-2</v>
      </c>
      <c r="AJ341" s="149">
        <v>1.859709236562249E-2</v>
      </c>
    </row>
    <row r="342" spans="1:36" x14ac:dyDescent="0.25">
      <c r="A342" s="87">
        <v>45757</v>
      </c>
      <c r="B342" s="114">
        <v>-5.5482041587901616</v>
      </c>
      <c r="C342" s="114">
        <v>341.6</v>
      </c>
      <c r="D342" s="114">
        <v>20.27</v>
      </c>
      <c r="E342" s="114">
        <v>-8.9826248497431962</v>
      </c>
      <c r="F342" s="114">
        <v>-7.2740631888317351</v>
      </c>
      <c r="G342" s="114">
        <v>-7.5669383003492507</v>
      </c>
      <c r="H342" s="114">
        <v>-5.9447799827437446</v>
      </c>
      <c r="I342" s="114">
        <v>-3.7111713187574913</v>
      </c>
      <c r="J342" s="114">
        <v>1.2576858580212289</v>
      </c>
      <c r="K342" s="58">
        <v>677</v>
      </c>
      <c r="L342" s="87">
        <v>45604</v>
      </c>
      <c r="M342" s="146">
        <v>-3.3016921172105862E-2</v>
      </c>
      <c r="N342" s="146">
        <v>373.3</v>
      </c>
      <c r="O342" s="146">
        <v>29.23</v>
      </c>
      <c r="P342" s="146">
        <v>-0.72064056939501975</v>
      </c>
      <c r="Q342" s="146">
        <v>8.1876662961840285</v>
      </c>
      <c r="R342" s="146">
        <v>0.10206034317790176</v>
      </c>
      <c r="S342" s="146">
        <v>0.42612592755858059</v>
      </c>
      <c r="T342" s="146">
        <v>-1.3278008298755217</v>
      </c>
      <c r="U342" s="146">
        <v>-4.382183908045973</v>
      </c>
      <c r="V342" s="147">
        <v>-0.1601077588514081</v>
      </c>
      <c r="W342" s="89">
        <v>0.12709999999999999</v>
      </c>
      <c r="X342" s="148">
        <v>0.78574797232074045</v>
      </c>
      <c r="Y342" s="89">
        <v>0.8864242620329954</v>
      </c>
      <c r="Z342">
        <v>1263</v>
      </c>
      <c r="AA342">
        <v>782</v>
      </c>
      <c r="AB342" s="149">
        <v>2.9912557808388211E-3</v>
      </c>
      <c r="AC342" s="149">
        <v>-8.1799995180924004E-5</v>
      </c>
      <c r="AD342" s="149">
        <v>1.7342178542098345E-3</v>
      </c>
      <c r="AE342" s="149">
        <v>0.32463402326697433</v>
      </c>
      <c r="AF342" s="149">
        <v>-2.8514190159000734E-3</v>
      </c>
      <c r="AG342" s="149">
        <v>0.47809569597194662</v>
      </c>
      <c r="AH342" s="149">
        <v>9.6551162476347513E-2</v>
      </c>
      <c r="AI342" s="149">
        <v>-4.982466280535499E-2</v>
      </c>
      <c r="AJ342" s="149">
        <v>1.8725399110998409E-2</v>
      </c>
    </row>
    <row r="343" spans="1:36" x14ac:dyDescent="0.25">
      <c r="A343" s="87">
        <v>45756</v>
      </c>
      <c r="B343" s="114">
        <v>4.9915649498858805</v>
      </c>
      <c r="C343" s="114">
        <v>332.95</v>
      </c>
      <c r="D343" s="114">
        <v>22.07</v>
      </c>
      <c r="E343" s="114">
        <v>10.706508589402382</v>
      </c>
      <c r="F343" s="114">
        <v>22.68998467502027</v>
      </c>
      <c r="G343" s="114">
        <v>6.6457313956035877</v>
      </c>
      <c r="H343" s="114">
        <v>10.192051720859476</v>
      </c>
      <c r="I343" s="114">
        <v>9.6821008984105195</v>
      </c>
      <c r="J343" s="114">
        <v>7.254196642685856</v>
      </c>
      <c r="K343" s="58">
        <v>676</v>
      </c>
      <c r="L343" s="87">
        <v>45603</v>
      </c>
      <c r="M343" s="146">
        <v>0.12396694214876502</v>
      </c>
      <c r="N343" s="146">
        <v>381.5</v>
      </c>
      <c r="O343" s="146">
        <v>29.55</v>
      </c>
      <c r="P343" s="146">
        <v>-1.0824606177945875</v>
      </c>
      <c r="Q343" s="146">
        <v>2.9043773611063157</v>
      </c>
      <c r="R343" s="146">
        <v>-0.60233324879532635</v>
      </c>
      <c r="S343" s="146">
        <v>-1.874414245548262</v>
      </c>
      <c r="T343" s="146">
        <v>2.4021301909240322</v>
      </c>
      <c r="U343" s="146">
        <v>4.8455937735375345</v>
      </c>
      <c r="V343" s="147">
        <v>-0.83420625509430724</v>
      </c>
      <c r="W343" s="89">
        <v>0.95820000000000005</v>
      </c>
      <c r="X343" s="148">
        <v>0.78583790072646442</v>
      </c>
      <c r="Y343" s="89">
        <v>0.88647498595643659</v>
      </c>
      <c r="Z343">
        <v>1262</v>
      </c>
      <c r="AA343">
        <v>782</v>
      </c>
      <c r="AB343" s="149">
        <v>1.6693924800549162E-3</v>
      </c>
      <c r="AC343" s="149">
        <v>-8.2350977676261979E-5</v>
      </c>
      <c r="AD343" s="149">
        <v>1.7566717881384111E-3</v>
      </c>
      <c r="AE343" s="149">
        <v>0.32444965172166484</v>
      </c>
      <c r="AF343" s="149">
        <v>-2.9990740725654376E-3</v>
      </c>
      <c r="AG343" s="149">
        <v>0.47817247207254332</v>
      </c>
      <c r="AH343" s="149">
        <v>9.6676311096770717E-2</v>
      </c>
      <c r="AI343" s="149">
        <v>-4.96919209264702E-2</v>
      </c>
      <c r="AJ343" s="149">
        <v>1.9015855121127568E-2</v>
      </c>
    </row>
    <row r="344" spans="1:36" x14ac:dyDescent="0.25">
      <c r="A344" s="87">
        <v>45755</v>
      </c>
      <c r="B344" s="114">
        <v>-2.108024091703907</v>
      </c>
      <c r="C344" s="114">
        <v>354.25</v>
      </c>
      <c r="D344" s="114">
        <v>19.260000000000002</v>
      </c>
      <c r="E344" s="114">
        <v>-3.5134819656822756</v>
      </c>
      <c r="F344" s="114">
        <v>-4.899481332247408</v>
      </c>
      <c r="G344" s="114">
        <v>-2.2975383517659642</v>
      </c>
      <c r="H344" s="114">
        <v>-1.3968313490203383</v>
      </c>
      <c r="I344" s="114">
        <v>-1.3969335604770095</v>
      </c>
      <c r="J344" s="114">
        <v>-0.38817557479845488</v>
      </c>
      <c r="K344" s="58">
        <v>675</v>
      </c>
      <c r="L344" s="87">
        <v>45602</v>
      </c>
      <c r="M344" s="146">
        <v>1.7148621385339662</v>
      </c>
      <c r="N344" s="146">
        <v>386.5</v>
      </c>
      <c r="O344" s="146">
        <v>30.5</v>
      </c>
      <c r="P344" s="146">
        <v>4.0472484204743173</v>
      </c>
      <c r="Q344" s="146">
        <v>14.751034043907085</v>
      </c>
      <c r="R344" s="146">
        <v>2.8094648328009924</v>
      </c>
      <c r="S344" s="146">
        <v>5.0355898833863444</v>
      </c>
      <c r="T344" s="146">
        <v>3.98845292800753</v>
      </c>
      <c r="U344" s="146">
        <v>-8.8558352402746099</v>
      </c>
      <c r="V344" s="147">
        <v>2.7652190960022622</v>
      </c>
      <c r="W344" s="89">
        <v>-1.0504</v>
      </c>
      <c r="X344" s="148">
        <v>0.7869092269068918</v>
      </c>
      <c r="Y344" s="89">
        <v>0.88707904208525401</v>
      </c>
      <c r="Z344">
        <v>1261</v>
      </c>
      <c r="AA344">
        <v>782</v>
      </c>
      <c r="AB344" s="149">
        <v>1.2752769253834165E-3</v>
      </c>
      <c r="AC344" s="149">
        <v>-7.6056061536457236E-5</v>
      </c>
      <c r="AD344" s="149">
        <v>1.6742099246570025E-3</v>
      </c>
      <c r="AE344" s="149">
        <v>0.32600289876429489</v>
      </c>
      <c r="AF344" s="149">
        <v>-3.0899357768904116E-3</v>
      </c>
      <c r="AG344" s="149">
        <v>0.47762484236731834</v>
      </c>
      <c r="AH344" s="149">
        <v>9.717205833814796E-2</v>
      </c>
      <c r="AI344" s="149">
        <v>-5.0060976481551181E-2</v>
      </c>
      <c r="AJ344" s="149">
        <v>1.84151877562992E-2</v>
      </c>
    </row>
    <row r="345" spans="1:36" x14ac:dyDescent="0.25">
      <c r="A345" s="87">
        <v>45754</v>
      </c>
      <c r="B345" s="114">
        <v>-1.3417672992141132</v>
      </c>
      <c r="C345" s="114">
        <v>348.95</v>
      </c>
      <c r="D345" s="114">
        <v>19.989999999999998</v>
      </c>
      <c r="E345" s="114">
        <v>-0.7185073589060198</v>
      </c>
      <c r="F345" s="114">
        <v>-2.5644238399532284</v>
      </c>
      <c r="G345" s="114">
        <v>-2.1845337800111637</v>
      </c>
      <c r="H345" s="114">
        <v>1.8912981182538962</v>
      </c>
      <c r="I345" s="114">
        <v>0.7898351648351688</v>
      </c>
      <c r="J345" s="114">
        <v>1.270033262775935</v>
      </c>
      <c r="K345" s="58">
        <v>674</v>
      </c>
      <c r="L345" s="87">
        <v>45601</v>
      </c>
      <c r="M345" s="146">
        <v>0.29508473147288955</v>
      </c>
      <c r="N345" s="146">
        <v>385.1</v>
      </c>
      <c r="O345" s="146">
        <v>28.53</v>
      </c>
      <c r="P345" s="146">
        <v>0.32151387102700196</v>
      </c>
      <c r="Q345" s="146">
        <v>3.5414264536320186</v>
      </c>
      <c r="R345" s="146">
        <v>-0.36370721569136993</v>
      </c>
      <c r="S345" s="146">
        <v>1.6237014236244816</v>
      </c>
      <c r="T345" s="146">
        <v>0.29543843063105646</v>
      </c>
      <c r="U345" s="146">
        <v>0.94710094710095571</v>
      </c>
      <c r="V345" s="147">
        <v>0.10706278342725706</v>
      </c>
      <c r="W345" s="89">
        <v>0.188</v>
      </c>
      <c r="X345" s="148">
        <v>0.78737086716211613</v>
      </c>
      <c r="Y345" s="89">
        <v>0.88733920637043651</v>
      </c>
      <c r="Z345">
        <v>1260</v>
      </c>
      <c r="AA345">
        <v>782</v>
      </c>
      <c r="AB345" s="149">
        <v>3.9280818586301912E-3</v>
      </c>
      <c r="AC345" s="149">
        <v>-7.7491380104515077E-5</v>
      </c>
      <c r="AD345" s="149">
        <v>1.6630766581716876E-3</v>
      </c>
      <c r="AE345" s="149">
        <v>0.32673880399390354</v>
      </c>
      <c r="AF345" s="149">
        <v>-1.8078657214304584E-3</v>
      </c>
      <c r="AG345" s="149">
        <v>0.47777403865037138</v>
      </c>
      <c r="AH345" s="149">
        <v>9.7966042390268418E-2</v>
      </c>
      <c r="AI345" s="149">
        <v>-4.9541586317536926E-2</v>
      </c>
      <c r="AJ345" s="149">
        <v>1.7125072239023553E-2</v>
      </c>
    </row>
    <row r="346" spans="1:36" x14ac:dyDescent="0.25">
      <c r="A346" s="87">
        <v>45753</v>
      </c>
      <c r="B346" s="114">
        <v>0</v>
      </c>
      <c r="C346" s="114">
        <v>370.7</v>
      </c>
      <c r="D346" s="114">
        <v>19.98</v>
      </c>
      <c r="E346" s="114">
        <v>0</v>
      </c>
      <c r="F346" s="114">
        <v>0</v>
      </c>
      <c r="G346" s="114">
        <v>0</v>
      </c>
      <c r="H346" s="114">
        <v>0</v>
      </c>
      <c r="I346" s="114">
        <v>0</v>
      </c>
      <c r="J346" s="114">
        <v>0</v>
      </c>
      <c r="K346" s="58">
        <v>673</v>
      </c>
      <c r="L346" s="87">
        <v>45600</v>
      </c>
      <c r="M346" s="146">
        <v>3.1839930404523673</v>
      </c>
      <c r="N346" s="146">
        <v>1138.4000000000001</v>
      </c>
      <c r="O346" s="146">
        <v>83.490000000000009</v>
      </c>
      <c r="P346" s="146">
        <v>0.94584569732937307</v>
      </c>
      <c r="Q346" s="146">
        <v>-2.4660615310466651</v>
      </c>
      <c r="R346" s="146">
        <v>0.58796628993271427</v>
      </c>
      <c r="S346" s="146">
        <v>1.3492434877554125</v>
      </c>
      <c r="T346" s="146">
        <v>-1.1968007472707007</v>
      </c>
      <c r="U346" s="146">
        <v>0.72126570497906528</v>
      </c>
      <c r="V346" s="147">
        <v>0.85325783930867971</v>
      </c>
      <c r="W346" s="89">
        <v>2.3307000000000002</v>
      </c>
      <c r="X346" s="148">
        <v>0.78791005130520442</v>
      </c>
      <c r="Y346" s="89">
        <v>0.88764297513426216</v>
      </c>
      <c r="Z346">
        <v>1259</v>
      </c>
      <c r="AA346">
        <v>782</v>
      </c>
      <c r="AB346" s="149">
        <v>3.4333697466812922E-3</v>
      </c>
      <c r="AC346" s="149">
        <v>-7.4823239731223125E-5</v>
      </c>
      <c r="AD346" s="149">
        <v>1.6360033172278339E-3</v>
      </c>
      <c r="AE346" s="149">
        <v>0.32677818530615127</v>
      </c>
      <c r="AF346" s="149">
        <v>-1.8744600658463207E-3</v>
      </c>
      <c r="AG346" s="149">
        <v>0.47793837199588818</v>
      </c>
      <c r="AH346" s="149">
        <v>9.7953798614454385E-2</v>
      </c>
      <c r="AI346" s="149">
        <v>-4.9475370729453211E-2</v>
      </c>
      <c r="AJ346" s="149">
        <v>1.7083464911688918E-2</v>
      </c>
    </row>
    <row r="347" spans="1:36" x14ac:dyDescent="0.25">
      <c r="A347" s="87">
        <v>45752</v>
      </c>
      <c r="B347" s="114">
        <v>0</v>
      </c>
      <c r="C347" s="114">
        <v>370.7</v>
      </c>
      <c r="D347" s="114">
        <v>19.98</v>
      </c>
      <c r="E347" s="114">
        <v>0</v>
      </c>
      <c r="F347" s="114">
        <v>0</v>
      </c>
      <c r="G347" s="114">
        <v>0</v>
      </c>
      <c r="H347" s="114">
        <v>0</v>
      </c>
      <c r="I347" s="114">
        <v>0</v>
      </c>
      <c r="J347" s="114">
        <v>0</v>
      </c>
      <c r="K347" s="58">
        <v>670</v>
      </c>
      <c r="L347" s="87">
        <v>45597</v>
      </c>
      <c r="M347" s="146">
        <v>-1.5670491522520966</v>
      </c>
      <c r="N347" s="146">
        <v>378.2</v>
      </c>
      <c r="O347" s="146">
        <v>27.68</v>
      </c>
      <c r="P347" s="146">
        <v>-1.5519444951615873</v>
      </c>
      <c r="Q347" s="146">
        <v>-0.34820892535521497</v>
      </c>
      <c r="R347" s="146">
        <v>2.8557989517537967</v>
      </c>
      <c r="S347" s="146">
        <v>-1.1868064118372319</v>
      </c>
      <c r="T347" s="146">
        <v>0.10519548828237882</v>
      </c>
      <c r="U347" s="146">
        <v>-1.939310974218575</v>
      </c>
      <c r="V347" s="147">
        <v>0.72487707619075736</v>
      </c>
      <c r="W347" s="89">
        <v>-2.2919</v>
      </c>
      <c r="X347" s="148">
        <v>0.78930465888175827</v>
      </c>
      <c r="Y347" s="89">
        <v>0.88842819568142828</v>
      </c>
      <c r="Z347">
        <v>1258</v>
      </c>
      <c r="AA347">
        <v>782</v>
      </c>
      <c r="AB347" s="149">
        <v>4.9381040664935706E-3</v>
      </c>
      <c r="AC347" s="149">
        <v>-9.3993910920656741E-5</v>
      </c>
      <c r="AD347" s="149">
        <v>1.7914173596666298E-3</v>
      </c>
      <c r="AE347" s="149">
        <v>0.32639584090666179</v>
      </c>
      <c r="AF347" s="149">
        <v>-1.3841398624472828E-3</v>
      </c>
      <c r="AG347" s="149">
        <v>0.47813321977008261</v>
      </c>
      <c r="AH347" s="149">
        <v>9.7238385007403394E-2</v>
      </c>
      <c r="AI347" s="149">
        <v>-4.8573446762533244E-2</v>
      </c>
      <c r="AJ347" s="149">
        <v>1.7002021129983023E-2</v>
      </c>
    </row>
    <row r="348" spans="1:36" x14ac:dyDescent="0.25">
      <c r="A348" s="87">
        <v>45751</v>
      </c>
      <c r="B348" s="114">
        <v>-7.1955883660944613</v>
      </c>
      <c r="C348" s="114">
        <v>370.7</v>
      </c>
      <c r="D348" s="114">
        <v>19.98</v>
      </c>
      <c r="E348" s="114">
        <v>-9.4068241469816218</v>
      </c>
      <c r="F348" s="114">
        <v>-10.41978449565997</v>
      </c>
      <c r="G348" s="114">
        <v>-8.2244427363566501</v>
      </c>
      <c r="H348" s="114">
        <v>-8.3996850118120641</v>
      </c>
      <c r="I348" s="114">
        <v>-3.3970276008492597</v>
      </c>
      <c r="J348" s="114">
        <v>-13.677890890107026</v>
      </c>
      <c r="K348" s="58">
        <v>669</v>
      </c>
      <c r="L348" s="87">
        <v>45596</v>
      </c>
      <c r="M348" s="146">
        <v>7.7127431656528758E-2</v>
      </c>
      <c r="N348" s="146">
        <v>376.65</v>
      </c>
      <c r="O348" s="146">
        <v>27.74</v>
      </c>
      <c r="P348" s="146">
        <v>6.3701689648475446</v>
      </c>
      <c r="Q348" s="146">
        <v>-2.9897107357794668</v>
      </c>
      <c r="R348" s="146">
        <v>0.52009456264774179</v>
      </c>
      <c r="S348" s="146">
        <v>0.80012429115202455</v>
      </c>
      <c r="T348" s="146">
        <v>-1.920210936604376</v>
      </c>
      <c r="U348" s="146">
        <v>-6.545842217484009</v>
      </c>
      <c r="V348" s="147">
        <v>2.3744149415319242</v>
      </c>
      <c r="W348" s="89">
        <v>-2.2972999999999999</v>
      </c>
      <c r="X348" s="148">
        <v>0.7913066933041687</v>
      </c>
      <c r="Y348" s="89">
        <v>0.88955421043586136</v>
      </c>
      <c r="Z348">
        <v>1257</v>
      </c>
      <c r="AA348">
        <v>782</v>
      </c>
      <c r="AB348" s="149">
        <v>1.2017290725666849E-2</v>
      </c>
      <c r="AC348" s="149">
        <v>-8.7476016454849758E-5</v>
      </c>
      <c r="AD348" s="149">
        <v>1.6278069138335647E-3</v>
      </c>
      <c r="AE348" s="149">
        <v>0.31815568420580947</v>
      </c>
      <c r="AF348" s="149">
        <v>-1.5226731900654699E-3</v>
      </c>
      <c r="AG348" s="149">
        <v>0.49231708711018934</v>
      </c>
      <c r="AH348" s="149">
        <v>9.5103797793218883E-2</v>
      </c>
      <c r="AI348" s="149">
        <v>-4.8524986043809594E-2</v>
      </c>
      <c r="AJ348" s="149">
        <v>1.6253400792696278E-2</v>
      </c>
    </row>
    <row r="349" spans="1:36" x14ac:dyDescent="0.25">
      <c r="A349" s="87">
        <v>45750</v>
      </c>
      <c r="B349" s="114">
        <v>-5.2582792618184842</v>
      </c>
      <c r="C349" s="114">
        <v>400.45</v>
      </c>
      <c r="D349" s="114">
        <v>22.39</v>
      </c>
      <c r="E349" s="114">
        <v>-10.226201696512719</v>
      </c>
      <c r="F349" s="114">
        <v>-5.4746074409393195</v>
      </c>
      <c r="G349" s="114">
        <v>-6.2173364570192788</v>
      </c>
      <c r="H349" s="114">
        <v>-14.466397245921266</v>
      </c>
      <c r="I349" s="114">
        <v>-4.0244523688232254</v>
      </c>
      <c r="J349" s="114">
        <v>-16.243987756886749</v>
      </c>
      <c r="K349" s="58">
        <v>668</v>
      </c>
      <c r="L349" s="87">
        <v>45595</v>
      </c>
      <c r="M349" s="146">
        <v>-0.50306957708049405</v>
      </c>
      <c r="N349" s="146">
        <v>374.05</v>
      </c>
      <c r="O349" s="146">
        <v>27.69</v>
      </c>
      <c r="P349" s="146">
        <v>0.6450351837373054</v>
      </c>
      <c r="Q349" s="146">
        <v>-0.75909371146731297</v>
      </c>
      <c r="R349" s="146">
        <v>-0.31645569620253083</v>
      </c>
      <c r="S349" s="146">
        <v>0.66468564279011133</v>
      </c>
      <c r="T349" s="146">
        <v>2.8170674210278177</v>
      </c>
      <c r="U349" s="146">
        <v>-3.8146021328958155</v>
      </c>
      <c r="V349" s="147">
        <v>-4.2709519922057231E-2</v>
      </c>
      <c r="W349" s="89">
        <v>-0.46039999999999998</v>
      </c>
      <c r="X349" s="148">
        <v>0.79369053609343254</v>
      </c>
      <c r="Y349" s="89">
        <v>0.89089311148612693</v>
      </c>
      <c r="Z349">
        <v>1256</v>
      </c>
      <c r="AA349">
        <v>782</v>
      </c>
      <c r="AB349" s="149">
        <v>1.7723364313630835E-2</v>
      </c>
      <c r="AC349" s="149">
        <v>-1.013434942038445E-4</v>
      </c>
      <c r="AD349" s="149">
        <v>1.7556027528538333E-3</v>
      </c>
      <c r="AE349" s="149">
        <v>0.33157874150336347</v>
      </c>
      <c r="AF349" s="149">
        <v>-1.8137136036376592E-3</v>
      </c>
      <c r="AG349" s="149">
        <v>0.48259036947401845</v>
      </c>
      <c r="AH349" s="149">
        <v>9.2474374040695362E-2</v>
      </c>
      <c r="AI349" s="149">
        <v>-4.9592420337212097E-2</v>
      </c>
      <c r="AJ349" s="149">
        <v>1.4532957121152393E-2</v>
      </c>
    </row>
    <row r="350" spans="1:36" x14ac:dyDescent="0.25">
      <c r="A350" s="87">
        <v>45749</v>
      </c>
      <c r="B350" s="114">
        <v>-0.31081989247312208</v>
      </c>
      <c r="C350" s="114">
        <v>433.1</v>
      </c>
      <c r="D350" s="114">
        <v>25.7</v>
      </c>
      <c r="E350" s="114">
        <v>0.67368820571211097</v>
      </c>
      <c r="F350" s="114">
        <v>5.3266780898457915</v>
      </c>
      <c r="G350" s="114">
        <v>-1.2106106462524433</v>
      </c>
      <c r="H350" s="114">
        <v>-8.9726334679231745E-2</v>
      </c>
      <c r="I350" s="114">
        <v>-1.9099764436239345E-2</v>
      </c>
      <c r="J350" s="114">
        <v>1.3741134751773152</v>
      </c>
      <c r="K350" s="58">
        <v>667</v>
      </c>
      <c r="L350" s="87">
        <v>45594</v>
      </c>
      <c r="M350" s="146">
        <v>-1.3624894869638389</v>
      </c>
      <c r="N350" s="146">
        <v>379.25</v>
      </c>
      <c r="O350" s="146">
        <v>27.52</v>
      </c>
      <c r="P350" s="146">
        <v>-0.91032345535542514</v>
      </c>
      <c r="Q350" s="146">
        <v>-1.1390042284103497</v>
      </c>
      <c r="R350" s="146">
        <v>-1.3418360568619514</v>
      </c>
      <c r="S350" s="146">
        <v>-3.3116588537728684</v>
      </c>
      <c r="T350" s="146">
        <v>1.7754318618042275</v>
      </c>
      <c r="U350" s="146">
        <v>4.4558697514995682</v>
      </c>
      <c r="V350" s="147">
        <v>-1.247308284508301</v>
      </c>
      <c r="W350" s="89">
        <v>-0.1152</v>
      </c>
      <c r="X350" s="148">
        <v>0.79375089648055452</v>
      </c>
      <c r="Y350" s="89">
        <v>0.89092698717715046</v>
      </c>
      <c r="Z350">
        <v>1255</v>
      </c>
      <c r="AA350">
        <v>782</v>
      </c>
      <c r="AB350" s="149">
        <v>1.9272599137293487E-2</v>
      </c>
      <c r="AC350" s="149">
        <v>-1.0894560757773595E-4</v>
      </c>
      <c r="AD350" s="149">
        <v>1.8294977810829434E-3</v>
      </c>
      <c r="AE350" s="149">
        <v>0.33205679060815163</v>
      </c>
      <c r="AF350" s="149">
        <v>-2.007583231308464E-3</v>
      </c>
      <c r="AG350" s="149">
        <v>0.48222164234040071</v>
      </c>
      <c r="AH350" s="149">
        <v>9.2319986787246497E-2</v>
      </c>
      <c r="AI350" s="149">
        <v>-4.9055265692900668E-2</v>
      </c>
      <c r="AJ350" s="149">
        <v>1.442375390319558E-2</v>
      </c>
    </row>
    <row r="351" spans="1:36" x14ac:dyDescent="0.25">
      <c r="A351" s="87">
        <v>45748</v>
      </c>
      <c r="B351" s="114">
        <v>9.2491381484906598E-2</v>
      </c>
      <c r="C351" s="114">
        <v>433</v>
      </c>
      <c r="D351" s="114">
        <v>25.55</v>
      </c>
      <c r="E351" s="114">
        <v>0.35231384498191254</v>
      </c>
      <c r="F351" s="114">
        <v>3.5885167464114653</v>
      </c>
      <c r="G351" s="114">
        <v>0.72927252077231097</v>
      </c>
      <c r="H351" s="114">
        <v>1.2644809570682334</v>
      </c>
      <c r="I351" s="114">
        <v>1.5713916192447017</v>
      </c>
      <c r="J351" s="114">
        <v>-2.2530329289428059</v>
      </c>
      <c r="K351" s="58">
        <v>666</v>
      </c>
      <c r="L351" s="87">
        <v>45593</v>
      </c>
      <c r="M351" s="146">
        <v>-0.4937651686333494</v>
      </c>
      <c r="N351" s="146">
        <v>1208.9000000000001</v>
      </c>
      <c r="O351" s="146">
        <v>84.39</v>
      </c>
      <c r="P351" s="146">
        <v>-1.2433052792654906</v>
      </c>
      <c r="Q351" s="146">
        <v>-2.4815186299639684</v>
      </c>
      <c r="R351" s="146">
        <v>-0.17903322060871973</v>
      </c>
      <c r="S351" s="146">
        <v>-0.10574018126889334</v>
      </c>
      <c r="T351" s="146">
        <v>0.87735221153263654</v>
      </c>
      <c r="U351" s="146">
        <v>0.53844497092397159</v>
      </c>
      <c r="V351" s="147">
        <v>-0.49727132691948217</v>
      </c>
      <c r="W351" s="89">
        <v>3.5000000000000001E-3</v>
      </c>
      <c r="X351" s="148">
        <v>0.79358574488084854</v>
      </c>
      <c r="Y351" s="89">
        <v>0.89083429709505935</v>
      </c>
      <c r="Z351">
        <v>1254</v>
      </c>
      <c r="AA351">
        <v>782</v>
      </c>
      <c r="AB351" s="149">
        <v>1.9273569612457991E-2</v>
      </c>
      <c r="AC351" s="149">
        <v>-1.0931633030488451E-4</v>
      </c>
      <c r="AD351" s="149">
        <v>1.8349402582990143E-3</v>
      </c>
      <c r="AE351" s="149">
        <v>0.3321925147080721</v>
      </c>
      <c r="AF351" s="149">
        <v>-2.0326557437141957E-3</v>
      </c>
      <c r="AG351" s="149">
        <v>0.48211536660653687</v>
      </c>
      <c r="AH351" s="149">
        <v>9.2213732276848662E-2</v>
      </c>
      <c r="AI351" s="149">
        <v>-4.8967773406286441E-2</v>
      </c>
      <c r="AJ351" s="149">
        <v>1.4406279590570975E-2</v>
      </c>
    </row>
    <row r="352" spans="1:36" x14ac:dyDescent="0.25">
      <c r="A352" s="87">
        <v>45747</v>
      </c>
      <c r="B352" s="114">
        <v>1.0192814066083435</v>
      </c>
      <c r="C352" s="114">
        <v>436.1</v>
      </c>
      <c r="D352" s="114">
        <v>25.37</v>
      </c>
      <c r="E352" s="114">
        <v>2.5886490182670618</v>
      </c>
      <c r="F352" s="114">
        <v>-1.6657180800607043</v>
      </c>
      <c r="G352" s="114">
        <v>0.7224998494791911</v>
      </c>
      <c r="H352" s="114">
        <v>0.44873745056282588</v>
      </c>
      <c r="I352" s="114">
        <v>0.20086826929305632</v>
      </c>
      <c r="J352" s="114">
        <v>-8.6580086580100107E-2</v>
      </c>
      <c r="K352" s="58">
        <v>663</v>
      </c>
      <c r="L352" s="87">
        <v>45590</v>
      </c>
      <c r="M352" s="146">
        <v>-8.3619031691620146E-2</v>
      </c>
      <c r="N352" s="146">
        <v>404.9</v>
      </c>
      <c r="O352" s="146">
        <v>28.25</v>
      </c>
      <c r="P352" s="146">
        <v>0.18204464884545149</v>
      </c>
      <c r="Q352" s="146">
        <v>3.343826781326773</v>
      </c>
      <c r="R352" s="146">
        <v>0.23928215353939097</v>
      </c>
      <c r="S352" s="146">
        <v>0.79171741778318505</v>
      </c>
      <c r="T352" s="146">
        <v>1.5671091445427796</v>
      </c>
      <c r="U352" s="146">
        <v>-0.36480686695279335</v>
      </c>
      <c r="V352" s="147">
        <v>0.18690728848063889</v>
      </c>
      <c r="W352" s="89">
        <v>-0.27050000000000002</v>
      </c>
      <c r="X352" s="148">
        <v>0.79401715146375951</v>
      </c>
      <c r="Y352" s="89">
        <v>0.89107640046393299</v>
      </c>
      <c r="Z352">
        <v>1253</v>
      </c>
      <c r="AA352">
        <v>782</v>
      </c>
      <c r="AB352" s="149">
        <v>1.9295375062797236E-2</v>
      </c>
      <c r="AC352" s="149">
        <v>-1.0937901236878859E-4</v>
      </c>
      <c r="AD352" s="149">
        <v>1.8353820358112634E-3</v>
      </c>
      <c r="AE352" s="149">
        <v>0.33220480208045583</v>
      </c>
      <c r="AF352" s="149">
        <v>-2.0310332507835049E-3</v>
      </c>
      <c r="AG352" s="149">
        <v>0.48211333900993592</v>
      </c>
      <c r="AH352" s="149">
        <v>9.2210755393007868E-2</v>
      </c>
      <c r="AI352" s="149">
        <v>-4.8972981479036011E-2</v>
      </c>
      <c r="AJ352" s="149">
        <v>1.4404120843453749E-2</v>
      </c>
    </row>
    <row r="353" spans="1:36" x14ac:dyDescent="0.25">
      <c r="A353" s="87">
        <v>45746</v>
      </c>
      <c r="B353" s="114">
        <v>0</v>
      </c>
      <c r="C353" s="114">
        <v>435.5</v>
      </c>
      <c r="D353" s="114">
        <v>25.07</v>
      </c>
      <c r="E353" s="114">
        <v>0</v>
      </c>
      <c r="F353" s="114">
        <v>0</v>
      </c>
      <c r="G353" s="114">
        <v>0</v>
      </c>
      <c r="H353" s="114">
        <v>0</v>
      </c>
      <c r="I353" s="114">
        <v>0</v>
      </c>
      <c r="J353" s="114">
        <v>0</v>
      </c>
      <c r="K353" s="58">
        <v>662</v>
      </c>
      <c r="L353" s="87">
        <v>45589</v>
      </c>
      <c r="M353" s="146">
        <v>-0.56539452897646347</v>
      </c>
      <c r="N353" s="146">
        <v>401.8</v>
      </c>
      <c r="O353" s="146">
        <v>27.85</v>
      </c>
      <c r="P353" s="146">
        <v>-0.13395847287340978</v>
      </c>
      <c r="Q353" s="146">
        <v>21.919026445120529</v>
      </c>
      <c r="R353" s="146">
        <v>-1.993620414673122E-2</v>
      </c>
      <c r="S353" s="146">
        <v>-1.1513281661524366</v>
      </c>
      <c r="T353" s="146">
        <v>-3.6859565057133725E-2</v>
      </c>
      <c r="U353" s="146">
        <v>-0.17137960582690295</v>
      </c>
      <c r="V353" s="147">
        <v>-0.17727356418411996</v>
      </c>
      <c r="W353" s="89">
        <v>-0.3881</v>
      </c>
      <c r="X353" s="148">
        <v>0.79423496459515031</v>
      </c>
      <c r="Y353" s="89">
        <v>0.89119861119458121</v>
      </c>
      <c r="Z353">
        <v>1252</v>
      </c>
      <c r="AA353">
        <v>782</v>
      </c>
      <c r="AB353" s="149">
        <v>1.9883172671009912E-2</v>
      </c>
      <c r="AC353" s="149">
        <v>-1.0835691133853899E-4</v>
      </c>
      <c r="AD353" s="149">
        <v>1.8159105185607052E-3</v>
      </c>
      <c r="AE353" s="149">
        <v>0.3321359003178051</v>
      </c>
      <c r="AF353" s="149">
        <v>-1.9683564315111884E-3</v>
      </c>
      <c r="AG353" s="149">
        <v>0.48211043508350387</v>
      </c>
      <c r="AH353" s="149">
        <v>9.2313814992730434E-2</v>
      </c>
      <c r="AI353" s="149">
        <v>-4.8883592264006862E-2</v>
      </c>
      <c r="AJ353" s="149">
        <v>1.4366025109510247E-2</v>
      </c>
    </row>
    <row r="354" spans="1:36" x14ac:dyDescent="0.25">
      <c r="A354" s="87">
        <v>45745</v>
      </c>
      <c r="B354" s="114">
        <v>0</v>
      </c>
      <c r="C354" s="114">
        <v>435.5</v>
      </c>
      <c r="D354" s="114">
        <v>25.07</v>
      </c>
      <c r="E354" s="114">
        <v>0</v>
      </c>
      <c r="F354" s="114">
        <v>0</v>
      </c>
      <c r="G354" s="114">
        <v>0</v>
      </c>
      <c r="H354" s="114">
        <v>0</v>
      </c>
      <c r="I354" s="114">
        <v>0</v>
      </c>
      <c r="J354" s="114">
        <v>0</v>
      </c>
      <c r="K354" s="58">
        <v>661</v>
      </c>
      <c r="L354" s="87">
        <v>45588</v>
      </c>
      <c r="M354" s="146">
        <v>-0.35625517812759466</v>
      </c>
      <c r="N354" s="146">
        <v>402.7</v>
      </c>
      <c r="O354" s="146">
        <v>27.81</v>
      </c>
      <c r="P354" s="146">
        <v>-0.46666666666666179</v>
      </c>
      <c r="Q354" s="146">
        <v>-1.9819241179978866</v>
      </c>
      <c r="R354" s="146">
        <v>-0.29154518950437169</v>
      </c>
      <c r="S354" s="146">
        <v>-2.0779603566428571</v>
      </c>
      <c r="T354" s="146">
        <v>-1.4290904686932211</v>
      </c>
      <c r="U354" s="146">
        <v>-6.4529058116232445</v>
      </c>
      <c r="V354" s="147">
        <v>-0.47893414108100896</v>
      </c>
      <c r="W354" s="89">
        <v>0.1227</v>
      </c>
      <c r="X354" s="148">
        <v>0.79440072482292257</v>
      </c>
      <c r="Y354" s="89">
        <v>0.89129160482017478</v>
      </c>
      <c r="Z354">
        <v>1251</v>
      </c>
      <c r="AA354">
        <v>782</v>
      </c>
      <c r="AB354" s="149">
        <v>2.1020526294944723E-2</v>
      </c>
      <c r="AC354" s="149">
        <v>-1.0750954314236939E-4</v>
      </c>
      <c r="AD354" s="149">
        <v>1.7911143602978388E-3</v>
      </c>
      <c r="AE354" s="149">
        <v>0.3321905925268987</v>
      </c>
      <c r="AF354" s="149">
        <v>-1.0362335619848461E-3</v>
      </c>
      <c r="AG354" s="149">
        <v>0.48221827622239483</v>
      </c>
      <c r="AH354" s="149">
        <v>9.2046202581881661E-2</v>
      </c>
      <c r="AI354" s="149">
        <v>-4.955166945095326E-2</v>
      </c>
      <c r="AJ354" s="149">
        <v>1.4328423045240252E-2</v>
      </c>
    </row>
    <row r="355" spans="1:36" x14ac:dyDescent="0.25">
      <c r="A355" s="87">
        <v>45744</v>
      </c>
      <c r="B355" s="114">
        <v>-0.13571973873950002</v>
      </c>
      <c r="C355" s="114">
        <v>435.5</v>
      </c>
      <c r="D355" s="114">
        <v>25.07</v>
      </c>
      <c r="E355" s="114">
        <v>-0.43765804318224921</v>
      </c>
      <c r="F355" s="114">
        <v>-3.507487277120779</v>
      </c>
      <c r="G355" s="114">
        <v>-0.33603360336033739</v>
      </c>
      <c r="H355" s="114">
        <v>-1.3135179764317348</v>
      </c>
      <c r="I355" s="114">
        <v>-4.8754930966469407</v>
      </c>
      <c r="J355" s="114">
        <v>-3.1243447263577164</v>
      </c>
      <c r="K355" s="58">
        <v>660</v>
      </c>
      <c r="L355" s="87">
        <v>45587</v>
      </c>
      <c r="M355" s="146">
        <v>0.51632245169887125</v>
      </c>
      <c r="N355" s="146">
        <v>406.45</v>
      </c>
      <c r="O355" s="146">
        <v>28.24</v>
      </c>
      <c r="P355" s="146">
        <v>9.5247166396848423E-3</v>
      </c>
      <c r="Q355" s="146">
        <v>-0.40210189627598608</v>
      </c>
      <c r="R355" s="146">
        <v>2.6511134676558884E-2</v>
      </c>
      <c r="S355" s="146">
        <v>0.15498154981550402</v>
      </c>
      <c r="T355" s="146">
        <v>0.65216066313158605</v>
      </c>
      <c r="U355" s="146">
        <v>5.6084656084656057</v>
      </c>
      <c r="V355" s="147">
        <v>0.10645121709404126</v>
      </c>
      <c r="W355" s="89">
        <v>0.40989999999999999</v>
      </c>
      <c r="X355" s="148">
        <v>0.79440723170815553</v>
      </c>
      <c r="Y355" s="89">
        <v>0.89129525506879903</v>
      </c>
      <c r="Z355">
        <v>1250</v>
      </c>
      <c r="AA355">
        <v>782</v>
      </c>
      <c r="AB355" s="149">
        <v>2.056596506444586E-2</v>
      </c>
      <c r="AC355" s="149">
        <v>-1.163613389966465E-4</v>
      </c>
      <c r="AD355" s="149">
        <v>1.9011605476249136E-3</v>
      </c>
      <c r="AE355" s="149">
        <v>0.33241385664753698</v>
      </c>
      <c r="AF355" s="149">
        <v>-1.1598867227132631E-3</v>
      </c>
      <c r="AG355" s="149">
        <v>0.48171257601881512</v>
      </c>
      <c r="AH355" s="149">
        <v>9.2383963065051158E-2</v>
      </c>
      <c r="AI355" s="149">
        <v>-4.9529282629500279E-2</v>
      </c>
      <c r="AJ355" s="149">
        <v>1.4455200881874299E-2</v>
      </c>
    </row>
    <row r="356" spans="1:36" x14ac:dyDescent="0.25">
      <c r="A356" s="87">
        <v>45743</v>
      </c>
      <c r="B356" s="114">
        <v>-0.32129872326033271</v>
      </c>
      <c r="C356" s="114">
        <v>446</v>
      </c>
      <c r="D356" s="114">
        <v>25.34</v>
      </c>
      <c r="E356" s="114">
        <v>-0.36821705426357526</v>
      </c>
      <c r="F356" s="114">
        <v>0.39329559655957996</v>
      </c>
      <c r="G356" s="114">
        <v>-0.78585461689587022</v>
      </c>
      <c r="H356" s="114">
        <v>-0.95896520963427034</v>
      </c>
      <c r="I356" s="114">
        <v>-1.7084696474009409</v>
      </c>
      <c r="J356" s="114">
        <v>7.2408365190015713</v>
      </c>
      <c r="K356" s="58">
        <v>659</v>
      </c>
      <c r="L356" s="87">
        <v>45586</v>
      </c>
      <c r="M356" s="146">
        <v>5.8328472627275377E-2</v>
      </c>
      <c r="N356" s="146">
        <v>1204.0500000000002</v>
      </c>
      <c r="O356" s="146">
        <v>84.92</v>
      </c>
      <c r="P356" s="146">
        <v>-0.64351282293934586</v>
      </c>
      <c r="Q356" s="146">
        <v>-0.83824195740824403</v>
      </c>
      <c r="R356" s="146">
        <v>8.6235489220560832E-2</v>
      </c>
      <c r="S356" s="146">
        <v>-1.123759486281372</v>
      </c>
      <c r="T356" s="146">
        <v>0.39774813364337641</v>
      </c>
      <c r="U356" s="146">
        <v>1.1994002998500799</v>
      </c>
      <c r="V356" s="147">
        <v>-0.23626930602789886</v>
      </c>
      <c r="W356" s="89">
        <v>0.29459999999999997</v>
      </c>
      <c r="X356" s="148">
        <v>0.79474693892387305</v>
      </c>
      <c r="Y356" s="89">
        <v>0.89148580410675804</v>
      </c>
      <c r="Z356">
        <v>1249</v>
      </c>
      <c r="AA356">
        <v>782</v>
      </c>
      <c r="AB356" s="149">
        <v>1.9662209067087939E-2</v>
      </c>
      <c r="AC356" s="149">
        <v>-1.1732042346117468E-4</v>
      </c>
      <c r="AD356" s="149">
        <v>1.9225507434688692E-3</v>
      </c>
      <c r="AE356" s="149">
        <v>0.33252458742759861</v>
      </c>
      <c r="AF356" s="149">
        <v>-1.1163790606673601E-3</v>
      </c>
      <c r="AG356" s="149">
        <v>0.48177325462999115</v>
      </c>
      <c r="AH356" s="149">
        <v>9.2359900697277356E-2</v>
      </c>
      <c r="AI356" s="149">
        <v>-4.9574164389177763E-2</v>
      </c>
      <c r="AJ356" s="149">
        <v>1.4236752684110269E-2</v>
      </c>
    </row>
    <row r="357" spans="1:36" x14ac:dyDescent="0.25">
      <c r="A357" s="87">
        <v>45742</v>
      </c>
      <c r="B357" s="114">
        <v>1.440946907968087</v>
      </c>
      <c r="C357" s="114">
        <v>447</v>
      </c>
      <c r="D357" s="114">
        <v>25.7</v>
      </c>
      <c r="E357" s="114">
        <v>0.63383715260848927</v>
      </c>
      <c r="F357" s="114">
        <v>-5.5806205316859803</v>
      </c>
      <c r="G357" s="114">
        <v>1.2233337350849713</v>
      </c>
      <c r="H357" s="114">
        <v>1.9090909090909169</v>
      </c>
      <c r="I357" s="114">
        <v>-3.2246716697936209</v>
      </c>
      <c r="J357" s="114">
        <v>-0.38082437275986042</v>
      </c>
      <c r="K357" s="58">
        <v>656</v>
      </c>
      <c r="L357" s="87">
        <v>45583</v>
      </c>
      <c r="M357" s="146">
        <v>-0.28250934773576175</v>
      </c>
      <c r="N357" s="146">
        <v>399.6</v>
      </c>
      <c r="O357" s="146">
        <v>28.33</v>
      </c>
      <c r="P357" s="146">
        <v>-0.45219029674988598</v>
      </c>
      <c r="Q357" s="146">
        <v>-8.6015663905110118E-2</v>
      </c>
      <c r="R357" s="146">
        <v>-0.29761904761904012</v>
      </c>
      <c r="S357" s="146">
        <v>0.28540065861689451</v>
      </c>
      <c r="T357" s="146">
        <v>0.30074265021787311</v>
      </c>
      <c r="U357" s="146">
        <v>12.451830443159908</v>
      </c>
      <c r="V357" s="147">
        <v>-7.8215716030979821E-2</v>
      </c>
      <c r="W357" s="89">
        <v>-0.20430000000000001</v>
      </c>
      <c r="X357" s="148">
        <v>0.79496378134306545</v>
      </c>
      <c r="Y357" s="89">
        <v>0.89160741436075186</v>
      </c>
      <c r="Z357">
        <v>1248</v>
      </c>
      <c r="AA357">
        <v>782</v>
      </c>
      <c r="AB357" s="149">
        <v>1.9806300540096352E-2</v>
      </c>
      <c r="AC357" s="149">
        <v>-1.2222887327719174E-4</v>
      </c>
      <c r="AD357" s="149">
        <v>1.9749393210513441E-3</v>
      </c>
      <c r="AE357" s="149">
        <v>0.33271617708144818</v>
      </c>
      <c r="AF357" s="149">
        <v>-1.0672472721209329E-3</v>
      </c>
      <c r="AG357" s="149">
        <v>0.48152831838986659</v>
      </c>
      <c r="AH357" s="149">
        <v>9.2465309139016585E-2</v>
      </c>
      <c r="AI357" s="149">
        <v>-4.9644891269636088E-2</v>
      </c>
      <c r="AJ357" s="149">
        <v>1.4221404111005578E-2</v>
      </c>
    </row>
    <row r="358" spans="1:36" x14ac:dyDescent="0.25">
      <c r="A358" s="87">
        <v>45741</v>
      </c>
      <c r="B358" s="114">
        <v>0.68221070811744922</v>
      </c>
      <c r="C358" s="114">
        <v>441.9</v>
      </c>
      <c r="D358" s="114">
        <v>25.69</v>
      </c>
      <c r="E358" s="114">
        <v>0.35228495938937215</v>
      </c>
      <c r="F358" s="114">
        <v>3.5022809727360897</v>
      </c>
      <c r="G358" s="114">
        <v>0.55750818082655895</v>
      </c>
      <c r="H358" s="114">
        <v>3.7893141341425823E-2</v>
      </c>
      <c r="I358" s="114">
        <v>1.7175572519083944</v>
      </c>
      <c r="J358" s="114">
        <v>4.2747021723896248</v>
      </c>
      <c r="K358" s="58">
        <v>655</v>
      </c>
      <c r="L358" s="87">
        <v>45582</v>
      </c>
      <c r="M358" s="146">
        <v>-0.25692027183822502</v>
      </c>
      <c r="N358" s="146">
        <v>400</v>
      </c>
      <c r="O358" s="146">
        <v>28.94</v>
      </c>
      <c r="P358" s="146">
        <v>0.94142259414226814</v>
      </c>
      <c r="Q358" s="146">
        <v>-0.19879817467131711</v>
      </c>
      <c r="R358" s="146">
        <v>1.6607274927721367</v>
      </c>
      <c r="S358" s="146">
        <v>0.83382526564344406</v>
      </c>
      <c r="T358" s="146">
        <v>-1.3502058609832828</v>
      </c>
      <c r="U358" s="146">
        <v>-0.19230769230768821</v>
      </c>
      <c r="V358" s="147">
        <v>1.2813917396442014</v>
      </c>
      <c r="W358" s="89">
        <v>-1.5383</v>
      </c>
      <c r="X358" s="148">
        <v>0.79478337824026091</v>
      </c>
      <c r="Y358" s="89">
        <v>0.89150624127947686</v>
      </c>
      <c r="Z358">
        <v>1247</v>
      </c>
      <c r="AA358">
        <v>782</v>
      </c>
      <c r="AB358" s="149">
        <v>1.8334960217328788E-2</v>
      </c>
      <c r="AC358" s="149">
        <v>-1.2415640558535395E-4</v>
      </c>
      <c r="AD358" s="149">
        <v>2.018919826088773E-3</v>
      </c>
      <c r="AE358" s="149">
        <v>0.33255926783068784</v>
      </c>
      <c r="AF358" s="149">
        <v>-1.0774208968888593E-3</v>
      </c>
      <c r="AG358" s="149">
        <v>0.48150945823459229</v>
      </c>
      <c r="AH358" s="149">
        <v>9.2260227624684485E-2</v>
      </c>
      <c r="AI358" s="149">
        <v>-4.9776444179369647E-2</v>
      </c>
      <c r="AJ358" s="149">
        <v>1.4531643558859818E-2</v>
      </c>
    </row>
    <row r="359" spans="1:36" x14ac:dyDescent="0.25">
      <c r="A359" s="87">
        <v>45740</v>
      </c>
      <c r="B359" s="114">
        <v>0.25974025974025727</v>
      </c>
      <c r="C359" s="114">
        <v>440.8</v>
      </c>
      <c r="D359" s="114">
        <v>25.6</v>
      </c>
      <c r="E359" s="114">
        <v>0.26491365777079673</v>
      </c>
      <c r="F359" s="114">
        <v>11.933577258654648</v>
      </c>
      <c r="G359" s="114">
        <v>0.16388467374810939</v>
      </c>
      <c r="H359" s="114">
        <v>0.33457531746635066</v>
      </c>
      <c r="I359" s="114">
        <v>2.2501372034880158</v>
      </c>
      <c r="J359" s="114">
        <v>-0.13995801259620988</v>
      </c>
      <c r="K359" s="58">
        <v>654</v>
      </c>
      <c r="L359" s="87">
        <v>45581</v>
      </c>
      <c r="M359" s="146">
        <v>0.25758205234732223</v>
      </c>
      <c r="N359" s="146">
        <v>395.45</v>
      </c>
      <c r="O359" s="146">
        <v>29.3</v>
      </c>
      <c r="P359" s="146">
        <v>-4.7523999619805309E-2</v>
      </c>
      <c r="Q359" s="146">
        <v>0.80156669854716911</v>
      </c>
      <c r="R359" s="146">
        <v>0.67691058011236716</v>
      </c>
      <c r="S359" s="146">
        <v>0.6461195692536239</v>
      </c>
      <c r="T359" s="146">
        <v>-0.18131270397679883</v>
      </c>
      <c r="U359" s="146">
        <v>1.3892273945893256</v>
      </c>
      <c r="V359" s="147">
        <v>0.42989040821677682</v>
      </c>
      <c r="W359" s="89">
        <v>-0.17230000000000001</v>
      </c>
      <c r="X359" s="148">
        <v>0.79572407061267703</v>
      </c>
      <c r="Y359" s="89">
        <v>0.89203367123258137</v>
      </c>
      <c r="Z359">
        <v>1246</v>
      </c>
      <c r="AA359">
        <v>782</v>
      </c>
      <c r="AB359" s="149">
        <v>2.1067157515343663E-2</v>
      </c>
      <c r="AC359" s="149">
        <v>-1.2450287160458595E-4</v>
      </c>
      <c r="AD359" s="149">
        <v>1.9975194693050038E-3</v>
      </c>
      <c r="AE359" s="149">
        <v>0.33182540750584721</v>
      </c>
      <c r="AF359" s="149">
        <v>-9.3731664958888474E-4</v>
      </c>
      <c r="AG359" s="149">
        <v>0.48424676812308587</v>
      </c>
      <c r="AH359" s="149">
        <v>9.1492863341773575E-2</v>
      </c>
      <c r="AI359" s="149">
        <v>-5.0753777415305845E-2</v>
      </c>
      <c r="AJ359" s="149">
        <v>1.435487700346492E-2</v>
      </c>
    </row>
    <row r="360" spans="1:36" x14ac:dyDescent="0.25">
      <c r="A360" s="87">
        <v>45739</v>
      </c>
      <c r="B360" s="114">
        <v>0</v>
      </c>
      <c r="C360" s="114">
        <v>450</v>
      </c>
      <c r="D360" s="114">
        <v>24.74</v>
      </c>
      <c r="E360" s="114">
        <v>0</v>
      </c>
      <c r="F360" s="114">
        <v>0</v>
      </c>
      <c r="G360" s="114">
        <v>0</v>
      </c>
      <c r="H360" s="114">
        <v>0</v>
      </c>
      <c r="I360" s="114">
        <v>0</v>
      </c>
      <c r="J360" s="114">
        <v>0</v>
      </c>
      <c r="K360" s="58">
        <v>653</v>
      </c>
      <c r="L360" s="87">
        <v>45580</v>
      </c>
      <c r="M360" s="146">
        <v>-3.006125080593169</v>
      </c>
      <c r="N360" s="146">
        <v>392.5</v>
      </c>
      <c r="O360" s="146">
        <v>29.23</v>
      </c>
      <c r="P360" s="146">
        <v>-3.8914771170183657</v>
      </c>
      <c r="Q360" s="146">
        <v>0.18707793392954764</v>
      </c>
      <c r="R360" s="146">
        <v>-2.6683357491105624</v>
      </c>
      <c r="S360" s="146">
        <v>-4.6185450166465838</v>
      </c>
      <c r="T360" s="146">
        <v>0.30310378273520849</v>
      </c>
      <c r="U360" s="146">
        <v>1.3837410427477201</v>
      </c>
      <c r="V360" s="147">
        <v>-2.9748864850933638</v>
      </c>
      <c r="W360" s="89">
        <v>-3.1199999999999999E-2</v>
      </c>
      <c r="X360" s="148">
        <v>0.79653634960052477</v>
      </c>
      <c r="Y360" s="89">
        <v>0.89248885124718769</v>
      </c>
      <c r="Z360">
        <v>1245</v>
      </c>
      <c r="AA360">
        <v>782</v>
      </c>
      <c r="AB360" s="149">
        <v>2.1508193779941689E-2</v>
      </c>
      <c r="AC360" s="149">
        <v>-9.8531391477720015E-5</v>
      </c>
      <c r="AD360" s="149">
        <v>1.6729109977524851E-3</v>
      </c>
      <c r="AE360" s="149">
        <v>0.33215589086011887</v>
      </c>
      <c r="AF360" s="149">
        <v>-6.8700505829538726E-4</v>
      </c>
      <c r="AG360" s="149">
        <v>0.48397725933991786</v>
      </c>
      <c r="AH360" s="149">
        <v>9.2576061617353281E-2</v>
      </c>
      <c r="AI360" s="149">
        <v>-5.0568620509795173E-2</v>
      </c>
      <c r="AJ360" s="149">
        <v>1.4737834826288947E-2</v>
      </c>
    </row>
    <row r="361" spans="1:36" x14ac:dyDescent="0.25">
      <c r="A361" s="87">
        <v>45738</v>
      </c>
      <c r="B361" s="114">
        <v>0</v>
      </c>
      <c r="C361" s="114">
        <v>450</v>
      </c>
      <c r="D361" s="114">
        <v>24.74</v>
      </c>
      <c r="E361" s="114">
        <v>0</v>
      </c>
      <c r="F361" s="114">
        <v>0</v>
      </c>
      <c r="G361" s="114">
        <v>0</v>
      </c>
      <c r="H361" s="114">
        <v>0</v>
      </c>
      <c r="I361" s="114">
        <v>0</v>
      </c>
      <c r="J361" s="114">
        <v>0</v>
      </c>
      <c r="K361" s="58">
        <v>652</v>
      </c>
      <c r="L361" s="87">
        <v>45579</v>
      </c>
      <c r="M361" s="146">
        <v>0.38022813688212836</v>
      </c>
      <c r="N361" s="146">
        <v>1227.3</v>
      </c>
      <c r="O361" s="146">
        <v>92.22</v>
      </c>
      <c r="P361" s="146">
        <v>-0.92316046701058574</v>
      </c>
      <c r="Q361" s="146">
        <v>0.62442607897152669</v>
      </c>
      <c r="R361" s="146">
        <v>0.23774930656453155</v>
      </c>
      <c r="S361" s="146">
        <v>-0.8219755514964282</v>
      </c>
      <c r="T361" s="146">
        <v>1.0536633178142605</v>
      </c>
      <c r="U361" s="146">
        <v>-1.8909090909090938</v>
      </c>
      <c r="V361" s="147">
        <v>-0.29437085247437755</v>
      </c>
      <c r="W361" s="89">
        <v>0.67459999999999998</v>
      </c>
      <c r="X361" s="148">
        <v>0.79570662748250232</v>
      </c>
      <c r="Y361" s="89">
        <v>0.89202389400873239</v>
      </c>
      <c r="Z361">
        <v>1244</v>
      </c>
      <c r="AA361">
        <v>782</v>
      </c>
      <c r="AB361" s="149">
        <v>2.122345167153494E-2</v>
      </c>
      <c r="AC361" s="149">
        <v>-9.915779058234121E-5</v>
      </c>
      <c r="AD361" s="149">
        <v>1.6847958653512152E-3</v>
      </c>
      <c r="AE361" s="149">
        <v>0.33206549032152366</v>
      </c>
      <c r="AF361" s="149">
        <v>-6.8939011622707745E-4</v>
      </c>
      <c r="AG361" s="149">
        <v>0.48402544757109289</v>
      </c>
      <c r="AH361" s="149">
        <v>9.2574124893236118E-2</v>
      </c>
      <c r="AI361" s="149">
        <v>-5.0616443401892773E-2</v>
      </c>
      <c r="AJ361" s="149">
        <v>1.4775947599040029E-2</v>
      </c>
    </row>
    <row r="362" spans="1:36" x14ac:dyDescent="0.25">
      <c r="A362" s="87">
        <v>45737</v>
      </c>
      <c r="B362" s="114">
        <v>-0.34512510785160105</v>
      </c>
      <c r="C362" s="114">
        <v>450</v>
      </c>
      <c r="D362" s="114">
        <v>24.74</v>
      </c>
      <c r="E362" s="114">
        <v>-0.38119440914866637</v>
      </c>
      <c r="F362" s="114">
        <v>5.2696182172183264</v>
      </c>
      <c r="G362" s="114">
        <v>-1.2138131941500412E-2</v>
      </c>
      <c r="H362" s="114">
        <v>-2.4623600089001121</v>
      </c>
      <c r="I362" s="114">
        <v>0.73095823095822954</v>
      </c>
      <c r="J362" s="114">
        <v>-3.3588818755635756</v>
      </c>
      <c r="K362" s="58">
        <v>649</v>
      </c>
      <c r="L362" s="87">
        <v>45576</v>
      </c>
      <c r="M362" s="146">
        <v>0.38167938931297618</v>
      </c>
      <c r="N362" s="146">
        <v>409.45</v>
      </c>
      <c r="O362" s="146">
        <v>30.82</v>
      </c>
      <c r="P362" s="146">
        <v>-1.2247452172358346</v>
      </c>
      <c r="Q362" s="146">
        <v>-8.7825103656238213</v>
      </c>
      <c r="R362" s="146">
        <v>0.53113796308590022</v>
      </c>
      <c r="S362" s="146">
        <v>-0.25926704505641124</v>
      </c>
      <c r="T362" s="146">
        <v>0.71569595261598995</v>
      </c>
      <c r="U362" s="146">
        <v>2.7909294791926174</v>
      </c>
      <c r="V362" s="147">
        <v>-0.13350566541188899</v>
      </c>
      <c r="W362" s="89">
        <v>0.51519999999999999</v>
      </c>
      <c r="X362" s="148">
        <v>0.79643920518477351</v>
      </c>
      <c r="Y362" s="89">
        <v>0.89243442626602743</v>
      </c>
      <c r="Z362">
        <v>1243</v>
      </c>
      <c r="AA362">
        <v>782</v>
      </c>
      <c r="AB362" s="149">
        <v>1.9487176402169664E-2</v>
      </c>
      <c r="AC362" s="149">
        <v>-1.0601067869466607E-4</v>
      </c>
      <c r="AD362" s="149">
        <v>1.769238774389322E-3</v>
      </c>
      <c r="AE362" s="149">
        <v>0.33214769068402972</v>
      </c>
      <c r="AF362" s="149">
        <v>-4.9413856078889533E-4</v>
      </c>
      <c r="AG362" s="149">
        <v>0.48429489305921797</v>
      </c>
      <c r="AH362" s="149">
        <v>9.3174474046415337E-2</v>
      </c>
      <c r="AI362" s="149">
        <v>-5.1244166692702472E-2</v>
      </c>
      <c r="AJ362" s="149">
        <v>1.5029659702260473E-2</v>
      </c>
    </row>
    <row r="363" spans="1:36" x14ac:dyDescent="0.25">
      <c r="A363" s="87">
        <v>45736</v>
      </c>
      <c r="B363" s="114">
        <v>0.42457326054935368</v>
      </c>
      <c r="C363" s="114">
        <v>448.5</v>
      </c>
      <c r="D363" s="114">
        <v>24.99</v>
      </c>
      <c r="E363" s="114">
        <v>0.96713707687753281</v>
      </c>
      <c r="F363" s="114">
        <v>0.16959213092511541</v>
      </c>
      <c r="G363" s="114">
        <v>0.43889058213959092</v>
      </c>
      <c r="H363" s="114">
        <v>0.73968918111178206</v>
      </c>
      <c r="I363" s="114">
        <v>-0.66508023674414241</v>
      </c>
      <c r="J363" s="114">
        <v>-2.0534334290130265</v>
      </c>
      <c r="K363" s="58">
        <v>648</v>
      </c>
      <c r="L363" s="87">
        <v>45575</v>
      </c>
      <c r="M363" s="146">
        <v>0.86002129576541653</v>
      </c>
      <c r="N363" s="146">
        <v>410.85</v>
      </c>
      <c r="O363" s="146">
        <v>30.73</v>
      </c>
      <c r="P363" s="146">
        <v>0.80201856357574164</v>
      </c>
      <c r="Q363" s="146">
        <v>-0.94586185438705705</v>
      </c>
      <c r="R363" s="146">
        <v>0.64817908453057049</v>
      </c>
      <c r="S363" s="146">
        <v>2.4038461538461493</v>
      </c>
      <c r="T363" s="146">
        <v>0.13591993080439815</v>
      </c>
      <c r="U363" s="146">
        <v>3.6147689129873628</v>
      </c>
      <c r="V363" s="147">
        <v>0.88098671382396021</v>
      </c>
      <c r="W363" s="89">
        <v>-2.1000000000000001E-2</v>
      </c>
      <c r="X363" s="148">
        <v>0.79682474004542936</v>
      </c>
      <c r="Y363" s="89">
        <v>0.89265040191859513</v>
      </c>
      <c r="Z363">
        <v>1242</v>
      </c>
      <c r="AA363">
        <v>782</v>
      </c>
      <c r="AB363" s="149">
        <v>1.9992614941473898E-2</v>
      </c>
      <c r="AC363" s="149">
        <v>-1.0361989860391503E-4</v>
      </c>
      <c r="AD363" s="149">
        <v>1.7278278838831047E-3</v>
      </c>
      <c r="AE363" s="149">
        <v>0.33413335731124566</v>
      </c>
      <c r="AF363" s="149">
        <v>3.3235996129713907E-4</v>
      </c>
      <c r="AG363" s="149">
        <v>0.480831083102428</v>
      </c>
      <c r="AH363" s="149">
        <v>9.3343566280784218E-2</v>
      </c>
      <c r="AI363" s="149">
        <v>-5.19484641314387E-2</v>
      </c>
      <c r="AJ363" s="149">
        <v>1.4887812633126848E-2</v>
      </c>
    </row>
    <row r="364" spans="1:36" x14ac:dyDescent="0.25">
      <c r="A364" s="87">
        <v>45735</v>
      </c>
      <c r="B364" s="114">
        <v>1.5575501583949278</v>
      </c>
      <c r="C364" s="114">
        <v>442.35</v>
      </c>
      <c r="D364" s="114">
        <v>25.08</v>
      </c>
      <c r="E364" s="114">
        <v>0.79578235352630777</v>
      </c>
      <c r="F364" s="114">
        <v>4.6824375305135195</v>
      </c>
      <c r="G364" s="114">
        <v>2.0148000746222303</v>
      </c>
      <c r="H364" s="114">
        <v>1.3709005529046445</v>
      </c>
      <c r="I364" s="114">
        <v>2.0041077985933899</v>
      </c>
      <c r="J364" s="114">
        <v>-1.1998254799302011</v>
      </c>
      <c r="K364" s="58">
        <v>647</v>
      </c>
      <c r="L364" s="87">
        <v>45574</v>
      </c>
      <c r="M364" s="146">
        <v>4.0970173713534216E-2</v>
      </c>
      <c r="N364" s="146">
        <v>406.4</v>
      </c>
      <c r="O364" s="146">
        <v>30.36</v>
      </c>
      <c r="P364" s="146">
        <v>0.15342960288808818</v>
      </c>
      <c r="Q364" s="146">
        <v>-1.4110429447852715</v>
      </c>
      <c r="R364" s="146">
        <v>0.60504201680672653</v>
      </c>
      <c r="S364" s="146">
        <v>2.2150506087721946</v>
      </c>
      <c r="T364" s="146">
        <v>-1.5330332157196629</v>
      </c>
      <c r="U364" s="146">
        <v>-0.94629156010231341</v>
      </c>
      <c r="V364" s="147">
        <v>0.64383207644307094</v>
      </c>
      <c r="W364" s="89">
        <v>-0.60289999999999999</v>
      </c>
      <c r="X364" s="148">
        <v>0.79678977178706145</v>
      </c>
      <c r="Y364" s="89">
        <v>0.89263081494370422</v>
      </c>
      <c r="Z364">
        <v>1241</v>
      </c>
      <c r="AA364">
        <v>782</v>
      </c>
      <c r="AB364" s="149">
        <v>1.9061881761692823E-2</v>
      </c>
      <c r="AC364" s="149">
        <v>-1.0514790007175677E-4</v>
      </c>
      <c r="AD364" s="149">
        <v>1.7588592542664065E-3</v>
      </c>
      <c r="AE364" s="149">
        <v>0.33416557232269745</v>
      </c>
      <c r="AF364" s="149">
        <v>3.9555478706302982E-4</v>
      </c>
      <c r="AG364" s="149">
        <v>0.48059115767661031</v>
      </c>
      <c r="AH364" s="149">
        <v>9.3541960872914623E-2</v>
      </c>
      <c r="AI364" s="149">
        <v>-5.1892126196703033E-2</v>
      </c>
      <c r="AJ364" s="149">
        <v>1.494231410827815E-2</v>
      </c>
    </row>
    <row r="365" spans="1:36" x14ac:dyDescent="0.25">
      <c r="A365" s="87">
        <v>45734</v>
      </c>
      <c r="B365" s="114">
        <v>-0.10548523206751455</v>
      </c>
      <c r="C365" s="114">
        <v>437.8</v>
      </c>
      <c r="D365" s="114">
        <v>25</v>
      </c>
      <c r="E365" s="114">
        <v>1.1775362318840596</v>
      </c>
      <c r="F365" s="114">
        <v>-5.3359102558715978</v>
      </c>
      <c r="G365" s="114">
        <v>1.3167842741935505</v>
      </c>
      <c r="H365" s="114">
        <v>-0.69198946972545139</v>
      </c>
      <c r="I365" s="114">
        <v>-2.2034207803274724</v>
      </c>
      <c r="J365" s="114">
        <v>1.3038674033149247</v>
      </c>
      <c r="K365" s="58">
        <v>646</v>
      </c>
      <c r="L365" s="87">
        <v>45573</v>
      </c>
      <c r="M365" s="146">
        <v>-2.6561378320172273</v>
      </c>
      <c r="N365" s="146">
        <v>406.45</v>
      </c>
      <c r="O365" s="146">
        <v>30.05</v>
      </c>
      <c r="P365" s="146">
        <v>-3.4170153417015356</v>
      </c>
      <c r="Q365" s="146">
        <v>1.5238965245193652</v>
      </c>
      <c r="R365" s="146">
        <v>-1.5682901005823215</v>
      </c>
      <c r="S365" s="146">
        <v>-5.3062925406306336</v>
      </c>
      <c r="T365" s="146">
        <v>0.85900110442999489</v>
      </c>
      <c r="U365" s="146">
        <v>-6.5710872162485057</v>
      </c>
      <c r="V365" s="147">
        <v>-2.5055015284078079</v>
      </c>
      <c r="W365" s="89">
        <v>-0.15060000000000001</v>
      </c>
      <c r="X365" s="148">
        <v>0.7971455165691842</v>
      </c>
      <c r="Y365" s="89">
        <v>0.89283006029657408</v>
      </c>
      <c r="Z365">
        <v>1240</v>
      </c>
      <c r="AA365">
        <v>782</v>
      </c>
      <c r="AB365" s="149">
        <v>2.0553643009869674E-2</v>
      </c>
      <c r="AC365" s="149">
        <v>-1.0615766221783335E-4</v>
      </c>
      <c r="AD365" s="149">
        <v>1.7558078749352723E-3</v>
      </c>
      <c r="AE365" s="149">
        <v>0.33370393520597313</v>
      </c>
      <c r="AF365" s="149">
        <v>3.9845721385015103E-4</v>
      </c>
      <c r="AG365" s="149">
        <v>0.48084045084863747</v>
      </c>
      <c r="AH365" s="149">
        <v>9.4090915979747461E-2</v>
      </c>
      <c r="AI365" s="149">
        <v>-5.222841854625903E-2</v>
      </c>
      <c r="AJ365" s="149">
        <v>1.4878762154288924E-2</v>
      </c>
    </row>
    <row r="366" spans="1:36" x14ac:dyDescent="0.25">
      <c r="A366" s="87">
        <v>45733</v>
      </c>
      <c r="B366" s="114">
        <v>1.6621983914209111</v>
      </c>
      <c r="C366" s="114">
        <v>431.85</v>
      </c>
      <c r="D366" s="114">
        <v>25.22</v>
      </c>
      <c r="E366" s="114">
        <v>0.41435068216270504</v>
      </c>
      <c r="F366" s="114">
        <v>-4.7883830706456516</v>
      </c>
      <c r="G366" s="114">
        <v>1.0826646287097113</v>
      </c>
      <c r="H366" s="114">
        <v>2.9502865107635148</v>
      </c>
      <c r="I366" s="114">
        <v>-0.72511934255847299</v>
      </c>
      <c r="J366" s="114">
        <v>0.55555555555555558</v>
      </c>
      <c r="K366" s="58">
        <v>645</v>
      </c>
      <c r="L366" s="87">
        <v>45572</v>
      </c>
      <c r="M366" s="146">
        <v>0.43258832011536191</v>
      </c>
      <c r="N366" s="146">
        <v>1255.8000000000002</v>
      </c>
      <c r="O366" s="146">
        <v>93.27</v>
      </c>
      <c r="P366" s="146">
        <v>0.15715034049239796</v>
      </c>
      <c r="Q366" s="146">
        <v>-3.6988163787587971</v>
      </c>
      <c r="R366" s="146">
        <v>0.25208969085842869</v>
      </c>
      <c r="S366" s="146">
        <v>1.0953517764358955</v>
      </c>
      <c r="T366" s="146">
        <v>-2.4422363222794279</v>
      </c>
      <c r="U366" s="146">
        <v>-2.9677718525388386</v>
      </c>
      <c r="V366" s="147">
        <v>0.40949952729013189</v>
      </c>
      <c r="W366" s="89">
        <v>2.3099999999999999E-2</v>
      </c>
      <c r="X366" s="148">
        <v>0.79661916203050331</v>
      </c>
      <c r="Y366" s="89">
        <v>0.89253524413913388</v>
      </c>
      <c r="Z366">
        <v>1239</v>
      </c>
      <c r="AA366">
        <v>782</v>
      </c>
      <c r="AB366" s="149">
        <v>2.0992330939120958E-2</v>
      </c>
      <c r="AC366" s="149">
        <v>-1.0616718763314363E-4</v>
      </c>
      <c r="AD366" s="149">
        <v>1.7515805694733558E-3</v>
      </c>
      <c r="AE366" s="149">
        <v>0.3335554431683026</v>
      </c>
      <c r="AF366" s="149">
        <v>4.2357611412609079E-4</v>
      </c>
      <c r="AG366" s="149">
        <v>0.48112181330766451</v>
      </c>
      <c r="AH366" s="149">
        <v>9.3868676903150122E-2</v>
      </c>
      <c r="AI366" s="149">
        <v>-5.2157040031609696E-2</v>
      </c>
      <c r="AJ366" s="149">
        <v>1.4783642853898099E-2</v>
      </c>
    </row>
    <row r="367" spans="1:36" x14ac:dyDescent="0.25">
      <c r="A367" s="87">
        <v>45732</v>
      </c>
      <c r="B367" s="114">
        <v>0</v>
      </c>
      <c r="C367" s="114">
        <v>429</v>
      </c>
      <c r="D367" s="114">
        <v>25.07</v>
      </c>
      <c r="E367" s="114">
        <v>0</v>
      </c>
      <c r="F367" s="114">
        <v>0</v>
      </c>
      <c r="G367" s="114">
        <v>0</v>
      </c>
      <c r="H367" s="114">
        <v>0</v>
      </c>
      <c r="I367" s="114">
        <v>0</v>
      </c>
      <c r="J367" s="114">
        <v>0</v>
      </c>
      <c r="K367" s="58">
        <v>642</v>
      </c>
      <c r="L367" s="87">
        <v>45569</v>
      </c>
      <c r="M367" s="146">
        <v>2.7078203741351614</v>
      </c>
      <c r="N367" s="146">
        <v>825.85</v>
      </c>
      <c r="O367" s="146">
        <v>61.82</v>
      </c>
      <c r="P367" s="146">
        <v>3.752403787407542</v>
      </c>
      <c r="Q367" s="146">
        <v>0.55707578394416712</v>
      </c>
      <c r="R367" s="146">
        <v>-0.13844877757671123</v>
      </c>
      <c r="S367" s="146">
        <v>5.0363636449232789</v>
      </c>
      <c r="T367" s="146">
        <v>0.72350174846255189</v>
      </c>
      <c r="U367" s="146">
        <v>2.3125070048059997</v>
      </c>
      <c r="V367" s="147">
        <v>1.6944825611233738</v>
      </c>
      <c r="W367" s="89">
        <v>1.0133000000000001</v>
      </c>
      <c r="X367" s="148">
        <v>0.79593351285213054</v>
      </c>
      <c r="Y367" s="89">
        <v>0.89215105943563755</v>
      </c>
      <c r="Z367">
        <v>1238</v>
      </c>
      <c r="AA367">
        <v>782</v>
      </c>
      <c r="AB367" s="149">
        <v>1.6437912997700293E-2</v>
      </c>
      <c r="AC367" s="149">
        <v>-1.1325158070163493E-4</v>
      </c>
      <c r="AD367" s="149">
        <v>1.8983953261808846E-3</v>
      </c>
      <c r="AE367" s="149">
        <v>0.33399439789132002</v>
      </c>
      <c r="AF367" s="149">
        <v>1.4323584494288773E-4</v>
      </c>
      <c r="AG367" s="149">
        <v>0.4812097360532725</v>
      </c>
      <c r="AH367" s="149">
        <v>9.3301984868154261E-2</v>
      </c>
      <c r="AI367" s="149">
        <v>-5.2412302840639816E-2</v>
      </c>
      <c r="AJ367" s="149">
        <v>1.5348536432769804E-2</v>
      </c>
    </row>
    <row r="368" spans="1:36" x14ac:dyDescent="0.25">
      <c r="A368" s="87">
        <v>45731</v>
      </c>
      <c r="B368" s="114">
        <v>0</v>
      </c>
      <c r="C368" s="114">
        <v>429</v>
      </c>
      <c r="D368" s="114">
        <v>25.07</v>
      </c>
      <c r="E368" s="114">
        <v>0</v>
      </c>
      <c r="F368" s="114">
        <v>0</v>
      </c>
      <c r="G368" s="114">
        <v>0</v>
      </c>
      <c r="H368" s="114">
        <v>0</v>
      </c>
      <c r="I368" s="114">
        <v>0</v>
      </c>
      <c r="J368" s="114">
        <v>0</v>
      </c>
      <c r="K368" s="58">
        <v>640</v>
      </c>
      <c r="L368" s="87">
        <v>45567</v>
      </c>
      <c r="M368" s="146">
        <v>1.3257733677978729</v>
      </c>
      <c r="N368" s="146">
        <v>406.6</v>
      </c>
      <c r="O368" s="146">
        <v>29.87</v>
      </c>
      <c r="P368" s="146">
        <v>0.90518423699368655</v>
      </c>
      <c r="Q368" s="146">
        <v>-3.4881016975428154</v>
      </c>
      <c r="R368" s="146">
        <v>0.83500334001336018</v>
      </c>
      <c r="S368" s="146">
        <v>-1.3021022768604003</v>
      </c>
      <c r="T368" s="146">
        <v>-0.67668722678004389</v>
      </c>
      <c r="U368" s="146">
        <v>2.9052734374999947</v>
      </c>
      <c r="V368" s="147">
        <v>0.6895149428024363</v>
      </c>
      <c r="W368" s="89">
        <v>0.63629999999999998</v>
      </c>
      <c r="X368" s="148">
        <v>0.79567601166251611</v>
      </c>
      <c r="Y368" s="89">
        <v>0.89200673296927313</v>
      </c>
      <c r="Z368">
        <v>1237</v>
      </c>
      <c r="AA368">
        <v>782</v>
      </c>
      <c r="AB368" s="149">
        <v>1.489174169756953E-2</v>
      </c>
      <c r="AC368" s="149">
        <v>-1.1477583016020625E-4</v>
      </c>
      <c r="AD368" s="149">
        <v>1.9139961394861542E-3</v>
      </c>
      <c r="AE368" s="149">
        <v>0.33085110454509775</v>
      </c>
      <c r="AF368" s="149">
        <v>1.8073007431246307E-4</v>
      </c>
      <c r="AG368" s="149">
        <v>0.48589204088401766</v>
      </c>
      <c r="AH368" s="149">
        <v>9.1909684657029533E-2</v>
      </c>
      <c r="AI368" s="149">
        <v>-5.2416669755134294E-2</v>
      </c>
      <c r="AJ368" s="149">
        <v>1.5060142150257805E-2</v>
      </c>
    </row>
    <row r="369" spans="1:36" x14ac:dyDescent="0.25">
      <c r="A369" s="87">
        <v>45730</v>
      </c>
      <c r="B369" s="114">
        <v>2.972301463145306</v>
      </c>
      <c r="C369" s="114">
        <v>429</v>
      </c>
      <c r="D369" s="114">
        <v>25.07</v>
      </c>
      <c r="E369" s="114">
        <v>2.8693211352531502</v>
      </c>
      <c r="F369" s="114">
        <v>3.8640518530829246</v>
      </c>
      <c r="G369" s="114">
        <v>2.2199075581016836</v>
      </c>
      <c r="H369" s="114">
        <v>2.6550079491255878</v>
      </c>
      <c r="I369" s="114">
        <v>1.6773162939297239</v>
      </c>
      <c r="J369" s="114">
        <v>-0.3984063745019914</v>
      </c>
      <c r="K369" s="58">
        <v>639</v>
      </c>
      <c r="L369" s="87">
        <v>45566</v>
      </c>
      <c r="M369" s="146">
        <v>2.3118921685719229</v>
      </c>
      <c r="N369" s="146">
        <v>401</v>
      </c>
      <c r="O369" s="146">
        <v>29.93</v>
      </c>
      <c r="P369" s="146">
        <v>3.8848784194528903</v>
      </c>
      <c r="Q369" s="146">
        <v>-1.3798111837327576</v>
      </c>
      <c r="R369" s="146">
        <v>1.650030556121395</v>
      </c>
      <c r="S369" s="146">
        <v>1.8070058505517275</v>
      </c>
      <c r="T369" s="146">
        <v>0.68736810370817891</v>
      </c>
      <c r="U369" s="146">
        <v>1.2858555885262195</v>
      </c>
      <c r="V369" s="147">
        <v>2.2603328320275908</v>
      </c>
      <c r="W369" s="89">
        <v>5.16E-2</v>
      </c>
      <c r="X369" s="148">
        <v>0.79593322413128709</v>
      </c>
      <c r="Y369" s="89">
        <v>0.8921508976239878</v>
      </c>
      <c r="Z369">
        <v>1236</v>
      </c>
      <c r="AA369">
        <v>782</v>
      </c>
      <c r="AB369" s="149">
        <v>1.3573966205708584E-2</v>
      </c>
      <c r="AC369" s="149">
        <v>-1.1283770365528041E-4</v>
      </c>
      <c r="AD369" s="149">
        <v>1.9001767916834451E-3</v>
      </c>
      <c r="AE369" s="149">
        <v>0.33060239011538084</v>
      </c>
      <c r="AF369" s="149">
        <v>3.8452413400529337E-4</v>
      </c>
      <c r="AG369" s="149">
        <v>0.4854412958460676</v>
      </c>
      <c r="AH369" s="149">
        <v>9.2526958621200181E-2</v>
      </c>
      <c r="AI369" s="149">
        <v>-5.2351688055288281E-2</v>
      </c>
      <c r="AJ369" s="149">
        <v>1.4861798897056846E-2</v>
      </c>
    </row>
    <row r="370" spans="1:36" x14ac:dyDescent="0.25">
      <c r="A370" s="87">
        <v>45729</v>
      </c>
      <c r="B370" s="114">
        <v>-0.42151562356821565</v>
      </c>
      <c r="C370" s="114">
        <v>417.85</v>
      </c>
      <c r="D370" s="114">
        <v>24.34</v>
      </c>
      <c r="E370" s="114">
        <v>-1.5959079283887492</v>
      </c>
      <c r="F370" s="114">
        <v>-2.9868192994477796</v>
      </c>
      <c r="G370" s="114">
        <v>0.61570708063144441</v>
      </c>
      <c r="H370" s="114">
        <v>0.49528678702667384</v>
      </c>
      <c r="I370" s="114">
        <v>-2.6030758183232736</v>
      </c>
      <c r="J370" s="114">
        <v>4.2455006922011904</v>
      </c>
      <c r="K370" s="58">
        <v>638</v>
      </c>
      <c r="L370" s="87">
        <v>45565</v>
      </c>
      <c r="M370" s="146">
        <v>1.2087722327750006</v>
      </c>
      <c r="N370" s="146">
        <v>1168</v>
      </c>
      <c r="O370" s="146">
        <v>86.35</v>
      </c>
      <c r="P370" s="146">
        <v>0.53475935828877219</v>
      </c>
      <c r="Q370" s="146">
        <v>0.44920525224603242</v>
      </c>
      <c r="R370" s="146">
        <v>1.2234517836277414</v>
      </c>
      <c r="S370" s="146">
        <v>-0.69132896962565105</v>
      </c>
      <c r="T370" s="146">
        <v>1.158889905458985</v>
      </c>
      <c r="U370" s="146">
        <v>-3.1145184475323529</v>
      </c>
      <c r="V370" s="147">
        <v>0.64781887418914175</v>
      </c>
      <c r="W370" s="89">
        <v>0.56100000000000005</v>
      </c>
      <c r="X370" s="148">
        <v>0.79556236203544428</v>
      </c>
      <c r="Y370" s="89">
        <v>0.89194302622726096</v>
      </c>
      <c r="Z370">
        <v>1235</v>
      </c>
      <c r="AA370">
        <v>782</v>
      </c>
      <c r="AB370" s="149">
        <v>1.3513399180904429E-2</v>
      </c>
      <c r="AC370" s="149">
        <v>-1.0110131949707098E-4</v>
      </c>
      <c r="AD370" s="149">
        <v>1.7566238581682315E-3</v>
      </c>
      <c r="AE370" s="149">
        <v>0.33030433377830126</v>
      </c>
      <c r="AF370" s="149">
        <v>4.8498480670592932E-4</v>
      </c>
      <c r="AG370" s="149">
        <v>0.48522092933447702</v>
      </c>
      <c r="AH370" s="149">
        <v>9.2766199567689306E-2</v>
      </c>
      <c r="AI370" s="149">
        <v>-5.2149040223444458E-2</v>
      </c>
      <c r="AJ370" s="149">
        <v>1.4519515622644622E-2</v>
      </c>
    </row>
    <row r="371" spans="1:36" x14ac:dyDescent="0.25">
      <c r="A371" s="87">
        <v>45728</v>
      </c>
      <c r="B371" s="114">
        <v>-2.7482594356908335E-2</v>
      </c>
      <c r="C371" s="114">
        <v>416.95</v>
      </c>
      <c r="D371" s="114">
        <v>24.71</v>
      </c>
      <c r="E371" s="114">
        <v>2.4525731055444959</v>
      </c>
      <c r="F371" s="114">
        <v>7.5938936594674251</v>
      </c>
      <c r="G371" s="114">
        <v>-0.915109034267929</v>
      </c>
      <c r="H371" s="114">
        <v>1.7475412501016057</v>
      </c>
      <c r="I371" s="114">
        <v>1.871494757376263</v>
      </c>
      <c r="J371" s="114">
        <v>1.6654937837203867</v>
      </c>
      <c r="K371" s="58">
        <v>635</v>
      </c>
      <c r="L371" s="87">
        <v>45562</v>
      </c>
      <c r="M371" s="146">
        <v>2.6773049645390037</v>
      </c>
      <c r="N371" s="146">
        <v>388.15</v>
      </c>
      <c r="O371" s="146">
        <v>28.65</v>
      </c>
      <c r="P371" s="146">
        <v>2.3555859642263677</v>
      </c>
      <c r="Q371" s="146">
        <v>2.4545669105499099</v>
      </c>
      <c r="R371" s="146">
        <v>2.4649623212902316</v>
      </c>
      <c r="S371" s="146">
        <v>-0.47577221490265381</v>
      </c>
      <c r="T371" s="146">
        <v>0.74970810545074607</v>
      </c>
      <c r="U371" s="146">
        <v>-2.8624621829183079</v>
      </c>
      <c r="V371" s="147">
        <v>1.8741385456831388</v>
      </c>
      <c r="W371" s="89">
        <v>0.80320000000000003</v>
      </c>
      <c r="X371" s="148">
        <v>0.79560432338395737</v>
      </c>
      <c r="Y371" s="89">
        <v>0.89196654835478972</v>
      </c>
      <c r="Z371">
        <v>1234</v>
      </c>
      <c r="AA371">
        <v>782</v>
      </c>
      <c r="AB371" s="149">
        <v>1.5425130252880321E-2</v>
      </c>
      <c r="AC371" s="149">
        <v>-1.0261959826259767E-4</v>
      </c>
      <c r="AD371" s="149">
        <v>1.7341971023759491E-3</v>
      </c>
      <c r="AE371" s="149">
        <v>0.33054544587905083</v>
      </c>
      <c r="AF371" s="149">
        <v>4.3506219497703062E-4</v>
      </c>
      <c r="AG371" s="149">
        <v>0.48441495154711767</v>
      </c>
      <c r="AH371" s="149">
        <v>9.327056179437003E-2</v>
      </c>
      <c r="AI371" s="149">
        <v>-5.2345181431755379E-2</v>
      </c>
      <c r="AJ371" s="149">
        <v>1.4421532523807156E-2</v>
      </c>
    </row>
    <row r="372" spans="1:36" x14ac:dyDescent="0.25">
      <c r="A372" s="87">
        <v>45727</v>
      </c>
      <c r="B372" s="114">
        <v>-2.3613595706618971</v>
      </c>
      <c r="C372" s="114">
        <v>411.7</v>
      </c>
      <c r="D372" s="114">
        <v>24.66</v>
      </c>
      <c r="E372" s="114">
        <v>2.7018299246501516</v>
      </c>
      <c r="F372" s="114">
        <v>3.7947332883187066</v>
      </c>
      <c r="G372" s="114">
        <v>-2.2148886209303678</v>
      </c>
      <c r="H372" s="114">
        <v>-2.9731861198738141</v>
      </c>
      <c r="I372" s="114">
        <v>-1.1032736480376273</v>
      </c>
      <c r="J372" s="114">
        <v>6.2827225130890136</v>
      </c>
      <c r="K372" s="58">
        <v>634</v>
      </c>
      <c r="L372" s="87">
        <v>45561</v>
      </c>
      <c r="M372" s="146">
        <v>-1.7164764311231147</v>
      </c>
      <c r="N372" s="146">
        <v>383.85</v>
      </c>
      <c r="O372" s="146">
        <v>27.81</v>
      </c>
      <c r="P372" s="146">
        <v>-3.2346543081433858</v>
      </c>
      <c r="Q372" s="146">
        <v>-1.0894093844836912</v>
      </c>
      <c r="R372" s="146">
        <v>-1.3752865180245815</v>
      </c>
      <c r="S372" s="146">
        <v>2.8687598825389671</v>
      </c>
      <c r="T372" s="146">
        <v>0.76784940243976763</v>
      </c>
      <c r="U372" s="146">
        <v>1.5359168241965939</v>
      </c>
      <c r="V372" s="147">
        <v>-1.4574457803968683</v>
      </c>
      <c r="W372" s="89">
        <v>-0.25900000000000001</v>
      </c>
      <c r="X372" s="148">
        <v>0.79519106739633127</v>
      </c>
      <c r="Y372" s="89">
        <v>0.89173486384481526</v>
      </c>
      <c r="Z372">
        <v>1233</v>
      </c>
      <c r="AA372">
        <v>782</v>
      </c>
      <c r="AB372" s="149">
        <v>1.1620536050300972E-2</v>
      </c>
      <c r="AC372" s="149">
        <v>-1.0462288208603551E-4</v>
      </c>
      <c r="AD372" s="149">
        <v>1.8027883420582925E-3</v>
      </c>
      <c r="AE372" s="149">
        <v>0.32993339067983518</v>
      </c>
      <c r="AF372" s="149">
        <v>2.6288982586053809E-4</v>
      </c>
      <c r="AG372" s="149">
        <v>0.48286717398781986</v>
      </c>
      <c r="AH372" s="149">
        <v>9.4072304070780585E-2</v>
      </c>
      <c r="AI372" s="149">
        <v>-5.2539476468318171E-2</v>
      </c>
      <c r="AJ372" s="149">
        <v>1.4985680805812763E-2</v>
      </c>
    </row>
    <row r="373" spans="1:36" x14ac:dyDescent="0.25">
      <c r="A373" s="87">
        <v>45726</v>
      </c>
      <c r="B373" s="114">
        <v>2.5499908273711256</v>
      </c>
      <c r="C373" s="114">
        <v>418.45</v>
      </c>
      <c r="D373" s="114">
        <v>24.89</v>
      </c>
      <c r="E373" s="114">
        <v>2.504689396447104</v>
      </c>
      <c r="F373" s="114">
        <v>-15.426200175124686</v>
      </c>
      <c r="G373" s="114">
        <v>0.78674683382371091</v>
      </c>
      <c r="H373" s="114">
        <v>-3.9416633819469575E-2</v>
      </c>
      <c r="I373" s="114">
        <v>-4.5956516737605018</v>
      </c>
      <c r="J373" s="114">
        <v>-3.3261026753434617</v>
      </c>
      <c r="K373" s="58">
        <v>633</v>
      </c>
      <c r="L373" s="87">
        <v>45560</v>
      </c>
      <c r="M373" s="146">
        <v>-1.9478855190089714</v>
      </c>
      <c r="N373" s="146">
        <v>400.25</v>
      </c>
      <c r="O373" s="146">
        <v>28.87</v>
      </c>
      <c r="P373" s="146">
        <v>-2.9198420714351232</v>
      </c>
      <c r="Q373" s="146">
        <v>1.0815275101270192</v>
      </c>
      <c r="R373" s="146">
        <v>-2.3601220752797492</v>
      </c>
      <c r="S373" s="146">
        <v>-7.528986598397007E-3</v>
      </c>
      <c r="T373" s="146">
        <v>-0.49294472857229832</v>
      </c>
      <c r="U373" s="146">
        <v>-2.4884792626728069</v>
      </c>
      <c r="V373" s="147">
        <v>-2.0904668793156853</v>
      </c>
      <c r="W373" s="89">
        <v>0.1426</v>
      </c>
      <c r="X373" s="148">
        <v>0.79538174695756869</v>
      </c>
      <c r="Y373" s="89">
        <v>0.8918417723775719</v>
      </c>
      <c r="Z373">
        <v>1232</v>
      </c>
      <c r="AA373">
        <v>782</v>
      </c>
      <c r="AB373" s="149">
        <v>1.3559581807519644E-2</v>
      </c>
      <c r="AC373" s="149">
        <v>-1.0246297136592496E-4</v>
      </c>
      <c r="AD373" s="149">
        <v>1.7526675369672639E-3</v>
      </c>
      <c r="AE373" s="149">
        <v>0.3292785280155639</v>
      </c>
      <c r="AF373" s="149">
        <v>2.5612907239912355E-4</v>
      </c>
      <c r="AG373" s="149">
        <v>0.48309788590830338</v>
      </c>
      <c r="AH373" s="149">
        <v>9.385993966931068E-2</v>
      </c>
      <c r="AI373" s="149">
        <v>-5.2435044744364862E-2</v>
      </c>
      <c r="AJ373" s="149">
        <v>1.5038021061120628E-2</v>
      </c>
    </row>
    <row r="374" spans="1:36" x14ac:dyDescent="0.25">
      <c r="A374" s="87">
        <v>45725</v>
      </c>
      <c r="B374" s="114">
        <v>0</v>
      </c>
      <c r="C374" s="114">
        <v>413.45</v>
      </c>
      <c r="D374" s="114">
        <v>25</v>
      </c>
      <c r="E374" s="114">
        <v>0</v>
      </c>
      <c r="F374" s="114">
        <v>0</v>
      </c>
      <c r="G374" s="114">
        <v>0</v>
      </c>
      <c r="H374" s="114">
        <v>0</v>
      </c>
      <c r="I374" s="114">
        <v>0</v>
      </c>
      <c r="J374" s="114">
        <v>0</v>
      </c>
      <c r="K374" s="58">
        <v>632</v>
      </c>
      <c r="L374" s="87">
        <v>45559</v>
      </c>
      <c r="M374" s="146">
        <v>-0.26414451261077221</v>
      </c>
      <c r="N374" s="146">
        <v>410.15</v>
      </c>
      <c r="O374" s="146">
        <v>29.97</v>
      </c>
      <c r="P374" s="146">
        <v>-0.71109490381985707</v>
      </c>
      <c r="Q374" s="146">
        <v>1.708000000000004</v>
      </c>
      <c r="R374" s="146">
        <v>-6.1000406669380114E-2</v>
      </c>
      <c r="S374" s="146">
        <v>-1.7458203876313163</v>
      </c>
      <c r="T374" s="146">
        <v>0.27185665739882464</v>
      </c>
      <c r="U374" s="146">
        <v>10.040567951318462</v>
      </c>
      <c r="V374" s="147">
        <v>-0.26614916428248908</v>
      </c>
      <c r="W374" s="89">
        <v>2E-3</v>
      </c>
      <c r="X374" s="148">
        <v>0.79500709623376931</v>
      </c>
      <c r="Y374" s="89">
        <v>0.89163170436776717</v>
      </c>
      <c r="Z374">
        <v>1231</v>
      </c>
      <c r="AA374">
        <v>782</v>
      </c>
      <c r="AB374" s="149">
        <v>1.1807801681113625E-2</v>
      </c>
      <c r="AC374" s="149">
        <v>-1.0476727070797896E-4</v>
      </c>
      <c r="AD374" s="149">
        <v>1.8032556315436461E-3</v>
      </c>
      <c r="AE374" s="149">
        <v>0.32915119627229567</v>
      </c>
      <c r="AF374" s="149">
        <v>2.6509020893785595E-4</v>
      </c>
      <c r="AG374" s="149">
        <v>0.48393367378936641</v>
      </c>
      <c r="AH374" s="149">
        <v>9.3099518685209506E-2</v>
      </c>
      <c r="AI374" s="149">
        <v>-5.2473729452103206E-2</v>
      </c>
      <c r="AJ374" s="149">
        <v>1.5028556665485172E-2</v>
      </c>
    </row>
    <row r="375" spans="1:36" x14ac:dyDescent="0.25">
      <c r="A375" s="87">
        <v>45724</v>
      </c>
      <c r="B375" s="114">
        <v>0</v>
      </c>
      <c r="C375" s="114">
        <v>413.45</v>
      </c>
      <c r="D375" s="114">
        <v>25</v>
      </c>
      <c r="E375" s="114">
        <v>0</v>
      </c>
      <c r="F375" s="114">
        <v>0</v>
      </c>
      <c r="G375" s="114">
        <v>0</v>
      </c>
      <c r="H375" s="114">
        <v>0</v>
      </c>
      <c r="I375" s="114">
        <v>0</v>
      </c>
      <c r="J375" s="114">
        <v>0</v>
      </c>
      <c r="K375" s="58">
        <v>631</v>
      </c>
      <c r="L375" s="87">
        <v>45558</v>
      </c>
      <c r="M375" s="146">
        <v>1.813134380150953</v>
      </c>
      <c r="N375" s="146">
        <v>1230.8499999999999</v>
      </c>
      <c r="O375" s="146">
        <v>88.89</v>
      </c>
      <c r="P375" s="146">
        <v>-0.16382998088650844</v>
      </c>
      <c r="Q375" s="146">
        <v>4.931794333683106</v>
      </c>
      <c r="R375" s="146">
        <v>1.2767710049423291</v>
      </c>
      <c r="S375" s="146">
        <v>0.5354752342704141</v>
      </c>
      <c r="T375" s="146">
        <v>-1.0636346964973464</v>
      </c>
      <c r="U375" s="146">
        <v>-2.904972919743968</v>
      </c>
      <c r="V375" s="147">
        <v>0.67375388712679574</v>
      </c>
      <c r="W375" s="89">
        <v>1.1394</v>
      </c>
      <c r="X375" s="148">
        <v>0.7948654478275845</v>
      </c>
      <c r="Y375" s="89">
        <v>0.89155226870194459</v>
      </c>
      <c r="Z375">
        <v>1230</v>
      </c>
      <c r="AA375">
        <v>782</v>
      </c>
      <c r="AB375" s="149">
        <v>1.2041826434542562E-2</v>
      </c>
      <c r="AC375" s="149">
        <v>-9.9086786407262463E-5</v>
      </c>
      <c r="AD375" s="149">
        <v>1.7378580134098046E-3</v>
      </c>
      <c r="AE375" s="149">
        <v>0.32861037224570705</v>
      </c>
      <c r="AF375" s="149">
        <v>4.5800023808514895E-4</v>
      </c>
      <c r="AG375" s="149">
        <v>0.48448722755385393</v>
      </c>
      <c r="AH375" s="149">
        <v>9.3039541082301391E-2</v>
      </c>
      <c r="AI375" s="149">
        <v>-5.2569634666821068E-2</v>
      </c>
      <c r="AJ375" s="149">
        <v>1.4988849164910244E-2</v>
      </c>
    </row>
    <row r="376" spans="1:36" x14ac:dyDescent="0.25">
      <c r="A376" s="87">
        <v>45723</v>
      </c>
      <c r="B376" s="114">
        <v>1.3008734435978364</v>
      </c>
      <c r="C376" s="114">
        <v>413.45</v>
      </c>
      <c r="D376" s="114">
        <v>25</v>
      </c>
      <c r="E376" s="114">
        <v>2.2911963882618522</v>
      </c>
      <c r="F376" s="114">
        <v>-0.29607136078951329</v>
      </c>
      <c r="G376" s="114">
        <v>2.2164105916966426</v>
      </c>
      <c r="H376" s="114">
        <v>0.6746031746031701</v>
      </c>
      <c r="I376" s="114">
        <v>0.87612416594140963</v>
      </c>
      <c r="J376" s="114">
        <v>-1.3552068473609136</v>
      </c>
      <c r="K376" s="58">
        <v>628</v>
      </c>
      <c r="L376" s="87">
        <v>45555</v>
      </c>
      <c r="M376" s="146">
        <v>-0.62931034482758963</v>
      </c>
      <c r="N376" s="146">
        <v>409.55</v>
      </c>
      <c r="O376" s="146">
        <v>29.47</v>
      </c>
      <c r="P376" s="146">
        <v>-0.61510628674807111</v>
      </c>
      <c r="Q376" s="146">
        <v>-2.3245326336503722</v>
      </c>
      <c r="R376" s="146">
        <v>0.47589488930270896</v>
      </c>
      <c r="S376" s="146">
        <v>-3.0499675535366571</v>
      </c>
      <c r="T376" s="146">
        <v>0.89428888614778412</v>
      </c>
      <c r="U376" s="146">
        <v>2.0346646571213141</v>
      </c>
      <c r="V376" s="147">
        <v>-0.25239275443348624</v>
      </c>
      <c r="W376" s="89">
        <v>-0.37690000000000001</v>
      </c>
      <c r="X376" s="148">
        <v>0.79494325196007831</v>
      </c>
      <c r="Y376" s="89">
        <v>0.89159590171785685</v>
      </c>
      <c r="Z376">
        <v>1229</v>
      </c>
      <c r="AA376">
        <v>782</v>
      </c>
      <c r="AB376" s="149">
        <v>9.2978963366974789E-3</v>
      </c>
      <c r="AC376" s="149">
        <v>-1.1503052355475822E-4</v>
      </c>
      <c r="AD376" s="149">
        <v>1.9400257831942596E-3</v>
      </c>
      <c r="AE376" s="149">
        <v>0.33151753608825013</v>
      </c>
      <c r="AF376" s="149">
        <v>-5.3916578150177712E-4</v>
      </c>
      <c r="AG376" s="149">
        <v>0.48103635439043002</v>
      </c>
      <c r="AH376" s="149">
        <v>9.2993088130570875E-2</v>
      </c>
      <c r="AI376" s="149">
        <v>-5.1236578265419656E-2</v>
      </c>
      <c r="AJ376" s="149">
        <v>1.5450316963623631E-2</v>
      </c>
    </row>
    <row r="377" spans="1:36" x14ac:dyDescent="0.25">
      <c r="A377" s="87">
        <v>45722</v>
      </c>
      <c r="B377" s="114">
        <v>2.0675265553869564</v>
      </c>
      <c r="C377" s="114">
        <v>409.1</v>
      </c>
      <c r="D377" s="114">
        <v>24.45</v>
      </c>
      <c r="E377" s="114">
        <v>-0.31503150315031631</v>
      </c>
      <c r="F377" s="114">
        <v>-5.6073092081691271</v>
      </c>
      <c r="G377" s="114">
        <v>1.4190040448246046</v>
      </c>
      <c r="H377" s="114">
        <v>3.4822601839684579</v>
      </c>
      <c r="I377" s="114">
        <v>-0.38723846954110269</v>
      </c>
      <c r="J377" s="114">
        <v>-0.82527705729779377</v>
      </c>
      <c r="K377" s="58">
        <v>627</v>
      </c>
      <c r="L377" s="87">
        <v>45554</v>
      </c>
      <c r="M377" s="146">
        <v>1.2393087798917801</v>
      </c>
      <c r="N377" s="146">
        <v>417.45</v>
      </c>
      <c r="O377" s="146">
        <v>29.53</v>
      </c>
      <c r="P377" s="146">
        <v>1.7768366783281093</v>
      </c>
      <c r="Q377" s="146">
        <v>7.359154929577465</v>
      </c>
      <c r="R377" s="146">
        <v>0.71547652125590511</v>
      </c>
      <c r="S377" s="146">
        <v>1.4854383140641014</v>
      </c>
      <c r="T377" s="146">
        <v>1.4579813528565071</v>
      </c>
      <c r="U377" s="146">
        <v>6.3869588455371469</v>
      </c>
      <c r="V377" s="147">
        <v>1.1112072393195058</v>
      </c>
      <c r="W377" s="89">
        <v>0.12809999999999999</v>
      </c>
      <c r="X377" s="148">
        <v>0.79504662498170175</v>
      </c>
      <c r="Y377" s="89">
        <v>0.89165387061443402</v>
      </c>
      <c r="Z377">
        <v>1228</v>
      </c>
      <c r="AA377">
        <v>782</v>
      </c>
      <c r="AB377" s="149">
        <v>1.0890679265947514E-2</v>
      </c>
      <c r="AC377" s="149">
        <v>-1.1539287992616407E-4</v>
      </c>
      <c r="AD377" s="149">
        <v>1.9281044022485369E-3</v>
      </c>
      <c r="AE377" s="149">
        <v>0.33118689436693283</v>
      </c>
      <c r="AF377" s="149">
        <v>-5.556644036831533E-4</v>
      </c>
      <c r="AG377" s="149">
        <v>0.48206564302074423</v>
      </c>
      <c r="AH377" s="149">
        <v>9.2396474957888372E-2</v>
      </c>
      <c r="AI377" s="149">
        <v>-5.1186669509230155E-2</v>
      </c>
      <c r="AJ377" s="149">
        <v>1.5601774290385225E-2</v>
      </c>
    </row>
    <row r="378" spans="1:36" x14ac:dyDescent="0.25">
      <c r="A378" s="87">
        <v>45721</v>
      </c>
      <c r="B378" s="114">
        <v>-1.9527617630649137</v>
      </c>
      <c r="C378" s="114">
        <v>408.2</v>
      </c>
      <c r="D378" s="114">
        <v>24.19</v>
      </c>
      <c r="E378" s="114">
        <v>-1.9417475728155398</v>
      </c>
      <c r="F378" s="114">
        <v>2.595206587266579</v>
      </c>
      <c r="G378" s="114">
        <v>-0.78289473684210376</v>
      </c>
      <c r="H378" s="114">
        <v>-4.5842802288221876</v>
      </c>
      <c r="I378" s="114">
        <v>1.2286449801076662</v>
      </c>
      <c r="J378" s="114">
        <v>4.9492699826775555</v>
      </c>
      <c r="K378" s="58">
        <v>626</v>
      </c>
      <c r="L378" s="87">
        <v>45553</v>
      </c>
      <c r="M378" s="146">
        <v>0.35032404974600756</v>
      </c>
      <c r="N378" s="146">
        <v>410.35</v>
      </c>
      <c r="O378" s="146">
        <v>29.1</v>
      </c>
      <c r="P378" s="146">
        <v>0.30473727952719393</v>
      </c>
      <c r="Q378" s="146">
        <v>-0.29402729626542151</v>
      </c>
      <c r="R378" s="146">
        <v>0.38351579387770129</v>
      </c>
      <c r="S378" s="146">
        <v>0.6332842415316533</v>
      </c>
      <c r="T378" s="146">
        <v>0.30755711775044509</v>
      </c>
      <c r="U378" s="146">
        <v>-5.2178318135764821</v>
      </c>
      <c r="V378" s="147">
        <v>0.26727613581469761</v>
      </c>
      <c r="W378" s="89">
        <v>8.3000000000000004E-2</v>
      </c>
      <c r="X378" s="148">
        <v>0.79497092259703117</v>
      </c>
      <c r="Y378" s="89">
        <v>0.89161141905935182</v>
      </c>
      <c r="Z378">
        <v>1227</v>
      </c>
      <c r="AA378">
        <v>782</v>
      </c>
      <c r="AB378" s="149">
        <v>1.0708729080179563E-2</v>
      </c>
      <c r="AC378" s="149">
        <v>-1.1542382976570959E-4</v>
      </c>
      <c r="AD378" s="149">
        <v>1.9302092865899306E-3</v>
      </c>
      <c r="AE378" s="149">
        <v>0.33106975832999785</v>
      </c>
      <c r="AF378" s="149">
        <v>-6.5106914086534315E-4</v>
      </c>
      <c r="AG378" s="149">
        <v>0.48218197436878724</v>
      </c>
      <c r="AH378" s="149">
        <v>9.2422418987071833E-2</v>
      </c>
      <c r="AI378" s="149">
        <v>-5.1110332587423341E-2</v>
      </c>
      <c r="AJ378" s="149">
        <v>1.5533839546309519E-2</v>
      </c>
    </row>
    <row r="379" spans="1:36" x14ac:dyDescent="0.25">
      <c r="A379" s="87">
        <v>45720</v>
      </c>
      <c r="B379" s="114">
        <v>-0.20415738678544806</v>
      </c>
      <c r="C379" s="114">
        <v>408</v>
      </c>
      <c r="D379" s="114">
        <v>24.15</v>
      </c>
      <c r="E379" s="114">
        <v>-2.1483320738421621</v>
      </c>
      <c r="F379" s="114">
        <v>-4.430001756543108</v>
      </c>
      <c r="G379" s="114">
        <v>-0.71199947743157843</v>
      </c>
      <c r="H379" s="114">
        <v>-0.61526479750779295</v>
      </c>
      <c r="I379" s="114">
        <v>2.3411771750194581</v>
      </c>
      <c r="J379" s="114">
        <v>2.097018696311264</v>
      </c>
      <c r="K379" s="58">
        <v>625</v>
      </c>
      <c r="L379" s="87">
        <v>45552</v>
      </c>
      <c r="M379" s="146">
        <v>1.3042321000798627</v>
      </c>
      <c r="N379" s="146">
        <v>410.45</v>
      </c>
      <c r="O379" s="146">
        <v>29.3</v>
      </c>
      <c r="P379" s="146">
        <v>2.5959261013737649</v>
      </c>
      <c r="Q379" s="146">
        <v>0.48064203192521537</v>
      </c>
      <c r="R379" s="146">
        <v>0.92898866915334877</v>
      </c>
      <c r="S379" s="146">
        <v>1.5327102803738402</v>
      </c>
      <c r="T379" s="146">
        <v>0.79716563330380286</v>
      </c>
      <c r="U379" s="146">
        <v>-0.72919285893891428</v>
      </c>
      <c r="V379" s="147">
        <v>1.4155683050571073</v>
      </c>
      <c r="W379" s="89">
        <v>-0.1113</v>
      </c>
      <c r="X379" s="148">
        <v>0.79490320194836706</v>
      </c>
      <c r="Y379" s="89">
        <v>0.89157344170200981</v>
      </c>
      <c r="Z379">
        <v>1226</v>
      </c>
      <c r="AA379">
        <v>782</v>
      </c>
      <c r="AB379" s="149">
        <v>8.4133491973411335E-3</v>
      </c>
      <c r="AC379" s="149">
        <v>-1.1667420949614792E-4</v>
      </c>
      <c r="AD379" s="149">
        <v>1.9732773634048629E-3</v>
      </c>
      <c r="AE379" s="149">
        <v>0.33157399864071629</v>
      </c>
      <c r="AF379" s="149">
        <v>-6.0111209422657598E-4</v>
      </c>
      <c r="AG379" s="149">
        <v>0.48175993147604124</v>
      </c>
      <c r="AH379" s="149">
        <v>9.2204127569796859E-2</v>
      </c>
      <c r="AI379" s="149">
        <v>-5.0884700820699076E-2</v>
      </c>
      <c r="AJ379" s="149">
        <v>1.5817511630962282E-2</v>
      </c>
    </row>
    <row r="380" spans="1:36" x14ac:dyDescent="0.25">
      <c r="A380" s="87">
        <v>45719</v>
      </c>
      <c r="B380" s="114">
        <v>-3.2066828348154073</v>
      </c>
      <c r="C380" s="114">
        <v>432.75</v>
      </c>
      <c r="D380" s="114">
        <v>25.01</v>
      </c>
      <c r="E380" s="114">
        <v>-6.5758951084215935</v>
      </c>
      <c r="F380" s="114">
        <v>-2.8431974878831459</v>
      </c>
      <c r="G380" s="114">
        <v>-3.4863195057369825</v>
      </c>
      <c r="H380" s="114">
        <v>-1.7822993957010511</v>
      </c>
      <c r="I380" s="114">
        <v>-1.920366455250182</v>
      </c>
      <c r="J380" s="114">
        <v>2.9924538121259396</v>
      </c>
      <c r="K380" s="58">
        <v>624</v>
      </c>
      <c r="L380" s="87">
        <v>45551</v>
      </c>
      <c r="M380" s="146">
        <v>1.4035087719298138</v>
      </c>
      <c r="N380" s="146">
        <v>1214.55</v>
      </c>
      <c r="O380" s="146">
        <v>84.15</v>
      </c>
      <c r="P380" s="146">
        <v>1.9806763285024127</v>
      </c>
      <c r="Q380" s="146">
        <v>-1.5241651830300886</v>
      </c>
      <c r="R380" s="146">
        <v>1.0525567171609342</v>
      </c>
      <c r="S380" s="146">
        <v>-0.37985997318634812</v>
      </c>
      <c r="T380" s="146">
        <v>0.38104915534103534</v>
      </c>
      <c r="U380" s="146">
        <v>0.30264817150064199</v>
      </c>
      <c r="V380" s="147">
        <v>1.1493412865304755</v>
      </c>
      <c r="W380" s="89">
        <v>0.25419999999999998</v>
      </c>
      <c r="X380" s="148">
        <v>0.79523668893492228</v>
      </c>
      <c r="Y380" s="89">
        <v>0.89176044369265572</v>
      </c>
      <c r="Z380">
        <v>1225</v>
      </c>
      <c r="AA380">
        <v>782</v>
      </c>
      <c r="AB380" s="149">
        <v>8.7141011483291512E-3</v>
      </c>
      <c r="AC380" s="149">
        <v>-1.133723431016745E-4</v>
      </c>
      <c r="AD380" s="149">
        <v>1.9339602043632355E-3</v>
      </c>
      <c r="AE380" s="149">
        <v>0.3318531779145833</v>
      </c>
      <c r="AF380" s="149">
        <v>-5.5274503201575874E-4</v>
      </c>
      <c r="AG380" s="149">
        <v>0.48179186139428198</v>
      </c>
      <c r="AH380" s="149">
        <v>9.228572397214016E-2</v>
      </c>
      <c r="AI380" s="149">
        <v>-5.0854960414933516E-2</v>
      </c>
      <c r="AJ380" s="149">
        <v>1.574513756159714E-2</v>
      </c>
    </row>
    <row r="381" spans="1:36" x14ac:dyDescent="0.25">
      <c r="A381" s="87">
        <v>45718</v>
      </c>
      <c r="B381" s="114">
        <v>0</v>
      </c>
      <c r="C381" s="114">
        <v>437.35</v>
      </c>
      <c r="D381" s="114">
        <v>26.37</v>
      </c>
      <c r="E381" s="114">
        <v>0</v>
      </c>
      <c r="F381" s="114">
        <v>0</v>
      </c>
      <c r="G381" s="114">
        <v>0</v>
      </c>
      <c r="H381" s="114">
        <v>0</v>
      </c>
      <c r="I381" s="114">
        <v>0</v>
      </c>
      <c r="J381" s="114">
        <v>0</v>
      </c>
      <c r="K381" s="58">
        <v>621</v>
      </c>
      <c r="L381" s="87">
        <v>45548</v>
      </c>
      <c r="M381" s="146">
        <v>-7.1923042344689644E-2</v>
      </c>
      <c r="N381" s="146">
        <v>404.2</v>
      </c>
      <c r="O381" s="146">
        <v>27.87</v>
      </c>
      <c r="P381" s="146">
        <v>0.58309037900874083</v>
      </c>
      <c r="Q381" s="146">
        <v>0.20886819546581514</v>
      </c>
      <c r="R381" s="146">
        <v>1.005674879678188</v>
      </c>
      <c r="S381" s="146">
        <v>0.10438413361168085</v>
      </c>
      <c r="T381" s="146">
        <v>1.7906781304544639</v>
      </c>
      <c r="U381" s="146">
        <v>5.7615364097092465</v>
      </c>
      <c r="V381" s="147">
        <v>0.70670487746864186</v>
      </c>
      <c r="W381" s="89">
        <v>-0.77859999999999996</v>
      </c>
      <c r="X381" s="148">
        <v>0.79486489135256211</v>
      </c>
      <c r="Y381" s="89">
        <v>0.89155195661978226</v>
      </c>
      <c r="Z381">
        <v>1224</v>
      </c>
      <c r="AA381">
        <v>782</v>
      </c>
      <c r="AB381" s="149">
        <v>1.1554013602305692E-2</v>
      </c>
      <c r="AC381" s="149">
        <v>-1.1461120988803857E-4</v>
      </c>
      <c r="AD381" s="149">
        <v>1.9071403364910894E-3</v>
      </c>
      <c r="AE381" s="149">
        <v>0.32950717284805991</v>
      </c>
      <c r="AF381" s="149">
        <v>-7.9383245151571442E-4</v>
      </c>
      <c r="AG381" s="149">
        <v>0.48333797496807107</v>
      </c>
      <c r="AH381" s="149">
        <v>9.2996068409794408E-2</v>
      </c>
      <c r="AI381" s="149">
        <v>-4.9725729655287071E-2</v>
      </c>
      <c r="AJ381" s="149">
        <v>1.5553604831532076E-2</v>
      </c>
    </row>
    <row r="382" spans="1:36" x14ac:dyDescent="0.25">
      <c r="A382" s="87">
        <v>45717</v>
      </c>
      <c r="B382" s="114">
        <v>0</v>
      </c>
      <c r="C382" s="114">
        <v>437.35</v>
      </c>
      <c r="D382" s="114">
        <v>26.37</v>
      </c>
      <c r="E382" s="114">
        <v>0</v>
      </c>
      <c r="F382" s="114">
        <v>0</v>
      </c>
      <c r="G382" s="114">
        <v>0</v>
      </c>
      <c r="H382" s="114">
        <v>0</v>
      </c>
      <c r="I382" s="114">
        <v>0</v>
      </c>
      <c r="J382" s="114">
        <v>0</v>
      </c>
      <c r="K382" s="58">
        <v>620</v>
      </c>
      <c r="L382" s="87">
        <v>45547</v>
      </c>
      <c r="M382" s="146">
        <v>1.3762304046664282</v>
      </c>
      <c r="N382" s="146">
        <v>403</v>
      </c>
      <c r="O382" s="146">
        <v>28.02</v>
      </c>
      <c r="P382" s="146">
        <v>0.32173150043873699</v>
      </c>
      <c r="Q382" s="146">
        <v>0.73642221540350095</v>
      </c>
      <c r="R382" s="146">
        <v>0.96460690455469433</v>
      </c>
      <c r="S382" s="146">
        <v>0.9179834462001496</v>
      </c>
      <c r="T382" s="146">
        <v>2.3352738819793606</v>
      </c>
      <c r="U382" s="146">
        <v>8.6666666666666732</v>
      </c>
      <c r="V382" s="147">
        <v>0.69978049310760981</v>
      </c>
      <c r="W382" s="89">
        <v>0.6764</v>
      </c>
      <c r="X382" s="148">
        <v>0.79521739393577595</v>
      </c>
      <c r="Y382" s="89">
        <v>0.89174962513912837</v>
      </c>
      <c r="Z382">
        <v>1223</v>
      </c>
      <c r="AA382">
        <v>782</v>
      </c>
      <c r="AB382" s="149">
        <v>1.2720452729403071E-2</v>
      </c>
      <c r="AC382" s="149">
        <v>-1.1177992846490443E-4</v>
      </c>
      <c r="AD382" s="149">
        <v>1.8593611905356729E-3</v>
      </c>
      <c r="AE382" s="149">
        <v>0.32901225095063219</v>
      </c>
      <c r="AF382" s="149">
        <v>-8.7147870063632507E-4</v>
      </c>
      <c r="AG382" s="149">
        <v>0.48415134430220058</v>
      </c>
      <c r="AH382" s="149">
        <v>9.2917980733953215E-2</v>
      </c>
      <c r="AI382" s="149">
        <v>-4.9429472805573228E-2</v>
      </c>
      <c r="AJ382" s="149">
        <v>1.5913232448056647E-2</v>
      </c>
    </row>
    <row r="383" spans="1:36" x14ac:dyDescent="0.25">
      <c r="A383" s="87">
        <v>45716</v>
      </c>
      <c r="B383" s="114">
        <v>1.07126645483431</v>
      </c>
      <c r="C383" s="114">
        <v>437.35</v>
      </c>
      <c r="D383" s="114">
        <v>26.37</v>
      </c>
      <c r="E383" s="114">
        <v>1.8280784635924836</v>
      </c>
      <c r="F383" s="114">
        <v>3.9120411420464727</v>
      </c>
      <c r="G383" s="114">
        <v>1.2446543690559884</v>
      </c>
      <c r="H383" s="114">
        <v>0.8485690040885554</v>
      </c>
      <c r="I383" s="114">
        <v>1.0563798219584577</v>
      </c>
      <c r="J383" s="114">
        <v>-0.72332730560578951</v>
      </c>
      <c r="K383" s="58">
        <v>619</v>
      </c>
      <c r="L383" s="87">
        <v>45546</v>
      </c>
      <c r="M383" s="146">
        <v>-0.99260061360764706</v>
      </c>
      <c r="N383" s="146">
        <v>398.25</v>
      </c>
      <c r="O383" s="146">
        <v>27.97</v>
      </c>
      <c r="P383" s="146">
        <v>-1.3750000000000067</v>
      </c>
      <c r="Q383" s="146">
        <v>0.86660476632621841</v>
      </c>
      <c r="R383" s="146">
        <v>-0.25320118642841233</v>
      </c>
      <c r="S383" s="146">
        <v>-2.3440370343155248</v>
      </c>
      <c r="T383" s="146">
        <v>1.6816897618727296</v>
      </c>
      <c r="U383" s="146">
        <v>1.3215859030837089</v>
      </c>
      <c r="V383" s="147">
        <v>-0.83871224145885315</v>
      </c>
      <c r="W383" s="89">
        <v>-0.15390000000000001</v>
      </c>
      <c r="X383" s="148">
        <v>0.79604523031027374</v>
      </c>
      <c r="Y383" s="89">
        <v>0.89221366852916673</v>
      </c>
      <c r="Z383">
        <v>1222</v>
      </c>
      <c r="AA383">
        <v>782</v>
      </c>
      <c r="AB383" s="149">
        <v>1.016694287652266E-2</v>
      </c>
      <c r="AC383" s="149">
        <v>-1.1315734108367346E-4</v>
      </c>
      <c r="AD383" s="149">
        <v>1.9047208626421441E-3</v>
      </c>
      <c r="AE383" s="149">
        <v>0.32930511508870275</v>
      </c>
      <c r="AF383" s="149">
        <v>-7.0841546540040506E-4</v>
      </c>
      <c r="AG383" s="149">
        <v>0.48350681644115223</v>
      </c>
      <c r="AH383" s="149">
        <v>9.2836433888685968E-2</v>
      </c>
      <c r="AI383" s="149">
        <v>-4.9896695207923433E-2</v>
      </c>
      <c r="AJ383" s="149">
        <v>1.5334934991414103E-2</v>
      </c>
    </row>
    <row r="384" spans="1:36" x14ac:dyDescent="0.25">
      <c r="A384" s="87">
        <v>45715</v>
      </c>
      <c r="B384" s="114">
        <v>0.63036725744565314</v>
      </c>
      <c r="C384" s="114">
        <v>437.85</v>
      </c>
      <c r="D384" s="114">
        <v>26.1</v>
      </c>
      <c r="E384" s="114">
        <v>1.289919900135243</v>
      </c>
      <c r="F384" s="114">
        <v>-3.0433287482806128</v>
      </c>
      <c r="G384" s="114">
        <v>0.98620600747711828</v>
      </c>
      <c r="H384" s="114">
        <v>-0.40719114935464129</v>
      </c>
      <c r="I384" s="114">
        <v>-2.4489087014415505</v>
      </c>
      <c r="J384" s="114">
        <v>-4.1119643299479733</v>
      </c>
      <c r="K384" s="58">
        <v>618</v>
      </c>
      <c r="L384" s="87">
        <v>45545</v>
      </c>
      <c r="M384" s="146">
        <v>-3.6431614642205132</v>
      </c>
      <c r="N384" s="146">
        <v>397.45</v>
      </c>
      <c r="O384" s="146">
        <v>28.31</v>
      </c>
      <c r="P384" s="146">
        <v>-1.5151515151515098</v>
      </c>
      <c r="Q384" s="146">
        <v>4.5776113191843422</v>
      </c>
      <c r="R384" s="146">
        <v>-1.4754098360655892</v>
      </c>
      <c r="S384" s="146">
        <v>1.4385807990459205</v>
      </c>
      <c r="T384" s="146">
        <v>-3.3622486719125391E-2</v>
      </c>
      <c r="U384" s="146">
        <v>0.73964497041420119</v>
      </c>
      <c r="V384" s="147">
        <v>-1.0492107752383253</v>
      </c>
      <c r="W384" s="89">
        <v>-2.5939999999999999</v>
      </c>
      <c r="X384" s="148">
        <v>0.79599667435284271</v>
      </c>
      <c r="Y384" s="89">
        <v>0.89218645716735845</v>
      </c>
      <c r="Z384">
        <v>1221</v>
      </c>
      <c r="AA384">
        <v>782</v>
      </c>
      <c r="AB384" s="149">
        <v>1.1515268190333265E-2</v>
      </c>
      <c r="AC384" s="149">
        <v>-1.1306389348512978E-4</v>
      </c>
      <c r="AD384" s="149">
        <v>1.8880474443819331E-3</v>
      </c>
      <c r="AE384" s="149">
        <v>0.32939865104609173</v>
      </c>
      <c r="AF384" s="149">
        <v>-6.6443249048021174E-4</v>
      </c>
      <c r="AG384" s="149">
        <v>0.48356516564851865</v>
      </c>
      <c r="AH384" s="149">
        <v>9.2714526053278762E-2</v>
      </c>
      <c r="AI384" s="149">
        <v>-4.9710067821214683E-2</v>
      </c>
      <c r="AJ384" s="149">
        <v>1.5276309523644199E-2</v>
      </c>
    </row>
    <row r="385" spans="1:36" x14ac:dyDescent="0.25">
      <c r="A385" s="87">
        <v>45714</v>
      </c>
      <c r="B385" s="114">
        <v>-0.24605850724506534</v>
      </c>
      <c r="C385" s="114">
        <v>430.9</v>
      </c>
      <c r="D385" s="114">
        <v>25.92</v>
      </c>
      <c r="E385" s="114">
        <v>-0.97857437165224848</v>
      </c>
      <c r="F385" s="114">
        <v>-3.9630118890356671</v>
      </c>
      <c r="G385" s="114">
        <v>-0.81830967906917351</v>
      </c>
      <c r="H385" s="114">
        <v>-2.6185844680532697</v>
      </c>
      <c r="I385" s="114">
        <v>-1.5334625470299841</v>
      </c>
      <c r="J385" s="114">
        <v>1.2794781736076217</v>
      </c>
      <c r="K385" s="58">
        <v>617</v>
      </c>
      <c r="L385" s="87">
        <v>45544</v>
      </c>
      <c r="M385" s="146">
        <v>2.1040482954545494</v>
      </c>
      <c r="N385" s="146">
        <v>1218.05</v>
      </c>
      <c r="O385" s="146">
        <v>85.86</v>
      </c>
      <c r="P385" s="146">
        <v>-0.39615166949632308</v>
      </c>
      <c r="Q385" s="146">
        <v>2.6289564846011579</v>
      </c>
      <c r="R385" s="146">
        <v>1.2557736720554338</v>
      </c>
      <c r="S385" s="146">
        <v>-2.2356360384530247E-2</v>
      </c>
      <c r="T385" s="146">
        <v>-1.4643519745560429</v>
      </c>
      <c r="U385" s="146">
        <v>3.3639143730886674</v>
      </c>
      <c r="V385" s="147">
        <v>0.63384480169225177</v>
      </c>
      <c r="W385" s="89">
        <v>1.4702</v>
      </c>
      <c r="X385" s="148">
        <v>0.79846552340745591</v>
      </c>
      <c r="Y385" s="89">
        <v>0.89356898077734093</v>
      </c>
      <c r="Z385">
        <v>1220</v>
      </c>
      <c r="AA385">
        <v>782</v>
      </c>
      <c r="AB385" s="149">
        <v>1.7832006073081164E-2</v>
      </c>
      <c r="AC385" s="149">
        <v>-1.138479681008405E-4</v>
      </c>
      <c r="AD385" s="149">
        <v>1.8151593011195995E-3</v>
      </c>
      <c r="AE385" s="149">
        <v>0.32768169629640731</v>
      </c>
      <c r="AF385" s="149">
        <v>4.9953456804081571E-4</v>
      </c>
      <c r="AG385" s="149">
        <v>0.47981235606406619</v>
      </c>
      <c r="AH385" s="149">
        <v>9.6793590876870367E-2</v>
      </c>
      <c r="AI385" s="149">
        <v>-5.0268490335412516E-2</v>
      </c>
      <c r="AJ385" s="149">
        <v>1.5859974752675286E-2</v>
      </c>
    </row>
    <row r="386" spans="1:36" x14ac:dyDescent="0.25">
      <c r="A386" s="87">
        <v>45713</v>
      </c>
      <c r="B386" s="114">
        <v>-1.3840208501842295</v>
      </c>
      <c r="C386" s="114">
        <v>436.9</v>
      </c>
      <c r="D386" s="114">
        <v>26.23</v>
      </c>
      <c r="E386" s="114">
        <v>-1.7607771706132309</v>
      </c>
      <c r="F386" s="114">
        <v>-8.3895561673675498</v>
      </c>
      <c r="G386" s="114">
        <v>-0.93102793083792457</v>
      </c>
      <c r="H386" s="114">
        <v>-1.0365763364430665</v>
      </c>
      <c r="I386" s="114">
        <v>-2.1366806136680685</v>
      </c>
      <c r="J386" s="114">
        <v>-4.5040728318160097</v>
      </c>
      <c r="K386" s="58">
        <v>614</v>
      </c>
      <c r="L386" s="87">
        <v>45541</v>
      </c>
      <c r="M386" s="146">
        <v>-0.4683219934611656</v>
      </c>
      <c r="N386" s="146">
        <v>405.7</v>
      </c>
      <c r="O386" s="146">
        <v>28.59</v>
      </c>
      <c r="P386" s="146">
        <v>-1.3308515588645944</v>
      </c>
      <c r="Q386" s="146">
        <v>-8.4459312681930747</v>
      </c>
      <c r="R386" s="146">
        <v>-1.6816859433761475</v>
      </c>
      <c r="S386" s="146">
        <v>-0.98140495867769517</v>
      </c>
      <c r="T386" s="146">
        <v>-4.0193335029254778</v>
      </c>
      <c r="U386" s="146">
        <v>-6.1962134251290779</v>
      </c>
      <c r="V386" s="147">
        <v>-1.2126051396458006</v>
      </c>
      <c r="W386" s="89">
        <v>0.74429999999999996</v>
      </c>
      <c r="X386" s="148">
        <v>0.79968701953436494</v>
      </c>
      <c r="Y386" s="89">
        <v>0.89425221248502651</v>
      </c>
      <c r="Z386">
        <v>1219</v>
      </c>
      <c r="AA386">
        <v>782</v>
      </c>
      <c r="AB386" s="149">
        <v>1.8872793810986388E-2</v>
      </c>
      <c r="AC386" s="149">
        <v>-1.3874467537729562E-4</v>
      </c>
      <c r="AD386" s="149">
        <v>2.0781910046094461E-3</v>
      </c>
      <c r="AE386" s="149">
        <v>0.33000741912142068</v>
      </c>
      <c r="AF386" s="149">
        <v>-1.6258005081355139E-5</v>
      </c>
      <c r="AG386" s="149">
        <v>0.47661648715144928</v>
      </c>
      <c r="AH386" s="149">
        <v>9.7109524769706884E-2</v>
      </c>
      <c r="AI386" s="149">
        <v>-4.9070530823105675E-2</v>
      </c>
      <c r="AJ386" s="149">
        <v>1.5486706362243278E-2</v>
      </c>
    </row>
    <row r="387" spans="1:36" x14ac:dyDescent="0.25">
      <c r="A387" s="87">
        <v>45712</v>
      </c>
      <c r="B387" s="114">
        <v>0.52398590658595923</v>
      </c>
      <c r="C387" s="114">
        <v>446.5</v>
      </c>
      <c r="D387" s="114">
        <v>26.74</v>
      </c>
      <c r="E387" s="114">
        <v>0.89850929140289515</v>
      </c>
      <c r="F387" s="114">
        <v>-2.1521610420367194</v>
      </c>
      <c r="G387" s="114">
        <v>0.6181493754779499</v>
      </c>
      <c r="H387" s="114">
        <v>0.23749443372420451</v>
      </c>
      <c r="I387" s="114">
        <v>-0.22820883891795427</v>
      </c>
      <c r="J387" s="114">
        <v>-1.4170996693434137</v>
      </c>
      <c r="K387" s="58">
        <v>613</v>
      </c>
      <c r="L387" s="87">
        <v>45540</v>
      </c>
      <c r="M387" s="146">
        <v>-0.78029107487287441</v>
      </c>
      <c r="N387" s="146">
        <v>411.7</v>
      </c>
      <c r="O387" s="146">
        <v>29.07</v>
      </c>
      <c r="P387" s="146">
        <v>-1.0224760501105374</v>
      </c>
      <c r="Q387" s="146">
        <v>4.904060890570161</v>
      </c>
      <c r="R387" s="146">
        <v>-0.80242134159216327</v>
      </c>
      <c r="S387" s="146">
        <v>-2.9434935185848206</v>
      </c>
      <c r="T387" s="146">
        <v>0.50495365931608849</v>
      </c>
      <c r="U387" s="146">
        <v>4.4025157232704366</v>
      </c>
      <c r="V387" s="147">
        <v>-0.93833694983796723</v>
      </c>
      <c r="W387" s="89">
        <v>0.158</v>
      </c>
      <c r="X387" s="148">
        <v>0.79995563043420792</v>
      </c>
      <c r="Y387" s="89">
        <v>0.89440238731468502</v>
      </c>
      <c r="Z387">
        <v>1218</v>
      </c>
      <c r="AA387">
        <v>782</v>
      </c>
      <c r="AB387" s="149">
        <v>1.6222764063075101E-2</v>
      </c>
      <c r="AC387" s="149">
        <v>-1.4059865929875394E-4</v>
      </c>
      <c r="AD387" s="149">
        <v>2.1291635990621184E-3</v>
      </c>
      <c r="AE387" s="149">
        <v>0.32986526549661249</v>
      </c>
      <c r="AF387" s="149">
        <v>4.0190311435477793E-4</v>
      </c>
      <c r="AG387" s="149">
        <v>0.47719564263212771</v>
      </c>
      <c r="AH387" s="149">
        <v>9.696625492426135E-2</v>
      </c>
      <c r="AI387" s="149">
        <v>-4.8469125526921022E-2</v>
      </c>
      <c r="AJ387" s="149">
        <v>1.5796540437355778E-2</v>
      </c>
    </row>
    <row r="388" spans="1:36" x14ac:dyDescent="0.25">
      <c r="A388" s="87">
        <v>45711</v>
      </c>
      <c r="B388" s="114">
        <v>0</v>
      </c>
      <c r="C388" s="114">
        <v>447.5</v>
      </c>
      <c r="D388" s="114">
        <v>26.26</v>
      </c>
      <c r="E388" s="114">
        <v>0</v>
      </c>
      <c r="F388" s="114">
        <v>0</v>
      </c>
      <c r="G388" s="114">
        <v>0</v>
      </c>
      <c r="H388" s="114">
        <v>0</v>
      </c>
      <c r="I388" s="114">
        <v>0</v>
      </c>
      <c r="J388" s="114">
        <v>0</v>
      </c>
      <c r="K388" s="58">
        <v>612</v>
      </c>
      <c r="L388" s="87">
        <v>45539</v>
      </c>
      <c r="M388" s="146">
        <v>-1.2210963886723796</v>
      </c>
      <c r="N388" s="146">
        <v>413.85</v>
      </c>
      <c r="O388" s="146">
        <v>29.42</v>
      </c>
      <c r="P388" s="146">
        <v>-1.1743286299499245</v>
      </c>
      <c r="Q388" s="146">
        <v>4.1832858499525178</v>
      </c>
      <c r="R388" s="146">
        <v>-1.7904050877920665</v>
      </c>
      <c r="S388" s="146">
        <v>-1.2308127608403545</v>
      </c>
      <c r="T388" s="146">
        <v>-0.57829181494663506</v>
      </c>
      <c r="U388" s="146">
        <v>0.66324992463068688</v>
      </c>
      <c r="V388" s="147">
        <v>-1.3010004833556108</v>
      </c>
      <c r="W388" s="89">
        <v>7.9899999999999999E-2</v>
      </c>
      <c r="X388" s="148">
        <v>0.80034154418652814</v>
      </c>
      <c r="Y388" s="89">
        <v>0.89461809963052286</v>
      </c>
      <c r="Z388">
        <v>1217</v>
      </c>
      <c r="AA388">
        <v>782</v>
      </c>
      <c r="AB388" s="149">
        <v>1.5942927846130987E-2</v>
      </c>
      <c r="AC388" s="149">
        <v>-1.405970432608102E-4</v>
      </c>
      <c r="AD388" s="149">
        <v>2.1318128964257759E-3</v>
      </c>
      <c r="AE388" s="149">
        <v>0.32981003500028183</v>
      </c>
      <c r="AF388" s="149">
        <v>3.0787142489085463E-4</v>
      </c>
      <c r="AG388" s="149">
        <v>0.47720062247471767</v>
      </c>
      <c r="AH388" s="149">
        <v>9.7093717823798401E-2</v>
      </c>
      <c r="AI388" s="149">
        <v>-4.8407312880347261E-2</v>
      </c>
      <c r="AJ388" s="149">
        <v>1.5733508848793928E-2</v>
      </c>
    </row>
    <row r="389" spans="1:36" x14ac:dyDescent="0.25">
      <c r="A389" s="87">
        <v>45710</v>
      </c>
      <c r="B389" s="114">
        <v>0</v>
      </c>
      <c r="C389" s="114">
        <v>447.5</v>
      </c>
      <c r="D389" s="114">
        <v>26.26</v>
      </c>
      <c r="E389" s="114">
        <v>0</v>
      </c>
      <c r="F389" s="114">
        <v>0</v>
      </c>
      <c r="G389" s="114">
        <v>0</v>
      </c>
      <c r="H389" s="114">
        <v>0</v>
      </c>
      <c r="I389" s="114">
        <v>0</v>
      </c>
      <c r="J389" s="114">
        <v>0</v>
      </c>
      <c r="K389" s="58">
        <v>611</v>
      </c>
      <c r="L389" s="87">
        <v>45538</v>
      </c>
      <c r="M389" s="146">
        <v>-2.094285229777852</v>
      </c>
      <c r="N389" s="146">
        <v>1705.4</v>
      </c>
      <c r="O389" s="146">
        <v>123.12</v>
      </c>
      <c r="P389" s="146">
        <v>-3.4625186747517458</v>
      </c>
      <c r="Q389" s="146">
        <v>-1.6393442622950907</v>
      </c>
      <c r="R389" s="146">
        <v>-2.2237242311591703</v>
      </c>
      <c r="S389" s="146">
        <v>-3.6529680365296704</v>
      </c>
      <c r="T389" s="146">
        <v>-3.6846615252784805</v>
      </c>
      <c r="U389" s="146">
        <v>-5.9540686135525975</v>
      </c>
      <c r="V389" s="147">
        <v>-2.4350718967766452</v>
      </c>
      <c r="W389" s="89">
        <v>0.34079999999999999</v>
      </c>
      <c r="X389" s="148">
        <v>0.8002271230892678</v>
      </c>
      <c r="Y389" s="89">
        <v>0.89455414765639973</v>
      </c>
      <c r="Z389">
        <v>1216</v>
      </c>
      <c r="AA389">
        <v>782</v>
      </c>
      <c r="AB389" s="149">
        <v>1.5914836733362796E-2</v>
      </c>
      <c r="AC389" s="149">
        <v>-1.4071260701972458E-4</v>
      </c>
      <c r="AD389" s="149">
        <v>2.1334305479162323E-3</v>
      </c>
      <c r="AE389" s="149">
        <v>0.32976951591020698</v>
      </c>
      <c r="AF389" s="149">
        <v>2.4894319972821596E-4</v>
      </c>
      <c r="AG389" s="149">
        <v>0.47736120006475941</v>
      </c>
      <c r="AH389" s="149">
        <v>9.7050794817148012E-2</v>
      </c>
      <c r="AI389" s="149">
        <v>-4.8345639006470945E-2</v>
      </c>
      <c r="AJ389" s="149">
        <v>1.5709662551106899E-2</v>
      </c>
    </row>
    <row r="390" spans="1:36" x14ac:dyDescent="0.25">
      <c r="A390" s="87">
        <v>45709</v>
      </c>
      <c r="B390" s="114">
        <v>-1.1696428571428592</v>
      </c>
      <c r="C390" s="114">
        <v>447.5</v>
      </c>
      <c r="D390" s="114">
        <v>26.26</v>
      </c>
      <c r="E390" s="114">
        <v>-3.9803921568627469</v>
      </c>
      <c r="F390" s="114">
        <v>-4.6839729119638731</v>
      </c>
      <c r="G390" s="114">
        <v>-1.1776560236790758</v>
      </c>
      <c r="H390" s="114">
        <v>-3.1622825930717102</v>
      </c>
      <c r="I390" s="114">
        <v>-2.6549631556133537</v>
      </c>
      <c r="J390" s="114">
        <v>-2.6890370029878063</v>
      </c>
      <c r="K390" s="58">
        <v>607</v>
      </c>
      <c r="L390" s="87">
        <v>45534</v>
      </c>
      <c r="M390" s="146">
        <v>-0.16083975281469376</v>
      </c>
      <c r="N390" s="146">
        <v>429.4</v>
      </c>
      <c r="O390" s="146">
        <v>31.09</v>
      </c>
      <c r="P390" s="146">
        <v>-0.50712599457899643</v>
      </c>
      <c r="Q390" s="146">
        <v>3.7958115183246135</v>
      </c>
      <c r="R390" s="146">
        <v>0.35951702618369369</v>
      </c>
      <c r="S390" s="146">
        <v>3.4694309287074163</v>
      </c>
      <c r="T390" s="146">
        <v>0.98899740388181134</v>
      </c>
      <c r="U390" s="146">
        <v>-3.607543044547691</v>
      </c>
      <c r="V390" s="147">
        <v>0.25948520977965345</v>
      </c>
      <c r="W390" s="89">
        <v>-0.42030000000000001</v>
      </c>
      <c r="X390" s="148">
        <v>0.79988095735231879</v>
      </c>
      <c r="Y390" s="89">
        <v>0.89436064166102414</v>
      </c>
      <c r="Z390">
        <v>1215</v>
      </c>
      <c r="AA390">
        <v>782</v>
      </c>
      <c r="AB390" s="149">
        <v>1.7137149068236636E-2</v>
      </c>
      <c r="AC390" s="149">
        <v>-1.4648207461995629E-4</v>
      </c>
      <c r="AD390" s="149">
        <v>2.1773799652604038E-3</v>
      </c>
      <c r="AE390" s="149">
        <v>0.32999346254650269</v>
      </c>
      <c r="AF390" s="149">
        <v>2.4195204951228956E-4</v>
      </c>
      <c r="AG390" s="149">
        <v>0.47722715747315592</v>
      </c>
      <c r="AH390" s="149">
        <v>9.7160478194107822E-2</v>
      </c>
      <c r="AI390" s="149">
        <v>-4.799392078100894E-2</v>
      </c>
      <c r="AJ390" s="149">
        <v>1.5859662337254731E-2</v>
      </c>
    </row>
    <row r="391" spans="1:36" x14ac:dyDescent="0.25">
      <c r="A391" s="87">
        <v>45708</v>
      </c>
      <c r="B391" s="114">
        <v>1.5412511332728946</v>
      </c>
      <c r="C391" s="114">
        <v>452</v>
      </c>
      <c r="D391" s="114">
        <v>26.99</v>
      </c>
      <c r="E391" s="114">
        <v>2.4404941247363734</v>
      </c>
      <c r="F391" s="114">
        <v>-1.7084535167517265</v>
      </c>
      <c r="G391" s="114">
        <v>0.99217706544552708</v>
      </c>
      <c r="H391" s="114">
        <v>1.4509660955158443</v>
      </c>
      <c r="I391" s="114">
        <v>-0.38322448318670477</v>
      </c>
      <c r="J391" s="114">
        <v>1.2331316891577504</v>
      </c>
      <c r="K391" s="58">
        <v>606</v>
      </c>
      <c r="L391" s="87">
        <v>45533</v>
      </c>
      <c r="M391" s="146">
        <v>1.3817370408513556</v>
      </c>
      <c r="N391" s="146">
        <v>434.75</v>
      </c>
      <c r="O391" s="146">
        <v>31.38</v>
      </c>
      <c r="P391" s="146">
        <v>1.9794917521176987</v>
      </c>
      <c r="Q391" s="146">
        <v>0.25759416767922289</v>
      </c>
      <c r="R391" s="146">
        <v>0.97260273972601885</v>
      </c>
      <c r="S391" s="146">
        <v>0.53881602268698392</v>
      </c>
      <c r="T391" s="146">
        <v>-0.65704636168252584</v>
      </c>
      <c r="U391" s="146">
        <v>0.82667401488014403</v>
      </c>
      <c r="V391" s="147">
        <v>1.2365172883152087</v>
      </c>
      <c r="W391" s="89">
        <v>0.1452</v>
      </c>
      <c r="X391" s="148">
        <v>0.80015155808994098</v>
      </c>
      <c r="Y391" s="89">
        <v>0.89451191053553947</v>
      </c>
      <c r="Z391">
        <v>1214</v>
      </c>
      <c r="AA391">
        <v>782</v>
      </c>
      <c r="AB391" s="149">
        <v>1.8991030300685094E-2</v>
      </c>
      <c r="AC391" s="149">
        <v>-1.4421835495842698E-4</v>
      </c>
      <c r="AD391" s="149">
        <v>2.1273116505130703E-3</v>
      </c>
      <c r="AE391" s="149">
        <v>0.3292123829721687</v>
      </c>
      <c r="AF391" s="149">
        <v>3.8992026793488417E-4</v>
      </c>
      <c r="AG391" s="149">
        <v>0.47744614324970686</v>
      </c>
      <c r="AH391" s="149">
        <v>9.8071848214352234E-2</v>
      </c>
      <c r="AI391" s="149">
        <v>-4.7951484718509164E-2</v>
      </c>
      <c r="AJ391" s="149">
        <v>1.5703954969364955E-2</v>
      </c>
    </row>
    <row r="392" spans="1:36" x14ac:dyDescent="0.25">
      <c r="A392" s="87">
        <v>45707</v>
      </c>
      <c r="B392" s="114">
        <v>0.14526965680043269</v>
      </c>
      <c r="C392" s="114">
        <v>463.3</v>
      </c>
      <c r="D392" s="114">
        <v>26.74</v>
      </c>
      <c r="E392" s="114">
        <v>2.1754746023601745</v>
      </c>
      <c r="F392" s="114">
        <v>1.8214679054531044</v>
      </c>
      <c r="G392" s="114">
        <v>0.68519467213114316</v>
      </c>
      <c r="H392" s="114">
        <v>-0.75258701787393589</v>
      </c>
      <c r="I392" s="114">
        <v>0.81623768841486632</v>
      </c>
      <c r="J392" s="114">
        <v>-1.2861736334405196</v>
      </c>
      <c r="K392" s="58">
        <v>605</v>
      </c>
      <c r="L392" s="87">
        <v>45532</v>
      </c>
      <c r="M392" s="146">
        <v>-0.98572399728077043</v>
      </c>
      <c r="N392" s="146">
        <v>431.55</v>
      </c>
      <c r="O392" s="146">
        <v>31</v>
      </c>
      <c r="P392" s="146">
        <v>-0.24904384950636049</v>
      </c>
      <c r="Q392" s="146">
        <v>-1.6538406385928053</v>
      </c>
      <c r="R392" s="146">
        <v>-0.64647839401156082</v>
      </c>
      <c r="S392" s="146">
        <v>8.5148655360820655E-2</v>
      </c>
      <c r="T392" s="146">
        <v>-1.1112460529511856</v>
      </c>
      <c r="U392" s="146">
        <v>-5.0745487836777343</v>
      </c>
      <c r="V392" s="147">
        <v>-0.3872877506968776</v>
      </c>
      <c r="W392" s="89">
        <v>-0.59840000000000004</v>
      </c>
      <c r="X392" s="148">
        <v>0.8000377529528524</v>
      </c>
      <c r="Y392" s="89">
        <v>0.89444829529316694</v>
      </c>
      <c r="Z392">
        <v>1213</v>
      </c>
      <c r="AA392">
        <v>782</v>
      </c>
      <c r="AB392" s="149">
        <v>1.8141109740612088E-2</v>
      </c>
      <c r="AC392" s="149">
        <v>-1.4382034394692879E-4</v>
      </c>
      <c r="AD392" s="149">
        <v>2.1310299410937849E-3</v>
      </c>
      <c r="AE392" s="149">
        <v>0.32885594397623746</v>
      </c>
      <c r="AF392" s="149">
        <v>3.322327804057015E-4</v>
      </c>
      <c r="AG392" s="149">
        <v>0.4774642046217743</v>
      </c>
      <c r="AH392" s="149">
        <v>9.8372688222315374E-2</v>
      </c>
      <c r="AI392" s="149">
        <v>-4.7813931665482784E-2</v>
      </c>
      <c r="AJ392" s="149">
        <v>1.5728523865420323E-2</v>
      </c>
    </row>
    <row r="393" spans="1:36" x14ac:dyDescent="0.25">
      <c r="A393" s="87">
        <v>45706</v>
      </c>
      <c r="B393" s="114">
        <v>1.7553584626755412</v>
      </c>
      <c r="C393" s="114">
        <v>462.4</v>
      </c>
      <c r="D393" s="114">
        <v>26.73</v>
      </c>
      <c r="E393" s="114">
        <v>1.2362351963432348</v>
      </c>
      <c r="F393" s="114">
        <v>-0.4861735611510683</v>
      </c>
      <c r="G393" s="114">
        <v>0.52787434015707035</v>
      </c>
      <c r="H393" s="114">
        <v>2.1284457911462535</v>
      </c>
      <c r="I393" s="114">
        <v>-0.7882092533606756</v>
      </c>
      <c r="J393" s="114">
        <v>4.2125418860698849</v>
      </c>
      <c r="K393" s="58">
        <v>604</v>
      </c>
      <c r="L393" s="87">
        <v>45531</v>
      </c>
      <c r="M393" s="146">
        <v>-0.95109839239120897</v>
      </c>
      <c r="N393" s="146">
        <v>432.15</v>
      </c>
      <c r="O393" s="146">
        <v>31.62</v>
      </c>
      <c r="P393" s="146">
        <v>-0.99506868615709343</v>
      </c>
      <c r="Q393" s="146">
        <v>-1.8760846114159748</v>
      </c>
      <c r="R393" s="146">
        <v>-1.0437710437710515</v>
      </c>
      <c r="S393" s="146">
        <v>-1.5095394506953641</v>
      </c>
      <c r="T393" s="146">
        <v>-0.89070775156475068</v>
      </c>
      <c r="U393" s="146">
        <v>0.28856243441762708</v>
      </c>
      <c r="V393" s="147">
        <v>-0.90343005177242963</v>
      </c>
      <c r="W393" s="89">
        <v>-4.7699999999999999E-2</v>
      </c>
      <c r="X393" s="148">
        <v>0.80031375283189043</v>
      </c>
      <c r="Y393" s="89">
        <v>0.89460256697144036</v>
      </c>
      <c r="Z393">
        <v>1212</v>
      </c>
      <c r="AA393">
        <v>782</v>
      </c>
      <c r="AB393" s="149">
        <v>1.9280966423278693E-2</v>
      </c>
      <c r="AC393" s="149">
        <v>-1.425886827262211E-4</v>
      </c>
      <c r="AD393" s="149">
        <v>2.1048541900525602E-3</v>
      </c>
      <c r="AE393" s="149">
        <v>0.32907431419490052</v>
      </c>
      <c r="AF393" s="149">
        <v>3.0848675454710526E-4</v>
      </c>
      <c r="AG393" s="149">
        <v>0.47706811198021298</v>
      </c>
      <c r="AH393" s="149">
        <v>9.8588013228040047E-2</v>
      </c>
      <c r="AI393" s="149">
        <v>-4.79429471081501E-2</v>
      </c>
      <c r="AJ393" s="149">
        <v>1.5430650887516299E-2</v>
      </c>
    </row>
    <row r="394" spans="1:36" x14ac:dyDescent="0.25">
      <c r="A394" s="87">
        <v>45705</v>
      </c>
      <c r="B394" s="114">
        <v>0</v>
      </c>
      <c r="C394" s="114">
        <v>462.75</v>
      </c>
      <c r="D394" s="114">
        <v>26.16</v>
      </c>
      <c r="E394" s="114">
        <v>0</v>
      </c>
      <c r="F394" s="114">
        <v>0</v>
      </c>
      <c r="G394" s="114">
        <v>0</v>
      </c>
      <c r="H394" s="114">
        <v>0</v>
      </c>
      <c r="I394" s="114">
        <v>0</v>
      </c>
      <c r="J394" s="114">
        <v>0</v>
      </c>
      <c r="K394" s="58">
        <v>603</v>
      </c>
      <c r="L394" s="87">
        <v>45530</v>
      </c>
      <c r="M394" s="146">
        <v>2.1406464924346711</v>
      </c>
      <c r="N394" s="146">
        <v>1287.9000000000001</v>
      </c>
      <c r="O394" s="146">
        <v>95.39</v>
      </c>
      <c r="P394" s="146">
        <v>1.9389587073608585</v>
      </c>
      <c r="Q394" s="146">
        <v>-3.2271241830065294</v>
      </c>
      <c r="R394" s="146">
        <v>0.59612518628911759</v>
      </c>
      <c r="S394" s="146">
        <v>-1.905806540069926</v>
      </c>
      <c r="T394" s="146">
        <v>0.32604757879482676</v>
      </c>
      <c r="U394" s="146">
        <v>0.66015315553208354</v>
      </c>
      <c r="V394" s="147">
        <v>0.76384812814975778</v>
      </c>
      <c r="W394" s="89">
        <v>1.3768</v>
      </c>
      <c r="X394" s="148">
        <v>0.80092603297340315</v>
      </c>
      <c r="Y394" s="89">
        <v>0.89494470945047944</v>
      </c>
      <c r="Z394">
        <v>1211</v>
      </c>
      <c r="AA394">
        <v>782</v>
      </c>
      <c r="AB394" s="149">
        <v>1.9627741450905008E-2</v>
      </c>
      <c r="AC394" s="149">
        <v>-1.4418594103242735E-4</v>
      </c>
      <c r="AD394" s="149">
        <v>2.1160211879089111E-3</v>
      </c>
      <c r="AE394" s="149">
        <v>0.32929131311191334</v>
      </c>
      <c r="AF394" s="149">
        <v>3.5515742569304412E-4</v>
      </c>
      <c r="AG394" s="149">
        <v>0.4768530127288243</v>
      </c>
      <c r="AH394" s="149">
        <v>9.8682596366907752E-2</v>
      </c>
      <c r="AI394" s="149">
        <v>-4.8054347714518268E-2</v>
      </c>
      <c r="AJ394" s="149">
        <v>1.546296867545844E-2</v>
      </c>
    </row>
    <row r="395" spans="1:36" x14ac:dyDescent="0.25">
      <c r="A395" s="87">
        <v>45704</v>
      </c>
      <c r="B395" s="114">
        <v>0</v>
      </c>
      <c r="C395" s="114">
        <v>467.8</v>
      </c>
      <c r="D395" s="114">
        <v>26.16</v>
      </c>
      <c r="E395" s="114">
        <v>0</v>
      </c>
      <c r="F395" s="114">
        <v>0</v>
      </c>
      <c r="G395" s="114">
        <v>0</v>
      </c>
      <c r="H395" s="114">
        <v>0</v>
      </c>
      <c r="I395" s="114">
        <v>0</v>
      </c>
      <c r="J395" s="114">
        <v>0</v>
      </c>
      <c r="K395" s="58">
        <v>600</v>
      </c>
      <c r="L395" s="87">
        <v>45527</v>
      </c>
      <c r="M395" s="146">
        <v>1.3858624596879536</v>
      </c>
      <c r="N395" s="146">
        <v>429.3</v>
      </c>
      <c r="O395" s="146">
        <v>31.76</v>
      </c>
      <c r="P395" s="146">
        <v>1.3003546421751448</v>
      </c>
      <c r="Q395" s="146">
        <v>4.5855881515237815</v>
      </c>
      <c r="R395" s="146">
        <v>1.2969189597200403</v>
      </c>
      <c r="S395" s="146">
        <v>1.7011782751167801</v>
      </c>
      <c r="T395" s="146">
        <v>1.1111111111111067</v>
      </c>
      <c r="U395" s="146">
        <v>6.4062939027816626</v>
      </c>
      <c r="V395" s="147">
        <v>1.2888136825510121</v>
      </c>
      <c r="W395" s="89">
        <v>9.7000000000000003E-2</v>
      </c>
      <c r="X395" s="148">
        <v>0.80137592383913236</v>
      </c>
      <c r="Y395" s="89">
        <v>0.89519602537049525</v>
      </c>
      <c r="Z395">
        <v>1210</v>
      </c>
      <c r="AA395">
        <v>782</v>
      </c>
      <c r="AB395" s="149">
        <v>2.2310410862662059E-2</v>
      </c>
      <c r="AC395" s="149">
        <v>-1.4997107041911668E-4</v>
      </c>
      <c r="AD395" s="149">
        <v>2.1013228142707542E-3</v>
      </c>
      <c r="AE395" s="149">
        <v>0.3266791276317369</v>
      </c>
      <c r="AF395" s="149">
        <v>9.1307586517083499E-4</v>
      </c>
      <c r="AG395" s="149">
        <v>0.47715294270098341</v>
      </c>
      <c r="AH395" s="149">
        <v>0.10072810705206829</v>
      </c>
      <c r="AI395" s="149">
        <v>-4.8547329632970794E-2</v>
      </c>
      <c r="AJ395" s="149">
        <v>1.5440821641494976E-2</v>
      </c>
    </row>
    <row r="396" spans="1:36" x14ac:dyDescent="0.25">
      <c r="A396" s="87">
        <v>45703</v>
      </c>
      <c r="B396" s="114">
        <v>0</v>
      </c>
      <c r="C396" s="114">
        <v>467.8</v>
      </c>
      <c r="D396" s="114">
        <v>26.16</v>
      </c>
      <c r="E396" s="114">
        <v>0</v>
      </c>
      <c r="F396" s="114">
        <v>0</v>
      </c>
      <c r="G396" s="114">
        <v>0</v>
      </c>
      <c r="H396" s="114">
        <v>0</v>
      </c>
      <c r="I396" s="114">
        <v>0</v>
      </c>
      <c r="J396" s="114">
        <v>0</v>
      </c>
      <c r="K396" s="58">
        <v>599</v>
      </c>
      <c r="L396" s="87">
        <v>45526</v>
      </c>
      <c r="M396" s="146">
        <v>0.77294685990339018</v>
      </c>
      <c r="N396" s="146">
        <v>426.2</v>
      </c>
      <c r="O396" s="146">
        <v>31.15</v>
      </c>
      <c r="P396" s="146">
        <v>0.31928480204341753</v>
      </c>
      <c r="Q396" s="146">
        <v>-5.6478702915752281</v>
      </c>
      <c r="R396" s="146">
        <v>0.28213597577759197</v>
      </c>
      <c r="S396" s="146">
        <v>-0.30583165357614356</v>
      </c>
      <c r="T396" s="146">
        <v>-1.2360566777208217</v>
      </c>
      <c r="U396" s="146">
        <v>-4.2249730893433615</v>
      </c>
      <c r="V396" s="147">
        <v>0.21675759324704807</v>
      </c>
      <c r="W396" s="89">
        <v>0.55620000000000003</v>
      </c>
      <c r="X396" s="148">
        <v>0.80043745893170093</v>
      </c>
      <c r="Y396" s="89">
        <v>0.89467170455519651</v>
      </c>
      <c r="Z396">
        <v>1209</v>
      </c>
      <c r="AA396">
        <v>782</v>
      </c>
      <c r="AB396" s="149">
        <v>1.8356900769424263E-2</v>
      </c>
      <c r="AC396" s="149">
        <v>-1.4405009917058188E-4</v>
      </c>
      <c r="AD396" s="149">
        <v>2.065921234532626E-3</v>
      </c>
      <c r="AE396" s="149">
        <v>0.32366594445670743</v>
      </c>
      <c r="AF396" s="149">
        <v>9.3639641812561241E-4</v>
      </c>
      <c r="AG396" s="149">
        <v>0.47754621058253216</v>
      </c>
      <c r="AH396" s="149">
        <v>0.10245606105810616</v>
      </c>
      <c r="AI396" s="149">
        <v>-4.8618438817298472E-2</v>
      </c>
      <c r="AJ396" s="149">
        <v>1.5646343135549814E-2</v>
      </c>
    </row>
    <row r="397" spans="1:36" x14ac:dyDescent="0.25">
      <c r="A397" s="87">
        <v>45702</v>
      </c>
      <c r="B397" s="114">
        <v>0.10172939979654068</v>
      </c>
      <c r="C397" s="114">
        <v>467.8</v>
      </c>
      <c r="D397" s="114">
        <v>26.16</v>
      </c>
      <c r="E397" s="114">
        <v>-0.66047471620227094</v>
      </c>
      <c r="F397" s="114">
        <v>-2.8094622689223674E-2</v>
      </c>
      <c r="G397" s="114">
        <v>-0.34642032332563</v>
      </c>
      <c r="H397" s="114">
        <v>3.2979616764638466</v>
      </c>
      <c r="I397" s="114">
        <v>-0.48887933813258655</v>
      </c>
      <c r="J397" s="114">
        <v>-1.6478342749529091</v>
      </c>
      <c r="K397" s="58">
        <v>598</v>
      </c>
      <c r="L397" s="87">
        <v>45525</v>
      </c>
      <c r="M397" s="146">
        <v>-0.63710944318380525</v>
      </c>
      <c r="N397" s="146">
        <v>430.4</v>
      </c>
      <c r="O397" s="146">
        <v>31.21</v>
      </c>
      <c r="P397" s="146">
        <v>-0.20937642239416457</v>
      </c>
      <c r="Q397" s="146">
        <v>0.98145635459069014</v>
      </c>
      <c r="R397" s="146">
        <v>0.43541364296080964</v>
      </c>
      <c r="S397" s="146">
        <v>1.8476568030582003</v>
      </c>
      <c r="T397" s="146">
        <v>-0.79554970690274707</v>
      </c>
      <c r="U397" s="146">
        <v>0.65005417118091791</v>
      </c>
      <c r="V397" s="147">
        <v>0.39927454465695672</v>
      </c>
      <c r="W397" s="89">
        <v>-1.0364</v>
      </c>
      <c r="X397" s="148">
        <v>0.80018995137316407</v>
      </c>
      <c r="Y397" s="89">
        <v>0.89453337074318473</v>
      </c>
      <c r="Z397">
        <v>1208</v>
      </c>
      <c r="AA397">
        <v>782</v>
      </c>
      <c r="AB397" s="149">
        <v>1.4572556151765116E-2</v>
      </c>
      <c r="AC397" s="149">
        <v>-1.4066456980543838E-4</v>
      </c>
      <c r="AD397" s="149">
        <v>2.0603400253790824E-3</v>
      </c>
      <c r="AE397" s="149">
        <v>0.32170942799498953</v>
      </c>
      <c r="AF397" s="149">
        <v>1.2357222690535065E-3</v>
      </c>
      <c r="AG397" s="149">
        <v>0.47868392027839385</v>
      </c>
      <c r="AH397" s="149">
        <v>0.10278840168738655</v>
      </c>
      <c r="AI397" s="149">
        <v>-4.8455719463999465E-2</v>
      </c>
      <c r="AJ397" s="149">
        <v>1.5682133265511496E-2</v>
      </c>
    </row>
    <row r="398" spans="1:36" x14ac:dyDescent="0.25">
      <c r="A398" s="87">
        <v>45701</v>
      </c>
      <c r="B398" s="114">
        <v>0.72659524918491036</v>
      </c>
      <c r="C398" s="114">
        <v>463.9</v>
      </c>
      <c r="D398" s="114">
        <v>26.28</v>
      </c>
      <c r="E398" s="114">
        <v>-1.524390243902439</v>
      </c>
      <c r="F398" s="114">
        <v>5.7739740275177578</v>
      </c>
      <c r="G398" s="114">
        <v>0.63266623628146523</v>
      </c>
      <c r="H398" s="114">
        <v>6.1110686731351692E-2</v>
      </c>
      <c r="I398" s="114">
        <v>1.3779205925603031</v>
      </c>
      <c r="J398" s="114">
        <v>1.72413793103448</v>
      </c>
      <c r="K398" s="58">
        <v>597</v>
      </c>
      <c r="L398" s="87">
        <v>45524</v>
      </c>
      <c r="M398" s="146">
        <v>-3.3324896650636995</v>
      </c>
      <c r="N398" s="146">
        <v>429.85</v>
      </c>
      <c r="O398" s="146">
        <v>31.08</v>
      </c>
      <c r="P398" s="146">
        <v>-1.6914265258636125</v>
      </c>
      <c r="Q398" s="146">
        <v>-0.72737068965517448</v>
      </c>
      <c r="R398" s="146">
        <v>-1.4574678199278177</v>
      </c>
      <c r="S398" s="146">
        <v>-4.6957225745513487</v>
      </c>
      <c r="T398" s="146">
        <v>0.30599388012240919</v>
      </c>
      <c r="U398" s="146">
        <v>0.21715526601519625</v>
      </c>
      <c r="V398" s="147">
        <v>-1.720298255146576</v>
      </c>
      <c r="W398" s="89">
        <v>-1.6122000000000001</v>
      </c>
      <c r="X398" s="148">
        <v>0.80062635378604907</v>
      </c>
      <c r="Y398" s="89">
        <v>0.89477726490230469</v>
      </c>
      <c r="Z398">
        <v>1207</v>
      </c>
      <c r="AA398">
        <v>782</v>
      </c>
      <c r="AB398" s="149">
        <v>1.6773293452910999E-2</v>
      </c>
      <c r="AC398" s="149">
        <v>-1.3824847406124376E-4</v>
      </c>
      <c r="AD398" s="149">
        <v>2.007538279044679E-3</v>
      </c>
      <c r="AE398" s="149">
        <v>0.32066317745758044</v>
      </c>
      <c r="AF398" s="149">
        <v>1.4138833135101698E-3</v>
      </c>
      <c r="AG398" s="149">
        <v>0.47909181238754167</v>
      </c>
      <c r="AH398" s="149">
        <v>0.10367518820118951</v>
      </c>
      <c r="AI398" s="149">
        <v>-4.8922896100737724E-2</v>
      </c>
      <c r="AJ398" s="149">
        <v>1.5785099914201815E-2</v>
      </c>
    </row>
    <row r="399" spans="1:36" x14ac:dyDescent="0.25">
      <c r="A399" s="87">
        <v>45700</v>
      </c>
      <c r="B399" s="114">
        <v>-3.8685412375750046</v>
      </c>
      <c r="C399" s="114">
        <v>468.75</v>
      </c>
      <c r="D399" s="114">
        <v>25.97</v>
      </c>
      <c r="E399" s="114">
        <v>-3.254350604660297</v>
      </c>
      <c r="F399" s="114">
        <v>2.4383561643835585</v>
      </c>
      <c r="G399" s="114">
        <v>-1.6133130081300764</v>
      </c>
      <c r="H399" s="114">
        <v>-4.368471035137695</v>
      </c>
      <c r="I399" s="114">
        <v>-0.92272825383119994</v>
      </c>
      <c r="J399" s="114">
        <v>2.7306273062730613</v>
      </c>
      <c r="K399" s="58">
        <v>596</v>
      </c>
      <c r="L399" s="87">
        <v>45523</v>
      </c>
      <c r="M399" s="146">
        <v>0.30464584920030419</v>
      </c>
      <c r="N399" s="146">
        <v>1324.55</v>
      </c>
      <c r="O399" s="146">
        <v>94.61</v>
      </c>
      <c r="P399" s="146">
        <v>0.50368771361754638</v>
      </c>
      <c r="Q399" s="146">
        <v>3.0538589672404193</v>
      </c>
      <c r="R399" s="146">
        <v>-0.29877096489441007</v>
      </c>
      <c r="S399" s="146">
        <v>-1.0679482045120774</v>
      </c>
      <c r="T399" s="146">
        <v>2.2766323024054858</v>
      </c>
      <c r="U399" s="146">
        <v>3.0777839955232271</v>
      </c>
      <c r="V399" s="147">
        <v>-0.12060633558358513</v>
      </c>
      <c r="W399" s="89">
        <v>0.42530000000000001</v>
      </c>
      <c r="X399" s="148">
        <v>0.80127051187105369</v>
      </c>
      <c r="Y399" s="89">
        <v>0.89513714696187963</v>
      </c>
      <c r="Z399">
        <v>1206</v>
      </c>
      <c r="AA399">
        <v>782</v>
      </c>
      <c r="AB399" s="149">
        <v>2.0689475171382112E-2</v>
      </c>
      <c r="AC399" s="149">
        <v>-1.3944901324777136E-4</v>
      </c>
      <c r="AD399" s="149">
        <v>1.9979371966609705E-3</v>
      </c>
      <c r="AE399" s="149">
        <v>0.32171102500164822</v>
      </c>
      <c r="AF399" s="149">
        <v>1.4160572789933088E-3</v>
      </c>
      <c r="AG399" s="149">
        <v>0.47899073098757622</v>
      </c>
      <c r="AH399" s="149">
        <v>0.10076857623015116</v>
      </c>
      <c r="AI399" s="149">
        <v>-4.8550232823836158E-2</v>
      </c>
      <c r="AJ399" s="149">
        <v>1.6010019889195471E-2</v>
      </c>
    </row>
    <row r="400" spans="1:36" x14ac:dyDescent="0.25">
      <c r="A400" s="87">
        <v>45699</v>
      </c>
      <c r="B400" s="114">
        <v>0.63080111741912492</v>
      </c>
      <c r="C400" s="114">
        <v>462.25</v>
      </c>
      <c r="D400" s="114">
        <v>26.49</v>
      </c>
      <c r="E400" s="114">
        <v>2.2416566143948429</v>
      </c>
      <c r="F400" s="114">
        <v>-6.338208878624588</v>
      </c>
      <c r="G400" s="114">
        <v>1.0720934711433443</v>
      </c>
      <c r="H400" s="114">
        <v>5.8475257656592415E-2</v>
      </c>
      <c r="I400" s="114">
        <v>-0.61672118839491918</v>
      </c>
      <c r="J400" s="114">
        <v>-1.4784294716432367</v>
      </c>
      <c r="K400" s="58">
        <v>593</v>
      </c>
      <c r="L400" s="87">
        <v>45520</v>
      </c>
      <c r="M400" s="146">
        <v>-0.47165838457003473</v>
      </c>
      <c r="N400" s="146">
        <v>441.25</v>
      </c>
      <c r="O400" s="146">
        <v>31.38</v>
      </c>
      <c r="P400" s="146">
        <v>-4.4951901465429434E-2</v>
      </c>
      <c r="Q400" s="146">
        <v>0.92462874754834135</v>
      </c>
      <c r="R400" s="146">
        <v>0.32016348773841885</v>
      </c>
      <c r="S400" s="146">
        <v>0.3482920294708518</v>
      </c>
      <c r="T400" s="146">
        <v>1.0291382517048955</v>
      </c>
      <c r="U400" s="146">
        <v>4.4418468731735921</v>
      </c>
      <c r="V400" s="147">
        <v>0.2177761830620881</v>
      </c>
      <c r="W400" s="89">
        <v>-0.68940000000000001</v>
      </c>
      <c r="X400" s="148">
        <v>0.8013386340802533</v>
      </c>
      <c r="Y400" s="89">
        <v>0.89517519742241147</v>
      </c>
      <c r="Z400">
        <v>1205</v>
      </c>
      <c r="AA400">
        <v>782</v>
      </c>
      <c r="AB400" s="149">
        <v>2.1851149097842658E-2</v>
      </c>
      <c r="AC400" s="149">
        <v>-1.453317384697753E-4</v>
      </c>
      <c r="AD400" s="149">
        <v>2.0442432626206421E-3</v>
      </c>
      <c r="AE400" s="149">
        <v>0.32128235139115885</v>
      </c>
      <c r="AF400" s="149">
        <v>1.3459875197859364E-3</v>
      </c>
      <c r="AG400" s="149">
        <v>0.47938323602405553</v>
      </c>
      <c r="AH400" s="149">
        <v>0.10102380804293215</v>
      </c>
      <c r="AI400" s="149">
        <v>-4.8803465455429934E-2</v>
      </c>
      <c r="AJ400" s="149">
        <v>1.5907964193100983E-2</v>
      </c>
    </row>
    <row r="401" spans="1:36" x14ac:dyDescent="0.25">
      <c r="A401" s="87">
        <v>45698</v>
      </c>
      <c r="B401" s="114">
        <v>1.9101845899531622</v>
      </c>
      <c r="C401" s="114">
        <v>465.15</v>
      </c>
      <c r="D401" s="114">
        <v>25.98</v>
      </c>
      <c r="E401" s="114">
        <v>1.1386742578283902</v>
      </c>
      <c r="F401" s="114">
        <v>-3.0114484818317533</v>
      </c>
      <c r="G401" s="114">
        <v>2.0639496789411647</v>
      </c>
      <c r="H401" s="114">
        <v>2.8028253681995712</v>
      </c>
      <c r="I401" s="114">
        <v>0.60969029891010873</v>
      </c>
      <c r="J401" s="114">
        <v>1.6757023164120251</v>
      </c>
      <c r="K401" s="58">
        <v>592</v>
      </c>
      <c r="L401" s="87">
        <v>45519</v>
      </c>
      <c r="M401" s="146">
        <v>-0.18495166036149546</v>
      </c>
      <c r="N401" s="146">
        <v>443.45</v>
      </c>
      <c r="O401" s="146">
        <v>31.28</v>
      </c>
      <c r="P401" s="146">
        <v>1.7378578615201736</v>
      </c>
      <c r="Q401" s="146">
        <v>6.336279670275097</v>
      </c>
      <c r="R401" s="146">
        <v>1.4723163060759135</v>
      </c>
      <c r="S401" s="146">
        <v>1.0012176971993088</v>
      </c>
      <c r="T401" s="146">
        <v>0.57990896052878138</v>
      </c>
      <c r="U401" s="146">
        <v>5.8787128712871244</v>
      </c>
      <c r="V401" s="147">
        <v>1.4611230675131368</v>
      </c>
      <c r="W401" s="89">
        <v>-1.6460999999999999</v>
      </c>
      <c r="X401" s="148">
        <v>0.80143009744178062</v>
      </c>
      <c r="Y401" s="89">
        <v>0.89522628281445171</v>
      </c>
      <c r="Z401">
        <v>1204</v>
      </c>
      <c r="AA401">
        <v>782</v>
      </c>
      <c r="AB401" s="149">
        <v>2.2123752375642791E-2</v>
      </c>
      <c r="AC401" s="149">
        <v>-1.4332735902456854E-4</v>
      </c>
      <c r="AD401" s="149">
        <v>2.018361666658368E-3</v>
      </c>
      <c r="AE401" s="149">
        <v>0.32089155383171131</v>
      </c>
      <c r="AF401" s="149">
        <v>1.1871124257872114E-3</v>
      </c>
      <c r="AG401" s="149">
        <v>0.4795014661127503</v>
      </c>
      <c r="AH401" s="149">
        <v>0.10106070928735841</v>
      </c>
      <c r="AI401" s="149">
        <v>-4.8560635175788264E-2</v>
      </c>
      <c r="AJ401" s="149">
        <v>1.6200288275617879E-2</v>
      </c>
    </row>
    <row r="402" spans="1:36" x14ac:dyDescent="0.25">
      <c r="A402" s="87">
        <v>45697</v>
      </c>
      <c r="B402" s="114">
        <v>0</v>
      </c>
      <c r="C402" s="114">
        <v>433.25</v>
      </c>
      <c r="D402" s="114">
        <v>25.19</v>
      </c>
      <c r="E402" s="114">
        <v>0</v>
      </c>
      <c r="F402" s="114">
        <v>0</v>
      </c>
      <c r="G402" s="114">
        <v>0</v>
      </c>
      <c r="H402" s="114">
        <v>0</v>
      </c>
      <c r="I402" s="114">
        <v>0</v>
      </c>
      <c r="J402" s="114">
        <v>0</v>
      </c>
      <c r="K402" s="58">
        <v>591</v>
      </c>
      <c r="L402" s="87">
        <v>45518</v>
      </c>
      <c r="M402" s="146">
        <v>0.92482606482267393</v>
      </c>
      <c r="N402" s="146">
        <v>437</v>
      </c>
      <c r="O402" s="146">
        <v>30.87</v>
      </c>
      <c r="P402" s="146">
        <v>0.91378992062026487</v>
      </c>
      <c r="Q402" s="146">
        <v>-3.1034980512919295</v>
      </c>
      <c r="R402" s="146">
        <v>0.36073534512659161</v>
      </c>
      <c r="S402" s="146">
        <v>0.18977904297139836</v>
      </c>
      <c r="T402" s="146">
        <v>-2.3087231968810866</v>
      </c>
      <c r="U402" s="146">
        <v>-2.4743512371756196</v>
      </c>
      <c r="V402" s="147">
        <v>0.57585084714545054</v>
      </c>
      <c r="W402" s="89">
        <v>0.34899999999999998</v>
      </c>
      <c r="X402" s="148">
        <v>0.80233941319798596</v>
      </c>
      <c r="Y402" s="89">
        <v>0.89573400806153713</v>
      </c>
      <c r="Z402">
        <v>1203</v>
      </c>
      <c r="AA402">
        <v>782</v>
      </c>
      <c r="AB402" s="149">
        <v>2.8286913450470845E-2</v>
      </c>
      <c r="AC402" s="149">
        <v>-1.41681548595038E-4</v>
      </c>
      <c r="AD402" s="149">
        <v>1.9321517068875856E-3</v>
      </c>
      <c r="AE402" s="149">
        <v>0.32113903654862763</v>
      </c>
      <c r="AF402" s="149">
        <v>2.7075960106765495E-3</v>
      </c>
      <c r="AG402" s="149">
        <v>0.48009878499057923</v>
      </c>
      <c r="AH402" s="149">
        <v>0.10054308829334546</v>
      </c>
      <c r="AI402" s="149">
        <v>-4.9761023161325572E-2</v>
      </c>
      <c r="AJ402" s="149">
        <v>1.712422567267181E-2</v>
      </c>
    </row>
    <row r="403" spans="1:36" x14ac:dyDescent="0.25">
      <c r="A403" s="87">
        <v>45696</v>
      </c>
      <c r="B403" s="114">
        <v>0</v>
      </c>
      <c r="C403" s="114">
        <v>433.25</v>
      </c>
      <c r="D403" s="114">
        <v>25.19</v>
      </c>
      <c r="E403" s="114">
        <v>0</v>
      </c>
      <c r="F403" s="114">
        <v>0</v>
      </c>
      <c r="G403" s="114">
        <v>0</v>
      </c>
      <c r="H403" s="114">
        <v>0</v>
      </c>
      <c r="I403" s="114">
        <v>0</v>
      </c>
      <c r="J403" s="114">
        <v>0</v>
      </c>
      <c r="K403" s="58">
        <v>590</v>
      </c>
      <c r="L403" s="87">
        <v>45517</v>
      </c>
      <c r="M403" s="146">
        <v>-0.95798319327731141</v>
      </c>
      <c r="N403" s="146">
        <v>437</v>
      </c>
      <c r="O403" s="146">
        <v>31.09</v>
      </c>
      <c r="P403" s="146">
        <v>-1.5359447423429953</v>
      </c>
      <c r="Q403" s="146">
        <v>5.2357081371208682</v>
      </c>
      <c r="R403" s="146">
        <v>-0.59991725279272134</v>
      </c>
      <c r="S403" s="146">
        <v>-2.6074328338504302</v>
      </c>
      <c r="T403" s="146">
        <v>1.1522583030377747</v>
      </c>
      <c r="U403" s="146">
        <v>-0.71899340922708799</v>
      </c>
      <c r="V403" s="147">
        <v>-1.0704523988331709</v>
      </c>
      <c r="W403" s="89">
        <v>0.1125</v>
      </c>
      <c r="X403" s="148">
        <v>0.80171543750095453</v>
      </c>
      <c r="Y403" s="89">
        <v>0.89538563619311795</v>
      </c>
      <c r="Z403">
        <v>1202</v>
      </c>
      <c r="AA403">
        <v>782</v>
      </c>
      <c r="AB403" s="149">
        <v>3.1597067762373421E-2</v>
      </c>
      <c r="AC403" s="149">
        <v>-1.4241352792139286E-4</v>
      </c>
      <c r="AD403" s="149">
        <v>1.902058075511843E-3</v>
      </c>
      <c r="AE403" s="149">
        <v>0.32090195118410053</v>
      </c>
      <c r="AF403" s="149">
        <v>2.7977723019373519E-3</v>
      </c>
      <c r="AG403" s="149">
        <v>0.47988086542404002</v>
      </c>
      <c r="AH403" s="149">
        <v>0.10116514877523898</v>
      </c>
      <c r="AI403" s="149">
        <v>-4.936619497445819E-2</v>
      </c>
      <c r="AJ403" s="149">
        <v>1.6909259145029807E-2</v>
      </c>
    </row>
    <row r="404" spans="1:36" x14ac:dyDescent="0.25">
      <c r="A404" s="87">
        <v>45695</v>
      </c>
      <c r="B404" s="114">
        <v>0.4242368348243048</v>
      </c>
      <c r="C404" s="114">
        <v>433.25</v>
      </c>
      <c r="D404" s="114">
        <v>25.19</v>
      </c>
      <c r="E404" s="114">
        <v>-1.5809485691414833</v>
      </c>
      <c r="F404" s="114">
        <v>-3.392818978414188</v>
      </c>
      <c r="G404" s="114">
        <v>0.47399605003291562</v>
      </c>
      <c r="H404" s="114">
        <v>-0.90103507334870769</v>
      </c>
      <c r="I404" s="114">
        <v>-3.2672233820459242</v>
      </c>
      <c r="J404" s="114">
        <v>-2.7791087685673301</v>
      </c>
      <c r="K404" s="58">
        <v>589</v>
      </c>
      <c r="L404" s="87">
        <v>45516</v>
      </c>
      <c r="M404" s="146">
        <v>0.12620950778292445</v>
      </c>
      <c r="N404" s="146">
        <v>1307.0999999999999</v>
      </c>
      <c r="O404" s="146">
        <v>93.38</v>
      </c>
      <c r="P404" s="146">
        <v>1.3074302550409738</v>
      </c>
      <c r="Q404" s="146">
        <v>-1.2549999999999955</v>
      </c>
      <c r="R404" s="146">
        <v>2.0691082143596891E-2</v>
      </c>
      <c r="S404" s="146">
        <v>0.2713794016415122</v>
      </c>
      <c r="T404" s="146">
        <v>-0.84316001710759181</v>
      </c>
      <c r="U404" s="146">
        <v>3.922789539227912</v>
      </c>
      <c r="V404" s="147">
        <v>0.58504345637632549</v>
      </c>
      <c r="W404" s="89">
        <v>-0.45879999999999999</v>
      </c>
      <c r="X404" s="148">
        <v>0.80263539004645246</v>
      </c>
      <c r="Y404" s="89">
        <v>0.89589920752641172</v>
      </c>
      <c r="Z404">
        <v>1201</v>
      </c>
      <c r="AA404">
        <v>782</v>
      </c>
      <c r="AB404" s="149">
        <v>3.1266554715836586E-2</v>
      </c>
      <c r="AC404" s="149">
        <v>-1.4179078997506915E-4</v>
      </c>
      <c r="AD404" s="149">
        <v>1.8993245233676897E-3</v>
      </c>
      <c r="AE404" s="149">
        <v>0.32108445654755102</v>
      </c>
      <c r="AF404" s="149">
        <v>2.7213629412501657E-3</v>
      </c>
      <c r="AG404" s="149">
        <v>0.479702734855744</v>
      </c>
      <c r="AH404" s="149">
        <v>0.10131465989045998</v>
      </c>
      <c r="AI404" s="149">
        <v>-4.9344370629887682E-2</v>
      </c>
      <c r="AJ404" s="149">
        <v>1.6913223435648085E-2</v>
      </c>
    </row>
    <row r="405" spans="1:36" x14ac:dyDescent="0.25">
      <c r="A405" s="87">
        <v>45694</v>
      </c>
      <c r="B405" s="114">
        <v>-1.3196214051692654</v>
      </c>
      <c r="C405" s="114">
        <v>429</v>
      </c>
      <c r="D405" s="114">
        <v>25.48</v>
      </c>
      <c r="E405" s="114">
        <v>-0.26943418820476606</v>
      </c>
      <c r="F405" s="114">
        <v>-1.0180606605494942</v>
      </c>
      <c r="G405" s="114">
        <v>-0.7124648669847724</v>
      </c>
      <c r="H405" s="114">
        <v>-4.4471324889711115</v>
      </c>
      <c r="I405" s="114">
        <v>0.1411174410703924</v>
      </c>
      <c r="J405" s="114">
        <v>-7.182188173330413E-2</v>
      </c>
      <c r="K405" s="58">
        <v>586</v>
      </c>
      <c r="L405" s="87">
        <v>45513</v>
      </c>
      <c r="M405" s="146">
        <v>0.81431843243701219</v>
      </c>
      <c r="N405" s="146">
        <v>433.75</v>
      </c>
      <c r="O405" s="146">
        <v>31</v>
      </c>
      <c r="P405" s="146">
        <v>0.31402974046365884</v>
      </c>
      <c r="Q405" s="146">
        <v>0.58338362502514418</v>
      </c>
      <c r="R405" s="146">
        <v>0.34604470897639972</v>
      </c>
      <c r="S405" s="146">
        <v>-0.34958116219246826</v>
      </c>
      <c r="T405" s="146">
        <v>1.0121582423008</v>
      </c>
      <c r="U405" s="146">
        <v>-9.3312597200625624E-2</v>
      </c>
      <c r="V405" s="147">
        <v>0.21038032959695521</v>
      </c>
      <c r="W405" s="89">
        <v>0.60389999999999999</v>
      </c>
      <c r="X405" s="148">
        <v>0.80325565232270968</v>
      </c>
      <c r="Y405" s="89">
        <v>0.8962453081175431</v>
      </c>
      <c r="Z405">
        <v>1200</v>
      </c>
      <c r="AA405">
        <v>782</v>
      </c>
      <c r="AB405" s="149">
        <v>3.1248079432227589E-2</v>
      </c>
      <c r="AC405" s="149">
        <v>-1.3607809702707199E-4</v>
      </c>
      <c r="AD405" s="149">
        <v>1.8439756274920545E-3</v>
      </c>
      <c r="AE405" s="149">
        <v>0.32200719051645593</v>
      </c>
      <c r="AF405" s="149">
        <v>2.7562156344442426E-3</v>
      </c>
      <c r="AG405" s="149">
        <v>0.47818723373148164</v>
      </c>
      <c r="AH405" s="149">
        <v>0.10123288039971397</v>
      </c>
      <c r="AI405" s="149">
        <v>-4.9618220320009343E-2</v>
      </c>
      <c r="AJ405" s="149">
        <v>1.7130042126113649E-2</v>
      </c>
    </row>
    <row r="406" spans="1:36" x14ac:dyDescent="0.25">
      <c r="A406" s="87">
        <v>45693</v>
      </c>
      <c r="B406" s="114">
        <v>-7.2753728628590669E-2</v>
      </c>
      <c r="C406" s="114">
        <v>423.95</v>
      </c>
      <c r="D406" s="114">
        <v>26.29</v>
      </c>
      <c r="E406" s="114">
        <v>-0.36786637502486036</v>
      </c>
      <c r="F406" s="114">
        <v>-3.5797149486244524</v>
      </c>
      <c r="G406" s="114">
        <v>-0.15011095157289503</v>
      </c>
      <c r="H406" s="114">
        <v>-1.7134065319253211</v>
      </c>
      <c r="I406" s="114">
        <v>-7.2923732919856485</v>
      </c>
      <c r="J406" s="114">
        <v>-1.1594888783719708</v>
      </c>
      <c r="K406" s="58">
        <v>585</v>
      </c>
      <c r="L406" s="87">
        <v>45512</v>
      </c>
      <c r="M406" s="146">
        <v>1.9104426002766197</v>
      </c>
      <c r="N406" s="146">
        <v>431.25</v>
      </c>
      <c r="O406" s="146">
        <v>31.23</v>
      </c>
      <c r="P406" s="146">
        <v>1.2531562704572983</v>
      </c>
      <c r="Q406" s="146">
        <v>3.6921151439299194</v>
      </c>
      <c r="R406" s="146">
        <v>1.4605715890738098</v>
      </c>
      <c r="S406" s="146">
        <v>2.2526471976799103</v>
      </c>
      <c r="T406" s="146">
        <v>1.9441298603246528</v>
      </c>
      <c r="U406" s="146">
        <v>5.4098360655737654</v>
      </c>
      <c r="V406" s="147">
        <v>1.366791016838885</v>
      </c>
      <c r="W406" s="89">
        <v>0.54369999999999996</v>
      </c>
      <c r="X406" s="148">
        <v>0.80417818125573415</v>
      </c>
      <c r="Y406" s="89">
        <v>0.89675982361819384</v>
      </c>
      <c r="Z406">
        <v>1199</v>
      </c>
      <c r="AA406">
        <v>782</v>
      </c>
      <c r="AB406" s="149">
        <v>2.836294866793488E-2</v>
      </c>
      <c r="AC406" s="149">
        <v>-1.3845488294246552E-4</v>
      </c>
      <c r="AD406" s="149">
        <v>1.9054333452305056E-3</v>
      </c>
      <c r="AE406" s="149">
        <v>0.32234827338743893</v>
      </c>
      <c r="AF406" s="149">
        <v>2.6494183979652404E-3</v>
      </c>
      <c r="AG406" s="149">
        <v>0.47772981925279356</v>
      </c>
      <c r="AH406" s="149">
        <v>0.10163942841922934</v>
      </c>
      <c r="AI406" s="149">
        <v>-5.0061059965524936E-2</v>
      </c>
      <c r="AJ406" s="149">
        <v>1.7653799619165068E-2</v>
      </c>
    </row>
    <row r="407" spans="1:36" x14ac:dyDescent="0.25">
      <c r="A407" s="87">
        <v>45692</v>
      </c>
      <c r="B407" s="114">
        <v>2.6799887944719303</v>
      </c>
      <c r="C407" s="114">
        <v>422.2</v>
      </c>
      <c r="D407" s="114">
        <v>26.34</v>
      </c>
      <c r="E407" s="114">
        <v>2.1324126726238775</v>
      </c>
      <c r="F407" s="114">
        <v>2.2232068390325201</v>
      </c>
      <c r="G407" s="114">
        <v>2.5980982991830692</v>
      </c>
      <c r="H407" s="114">
        <v>5.000734322220592</v>
      </c>
      <c r="I407" s="114">
        <v>2.5592605476320656</v>
      </c>
      <c r="J407" s="114">
        <v>2.3492371034148678</v>
      </c>
      <c r="K407" s="58">
        <v>584</v>
      </c>
      <c r="L407" s="87">
        <v>45511</v>
      </c>
      <c r="M407" s="146">
        <v>1.3314646110721884</v>
      </c>
      <c r="N407" s="146">
        <v>437.25</v>
      </c>
      <c r="O407" s="146">
        <v>30.74</v>
      </c>
      <c r="P407" s="146">
        <v>1.0680529300567199</v>
      </c>
      <c r="Q407" s="146">
        <v>-4.4258373205741606</v>
      </c>
      <c r="R407" s="146">
        <v>-0.57250575996648279</v>
      </c>
      <c r="S407" s="146">
        <v>-0.38965401410815187</v>
      </c>
      <c r="T407" s="146">
        <v>0.41063870111820433</v>
      </c>
      <c r="U407" s="146">
        <v>-2.3687580025608148</v>
      </c>
      <c r="V407" s="147">
        <v>-1.5626728160038107E-2</v>
      </c>
      <c r="W407" s="89">
        <v>1.3471</v>
      </c>
      <c r="X407" s="148">
        <v>0.80405147815870626</v>
      </c>
      <c r="Y407" s="89">
        <v>0.89668917589023356</v>
      </c>
      <c r="Z407">
        <v>1198</v>
      </c>
      <c r="AA407">
        <v>782</v>
      </c>
      <c r="AB407" s="149">
        <v>2.7202122823998309E-2</v>
      </c>
      <c r="AC407" s="149">
        <v>-1.3923122921801636E-4</v>
      </c>
      <c r="AD407" s="149">
        <v>1.9268430135635968E-3</v>
      </c>
      <c r="AE407" s="149">
        <v>0.32270426580251005</v>
      </c>
      <c r="AF407" s="149">
        <v>2.5283329149142922E-3</v>
      </c>
      <c r="AG407" s="149">
        <v>0.47744498834789117</v>
      </c>
      <c r="AH407" s="149">
        <v>0.101393210659248</v>
      </c>
      <c r="AI407" s="149">
        <v>-5.0204175914972039E-2</v>
      </c>
      <c r="AJ407" s="149">
        <v>1.7389848029203431E-2</v>
      </c>
    </row>
    <row r="408" spans="1:36" x14ac:dyDescent="0.25">
      <c r="A408" s="87">
        <v>45691</v>
      </c>
      <c r="B408" s="114">
        <v>0.24337732846579155</v>
      </c>
      <c r="C408" s="114">
        <v>420</v>
      </c>
      <c r="D408" s="114">
        <v>25.51</v>
      </c>
      <c r="E408" s="114">
        <v>-0.3541434787007936</v>
      </c>
      <c r="F408" s="114">
        <v>-5.1705388037568003</v>
      </c>
      <c r="G408" s="114">
        <v>0.10054293183189604</v>
      </c>
      <c r="H408" s="114">
        <v>2.3909774436090276</v>
      </c>
      <c r="I408" s="114">
        <v>-1.3675129889226647</v>
      </c>
      <c r="J408" s="114">
        <v>1.6995073891625558</v>
      </c>
      <c r="K408" s="58">
        <v>583</v>
      </c>
      <c r="L408" s="87">
        <v>45510</v>
      </c>
      <c r="M408" s="146">
        <v>-0.5314977781650253</v>
      </c>
      <c r="N408" s="146">
        <v>430.7</v>
      </c>
      <c r="O408" s="146">
        <v>30.93</v>
      </c>
      <c r="P408" s="146">
        <v>1.1762455771253744</v>
      </c>
      <c r="Q408" s="146">
        <v>0.88495575221238487</v>
      </c>
      <c r="R408" s="146">
        <v>-0.98852481681183935</v>
      </c>
      <c r="S408" s="146">
        <v>0.8195610945543268</v>
      </c>
      <c r="T408" s="146">
        <v>-0.60282574568289349</v>
      </c>
      <c r="U408" s="146">
        <v>-1.6372795969773395</v>
      </c>
      <c r="V408" s="147">
        <v>1.284503941757819E-2</v>
      </c>
      <c r="W408" s="89">
        <v>-0.54430000000000001</v>
      </c>
      <c r="X408" s="148">
        <v>0.80393941252581569</v>
      </c>
      <c r="Y408" s="89">
        <v>0.8966266851515271</v>
      </c>
      <c r="Z408">
        <v>1197</v>
      </c>
      <c r="AA408">
        <v>782</v>
      </c>
      <c r="AB408" s="149">
        <v>3.0169783348542065E-2</v>
      </c>
      <c r="AC408" s="149">
        <v>-1.4185080152505993E-4</v>
      </c>
      <c r="AD408" s="149">
        <v>1.9215901048519517E-3</v>
      </c>
      <c r="AE408" s="149">
        <v>0.31949431525437505</v>
      </c>
      <c r="AF408" s="149">
        <v>2.6665745008894264E-3</v>
      </c>
      <c r="AG408" s="149">
        <v>0.48448362757820779</v>
      </c>
      <c r="AH408" s="149">
        <v>0.10044886328046528</v>
      </c>
      <c r="AI408" s="149">
        <v>-5.130332658253936E-2</v>
      </c>
      <c r="AJ408" s="149">
        <v>1.7196096883524459E-2</v>
      </c>
    </row>
    <row r="409" spans="1:36" x14ac:dyDescent="0.25">
      <c r="A409" s="87">
        <v>45690</v>
      </c>
      <c r="B409" s="114">
        <v>0</v>
      </c>
      <c r="C409" s="114">
        <v>422.5</v>
      </c>
      <c r="D409" s="114">
        <v>26.02</v>
      </c>
      <c r="E409" s="114">
        <v>0</v>
      </c>
      <c r="F409" s="114">
        <v>0</v>
      </c>
      <c r="G409" s="114">
        <v>0</v>
      </c>
      <c r="H409" s="114">
        <v>0</v>
      </c>
      <c r="I409" s="114">
        <v>0</v>
      </c>
      <c r="J409" s="114">
        <v>0</v>
      </c>
      <c r="K409" s="58">
        <v>582</v>
      </c>
      <c r="L409" s="87">
        <v>45509</v>
      </c>
      <c r="M409" s="146">
        <v>-1.8052703627652287</v>
      </c>
      <c r="N409" s="146">
        <v>1320.6</v>
      </c>
      <c r="O409" s="146">
        <v>94.52000000000001</v>
      </c>
      <c r="P409" s="146">
        <v>-1.1345372033657966</v>
      </c>
      <c r="Q409" s="146">
        <v>-4.2326768430683259</v>
      </c>
      <c r="R409" s="146">
        <v>-2.6186469202288887</v>
      </c>
      <c r="S409" s="146">
        <v>-0.61927840603124384</v>
      </c>
      <c r="T409" s="146">
        <v>-4.4461778471138826</v>
      </c>
      <c r="U409" s="146">
        <v>-9.1013165426445237</v>
      </c>
      <c r="V409" s="147">
        <v>-1.6064982585141006</v>
      </c>
      <c r="W409" s="89">
        <v>-0.1988</v>
      </c>
      <c r="X409" s="148">
        <v>0.8039559509646117</v>
      </c>
      <c r="Y409" s="89">
        <v>0.89663590769309021</v>
      </c>
      <c r="Z409">
        <v>1196</v>
      </c>
      <c r="AA409">
        <v>782</v>
      </c>
      <c r="AB409" s="149">
        <v>3.1516709824450651E-2</v>
      </c>
      <c r="AC409" s="149">
        <v>-1.4466934230104549E-4</v>
      </c>
      <c r="AD409" s="149">
        <v>1.9336939132413434E-3</v>
      </c>
      <c r="AE409" s="149">
        <v>0.32034082385938961</v>
      </c>
      <c r="AF409" s="149">
        <v>2.7228512614237317E-3</v>
      </c>
      <c r="AG409" s="149">
        <v>0.48328657378418538</v>
      </c>
      <c r="AH409" s="149">
        <v>0.10054690731583707</v>
      </c>
      <c r="AI409" s="149">
        <v>-5.1528382054989254E-2</v>
      </c>
      <c r="AJ409" s="149">
        <v>1.7146395821544091E-2</v>
      </c>
    </row>
    <row r="410" spans="1:36" x14ac:dyDescent="0.25">
      <c r="A410" s="87">
        <v>45689</v>
      </c>
      <c r="B410" s="114">
        <v>0</v>
      </c>
      <c r="C410" s="114">
        <v>422.5</v>
      </c>
      <c r="D410" s="114">
        <v>26.02</v>
      </c>
      <c r="E410" s="114">
        <v>0</v>
      </c>
      <c r="F410" s="114">
        <v>0</v>
      </c>
      <c r="G410" s="114">
        <v>0</v>
      </c>
      <c r="H410" s="114">
        <v>0</v>
      </c>
      <c r="I410" s="114">
        <v>0</v>
      </c>
      <c r="J410" s="114">
        <v>0</v>
      </c>
      <c r="K410" s="58">
        <v>579</v>
      </c>
      <c r="L410" s="87">
        <v>45506</v>
      </c>
      <c r="M410" s="146">
        <v>-5.9854638734508234E-2</v>
      </c>
      <c r="N410" s="146">
        <v>444.8</v>
      </c>
      <c r="O410" s="146">
        <v>31.82</v>
      </c>
      <c r="P410" s="146">
        <v>-2.4171971584094516</v>
      </c>
      <c r="Q410" s="146">
        <v>-4.2377570782993761</v>
      </c>
      <c r="R410" s="146">
        <v>-2.6667540296160355</v>
      </c>
      <c r="S410" s="146">
        <v>-5.0431447746883906</v>
      </c>
      <c r="T410" s="146">
        <v>-2.401030686343403</v>
      </c>
      <c r="U410" s="146">
        <v>-2.8612303290429512E-2</v>
      </c>
      <c r="V410" s="147">
        <v>-2.4305977209501441</v>
      </c>
      <c r="W410" s="89">
        <v>2.3706999999999998</v>
      </c>
      <c r="X410" s="148">
        <v>0.8036495157039194</v>
      </c>
      <c r="Y410" s="89">
        <v>0.89646501086429431</v>
      </c>
      <c r="Z410">
        <v>1195</v>
      </c>
      <c r="AA410">
        <v>782</v>
      </c>
      <c r="AB410" s="149">
        <v>2.9566507375073218E-2</v>
      </c>
      <c r="AC410" s="149">
        <v>-1.4049027167470832E-4</v>
      </c>
      <c r="AD410" s="149">
        <v>1.9092246734793965E-3</v>
      </c>
      <c r="AE410" s="149">
        <v>0.32050913729048841</v>
      </c>
      <c r="AF410" s="149">
        <v>2.6827260998380162E-3</v>
      </c>
      <c r="AG410" s="149">
        <v>0.48286764075284999</v>
      </c>
      <c r="AH410" s="149">
        <v>0.10079351663765891</v>
      </c>
      <c r="AI410" s="149">
        <v>-5.1715076243024183E-2</v>
      </c>
      <c r="AJ410" s="149">
        <v>1.7025147240963417E-2</v>
      </c>
    </row>
    <row r="411" spans="1:36" x14ac:dyDescent="0.25">
      <c r="A411" s="87">
        <v>45688</v>
      </c>
      <c r="B411" s="114">
        <v>-2.5006844939308159</v>
      </c>
      <c r="C411" s="114">
        <v>422.5</v>
      </c>
      <c r="D411" s="114">
        <v>26.02</v>
      </c>
      <c r="E411" s="114">
        <v>-2.5921545436625228</v>
      </c>
      <c r="F411" s="114">
        <v>1.0792445288298318</v>
      </c>
      <c r="G411" s="114">
        <v>-4.5611566018423719</v>
      </c>
      <c r="H411" s="114">
        <v>-1.7870329345739091</v>
      </c>
      <c r="I411" s="114">
        <v>1.5681784238562282</v>
      </c>
      <c r="J411" s="114">
        <v>-2.0979020979020917</v>
      </c>
      <c r="K411" s="58">
        <v>578</v>
      </c>
      <c r="L411" s="87">
        <v>45505</v>
      </c>
      <c r="M411" s="146">
        <v>-1.3829159288304245</v>
      </c>
      <c r="N411" s="146">
        <v>453.9</v>
      </c>
      <c r="O411" s="146">
        <v>33.24</v>
      </c>
      <c r="P411" s="146">
        <v>-2.5269784172661893</v>
      </c>
      <c r="Q411" s="146">
        <v>-6.5540569655707248</v>
      </c>
      <c r="R411" s="146">
        <v>-4.8918801021997842</v>
      </c>
      <c r="S411" s="146">
        <v>-3.258718773188233</v>
      </c>
      <c r="T411" s="146">
        <v>-0.45470444211262745</v>
      </c>
      <c r="U411" s="146">
        <v>-2.9436267703415586</v>
      </c>
      <c r="V411" s="147">
        <v>-3.5375086649299736</v>
      </c>
      <c r="W411" s="89">
        <v>2.1545999999999998</v>
      </c>
      <c r="X411" s="148">
        <v>0.80588724140549639</v>
      </c>
      <c r="Y411" s="89">
        <v>0.89771222638744119</v>
      </c>
      <c r="Z411">
        <v>1194</v>
      </c>
      <c r="AA411">
        <v>782</v>
      </c>
      <c r="AB411" s="149">
        <v>2.2904695162049318E-2</v>
      </c>
      <c r="AC411" s="149">
        <v>-1.3724027243233036E-4</v>
      </c>
      <c r="AD411" s="149">
        <v>1.9233124246786743E-3</v>
      </c>
      <c r="AE411" s="149">
        <v>0.31837911099994748</v>
      </c>
      <c r="AF411" s="149">
        <v>3.2064189844866762E-3</v>
      </c>
      <c r="AG411" s="149">
        <v>0.48501762794608516</v>
      </c>
      <c r="AH411" s="149">
        <v>0.10383243405079336</v>
      </c>
      <c r="AI411" s="149">
        <v>-5.0653215463661951E-2</v>
      </c>
      <c r="AJ411" s="149">
        <v>1.6483804210842189E-2</v>
      </c>
    </row>
    <row r="412" spans="1:36" x14ac:dyDescent="0.25">
      <c r="A412" s="87">
        <v>45687</v>
      </c>
      <c r="B412" s="114">
        <v>0.82819545412716622</v>
      </c>
      <c r="C412" s="114">
        <v>421.5</v>
      </c>
      <c r="D412" s="114">
        <v>26.54</v>
      </c>
      <c r="E412" s="114">
        <v>-9.8463962189846918E-2</v>
      </c>
      <c r="F412" s="114">
        <v>2.8732973528655741</v>
      </c>
      <c r="G412" s="114">
        <v>0.40465026655533143</v>
      </c>
      <c r="H412" s="114">
        <v>-2.910811585890452</v>
      </c>
      <c r="I412" s="114">
        <v>2.7941251727137852</v>
      </c>
      <c r="J412" s="114">
        <v>6.881443298969077</v>
      </c>
      <c r="K412" s="58">
        <v>577</v>
      </c>
      <c r="L412" s="87">
        <v>45504</v>
      </c>
      <c r="M412" s="146">
        <v>0.35542015740035687</v>
      </c>
      <c r="N412" s="146">
        <v>458.85</v>
      </c>
      <c r="O412" s="146">
        <v>34.68</v>
      </c>
      <c r="P412" s="146">
        <v>1.173687562551184</v>
      </c>
      <c r="Q412" s="146">
        <v>4.2449016260892956</v>
      </c>
      <c r="R412" s="146">
        <v>0.56401579244219202</v>
      </c>
      <c r="S412" s="146">
        <v>-1.0765842916564663</v>
      </c>
      <c r="T412" s="146">
        <v>0.73404192847495453</v>
      </c>
      <c r="U412" s="146">
        <v>4.3465662126919735</v>
      </c>
      <c r="V412" s="147">
        <v>0.61735421316324057</v>
      </c>
      <c r="W412" s="89">
        <v>-0.26190000000000002</v>
      </c>
      <c r="X412" s="148">
        <v>0.80634070636251232</v>
      </c>
      <c r="Y412" s="89">
        <v>0.89796475786219598</v>
      </c>
      <c r="Z412">
        <v>1193</v>
      </c>
      <c r="AA412">
        <v>782</v>
      </c>
      <c r="AB412" s="149">
        <v>2.3772175314054584E-2</v>
      </c>
      <c r="AC412" s="149">
        <v>-1.3797024135500077E-4</v>
      </c>
      <c r="AD412" s="149">
        <v>1.9047513706973178E-3</v>
      </c>
      <c r="AE412" s="149">
        <v>0.31274300487950235</v>
      </c>
      <c r="AF412" s="149">
        <v>4.443447815762858E-3</v>
      </c>
      <c r="AG412" s="149">
        <v>0.49582867078500437</v>
      </c>
      <c r="AH412" s="149">
        <v>0.10286507247089488</v>
      </c>
      <c r="AI412" s="149">
        <v>-5.1543747572703406E-2</v>
      </c>
      <c r="AJ412" s="149">
        <v>1.6986126604036738E-2</v>
      </c>
    </row>
    <row r="413" spans="1:36" x14ac:dyDescent="0.25">
      <c r="A413" s="87">
        <v>45686</v>
      </c>
      <c r="B413" s="114">
        <v>0.58311736393927749</v>
      </c>
      <c r="C413" s="114">
        <v>416.4</v>
      </c>
      <c r="D413" s="114">
        <v>26.37</v>
      </c>
      <c r="E413" s="114">
        <v>0.17754981258631566</v>
      </c>
      <c r="F413" s="114">
        <v>-2.2582833027707183</v>
      </c>
      <c r="G413" s="114">
        <v>-0.33288521861597226</v>
      </c>
      <c r="H413" s="114">
        <v>0.977340186780565</v>
      </c>
      <c r="I413" s="114">
        <v>5.632360471069392E-2</v>
      </c>
      <c r="J413" s="114">
        <v>3.7988228999464808</v>
      </c>
      <c r="K413" s="58">
        <v>576</v>
      </c>
      <c r="L413" s="87">
        <v>45503</v>
      </c>
      <c r="M413" s="146">
        <v>1.782945736434115</v>
      </c>
      <c r="N413" s="146">
        <v>451.65</v>
      </c>
      <c r="O413" s="146">
        <v>34.299999999999997</v>
      </c>
      <c r="P413" s="146">
        <v>0.72397360703811586</v>
      </c>
      <c r="Q413" s="146">
        <v>-4.0844463593278713</v>
      </c>
      <c r="R413" s="146">
        <v>1.8965517241379304</v>
      </c>
      <c r="S413" s="146">
        <v>3.8297872340425538</v>
      </c>
      <c r="T413" s="146">
        <v>0.44829823630035448</v>
      </c>
      <c r="U413" s="146">
        <v>3.0764635603345316</v>
      </c>
      <c r="V413" s="147">
        <v>1.5992289090520573</v>
      </c>
      <c r="W413" s="89">
        <v>0.1837</v>
      </c>
      <c r="X413" s="148">
        <v>0.8062490095354703</v>
      </c>
      <c r="Y413" s="89">
        <v>0.89791369826697165</v>
      </c>
      <c r="Z413">
        <v>1192</v>
      </c>
      <c r="AA413">
        <v>782</v>
      </c>
      <c r="AB413" s="149">
        <v>2.6856814642538984E-2</v>
      </c>
      <c r="AC413" s="149">
        <v>-1.4136645161298814E-4</v>
      </c>
      <c r="AD413" s="149">
        <v>1.9165963648093717E-3</v>
      </c>
      <c r="AE413" s="149">
        <v>0.31313763019548213</v>
      </c>
      <c r="AF413" s="149">
        <v>4.5438926604858664E-3</v>
      </c>
      <c r="AG413" s="149">
        <v>0.49631102410090183</v>
      </c>
      <c r="AH413" s="149">
        <v>0.10247278448308891</v>
      </c>
      <c r="AI413" s="149">
        <v>-5.1642165550607619E-2</v>
      </c>
      <c r="AJ413" s="149">
        <v>1.6824351588274652E-2</v>
      </c>
    </row>
    <row r="414" spans="1:36" x14ac:dyDescent="0.25">
      <c r="A414" s="87">
        <v>45685</v>
      </c>
      <c r="B414" s="114">
        <v>-1.9333756921121861</v>
      </c>
      <c r="C414" s="114">
        <v>418.35</v>
      </c>
      <c r="D414" s="114">
        <v>26.65</v>
      </c>
      <c r="E414" s="114">
        <v>-1.2756840977699895</v>
      </c>
      <c r="F414" s="114">
        <v>0.23668639053254381</v>
      </c>
      <c r="G414" s="114">
        <v>-0.6487311581759091</v>
      </c>
      <c r="H414" s="114">
        <v>-2.2503715236005992</v>
      </c>
      <c r="I414" s="114">
        <v>1.8195088890047488</v>
      </c>
      <c r="J414" s="114">
        <v>2.4671052631579102</v>
      </c>
      <c r="K414" s="58">
        <v>575</v>
      </c>
      <c r="L414" s="87">
        <v>45502</v>
      </c>
      <c r="M414" s="146">
        <v>-1.0483252365124045</v>
      </c>
      <c r="N414" s="146">
        <v>1362</v>
      </c>
      <c r="O414" s="146">
        <v>102.68</v>
      </c>
      <c r="P414" s="146">
        <v>-1.5695471766191547</v>
      </c>
      <c r="Q414" s="146">
        <v>5.5959963603275629</v>
      </c>
      <c r="R414" s="146">
        <v>-0.78560567663457226</v>
      </c>
      <c r="S414" s="146">
        <v>-1.0495223730517949</v>
      </c>
      <c r="T414" s="146">
        <v>1.5149700598802402</v>
      </c>
      <c r="U414" s="146">
        <v>-0.17889087656530195</v>
      </c>
      <c r="V414" s="147">
        <v>-1.0142367718441183</v>
      </c>
      <c r="W414" s="89">
        <v>-3.4099999999999998E-2</v>
      </c>
      <c r="X414" s="148">
        <v>0.80605319876432668</v>
      </c>
      <c r="Y414" s="89">
        <v>0.89780465512511498</v>
      </c>
      <c r="Z414">
        <v>1191</v>
      </c>
      <c r="AA414">
        <v>782</v>
      </c>
      <c r="AB414" s="149">
        <v>2.6525797480285572E-2</v>
      </c>
      <c r="AC414" s="149">
        <v>-1.4074166747384833E-4</v>
      </c>
      <c r="AD414" s="149">
        <v>1.9030028019299517E-3</v>
      </c>
      <c r="AE414" s="149">
        <v>0.31329337008372637</v>
      </c>
      <c r="AF414" s="149">
        <v>4.6200175944565366E-3</v>
      </c>
      <c r="AG414" s="149">
        <v>0.49629839270427695</v>
      </c>
      <c r="AH414" s="149">
        <v>0.10229565728242752</v>
      </c>
      <c r="AI414" s="149">
        <v>-5.1714881761950562E-2</v>
      </c>
      <c r="AJ414" s="149">
        <v>1.6740428818177437E-2</v>
      </c>
    </row>
    <row r="415" spans="1:36" x14ac:dyDescent="0.25">
      <c r="A415" s="87">
        <v>45684</v>
      </c>
      <c r="B415" s="114">
        <v>1.3896558071047351</v>
      </c>
      <c r="C415" s="114">
        <v>416.95</v>
      </c>
      <c r="D415" s="114">
        <v>27.25</v>
      </c>
      <c r="E415" s="114">
        <v>0.84454482961799027</v>
      </c>
      <c r="F415" s="114">
        <v>-2.3193467460278439</v>
      </c>
      <c r="G415" s="114">
        <v>1.015097976228708</v>
      </c>
      <c r="H415" s="114">
        <v>1.2031798324142426</v>
      </c>
      <c r="I415" s="114">
        <v>-4.1955946256430776</v>
      </c>
      <c r="J415" s="114">
        <v>-3.7212984956452986</v>
      </c>
      <c r="K415" s="58">
        <v>572</v>
      </c>
      <c r="L415" s="87">
        <v>45499</v>
      </c>
      <c r="M415" s="146">
        <v>-8.5157114876955223E-2</v>
      </c>
      <c r="N415" s="146">
        <v>454.5</v>
      </c>
      <c r="O415" s="146">
        <v>34.4</v>
      </c>
      <c r="P415" s="146">
        <v>-0.15311177159326461</v>
      </c>
      <c r="Q415" s="146">
        <v>-0.20431328036321847</v>
      </c>
      <c r="R415" s="146">
        <v>0.19042782785325085</v>
      </c>
      <c r="S415" s="146">
        <v>1.3503184713375824</v>
      </c>
      <c r="T415" s="146">
        <v>-0.16738402678144496</v>
      </c>
      <c r="U415" s="146">
        <v>0.56971514242877874</v>
      </c>
      <c r="V415" s="147">
        <v>0.22977400764287703</v>
      </c>
      <c r="W415" s="89">
        <v>-0.31490000000000001</v>
      </c>
      <c r="X415" s="148">
        <v>0.80595163679286863</v>
      </c>
      <c r="Y415" s="89">
        <v>0.89774809205749284</v>
      </c>
      <c r="Z415">
        <v>1190</v>
      </c>
      <c r="AA415">
        <v>782</v>
      </c>
      <c r="AB415" s="149">
        <v>2.6052105073990327E-2</v>
      </c>
      <c r="AC415" s="149">
        <v>-1.3992049729408802E-4</v>
      </c>
      <c r="AD415" s="149">
        <v>1.8991628696731677E-3</v>
      </c>
      <c r="AE415" s="149">
        <v>0.31328598327549062</v>
      </c>
      <c r="AF415" s="149">
        <v>4.5862137800781935E-3</v>
      </c>
      <c r="AG415" s="149">
        <v>0.49621580659241932</v>
      </c>
      <c r="AH415" s="149">
        <v>0.10235684096695125</v>
      </c>
      <c r="AI415" s="149">
        <v>-5.174809853755049E-2</v>
      </c>
      <c r="AJ415" s="149">
        <v>1.6709975085850495E-2</v>
      </c>
    </row>
    <row r="416" spans="1:36" x14ac:dyDescent="0.25">
      <c r="A416" s="87">
        <v>45683</v>
      </c>
      <c r="B416" s="114">
        <v>0</v>
      </c>
      <c r="C416" s="114">
        <v>419.85</v>
      </c>
      <c r="D416" s="114">
        <v>27.8</v>
      </c>
      <c r="E416" s="114">
        <v>0</v>
      </c>
      <c r="F416" s="114">
        <v>0</v>
      </c>
      <c r="G416" s="114">
        <v>0</v>
      </c>
      <c r="H416" s="114">
        <v>0</v>
      </c>
      <c r="I416" s="114">
        <v>0</v>
      </c>
      <c r="J416" s="114">
        <v>0</v>
      </c>
      <c r="K416" s="58">
        <v>571</v>
      </c>
      <c r="L416" s="87">
        <v>45498</v>
      </c>
      <c r="M416" s="146">
        <v>2.1041648552299814</v>
      </c>
      <c r="N416" s="146">
        <v>453.5</v>
      </c>
      <c r="O416" s="146">
        <v>34.159999999999997</v>
      </c>
      <c r="P416" s="146">
        <v>-6.3006300630056869E-2</v>
      </c>
      <c r="Q416" s="146">
        <v>1.9723135330339325</v>
      </c>
      <c r="R416" s="146">
        <v>1.5928290449474425</v>
      </c>
      <c r="S416" s="146">
        <v>5.4965730412578999</v>
      </c>
      <c r="T416" s="146">
        <v>-3.0991137114058938</v>
      </c>
      <c r="U416" s="146">
        <v>-7.9237990060739856</v>
      </c>
      <c r="V416" s="147">
        <v>1.3990448366515398</v>
      </c>
      <c r="W416" s="89">
        <v>0.70509999999999995</v>
      </c>
      <c r="X416" s="148">
        <v>0.80588225286491688</v>
      </c>
      <c r="Y416" s="89">
        <v>0.89770944790890828</v>
      </c>
      <c r="Z416">
        <v>1189</v>
      </c>
      <c r="AA416">
        <v>782</v>
      </c>
      <c r="AB416" s="149">
        <v>2.8125198606949765E-2</v>
      </c>
      <c r="AC416" s="149">
        <v>-1.4250764261384448E-4</v>
      </c>
      <c r="AD416" s="149">
        <v>1.9130335026293719E-3</v>
      </c>
      <c r="AE416" s="149">
        <v>0.31390439230366662</v>
      </c>
      <c r="AF416" s="149">
        <v>4.3185784484174924E-3</v>
      </c>
      <c r="AG416" s="149">
        <v>0.49580944802174937</v>
      </c>
      <c r="AH416" s="149">
        <v>0.10219973821372279</v>
      </c>
      <c r="AI416" s="149">
        <v>-5.1694267274083903E-2</v>
      </c>
      <c r="AJ416" s="149">
        <v>1.6436110324666256E-2</v>
      </c>
    </row>
    <row r="417" spans="1:36" x14ac:dyDescent="0.25">
      <c r="A417" s="87">
        <v>45682</v>
      </c>
      <c r="B417" s="114">
        <v>0</v>
      </c>
      <c r="C417" s="114">
        <v>419.85</v>
      </c>
      <c r="D417" s="114">
        <v>27.8</v>
      </c>
      <c r="E417" s="114">
        <v>0</v>
      </c>
      <c r="F417" s="114">
        <v>0</v>
      </c>
      <c r="G417" s="114">
        <v>0</v>
      </c>
      <c r="H417" s="114">
        <v>0</v>
      </c>
      <c r="I417" s="114">
        <v>0</v>
      </c>
      <c r="J417" s="114">
        <v>0</v>
      </c>
      <c r="K417" s="58">
        <v>570</v>
      </c>
      <c r="L417" s="87">
        <v>45497</v>
      </c>
      <c r="M417" s="146">
        <v>1.4108103341857055</v>
      </c>
      <c r="N417" s="146">
        <v>453.05</v>
      </c>
      <c r="O417" s="146">
        <v>32.99</v>
      </c>
      <c r="P417" s="146">
        <v>0.24361634936388704</v>
      </c>
      <c r="Q417" s="146">
        <v>-12.334605081581291</v>
      </c>
      <c r="R417" s="146">
        <v>0.63599195275487685</v>
      </c>
      <c r="S417" s="146">
        <v>1.3277047729284324</v>
      </c>
      <c r="T417" s="146">
        <v>-5.0387810110567122</v>
      </c>
      <c r="U417" s="146">
        <v>-1.842818428184281</v>
      </c>
      <c r="V417" s="147">
        <v>0.7212876792822901</v>
      </c>
      <c r="W417" s="89">
        <v>0.6895</v>
      </c>
      <c r="X417" s="148">
        <v>0.80566039072503026</v>
      </c>
      <c r="Y417" s="89">
        <v>0.89758586816250074</v>
      </c>
      <c r="Z417">
        <v>1188</v>
      </c>
      <c r="AA417">
        <v>782</v>
      </c>
      <c r="AB417" s="149">
        <v>2.4788727585479564E-2</v>
      </c>
      <c r="AC417" s="149">
        <v>-1.4461542118138058E-4</v>
      </c>
      <c r="AD417" s="149">
        <v>1.9756983306571177E-3</v>
      </c>
      <c r="AE417" s="149">
        <v>0.31613215919869492</v>
      </c>
      <c r="AF417" s="149">
        <v>4.187161588328576E-3</v>
      </c>
      <c r="AG417" s="149">
        <v>0.49420316516689389</v>
      </c>
      <c r="AH417" s="149">
        <v>0.10008830725288745</v>
      </c>
      <c r="AI417" s="149">
        <v>-5.0697402179841519E-2</v>
      </c>
      <c r="AJ417" s="149">
        <v>1.6919390355556719E-2</v>
      </c>
    </row>
    <row r="418" spans="1:36" x14ac:dyDescent="0.25">
      <c r="A418" s="87">
        <v>45681</v>
      </c>
      <c r="B418" s="114">
        <v>-1.3527008624602896</v>
      </c>
      <c r="C418" s="114">
        <v>419.85</v>
      </c>
      <c r="D418" s="114">
        <v>27.8</v>
      </c>
      <c r="E418" s="114">
        <v>-2.0771228002692537</v>
      </c>
      <c r="F418" s="114">
        <v>-1.4064697609001433</v>
      </c>
      <c r="G418" s="114">
        <v>-0.23075443881801502</v>
      </c>
      <c r="H418" s="114">
        <v>-0.76753606708834665</v>
      </c>
      <c r="I418" s="114">
        <v>1.1263764016567421</v>
      </c>
      <c r="J418" s="114">
        <v>1.6908212560386542</v>
      </c>
      <c r="K418" s="58">
        <v>569</v>
      </c>
      <c r="L418" s="87">
        <v>45496</v>
      </c>
      <c r="M418" s="146">
        <v>-1.6136028454931894</v>
      </c>
      <c r="N418" s="146">
        <v>450.65</v>
      </c>
      <c r="O418" s="146">
        <v>33.49</v>
      </c>
      <c r="P418" s="146">
        <v>-1.3265669515669472</v>
      </c>
      <c r="Q418" s="146">
        <v>-2.0396803308019544</v>
      </c>
      <c r="R418" s="146">
        <v>-1.8472514172877288</v>
      </c>
      <c r="S418" s="146">
        <v>-1.4427593611595795</v>
      </c>
      <c r="T418" s="146">
        <v>6.6053833874610307E-2</v>
      </c>
      <c r="U418" s="146">
        <v>0.24449877750610241</v>
      </c>
      <c r="V418" s="147">
        <v>-1.4607539919498602</v>
      </c>
      <c r="W418" s="89">
        <v>-0.15279999999999999</v>
      </c>
      <c r="X418" s="148">
        <v>0.80652872155621036</v>
      </c>
      <c r="Y418" s="89">
        <v>0.89806944138869926</v>
      </c>
      <c r="Z418">
        <v>1187</v>
      </c>
      <c r="AA418">
        <v>782</v>
      </c>
      <c r="AB418" s="149">
        <v>2.2206061127827224E-2</v>
      </c>
      <c r="AC418" s="149">
        <v>-1.4168635347715892E-4</v>
      </c>
      <c r="AD418" s="149">
        <v>1.9842915119758667E-3</v>
      </c>
      <c r="AE418" s="149">
        <v>0.31763966451526343</v>
      </c>
      <c r="AF418" s="149">
        <v>4.7891787465030831E-3</v>
      </c>
      <c r="AG418" s="149">
        <v>0.49367501550321902</v>
      </c>
      <c r="AH418" s="149">
        <v>9.9326261624590809E-2</v>
      </c>
      <c r="AI418" s="149">
        <v>-4.9803776942332095E-2</v>
      </c>
      <c r="AJ418" s="149">
        <v>1.6814606639582737E-2</v>
      </c>
    </row>
    <row r="419" spans="1:36" x14ac:dyDescent="0.25">
      <c r="A419" s="87">
        <v>45680</v>
      </c>
      <c r="B419" s="114">
        <v>0.56605496211084139</v>
      </c>
      <c r="C419" s="114">
        <v>423.75</v>
      </c>
      <c r="D419" s="114">
        <v>27.97</v>
      </c>
      <c r="E419" s="114">
        <v>0.90238695905297162</v>
      </c>
      <c r="F419" s="114">
        <v>-0.65765700657657433</v>
      </c>
      <c r="G419" s="114">
        <v>-0.25573812416086289</v>
      </c>
      <c r="H419" s="114">
        <v>4.1679005034053853</v>
      </c>
      <c r="I419" s="114">
        <v>-0.19660230881686486</v>
      </c>
      <c r="J419" s="114">
        <v>-3.4464887276496636</v>
      </c>
      <c r="K419" s="58">
        <v>568</v>
      </c>
      <c r="L419" s="87">
        <v>45495</v>
      </c>
      <c r="M419" s="146">
        <v>-0.68923925217540905</v>
      </c>
      <c r="N419" s="146">
        <v>1372.4</v>
      </c>
      <c r="O419" s="146">
        <v>102.19</v>
      </c>
      <c r="P419" s="146">
        <v>-1.775251421075646</v>
      </c>
      <c r="Q419" s="146">
        <v>5.1463210702341149</v>
      </c>
      <c r="R419" s="146">
        <v>-1.3572101790763409</v>
      </c>
      <c r="S419" s="146">
        <v>0.46517899278635316</v>
      </c>
      <c r="T419" s="146">
        <v>2.2571203422267203</v>
      </c>
      <c r="U419" s="146">
        <v>-0.21686093792355191</v>
      </c>
      <c r="V419" s="147">
        <v>-1.2464843210320347</v>
      </c>
      <c r="W419" s="89">
        <v>0.55720000000000003</v>
      </c>
      <c r="X419" s="148">
        <v>0.80605571910049356</v>
      </c>
      <c r="Y419" s="89">
        <v>0.8978060587345652</v>
      </c>
      <c r="Z419">
        <v>1186</v>
      </c>
      <c r="AA419">
        <v>782</v>
      </c>
      <c r="AB419" s="149">
        <v>2.0176473035870602E-2</v>
      </c>
      <c r="AC419" s="149">
        <v>-1.4048828698802316E-4</v>
      </c>
      <c r="AD419" s="149">
        <v>1.9927127490011573E-3</v>
      </c>
      <c r="AE419" s="149">
        <v>0.31790549331430429</v>
      </c>
      <c r="AF419" s="149">
        <v>4.8155080418485433E-3</v>
      </c>
      <c r="AG419" s="149">
        <v>0.49255791198797971</v>
      </c>
      <c r="AH419" s="149">
        <v>9.9741058272260527E-2</v>
      </c>
      <c r="AI419" s="149">
        <v>-4.9691504127503727E-2</v>
      </c>
      <c r="AJ419" s="149">
        <v>1.679917497524467E-2</v>
      </c>
    </row>
    <row r="420" spans="1:36" x14ac:dyDescent="0.25">
      <c r="A420" s="87">
        <v>45679</v>
      </c>
      <c r="B420" s="114">
        <v>-1.7403785771956559</v>
      </c>
      <c r="C420" s="114">
        <v>426.25</v>
      </c>
      <c r="D420" s="114">
        <v>28.48</v>
      </c>
      <c r="E420" s="114">
        <v>-1.1699271192942067</v>
      </c>
      <c r="F420" s="114">
        <v>-2.1128587261536964</v>
      </c>
      <c r="G420" s="114">
        <v>-1.1564711830131524</v>
      </c>
      <c r="H420" s="114">
        <v>-3.189278291406858</v>
      </c>
      <c r="I420" s="114">
        <v>0.16157535975763351</v>
      </c>
      <c r="J420" s="114">
        <v>-0.72034988422946755</v>
      </c>
      <c r="K420" s="58">
        <v>565</v>
      </c>
      <c r="L420" s="87">
        <v>45492</v>
      </c>
      <c r="M420" s="146">
        <v>-2.2979797979798011</v>
      </c>
      <c r="N420" s="146">
        <v>457.3</v>
      </c>
      <c r="O420" s="146">
        <v>34.4</v>
      </c>
      <c r="P420" s="146">
        <v>-1.9380842123317084</v>
      </c>
      <c r="Q420" s="146">
        <v>-4.0243951370220286</v>
      </c>
      <c r="R420" s="146">
        <v>-1.7410631598444113</v>
      </c>
      <c r="S420" s="146">
        <v>0.37217485451347365</v>
      </c>
      <c r="T420" s="146">
        <v>-1.6883336147223333E-2</v>
      </c>
      <c r="U420" s="146">
        <v>-3.882230328295992</v>
      </c>
      <c r="V420" s="147">
        <v>-1.4988372626905577</v>
      </c>
      <c r="W420" s="89">
        <v>-0.79910000000000003</v>
      </c>
      <c r="X420" s="148">
        <v>0.80608256944542278</v>
      </c>
      <c r="Y420" s="89">
        <v>0.89782101192020602</v>
      </c>
      <c r="Z420">
        <v>1185</v>
      </c>
      <c r="AA420">
        <v>782</v>
      </c>
      <c r="AB420" s="149">
        <v>1.9977420451385758E-2</v>
      </c>
      <c r="AC420" s="149">
        <v>-1.4498185138129364E-4</v>
      </c>
      <c r="AD420" s="149">
        <v>2.0294144136901691E-3</v>
      </c>
      <c r="AE420" s="149">
        <v>0.31807104501796707</v>
      </c>
      <c r="AF420" s="149">
        <v>4.4716165601994297E-3</v>
      </c>
      <c r="AG420" s="149">
        <v>0.49428460779476546</v>
      </c>
      <c r="AH420" s="149">
        <v>9.8618799279665784E-2</v>
      </c>
      <c r="AI420" s="149">
        <v>-4.9769488941994316E-2</v>
      </c>
      <c r="AJ420" s="149">
        <v>1.6703106549655518E-2</v>
      </c>
    </row>
    <row r="421" spans="1:36" x14ac:dyDescent="0.25">
      <c r="A421" s="87">
        <v>45678</v>
      </c>
      <c r="B421" s="114">
        <v>-0.75676638176637678</v>
      </c>
      <c r="C421" s="114">
        <v>426.85</v>
      </c>
      <c r="D421" s="114">
        <v>29.53</v>
      </c>
      <c r="E421" s="114">
        <v>-1.4832309872460967</v>
      </c>
      <c r="F421" s="114">
        <v>-0.56975381008206494</v>
      </c>
      <c r="G421" s="114">
        <v>-2.0003715860531304</v>
      </c>
      <c r="H421" s="114">
        <v>-1.077632045373988</v>
      </c>
      <c r="I421" s="114">
        <v>1.0459183673469445</v>
      </c>
      <c r="J421" s="114">
        <v>3.1034482758620543</v>
      </c>
      <c r="K421" s="58">
        <v>564</v>
      </c>
      <c r="L421" s="87">
        <v>45491</v>
      </c>
      <c r="M421" s="146">
        <v>0.98605916354981005</v>
      </c>
      <c r="N421" s="146">
        <v>459</v>
      </c>
      <c r="O421" s="146">
        <v>36.44</v>
      </c>
      <c r="P421" s="146">
        <v>0.4565816678153008</v>
      </c>
      <c r="Q421" s="146">
        <v>0.29376257545271217</v>
      </c>
      <c r="R421" s="146">
        <v>0.45897165539912493</v>
      </c>
      <c r="S421" s="146">
        <v>-1.512829056981013</v>
      </c>
      <c r="T421" s="146">
        <v>-1.8395757374875772</v>
      </c>
      <c r="U421" s="146">
        <v>-3.4708249496981778</v>
      </c>
      <c r="V421" s="147">
        <v>0.28511463695922046</v>
      </c>
      <c r="W421" s="89">
        <v>0.70089999999999997</v>
      </c>
      <c r="X421" s="148">
        <v>0.80585475801823103</v>
      </c>
      <c r="Y421" s="89">
        <v>0.89769413388872665</v>
      </c>
      <c r="Z421">
        <v>1184</v>
      </c>
      <c r="AA421">
        <v>782</v>
      </c>
      <c r="AB421" s="149">
        <v>2.3218210313749488E-2</v>
      </c>
      <c r="AC421" s="149">
        <v>-1.4392459394754092E-4</v>
      </c>
      <c r="AD421" s="149">
        <v>1.9839077570450634E-3</v>
      </c>
      <c r="AE421" s="149">
        <v>0.3177294988244237</v>
      </c>
      <c r="AF421" s="149">
        <v>4.2359154727849352E-3</v>
      </c>
      <c r="AG421" s="149">
        <v>0.49290962047025716</v>
      </c>
      <c r="AH421" s="149">
        <v>9.9931448071324008E-2</v>
      </c>
      <c r="AI421" s="149">
        <v>-4.9365834798779706E-2</v>
      </c>
      <c r="AJ421" s="149">
        <v>1.6282624512037071E-2</v>
      </c>
    </row>
    <row r="422" spans="1:36" x14ac:dyDescent="0.25">
      <c r="A422" s="87">
        <v>45677</v>
      </c>
      <c r="B422" s="114">
        <v>0</v>
      </c>
      <c r="C422" s="114">
        <v>429.7</v>
      </c>
      <c r="D422" s="114">
        <v>29.9</v>
      </c>
      <c r="E422" s="114">
        <v>0</v>
      </c>
      <c r="F422" s="114">
        <v>0</v>
      </c>
      <c r="G422" s="114">
        <v>0</v>
      </c>
      <c r="H422" s="114">
        <v>0</v>
      </c>
      <c r="I422" s="114">
        <v>0</v>
      </c>
      <c r="J422" s="114">
        <v>0</v>
      </c>
      <c r="K422" s="58">
        <v>563</v>
      </c>
      <c r="L422" s="87">
        <v>45490</v>
      </c>
      <c r="M422" s="146">
        <v>1.3788348845225733</v>
      </c>
      <c r="N422" s="146">
        <v>452.7</v>
      </c>
      <c r="O422" s="146">
        <v>36.36</v>
      </c>
      <c r="P422" s="146">
        <v>0.7726365135862493</v>
      </c>
      <c r="Q422" s="146">
        <v>-3.1415653258497045</v>
      </c>
      <c r="R422" s="146">
        <v>2.1930658553590541</v>
      </c>
      <c r="S422" s="146">
        <v>0.81972720553651723</v>
      </c>
      <c r="T422" s="146">
        <v>-1.5767725097868515</v>
      </c>
      <c r="U422" s="146">
        <v>-6.5569917743830768</v>
      </c>
      <c r="V422" s="147">
        <v>1.3931775578608718</v>
      </c>
      <c r="W422" s="89">
        <v>-1.43E-2</v>
      </c>
      <c r="X422" s="148">
        <v>0.80624482579139334</v>
      </c>
      <c r="Y422" s="89">
        <v>0.89791136856117004</v>
      </c>
      <c r="Z422">
        <v>1183</v>
      </c>
      <c r="AA422">
        <v>782</v>
      </c>
      <c r="AB422" s="149">
        <v>1.9618568326114694E-2</v>
      </c>
      <c r="AC422" s="149">
        <v>-1.3973336812610047E-4</v>
      </c>
      <c r="AD422" s="149">
        <v>1.9644519280371323E-3</v>
      </c>
      <c r="AE422" s="149">
        <v>0.31785844934320018</v>
      </c>
      <c r="AF422" s="149">
        <v>4.1146639888483931E-3</v>
      </c>
      <c r="AG422" s="149">
        <v>0.49262075785441223</v>
      </c>
      <c r="AH422" s="149">
        <v>0.10042484836115842</v>
      </c>
      <c r="AI422" s="149">
        <v>-4.8921698427242387E-2</v>
      </c>
      <c r="AJ422" s="149">
        <v>1.6331098485315231E-2</v>
      </c>
    </row>
    <row r="423" spans="1:36" x14ac:dyDescent="0.25">
      <c r="A423" s="87">
        <v>45676</v>
      </c>
      <c r="B423" s="114">
        <v>0</v>
      </c>
      <c r="C423" s="114">
        <v>434.3</v>
      </c>
      <c r="D423" s="114">
        <v>29.9</v>
      </c>
      <c r="E423" s="114">
        <v>0</v>
      </c>
      <c r="F423" s="114">
        <v>0</v>
      </c>
      <c r="G423" s="114">
        <v>0</v>
      </c>
      <c r="H423" s="114">
        <v>0</v>
      </c>
      <c r="I423" s="114">
        <v>0</v>
      </c>
      <c r="J423" s="114">
        <v>0</v>
      </c>
      <c r="K423" s="58">
        <v>562</v>
      </c>
      <c r="L423" s="87">
        <v>45489</v>
      </c>
      <c r="M423" s="146">
        <v>0.72042357434251592</v>
      </c>
      <c r="N423" s="146">
        <v>446.6</v>
      </c>
      <c r="O423" s="146">
        <v>35.96</v>
      </c>
      <c r="P423" s="146">
        <v>0.54115387972419005</v>
      </c>
      <c r="Q423" s="146">
        <v>1.5516149461684674</v>
      </c>
      <c r="R423" s="146">
        <v>-0.17084282460135522</v>
      </c>
      <c r="S423" s="146">
        <v>5.3781512605050423E-2</v>
      </c>
      <c r="T423" s="146">
        <v>-1.3992387283546954</v>
      </c>
      <c r="U423" s="146">
        <v>4.1360744003915757</v>
      </c>
      <c r="V423" s="147">
        <v>0.26338126575315579</v>
      </c>
      <c r="W423" s="89">
        <v>0.45700000000000002</v>
      </c>
      <c r="X423" s="148">
        <v>0.80619840056385528</v>
      </c>
      <c r="Y423" s="89">
        <v>0.89788551640164871</v>
      </c>
      <c r="Z423">
        <v>1182</v>
      </c>
      <c r="AA423">
        <v>782</v>
      </c>
      <c r="AB423" s="149">
        <v>1.962781775321687E-2</v>
      </c>
      <c r="AC423" s="149">
        <v>-1.3833276973644788E-4</v>
      </c>
      <c r="AD423" s="149">
        <v>1.9495702038621584E-3</v>
      </c>
      <c r="AE423" s="149">
        <v>0.31772252620823294</v>
      </c>
      <c r="AF423" s="149">
        <v>4.1462825998012237E-3</v>
      </c>
      <c r="AG423" s="149">
        <v>0.49283156167712572</v>
      </c>
      <c r="AH423" s="149">
        <v>0.10044192249862198</v>
      </c>
      <c r="AI423" s="149">
        <v>-4.8828842285659001E-2</v>
      </c>
      <c r="AJ423" s="149">
        <v>1.6326523764316009E-2</v>
      </c>
    </row>
    <row r="424" spans="1:36" x14ac:dyDescent="0.25">
      <c r="A424" s="87">
        <v>45675</v>
      </c>
      <c r="B424" s="114">
        <v>0</v>
      </c>
      <c r="C424" s="114">
        <v>434.3</v>
      </c>
      <c r="D424" s="114">
        <v>29.9</v>
      </c>
      <c r="E424" s="114">
        <v>0</v>
      </c>
      <c r="F424" s="114">
        <v>0</v>
      </c>
      <c r="G424" s="114">
        <v>0</v>
      </c>
      <c r="H424" s="114">
        <v>0</v>
      </c>
      <c r="I424" s="114">
        <v>0</v>
      </c>
      <c r="J424" s="114">
        <v>0</v>
      </c>
      <c r="K424" s="58">
        <v>561</v>
      </c>
      <c r="L424" s="87">
        <v>45488</v>
      </c>
      <c r="M424" s="146">
        <v>1.7127218151319834</v>
      </c>
      <c r="N424" s="146">
        <v>1356.4</v>
      </c>
      <c r="O424" s="146">
        <v>103.10999999999999</v>
      </c>
      <c r="P424" s="146">
        <v>1.263920806080955</v>
      </c>
      <c r="Q424" s="146">
        <v>1.7765781734681532</v>
      </c>
      <c r="R424" s="146">
        <v>1.5746513272061113</v>
      </c>
      <c r="S424" s="146">
        <v>0.56111411573824532</v>
      </c>
      <c r="T424" s="146">
        <v>0.78889069000918999</v>
      </c>
      <c r="U424" s="146">
        <v>-0.80116533139111024</v>
      </c>
      <c r="V424" s="147">
        <v>1.2230557520596694</v>
      </c>
      <c r="W424" s="89">
        <v>0.48970000000000002</v>
      </c>
      <c r="X424" s="148">
        <v>0.80621342775270732</v>
      </c>
      <c r="Y424" s="89">
        <v>0.89789388446113572</v>
      </c>
      <c r="Z424">
        <v>1181</v>
      </c>
      <c r="AA424">
        <v>782</v>
      </c>
      <c r="AB424" s="149">
        <v>1.7688144765510536E-2</v>
      </c>
      <c r="AC424" s="149">
        <v>-1.3444876855364562E-4</v>
      </c>
      <c r="AD424" s="149">
        <v>1.9173610591921063E-3</v>
      </c>
      <c r="AE424" s="149">
        <v>0.31745820657114843</v>
      </c>
      <c r="AF424" s="149">
        <v>4.0391456892649898E-3</v>
      </c>
      <c r="AG424" s="149">
        <v>0.49304805737664975</v>
      </c>
      <c r="AH424" s="149">
        <v>0.10051605132707128</v>
      </c>
      <c r="AI424" s="149">
        <v>-4.8425038620420309E-2</v>
      </c>
      <c r="AJ424" s="149">
        <v>1.6177389128080848E-2</v>
      </c>
    </row>
    <row r="425" spans="1:36" x14ac:dyDescent="0.25">
      <c r="A425" s="87">
        <v>45674</v>
      </c>
      <c r="B425" s="114">
        <v>0.89831117499101687</v>
      </c>
      <c r="C425" s="114">
        <v>434.3</v>
      </c>
      <c r="D425" s="114">
        <v>29.9</v>
      </c>
      <c r="E425" s="114">
        <v>0.2272512072720338</v>
      </c>
      <c r="F425" s="114">
        <v>3.0641341646126352</v>
      </c>
      <c r="G425" s="114">
        <v>1.3113314092106936</v>
      </c>
      <c r="H425" s="114">
        <v>1.2054244098443043</v>
      </c>
      <c r="I425" s="114">
        <v>1.6017832149707134</v>
      </c>
      <c r="J425" s="114">
        <v>-3.5312180143295686</v>
      </c>
      <c r="K425" s="58">
        <v>558</v>
      </c>
      <c r="L425" s="87">
        <v>45485</v>
      </c>
      <c r="M425" s="146">
        <v>1.7660044150106864E-2</v>
      </c>
      <c r="N425" s="146">
        <v>453.5</v>
      </c>
      <c r="O425" s="146">
        <v>33.94</v>
      </c>
      <c r="P425" s="146">
        <v>-0.74567944556539556</v>
      </c>
      <c r="Q425" s="146">
        <v>2.9871800190847564</v>
      </c>
      <c r="R425" s="146">
        <v>0.21254669586500871</v>
      </c>
      <c r="S425" s="146">
        <v>0.87288597926895883</v>
      </c>
      <c r="T425" s="146">
        <v>-0.26944010346499969</v>
      </c>
      <c r="U425" s="146">
        <v>-4.14242494763789</v>
      </c>
      <c r="V425" s="147">
        <v>-6.570532158306043E-2</v>
      </c>
      <c r="W425" s="89">
        <v>8.3400000000000002E-2</v>
      </c>
      <c r="X425" s="148">
        <v>0.80609453703891387</v>
      </c>
      <c r="Y425" s="89">
        <v>0.89782767669465047</v>
      </c>
      <c r="Z425">
        <v>1180</v>
      </c>
      <c r="AA425">
        <v>782</v>
      </c>
      <c r="AB425" s="149">
        <v>1.8068211030630037E-2</v>
      </c>
      <c r="AC425" s="149">
        <v>-1.3580476092299977E-4</v>
      </c>
      <c r="AD425" s="149">
        <v>1.9088282373771542E-3</v>
      </c>
      <c r="AE425" s="149">
        <v>0.31767776440865936</v>
      </c>
      <c r="AF425" s="149">
        <v>3.9044398570443916E-3</v>
      </c>
      <c r="AG425" s="149">
        <v>0.49216371189299563</v>
      </c>
      <c r="AH425" s="149">
        <v>0.10078305177225184</v>
      </c>
      <c r="AI425" s="149">
        <v>-4.8536616181147046E-2</v>
      </c>
      <c r="AJ425" s="149">
        <v>1.6272300589838105E-2</v>
      </c>
    </row>
    <row r="426" spans="1:36" x14ac:dyDescent="0.25">
      <c r="A426" s="87">
        <v>45673</v>
      </c>
      <c r="B426" s="114">
        <v>-0.17038830598153701</v>
      </c>
      <c r="C426" s="114">
        <v>428.8</v>
      </c>
      <c r="D426" s="114">
        <v>29.27</v>
      </c>
      <c r="E426" s="114">
        <v>0.12324611300720086</v>
      </c>
      <c r="F426" s="114">
        <v>-3.3627574611181243</v>
      </c>
      <c r="G426" s="114">
        <v>0.6631718562495944</v>
      </c>
      <c r="H426" s="114">
        <v>1.058661445870501</v>
      </c>
      <c r="I426" s="114">
        <v>-1.3500383533623188</v>
      </c>
      <c r="J426" s="114">
        <v>-5.1150895140672961E-2</v>
      </c>
      <c r="K426" s="58">
        <v>557</v>
      </c>
      <c r="L426" s="87">
        <v>45484</v>
      </c>
      <c r="M426" s="146">
        <v>1.1883488205861314</v>
      </c>
      <c r="N426" s="146">
        <v>451.8</v>
      </c>
      <c r="O426" s="146">
        <v>33.619999999999997</v>
      </c>
      <c r="P426" s="146">
        <v>1.2974317959655148</v>
      </c>
      <c r="Q426" s="146">
        <v>-8.4441236800121509</v>
      </c>
      <c r="R426" s="146">
        <v>8.3800683297876266E-2</v>
      </c>
      <c r="S426" s="146">
        <v>1.2008281573498831</v>
      </c>
      <c r="T426" s="146">
        <v>-2.9344073647871185</v>
      </c>
      <c r="U426" s="146">
        <v>3.8675368624607245</v>
      </c>
      <c r="V426" s="147">
        <v>0.76841563817902836</v>
      </c>
      <c r="W426" s="89">
        <v>0.4199</v>
      </c>
      <c r="X426" s="148">
        <v>0.80655281439980309</v>
      </c>
      <c r="Y426" s="89">
        <v>0.89808285497486429</v>
      </c>
      <c r="Z426">
        <v>1179</v>
      </c>
      <c r="AA426">
        <v>782</v>
      </c>
      <c r="AB426" s="149">
        <v>1.870311566171012E-2</v>
      </c>
      <c r="AC426" s="149">
        <v>-1.3618041485063658E-4</v>
      </c>
      <c r="AD426" s="149">
        <v>1.9064232792616667E-3</v>
      </c>
      <c r="AE426" s="149">
        <v>0.31776829725825961</v>
      </c>
      <c r="AF426" s="149">
        <v>3.796246536948206E-3</v>
      </c>
      <c r="AG426" s="149">
        <v>0.49172958632061142</v>
      </c>
      <c r="AH426" s="149">
        <v>0.10072464894528871</v>
      </c>
      <c r="AI426" s="149">
        <v>-4.8358562007500022E-2</v>
      </c>
      <c r="AJ426" s="149">
        <v>1.6251732761438216E-2</v>
      </c>
    </row>
    <row r="427" spans="1:36" x14ac:dyDescent="0.25">
      <c r="A427" s="87">
        <v>45672</v>
      </c>
      <c r="B427" s="114">
        <v>1.6314254465913292</v>
      </c>
      <c r="C427" s="114">
        <v>423</v>
      </c>
      <c r="D427" s="114">
        <v>28.91</v>
      </c>
      <c r="E427" s="114">
        <v>0.57208237986270838</v>
      </c>
      <c r="F427" s="114">
        <v>8.0381471389645807</v>
      </c>
      <c r="G427" s="114">
        <v>0.91140854047164233</v>
      </c>
      <c r="H427" s="114">
        <v>2.8718484260778712</v>
      </c>
      <c r="I427" s="114">
        <v>3.1055573130865839</v>
      </c>
      <c r="J427" s="114">
        <v>6.8890103881902771</v>
      </c>
      <c r="K427" s="58">
        <v>556</v>
      </c>
      <c r="L427" s="87">
        <v>45483</v>
      </c>
      <c r="M427" s="146">
        <v>-0.2220060004905372</v>
      </c>
      <c r="N427" s="146">
        <v>908.9</v>
      </c>
      <c r="O427" s="146">
        <v>65.849999999999994</v>
      </c>
      <c r="P427" s="146">
        <v>0.27847589879188728</v>
      </c>
      <c r="Q427" s="146">
        <v>4.0668581532562698</v>
      </c>
      <c r="R427" s="146">
        <v>0.53066355755519601</v>
      </c>
      <c r="S427" s="146">
        <v>-2.0788626435956452</v>
      </c>
      <c r="T427" s="146">
        <v>1.1376935259889729</v>
      </c>
      <c r="U427" s="146">
        <v>0.16949152542372953</v>
      </c>
      <c r="V427" s="147">
        <v>0.1253547608279893</v>
      </c>
      <c r="W427" s="89">
        <v>-0.34739999999999999</v>
      </c>
      <c r="X427" s="148">
        <v>0.80719722239893754</v>
      </c>
      <c r="Y427" s="89">
        <v>0.89844155202157561</v>
      </c>
      <c r="Z427">
        <v>1178</v>
      </c>
      <c r="AA427">
        <v>782</v>
      </c>
      <c r="AB427" s="149">
        <v>1.7706616453257256E-2</v>
      </c>
      <c r="AC427" s="149">
        <v>-1.3497034995119071E-4</v>
      </c>
      <c r="AD427" s="149">
        <v>1.8981658769685673E-3</v>
      </c>
      <c r="AE427" s="149">
        <v>0.31727880608171405</v>
      </c>
      <c r="AF427" s="149">
        <v>4.1077357815123587E-3</v>
      </c>
      <c r="AG427" s="149">
        <v>0.49247460894852002</v>
      </c>
      <c r="AH427" s="149">
        <v>0.10057465522773201</v>
      </c>
      <c r="AI427" s="149">
        <v>-4.8085186451841906E-2</v>
      </c>
      <c r="AJ427" s="149">
        <v>1.6031267474636676E-2</v>
      </c>
    </row>
    <row r="428" spans="1:36" x14ac:dyDescent="0.25">
      <c r="A428" s="87">
        <v>45671</v>
      </c>
      <c r="B428" s="114">
        <v>0.39344862292981297</v>
      </c>
      <c r="C428" s="114">
        <v>420.25</v>
      </c>
      <c r="D428" s="114">
        <v>28.2</v>
      </c>
      <c r="E428" s="114">
        <v>0.62362083853016548</v>
      </c>
      <c r="F428" s="114">
        <v>-1.7232401874488581</v>
      </c>
      <c r="G428" s="114">
        <v>0.99774702285163275</v>
      </c>
      <c r="H428" s="114">
        <v>0.53243344581927854</v>
      </c>
      <c r="I428" s="114">
        <v>-0.70676927909533238</v>
      </c>
      <c r="J428" s="114">
        <v>1.8657755499860811</v>
      </c>
      <c r="K428" s="58">
        <v>554</v>
      </c>
      <c r="L428" s="87">
        <v>45481</v>
      </c>
      <c r="M428" s="146">
        <v>-1.0496604039869433</v>
      </c>
      <c r="N428" s="146">
        <v>1439.05</v>
      </c>
      <c r="O428" s="146">
        <v>99.41</v>
      </c>
      <c r="P428" s="146">
        <v>-0.28431808085294819</v>
      </c>
      <c r="Q428" s="146">
        <v>0.5645674300254403</v>
      </c>
      <c r="R428" s="146">
        <v>1.2960922817711249E-2</v>
      </c>
      <c r="S428" s="146">
        <v>-3.1548632019897846</v>
      </c>
      <c r="T428" s="146">
        <v>-0.8237145855194089</v>
      </c>
      <c r="U428" s="146">
        <v>-2.7090694935218038</v>
      </c>
      <c r="V428" s="147">
        <v>-0.38617767916437107</v>
      </c>
      <c r="W428" s="89">
        <v>-0.66349999999999998</v>
      </c>
      <c r="X428" s="148">
        <v>0.80748922998895512</v>
      </c>
      <c r="Y428" s="89">
        <v>0.89860404516614278</v>
      </c>
      <c r="Z428">
        <v>1177</v>
      </c>
      <c r="AA428">
        <v>782</v>
      </c>
      <c r="AB428" s="149">
        <v>1.7512268028281958E-2</v>
      </c>
      <c r="AC428" s="149">
        <v>-1.3268813358491952E-4</v>
      </c>
      <c r="AD428" s="149">
        <v>1.8958496086095534E-3</v>
      </c>
      <c r="AE428" s="149">
        <v>0.31854209219697432</v>
      </c>
      <c r="AF428" s="149">
        <v>4.0469523211180891E-3</v>
      </c>
      <c r="AG428" s="149">
        <v>0.49221723393475186</v>
      </c>
      <c r="AH428" s="149">
        <v>9.9683742029651107E-2</v>
      </c>
      <c r="AI428" s="149">
        <v>-4.7957602950421438E-2</v>
      </c>
      <c r="AJ428" s="149">
        <v>1.6361114564089611E-2</v>
      </c>
    </row>
    <row r="429" spans="1:36" x14ac:dyDescent="0.25">
      <c r="A429" s="87">
        <v>45670</v>
      </c>
      <c r="B429" s="114">
        <v>2.5811901633189414</v>
      </c>
      <c r="C429" s="114">
        <v>431.2</v>
      </c>
      <c r="D429" s="114">
        <v>27.8</v>
      </c>
      <c r="E429" s="114">
        <v>2.2664835164835186</v>
      </c>
      <c r="F429" s="114">
        <v>2.1710492982722784</v>
      </c>
      <c r="G429" s="114">
        <v>1.4431239388794621</v>
      </c>
      <c r="H429" s="114">
        <v>4.8761305544632236</v>
      </c>
      <c r="I429" s="114">
        <v>-0.53634659445948818</v>
      </c>
      <c r="J429" s="114">
        <v>-6.4112587959343266</v>
      </c>
      <c r="K429" s="58">
        <v>551</v>
      </c>
      <c r="L429" s="87">
        <v>45478</v>
      </c>
      <c r="M429" s="146">
        <v>-1.2112234227953995</v>
      </c>
      <c r="N429" s="146">
        <v>972.5</v>
      </c>
      <c r="O429" s="146">
        <v>66.88</v>
      </c>
      <c r="P429" s="146">
        <v>-1.9343033893874695</v>
      </c>
      <c r="Q429" s="146">
        <v>2.0820650188725289</v>
      </c>
      <c r="R429" s="146">
        <v>-1.5314912896432937</v>
      </c>
      <c r="S429" s="146">
        <v>-3.6088328075709777</v>
      </c>
      <c r="T429" s="146">
        <v>2.5723818749327316</v>
      </c>
      <c r="U429" s="146">
        <v>4.5824094604582397</v>
      </c>
      <c r="V429" s="147">
        <v>-1.7505802484401054</v>
      </c>
      <c r="W429" s="89">
        <v>0.53939999999999999</v>
      </c>
      <c r="X429" s="148">
        <v>0.80792392658161805</v>
      </c>
      <c r="Y429" s="89">
        <v>0.89884588589013303</v>
      </c>
      <c r="Z429">
        <v>1176</v>
      </c>
      <c r="AA429">
        <v>782</v>
      </c>
      <c r="AB429" s="149">
        <v>1.4683457984719353E-2</v>
      </c>
      <c r="AC429" s="149">
        <v>-1.1611556396277014E-4</v>
      </c>
      <c r="AD429" s="149">
        <v>1.7423221649718048E-3</v>
      </c>
      <c r="AE429" s="149">
        <v>0.3182350366174958</v>
      </c>
      <c r="AF429" s="149">
        <v>4.0669191298239506E-3</v>
      </c>
      <c r="AG429" s="149">
        <v>0.49316550575783635</v>
      </c>
      <c r="AH429" s="149">
        <v>9.8699345640705607E-2</v>
      </c>
      <c r="AI429" s="149">
        <v>-4.8315938041107523E-2</v>
      </c>
      <c r="AJ429" s="149">
        <v>1.614496696820154E-2</v>
      </c>
    </row>
    <row r="430" spans="1:36" x14ac:dyDescent="0.25">
      <c r="A430" s="87">
        <v>45669</v>
      </c>
      <c r="B430" s="114">
        <v>0</v>
      </c>
      <c r="C430" s="114">
        <v>425.1</v>
      </c>
      <c r="D430" s="114">
        <v>26.97</v>
      </c>
      <c r="E430" s="114">
        <v>0</v>
      </c>
      <c r="F430" s="114">
        <v>0</v>
      </c>
      <c r="G430" s="114">
        <v>0</v>
      </c>
      <c r="H430" s="114">
        <v>0</v>
      </c>
      <c r="I430" s="114">
        <v>0</v>
      </c>
      <c r="J430" s="114">
        <v>0</v>
      </c>
      <c r="K430" s="58">
        <v>549</v>
      </c>
      <c r="L430" s="87">
        <v>45476</v>
      </c>
      <c r="M430" s="146">
        <v>0.5079698721317204</v>
      </c>
      <c r="N430" s="146">
        <v>482.65</v>
      </c>
      <c r="O430" s="146">
        <v>33.78</v>
      </c>
      <c r="P430" s="146">
        <v>0.56957588503329082</v>
      </c>
      <c r="Q430" s="146">
        <v>6.5424197872524417</v>
      </c>
      <c r="R430" s="146">
        <v>-2.5518341307809916E-2</v>
      </c>
      <c r="S430" s="146">
        <v>0.34185869840465433</v>
      </c>
      <c r="T430" s="146">
        <v>0.31310732023320237</v>
      </c>
      <c r="U430" s="146">
        <v>6.3679245283019048</v>
      </c>
      <c r="V430" s="147">
        <v>0.33140162757098385</v>
      </c>
      <c r="W430" s="89">
        <v>0.17660000000000001</v>
      </c>
      <c r="X430" s="148">
        <v>0.80803840842091335</v>
      </c>
      <c r="Y430" s="89">
        <v>0.89890956631961227</v>
      </c>
      <c r="Z430">
        <v>1175</v>
      </c>
      <c r="AA430">
        <v>782</v>
      </c>
      <c r="AB430" s="149">
        <v>1.5251515505007432E-2</v>
      </c>
      <c r="AC430" s="149">
        <v>-1.2362265904896486E-4</v>
      </c>
      <c r="AD430" s="149">
        <v>1.819692133474876E-3</v>
      </c>
      <c r="AE430" s="149">
        <v>0.31799351451856506</v>
      </c>
      <c r="AF430" s="149">
        <v>3.9820291180801375E-3</v>
      </c>
      <c r="AG430" s="149">
        <v>0.4935289836182053</v>
      </c>
      <c r="AH430" s="149">
        <v>9.9207732735806325E-2</v>
      </c>
      <c r="AI430" s="149">
        <v>-4.8670753106148219E-2</v>
      </c>
      <c r="AJ430" s="149">
        <v>1.5875192603006346E-2</v>
      </c>
    </row>
    <row r="431" spans="1:36" x14ac:dyDescent="0.25">
      <c r="A431" s="87">
        <v>45668</v>
      </c>
      <c r="B431" s="114">
        <v>0</v>
      </c>
      <c r="C431" s="114">
        <v>425.1</v>
      </c>
      <c r="D431" s="114">
        <v>26.97</v>
      </c>
      <c r="E431" s="114">
        <v>0</v>
      </c>
      <c r="F431" s="114">
        <v>0</v>
      </c>
      <c r="G431" s="114">
        <v>0</v>
      </c>
      <c r="H431" s="114">
        <v>0</v>
      </c>
      <c r="I431" s="114">
        <v>0</v>
      </c>
      <c r="J431" s="114">
        <v>0</v>
      </c>
      <c r="K431" s="58">
        <v>548</v>
      </c>
      <c r="L431" s="87">
        <v>45475</v>
      </c>
      <c r="M431" s="146">
        <v>-0.67849686847598034</v>
      </c>
      <c r="N431" s="146">
        <v>484.7</v>
      </c>
      <c r="O431" s="146">
        <v>33.619999999999997</v>
      </c>
      <c r="P431" s="146">
        <v>-0.20986358866736174</v>
      </c>
      <c r="Q431" s="146">
        <v>10.197274373391775</v>
      </c>
      <c r="R431" s="146">
        <v>0.14694607717862879</v>
      </c>
      <c r="S431" s="146">
        <v>-1.2659830358261685E-2</v>
      </c>
      <c r="T431" s="146">
        <v>1.2295753866331491</v>
      </c>
      <c r="U431" s="146">
        <v>0.92568103676274605</v>
      </c>
      <c r="V431" s="147">
        <v>1.8047272785596404E-2</v>
      </c>
      <c r="W431" s="89">
        <v>-0.69650000000000001</v>
      </c>
      <c r="X431" s="148">
        <v>0.80714334167055501</v>
      </c>
      <c r="Y431" s="89">
        <v>0.8984115658597428</v>
      </c>
      <c r="Z431">
        <v>1174</v>
      </c>
      <c r="AA431">
        <v>782</v>
      </c>
      <c r="AB431" s="149">
        <v>1.0411660803347805E-2</v>
      </c>
      <c r="AC431" s="149">
        <v>-1.2839521641032502E-4</v>
      </c>
      <c r="AD431" s="149">
        <v>1.9367028222205377E-3</v>
      </c>
      <c r="AE431" s="149">
        <v>0.31992061586131182</v>
      </c>
      <c r="AF431" s="149">
        <v>4.2749917233670925E-3</v>
      </c>
      <c r="AG431" s="149">
        <v>0.49245648104542278</v>
      </c>
      <c r="AH431" s="149">
        <v>9.7064590645350807E-2</v>
      </c>
      <c r="AI431" s="149">
        <v>-4.7259477175739396E-2</v>
      </c>
      <c r="AJ431" s="149">
        <v>1.6503106333327796E-2</v>
      </c>
    </row>
    <row r="432" spans="1:36" x14ac:dyDescent="0.25">
      <c r="A432" s="87">
        <v>45667</v>
      </c>
      <c r="B432" s="114">
        <v>-0.3647245861778739</v>
      </c>
      <c r="C432" s="114">
        <v>425.1</v>
      </c>
      <c r="D432" s="114">
        <v>26.97</v>
      </c>
      <c r="E432" s="114">
        <v>0.29521747687462818</v>
      </c>
      <c r="F432" s="114">
        <v>-5.0640603635992466E-2</v>
      </c>
      <c r="G432" s="114">
        <v>1.8895542248835495</v>
      </c>
      <c r="H432" s="114">
        <v>1.5656202572090487</v>
      </c>
      <c r="I432" s="114">
        <v>-0.98478989430265362</v>
      </c>
      <c r="J432" s="114">
        <v>3.2839838492597551</v>
      </c>
      <c r="K432" s="58">
        <v>547</v>
      </c>
      <c r="L432" s="87">
        <v>45474</v>
      </c>
      <c r="M432" s="146">
        <v>-0.1389854065323235</v>
      </c>
      <c r="N432" s="146">
        <v>1428.9</v>
      </c>
      <c r="O432" s="146">
        <v>100.99000000000001</v>
      </c>
      <c r="P432" s="146">
        <v>-1.7485574401115599E-2</v>
      </c>
      <c r="Q432" s="146">
        <v>6.0541742470184037</v>
      </c>
      <c r="R432" s="146">
        <v>6.3930443677293669E-2</v>
      </c>
      <c r="S432" s="146">
        <v>0.77825976014289289</v>
      </c>
      <c r="T432" s="146">
        <v>0.46115838594565101</v>
      </c>
      <c r="U432" s="146">
        <v>1.9412240496090558</v>
      </c>
      <c r="V432" s="147">
        <v>0.16579237649164694</v>
      </c>
      <c r="W432" s="89">
        <v>-0.30480000000000002</v>
      </c>
      <c r="X432" s="148">
        <v>0.80770075582029899</v>
      </c>
      <c r="Y432" s="89">
        <v>0.89872173436514768</v>
      </c>
      <c r="Z432">
        <v>1173</v>
      </c>
      <c r="AA432">
        <v>782</v>
      </c>
      <c r="AB432" s="149">
        <v>8.9388072783649318E-3</v>
      </c>
      <c r="AC432" s="149">
        <v>-1.2119654747719645E-4</v>
      </c>
      <c r="AD432" s="149">
        <v>1.8609300994649348E-3</v>
      </c>
      <c r="AE432" s="149">
        <v>0.31916927562433284</v>
      </c>
      <c r="AF432" s="149">
        <v>5.1497598714479505E-3</v>
      </c>
      <c r="AG432" s="149">
        <v>0.49463370162787917</v>
      </c>
      <c r="AH432" s="149">
        <v>9.7068747545189418E-2</v>
      </c>
      <c r="AI432" s="149">
        <v>-4.7331540594400749E-2</v>
      </c>
      <c r="AJ432" s="149">
        <v>1.6051616694282331E-2</v>
      </c>
    </row>
    <row r="433" spans="1:36" x14ac:dyDescent="0.25">
      <c r="A433" s="87">
        <v>45666</v>
      </c>
      <c r="B433" s="114">
        <v>0</v>
      </c>
      <c r="C433" s="114">
        <v>422.7</v>
      </c>
      <c r="D433" s="114">
        <v>27.03</v>
      </c>
      <c r="E433" s="114">
        <v>0</v>
      </c>
      <c r="F433" s="114">
        <v>0</v>
      </c>
      <c r="G433" s="114">
        <v>0</v>
      </c>
      <c r="H433" s="114">
        <v>0</v>
      </c>
      <c r="I433" s="114">
        <v>0</v>
      </c>
      <c r="J433" s="114">
        <v>0</v>
      </c>
      <c r="K433" s="58">
        <v>544</v>
      </c>
      <c r="L433" s="87">
        <v>45471</v>
      </c>
      <c r="M433" s="146">
        <v>0.19147084421235758</v>
      </c>
      <c r="N433" s="146">
        <v>475.2</v>
      </c>
      <c r="O433" s="146">
        <v>33.78</v>
      </c>
      <c r="P433" s="146">
        <v>0.35974379222602143</v>
      </c>
      <c r="Q433" s="146">
        <v>0.23300577449093707</v>
      </c>
      <c r="R433" s="146">
        <v>6.3971340839300353E-2</v>
      </c>
      <c r="S433" s="146">
        <v>1.7657751233445853</v>
      </c>
      <c r="T433" s="146">
        <v>-1.7582654657246055</v>
      </c>
      <c r="U433" s="146">
        <v>1.0902153175252267</v>
      </c>
      <c r="V433" s="147">
        <v>0.43527757429088532</v>
      </c>
      <c r="W433" s="89">
        <v>-0.24379999999999999</v>
      </c>
      <c r="X433" s="148">
        <v>0.80763316399506435</v>
      </c>
      <c r="Y433" s="89">
        <v>0.89868412915499085</v>
      </c>
      <c r="Z433">
        <v>1172</v>
      </c>
      <c r="AA433">
        <v>782</v>
      </c>
      <c r="AB433" s="149">
        <v>8.0986408981122363E-3</v>
      </c>
      <c r="AC433" s="149">
        <v>-1.1196614548868412E-4</v>
      </c>
      <c r="AD433" s="149">
        <v>1.7779248389523184E-3</v>
      </c>
      <c r="AE433" s="149">
        <v>0.31925882246599468</v>
      </c>
      <c r="AF433" s="149">
        <v>5.0698870534561392E-3</v>
      </c>
      <c r="AG433" s="149">
        <v>0.49454899961721682</v>
      </c>
      <c r="AH433" s="149">
        <v>9.7020349430189362E-2</v>
      </c>
      <c r="AI433" s="149">
        <v>-4.766342080705939E-2</v>
      </c>
      <c r="AJ433" s="149">
        <v>1.6085100851786514E-2</v>
      </c>
    </row>
    <row r="434" spans="1:36" x14ac:dyDescent="0.25">
      <c r="A434" s="87">
        <v>45665</v>
      </c>
      <c r="B434" s="114">
        <v>-1.6735632183907982</v>
      </c>
      <c r="C434" s="114">
        <v>420.4</v>
      </c>
      <c r="D434" s="114">
        <v>27.03</v>
      </c>
      <c r="E434" s="114">
        <v>-4.9178715451949601E-2</v>
      </c>
      <c r="F434" s="114">
        <v>0.14707373973019172</v>
      </c>
      <c r="G434" s="114">
        <v>0.47463065712949259</v>
      </c>
      <c r="H434" s="114">
        <v>0.96781998548270254</v>
      </c>
      <c r="I434" s="114">
        <v>-0.7877640800041027</v>
      </c>
      <c r="J434" s="114">
        <v>0.70479804825155323</v>
      </c>
      <c r="K434" s="58">
        <v>543</v>
      </c>
      <c r="L434" s="87">
        <v>45470</v>
      </c>
      <c r="M434" s="146">
        <v>0.42828424088804218</v>
      </c>
      <c r="N434" s="146">
        <v>472.8</v>
      </c>
      <c r="O434" s="146">
        <v>33.61</v>
      </c>
      <c r="P434" s="146">
        <v>0.31687351465539959</v>
      </c>
      <c r="Q434" s="146">
        <v>0.53470489382287667</v>
      </c>
      <c r="R434" s="146">
        <v>0.23725553061879101</v>
      </c>
      <c r="S434" s="146">
        <v>0.29951816642790696</v>
      </c>
      <c r="T434" s="146">
        <v>0.83206438981944819</v>
      </c>
      <c r="U434" s="146">
        <v>0.99091659785301256</v>
      </c>
      <c r="V434" s="147">
        <v>0.24207331577748503</v>
      </c>
      <c r="W434" s="89">
        <v>0.1862</v>
      </c>
      <c r="X434" s="148">
        <v>0.80778210631446112</v>
      </c>
      <c r="Y434" s="89">
        <v>0.89876699222571654</v>
      </c>
      <c r="Z434">
        <v>1171</v>
      </c>
      <c r="AA434">
        <v>782</v>
      </c>
      <c r="AB434" s="149">
        <v>9.0615280645799344E-3</v>
      </c>
      <c r="AC434" s="149">
        <v>-1.1174916153048681E-4</v>
      </c>
      <c r="AD434" s="149">
        <v>1.7657107199602559E-3</v>
      </c>
      <c r="AE434" s="149">
        <v>0.31949622597956295</v>
      </c>
      <c r="AF434" s="149">
        <v>5.125817472849477E-3</v>
      </c>
      <c r="AG434" s="149">
        <v>0.49430852772722045</v>
      </c>
      <c r="AH434" s="149">
        <v>9.7080896079451015E-2</v>
      </c>
      <c r="AI434" s="149">
        <v>-4.7844994260093116E-2</v>
      </c>
      <c r="AJ434" s="149">
        <v>1.612219859788688E-2</v>
      </c>
    </row>
    <row r="435" spans="1:36" x14ac:dyDescent="0.25">
      <c r="A435" s="87">
        <v>45664</v>
      </c>
      <c r="B435" s="114">
        <v>0.93744198997587258</v>
      </c>
      <c r="C435" s="114">
        <v>422</v>
      </c>
      <c r="D435" s="114">
        <v>27.75</v>
      </c>
      <c r="E435" s="114">
        <v>1.680168016801687</v>
      </c>
      <c r="F435" s="114">
        <v>-4.0603332927867646</v>
      </c>
      <c r="G435" s="114">
        <v>1.5822355018335004</v>
      </c>
      <c r="H435" s="114">
        <v>1.5312807075008108</v>
      </c>
      <c r="I435" s="114">
        <v>-0.70097018336973405</v>
      </c>
      <c r="J435" s="114">
        <v>1.4297497937860961</v>
      </c>
      <c r="K435" s="58">
        <v>542</v>
      </c>
      <c r="L435" s="87">
        <v>45469</v>
      </c>
      <c r="M435" s="146">
        <v>3.4974206522682558E-2</v>
      </c>
      <c r="N435" s="146">
        <v>470.55</v>
      </c>
      <c r="O435" s="146">
        <v>34.03</v>
      </c>
      <c r="P435" s="146">
        <v>-1.2001043569005962</v>
      </c>
      <c r="Q435" s="146">
        <v>4.8145182812917051</v>
      </c>
      <c r="R435" s="146">
        <v>-1.5839959611258483</v>
      </c>
      <c r="S435" s="146">
        <v>-0.13654984069183923</v>
      </c>
      <c r="T435" s="146">
        <v>-8.150844970928961E-2</v>
      </c>
      <c r="U435" s="146">
        <v>-0.73770491803279536</v>
      </c>
      <c r="V435" s="147">
        <v>-1.1473550241820212</v>
      </c>
      <c r="W435" s="89">
        <v>1.1822999999999999</v>
      </c>
      <c r="X435" s="148">
        <v>0.80887183377938343</v>
      </c>
      <c r="Y435" s="89">
        <v>0.89937302259929019</v>
      </c>
      <c r="Z435">
        <v>1170</v>
      </c>
      <c r="AA435">
        <v>782</v>
      </c>
      <c r="AB435" s="149">
        <v>9.0170865050712614E-3</v>
      </c>
      <c r="AC435" s="149">
        <v>-1.1114295091409297E-4</v>
      </c>
      <c r="AD435" s="149">
        <v>1.7619249571395078E-3</v>
      </c>
      <c r="AE435" s="149">
        <v>0.32055446225897166</v>
      </c>
      <c r="AF435" s="149">
        <v>5.0068267030081897E-3</v>
      </c>
      <c r="AG435" s="149">
        <v>0.49373751631479817</v>
      </c>
      <c r="AH435" s="149">
        <v>9.6876078119108616E-2</v>
      </c>
      <c r="AI435" s="149">
        <v>-4.7770843186229144E-2</v>
      </c>
      <c r="AJ435" s="149">
        <v>1.6301688765227754E-2</v>
      </c>
    </row>
    <row r="436" spans="1:36" x14ac:dyDescent="0.25">
      <c r="A436" s="87">
        <v>45663</v>
      </c>
      <c r="B436" s="114">
        <v>-0.1112553309846139</v>
      </c>
      <c r="C436" s="114">
        <v>414.05</v>
      </c>
      <c r="D436" s="114">
        <v>27.66</v>
      </c>
      <c r="E436" s="114">
        <v>-1.0881392818280824</v>
      </c>
      <c r="F436" s="114">
        <v>0.14862099210603585</v>
      </c>
      <c r="G436" s="114">
        <v>-0.39905309435238651</v>
      </c>
      <c r="H436" s="114">
        <v>-1.7221953967487529</v>
      </c>
      <c r="I436" s="114">
        <v>2.6487303821888588</v>
      </c>
      <c r="J436" s="114">
        <v>2.3641992682240254</v>
      </c>
      <c r="K436" s="58">
        <v>541</v>
      </c>
      <c r="L436" s="87">
        <v>45468</v>
      </c>
      <c r="M436" s="146">
        <v>0.28057869355546461</v>
      </c>
      <c r="N436" s="146">
        <v>473.9</v>
      </c>
      <c r="O436" s="146">
        <v>34.619999999999997</v>
      </c>
      <c r="P436" s="146">
        <v>-0.15629070070331408</v>
      </c>
      <c r="Q436" s="146">
        <v>2.6125534012487575</v>
      </c>
      <c r="R436" s="146">
        <v>-0.53355093842194101</v>
      </c>
      <c r="S436" s="146">
        <v>2.0301200822663059</v>
      </c>
      <c r="T436" s="146">
        <v>2.6838522486329666</v>
      </c>
      <c r="U436" s="146">
        <v>-4.4136850352572417</v>
      </c>
      <c r="V436" s="147">
        <v>-0.29081827578911207</v>
      </c>
      <c r="W436" s="89">
        <v>0.57140000000000002</v>
      </c>
      <c r="X436" s="148">
        <v>0.80937576284472434</v>
      </c>
      <c r="Y436" s="89">
        <v>0.89965313473845265</v>
      </c>
      <c r="Z436">
        <v>1169</v>
      </c>
      <c r="AA436">
        <v>782</v>
      </c>
      <c r="AB436" s="149">
        <v>7.717387347531122E-3</v>
      </c>
      <c r="AC436" s="149">
        <v>-1.1195245073333634E-4</v>
      </c>
      <c r="AD436" s="149">
        <v>1.7797854134316545E-3</v>
      </c>
      <c r="AE436" s="149">
        <v>0.32009334974881143</v>
      </c>
      <c r="AF436" s="149">
        <v>4.3010046388676556E-3</v>
      </c>
      <c r="AG436" s="149">
        <v>0.4961311324780539</v>
      </c>
      <c r="AH436" s="149">
        <v>9.6196861847550816E-2</v>
      </c>
      <c r="AI436" s="149">
        <v>-4.7553067221222003E-2</v>
      </c>
      <c r="AJ436" s="149">
        <v>1.6145488619114027E-2</v>
      </c>
    </row>
    <row r="437" spans="1:36" x14ac:dyDescent="0.25">
      <c r="A437" s="87">
        <v>45662</v>
      </c>
      <c r="B437" s="114">
        <v>0</v>
      </c>
      <c r="C437" s="114">
        <v>407.95</v>
      </c>
      <c r="D437" s="114">
        <v>27.68</v>
      </c>
      <c r="E437" s="114">
        <v>0</v>
      </c>
      <c r="F437" s="114">
        <v>0</v>
      </c>
      <c r="G437" s="114">
        <v>0</v>
      </c>
      <c r="H437" s="114">
        <v>0</v>
      </c>
      <c r="I437" s="114">
        <v>0</v>
      </c>
      <c r="J437" s="114">
        <v>0</v>
      </c>
      <c r="K437" s="58">
        <v>540</v>
      </c>
      <c r="L437" s="87">
        <v>45467</v>
      </c>
      <c r="M437" s="146">
        <v>2.9703864210906388</v>
      </c>
      <c r="N437" s="146">
        <v>1416.15</v>
      </c>
      <c r="O437" s="146">
        <v>101.62</v>
      </c>
      <c r="P437" s="146">
        <v>3.4399137776181052</v>
      </c>
      <c r="Q437" s="146">
        <v>-0.23495983826019259</v>
      </c>
      <c r="R437" s="146">
        <v>2.595311695002577</v>
      </c>
      <c r="S437" s="146">
        <v>0.34618201185006442</v>
      </c>
      <c r="T437" s="146">
        <v>-0.22824695206813816</v>
      </c>
      <c r="U437" s="146">
        <v>5.2260256075244364E-2</v>
      </c>
      <c r="V437" s="147">
        <v>2.4640927185247468</v>
      </c>
      <c r="W437" s="89">
        <v>0.50629999999999997</v>
      </c>
      <c r="X437" s="148">
        <v>0.81003101804929445</v>
      </c>
      <c r="Y437" s="89">
        <v>0.90001723208463869</v>
      </c>
      <c r="Z437">
        <v>1168</v>
      </c>
      <c r="AA437">
        <v>782</v>
      </c>
      <c r="AB437" s="149">
        <v>6.629715730679343E-3</v>
      </c>
      <c r="AC437" s="149">
        <v>-1.1640780907050864E-4</v>
      </c>
      <c r="AD437" s="149">
        <v>1.8445525609541331E-3</v>
      </c>
      <c r="AE437" s="149">
        <v>0.32025387823471485</v>
      </c>
      <c r="AF437" s="149">
        <v>4.2992296610346028E-3</v>
      </c>
      <c r="AG437" s="149">
        <v>0.49682083280823491</v>
      </c>
      <c r="AH437" s="149">
        <v>9.5345574870250402E-2</v>
      </c>
      <c r="AI437" s="149">
        <v>-4.8055339705200081E-2</v>
      </c>
      <c r="AJ437" s="149">
        <v>1.6352448377303267E-2</v>
      </c>
    </row>
    <row r="438" spans="1:36" x14ac:dyDescent="0.25">
      <c r="A438" s="87">
        <v>45661</v>
      </c>
      <c r="B438" s="114">
        <v>0</v>
      </c>
      <c r="C438" s="114">
        <v>407.95</v>
      </c>
      <c r="D438" s="114">
        <v>27.68</v>
      </c>
      <c r="E438" s="114">
        <v>0</v>
      </c>
      <c r="F438" s="114">
        <v>0</v>
      </c>
      <c r="G438" s="114">
        <v>0</v>
      </c>
      <c r="H438" s="114">
        <v>0</v>
      </c>
      <c r="I438" s="114">
        <v>0</v>
      </c>
      <c r="J438" s="114">
        <v>0</v>
      </c>
      <c r="K438" s="58">
        <v>537</v>
      </c>
      <c r="L438" s="87">
        <v>45464</v>
      </c>
      <c r="M438" s="146">
        <v>-0.87703597637371555</v>
      </c>
      <c r="N438" s="146">
        <v>471</v>
      </c>
      <c r="O438" s="146">
        <v>33.64</v>
      </c>
      <c r="P438" s="146">
        <v>8.9823048594315242E-3</v>
      </c>
      <c r="Q438" s="146">
        <v>0.79308255769124736</v>
      </c>
      <c r="R438" s="146">
        <v>-0.86823289070479137</v>
      </c>
      <c r="S438" s="146">
        <v>-1.4822588050108159</v>
      </c>
      <c r="T438" s="146">
        <v>1.8888258650028269</v>
      </c>
      <c r="U438" s="146">
        <v>-7.4709864603481542</v>
      </c>
      <c r="V438" s="147">
        <v>-0.76633848570574825</v>
      </c>
      <c r="W438" s="89">
        <v>-0.11070000000000001</v>
      </c>
      <c r="X438" s="148">
        <v>0.81017760047582454</v>
      </c>
      <c r="Y438" s="89">
        <v>0.90009866152318241</v>
      </c>
      <c r="Z438">
        <v>1167</v>
      </c>
      <c r="AA438">
        <v>782</v>
      </c>
      <c r="AB438" s="149">
        <v>8.3721667236637005E-3</v>
      </c>
      <c r="AC438" s="149">
        <v>-1.2291139607329004E-4</v>
      </c>
      <c r="AD438" s="149">
        <v>1.885637652813013E-3</v>
      </c>
      <c r="AE438" s="149">
        <v>0.31958250120860332</v>
      </c>
      <c r="AF438" s="149">
        <v>4.4142359411261023E-3</v>
      </c>
      <c r="AG438" s="149">
        <v>0.49585050012779791</v>
      </c>
      <c r="AH438" s="149">
        <v>9.6129339340241635E-2</v>
      </c>
      <c r="AI438" s="149">
        <v>-4.807053225724036E-2</v>
      </c>
      <c r="AJ438" s="149">
        <v>1.6440203679018064E-2</v>
      </c>
    </row>
    <row r="439" spans="1:36" x14ac:dyDescent="0.25">
      <c r="A439" s="87">
        <v>45660</v>
      </c>
      <c r="B439" s="114">
        <v>0.51253378063553923</v>
      </c>
      <c r="C439" s="114">
        <v>407.95</v>
      </c>
      <c r="D439" s="114">
        <v>27.68</v>
      </c>
      <c r="E439" s="114">
        <v>1.0091926458832985</v>
      </c>
      <c r="F439" s="114">
        <v>8.2155663362159963</v>
      </c>
      <c r="G439" s="114">
        <v>0.77704314634311655</v>
      </c>
      <c r="H439" s="114">
        <v>0.90133982947624791</v>
      </c>
      <c r="I439" s="114">
        <v>1.2458427915324843</v>
      </c>
      <c r="J439" s="114">
        <v>0.79432624113475492</v>
      </c>
      <c r="K439" s="58">
        <v>536</v>
      </c>
      <c r="L439" s="87">
        <v>45463</v>
      </c>
      <c r="M439" s="146">
        <v>2.1576156518559144</v>
      </c>
      <c r="N439" s="146">
        <v>936.85</v>
      </c>
      <c r="O439" s="146">
        <v>66.27</v>
      </c>
      <c r="P439" s="146">
        <v>1.7548670139840981</v>
      </c>
      <c r="Q439" s="146">
        <v>-1.7797251974467274</v>
      </c>
      <c r="R439" s="146">
        <v>2.1587425813604471</v>
      </c>
      <c r="S439" s="146">
        <v>1.6873416033079907</v>
      </c>
      <c r="T439" s="146">
        <v>0.69107316237364091</v>
      </c>
      <c r="U439" s="146">
        <v>7.5403016120644786</v>
      </c>
      <c r="V439" s="147">
        <v>1.8954814447530237</v>
      </c>
      <c r="W439" s="89">
        <v>0.2621</v>
      </c>
      <c r="X439" s="148">
        <v>0.81011271583942501</v>
      </c>
      <c r="Y439" s="89">
        <v>0.90006261773246921</v>
      </c>
      <c r="Z439">
        <v>1166</v>
      </c>
      <c r="AA439">
        <v>782</v>
      </c>
      <c r="AB439" s="149">
        <v>1.0226039914619938E-2</v>
      </c>
      <c r="AC439" s="149">
        <v>-1.2007374077228194E-4</v>
      </c>
      <c r="AD439" s="149">
        <v>1.8272737668689034E-3</v>
      </c>
      <c r="AE439" s="149">
        <v>0.31884853036051092</v>
      </c>
      <c r="AF439" s="149">
        <v>4.1865820433891719E-3</v>
      </c>
      <c r="AG439" s="149">
        <v>0.4970930404859239</v>
      </c>
      <c r="AH439" s="149">
        <v>9.6117204603129211E-2</v>
      </c>
      <c r="AI439" s="149">
        <v>-4.758054201794977E-2</v>
      </c>
      <c r="AJ439" s="149">
        <v>1.6202325043105033E-2</v>
      </c>
    </row>
    <row r="440" spans="1:36" x14ac:dyDescent="0.25">
      <c r="A440" s="87">
        <v>45659</v>
      </c>
      <c r="B440" s="114">
        <v>-0.24170307706608807</v>
      </c>
      <c r="C440" s="114">
        <v>403.15</v>
      </c>
      <c r="D440" s="114">
        <v>27.73</v>
      </c>
      <c r="E440" s="114">
        <v>0.91761621458101905</v>
      </c>
      <c r="F440" s="114">
        <v>-6.0816164817749607</v>
      </c>
      <c r="G440" s="114">
        <v>1.2910798122065759</v>
      </c>
      <c r="H440" s="114">
        <v>0.45680724365772268</v>
      </c>
      <c r="I440" s="114">
        <v>6.8674062334915714E-2</v>
      </c>
      <c r="J440" s="114">
        <v>4.6926046926046867</v>
      </c>
      <c r="K440" s="58">
        <v>534</v>
      </c>
      <c r="L440" s="87">
        <v>45461</v>
      </c>
      <c r="M440" s="146">
        <v>0.94130675526023999</v>
      </c>
      <c r="N440" s="146">
        <v>466.85</v>
      </c>
      <c r="O440" s="146">
        <v>32.94</v>
      </c>
      <c r="P440" s="146">
        <v>-0.11867810845354178</v>
      </c>
      <c r="Q440" s="146">
        <v>-1.3764404609474947</v>
      </c>
      <c r="R440" s="146">
        <v>9.1389777400623262E-2</v>
      </c>
      <c r="S440" s="146">
        <v>-0.7742703990470623</v>
      </c>
      <c r="T440" s="146">
        <v>-1.2130444594899603</v>
      </c>
      <c r="U440" s="146">
        <v>0.39154267815191485</v>
      </c>
      <c r="V440" s="147">
        <v>5.655313832084838E-3</v>
      </c>
      <c r="W440" s="89">
        <v>0.93569999999999998</v>
      </c>
      <c r="X440" s="148">
        <v>0.81034452951167524</v>
      </c>
      <c r="Y440" s="89">
        <v>0.90019138493526762</v>
      </c>
      <c r="Z440">
        <v>1165</v>
      </c>
      <c r="AA440">
        <v>782</v>
      </c>
      <c r="AB440" s="149">
        <v>1.1649059313516652E-2</v>
      </c>
      <c r="AC440" s="149">
        <v>-1.2085450097626429E-4</v>
      </c>
      <c r="AD440" s="149">
        <v>1.8135365584389567E-3</v>
      </c>
      <c r="AE440" s="149">
        <v>0.3192930312372485</v>
      </c>
      <c r="AF440" s="149">
        <v>4.0395604556755305E-3</v>
      </c>
      <c r="AG440" s="149">
        <v>0.4969092285589865</v>
      </c>
      <c r="AH440" s="149">
        <v>9.6253925901206724E-2</v>
      </c>
      <c r="AI440" s="149">
        <v>-4.7014853032623684E-2</v>
      </c>
      <c r="AJ440" s="149">
        <v>1.5900249712511829E-2</v>
      </c>
    </row>
    <row r="441" spans="1:36" x14ac:dyDescent="0.25">
      <c r="A441" s="87">
        <v>45658</v>
      </c>
      <c r="B441" s="114">
        <v>0</v>
      </c>
      <c r="C441" s="114">
        <v>393</v>
      </c>
      <c r="D441" s="114">
        <v>27.19</v>
      </c>
      <c r="E441" s="114">
        <v>0</v>
      </c>
      <c r="F441" s="114">
        <v>0</v>
      </c>
      <c r="G441" s="114">
        <v>0</v>
      </c>
      <c r="H441" s="114">
        <v>0</v>
      </c>
      <c r="I441" s="114">
        <v>0</v>
      </c>
      <c r="J441" s="114">
        <v>0</v>
      </c>
      <c r="K441" s="58">
        <v>533</v>
      </c>
      <c r="L441" s="87">
        <v>45460</v>
      </c>
      <c r="M441" s="146">
        <v>-0.68737970855100361</v>
      </c>
      <c r="N441" s="146">
        <v>1380.65</v>
      </c>
      <c r="O441" s="146">
        <v>99.25</v>
      </c>
      <c r="P441" s="146">
        <v>0.13712405155864857</v>
      </c>
      <c r="Q441" s="146">
        <v>5.2974551991461194</v>
      </c>
      <c r="R441" s="146">
        <v>0.40637084616897462</v>
      </c>
      <c r="S441" s="146">
        <v>0.6930099286999537</v>
      </c>
      <c r="T441" s="146">
        <v>0.25453928389615765</v>
      </c>
      <c r="U441" s="146">
        <v>-0.6740990407052061</v>
      </c>
      <c r="V441" s="147">
        <v>0.33615256789812326</v>
      </c>
      <c r="W441" s="89">
        <v>-1.0235000000000001</v>
      </c>
      <c r="X441" s="148">
        <v>0.81073921943821814</v>
      </c>
      <c r="Y441" s="89">
        <v>0.90041058381064032</v>
      </c>
      <c r="Z441">
        <v>1164</v>
      </c>
      <c r="AA441">
        <v>782</v>
      </c>
      <c r="AB441" s="149">
        <v>9.2399215832153058E-3</v>
      </c>
      <c r="AC441" s="149">
        <v>-1.2378923259026971E-4</v>
      </c>
      <c r="AD441" s="149">
        <v>1.8732033155861678E-3</v>
      </c>
      <c r="AE441" s="149">
        <v>0.31930185462813782</v>
      </c>
      <c r="AF441" s="149">
        <v>4.1546586737322934E-3</v>
      </c>
      <c r="AG441" s="149">
        <v>0.49643479724386819</v>
      </c>
      <c r="AH441" s="149">
        <v>9.6560606420327086E-2</v>
      </c>
      <c r="AI441" s="149">
        <v>-4.6626871694898868E-2</v>
      </c>
      <c r="AJ441" s="149">
        <v>1.5831468921083197E-2</v>
      </c>
    </row>
    <row r="442" spans="1:36" x14ac:dyDescent="0.25">
      <c r="A442" s="87">
        <v>45657</v>
      </c>
      <c r="B442" s="114">
        <v>1.7114220877458282</v>
      </c>
      <c r="C442" s="114">
        <v>393</v>
      </c>
      <c r="D442" s="114">
        <v>27.19</v>
      </c>
      <c r="E442" s="114">
        <v>2.1423421567617655</v>
      </c>
      <c r="F442" s="114">
        <v>-3.2510002156153539</v>
      </c>
      <c r="G442" s="114">
        <v>1.2371566366114561</v>
      </c>
      <c r="H442" s="114">
        <v>2.5085709507483904</v>
      </c>
      <c r="I442" s="114">
        <v>-1.0144321271700469</v>
      </c>
      <c r="J442" s="114">
        <v>-0.91230135373747845</v>
      </c>
      <c r="K442" s="58">
        <v>530</v>
      </c>
      <c r="L442" s="87">
        <v>45457</v>
      </c>
      <c r="M442" s="146">
        <v>-0.84514721919302682</v>
      </c>
      <c r="N442" s="146">
        <v>460</v>
      </c>
      <c r="O442" s="146">
        <v>32.92</v>
      </c>
      <c r="P442" s="146">
        <v>-1.3526918567950221</v>
      </c>
      <c r="Q442" s="146">
        <v>-2.444237408889137</v>
      </c>
      <c r="R442" s="146">
        <v>-0.17665532583094101</v>
      </c>
      <c r="S442" s="146">
        <v>0.16686690695501269</v>
      </c>
      <c r="T442" s="146">
        <v>0.93057775747887383</v>
      </c>
      <c r="U442" s="146">
        <v>4.4691224268689016</v>
      </c>
      <c r="V442" s="147">
        <v>-0.47367901115377686</v>
      </c>
      <c r="W442" s="89">
        <v>-0.3715</v>
      </c>
      <c r="X442" s="148">
        <v>0.81109619790647314</v>
      </c>
      <c r="Y442" s="89">
        <v>0.90060879293202167</v>
      </c>
      <c r="Z442">
        <v>1163</v>
      </c>
      <c r="AA442">
        <v>782</v>
      </c>
      <c r="AB442" s="149">
        <v>6.9871281817028667E-3</v>
      </c>
      <c r="AC442" s="149">
        <v>-1.1067722165063244E-4</v>
      </c>
      <c r="AD442" s="149">
        <v>1.7687303969401197E-3</v>
      </c>
      <c r="AE442" s="149">
        <v>0.31871679920593715</v>
      </c>
      <c r="AF442" s="149">
        <v>4.7231145656891609E-3</v>
      </c>
      <c r="AG442" s="149">
        <v>0.49708999220212757</v>
      </c>
      <c r="AH442" s="149">
        <v>9.6743101146604699E-2</v>
      </c>
      <c r="AI442" s="149">
        <v>-4.6954038813531468E-2</v>
      </c>
      <c r="AJ442" s="149">
        <v>1.5675016280335678E-2</v>
      </c>
    </row>
    <row r="443" spans="1:36" x14ac:dyDescent="0.25">
      <c r="A443" s="87">
        <v>45656</v>
      </c>
      <c r="B443" s="114">
        <v>-0.67618332081141896</v>
      </c>
      <c r="C443" s="114">
        <v>386.75</v>
      </c>
      <c r="D443" s="114">
        <v>26.96</v>
      </c>
      <c r="E443" s="114">
        <v>0.17540239372678673</v>
      </c>
      <c r="F443" s="114">
        <v>-3.3012092850854837</v>
      </c>
      <c r="G443" s="114">
        <v>-0.64583333333333814</v>
      </c>
      <c r="H443" s="114">
        <v>8.3626024418841909E-3</v>
      </c>
      <c r="I443" s="114">
        <v>-0.78854534135711862</v>
      </c>
      <c r="J443" s="114">
        <v>-3.6028368794326333</v>
      </c>
      <c r="K443" s="58">
        <v>529</v>
      </c>
      <c r="L443" s="87">
        <v>45456</v>
      </c>
      <c r="M443" s="146">
        <v>-0.80230776165149242</v>
      </c>
      <c r="N443" s="146">
        <v>460</v>
      </c>
      <c r="O443" s="146">
        <v>33.770000000000003</v>
      </c>
      <c r="P443" s="146">
        <v>-1.1587485515643081</v>
      </c>
      <c r="Q443" s="146">
        <v>2.9217665971007993</v>
      </c>
      <c r="R443" s="146">
        <v>-0.89482557385552819</v>
      </c>
      <c r="S443" s="146">
        <v>0.97048119692680801</v>
      </c>
      <c r="T443" s="146">
        <v>-1.4792732999606251</v>
      </c>
      <c r="U443" s="146">
        <v>-4.5994832041343701</v>
      </c>
      <c r="V443" s="147">
        <v>-0.69383509128198328</v>
      </c>
      <c r="W443" s="89">
        <v>-0.1085</v>
      </c>
      <c r="X443" s="148">
        <v>0.81109670930692712</v>
      </c>
      <c r="Y443" s="89">
        <v>0.90060907685128688</v>
      </c>
      <c r="Z443">
        <v>1162</v>
      </c>
      <c r="AA443">
        <v>782</v>
      </c>
      <c r="AB443" s="149">
        <v>7.6202466704463978E-3</v>
      </c>
      <c r="AC443" s="149">
        <v>-1.0997400973339289E-4</v>
      </c>
      <c r="AD443" s="149">
        <v>1.7547390188161918E-3</v>
      </c>
      <c r="AE443" s="149">
        <v>0.31823400640969979</v>
      </c>
      <c r="AF443" s="149">
        <v>4.5924551286823274E-3</v>
      </c>
      <c r="AG443" s="149">
        <v>0.49732961662651154</v>
      </c>
      <c r="AH443" s="149">
        <v>9.6845674924875128E-2</v>
      </c>
      <c r="AI443" s="149">
        <v>-4.6832381570000435E-2</v>
      </c>
      <c r="AJ443" s="149">
        <v>1.5878144013646261E-2</v>
      </c>
    </row>
    <row r="444" spans="1:36" x14ac:dyDescent="0.25">
      <c r="A444" s="87">
        <v>45655</v>
      </c>
      <c r="B444" s="114">
        <v>0</v>
      </c>
      <c r="C444" s="114">
        <v>385.45</v>
      </c>
      <c r="D444" s="114">
        <v>26.79</v>
      </c>
      <c r="E444" s="114">
        <v>0</v>
      </c>
      <c r="F444" s="114">
        <v>0</v>
      </c>
      <c r="G444" s="114">
        <v>0</v>
      </c>
      <c r="H444" s="114">
        <v>0</v>
      </c>
      <c r="I444" s="114">
        <v>0</v>
      </c>
      <c r="J444" s="114">
        <v>0</v>
      </c>
      <c r="K444" s="58">
        <v>528</v>
      </c>
      <c r="L444" s="87">
        <v>45455</v>
      </c>
      <c r="M444" s="146">
        <v>-1.1054649193188864</v>
      </c>
      <c r="N444" s="146">
        <v>464.9</v>
      </c>
      <c r="O444" s="146">
        <v>34.56</v>
      </c>
      <c r="P444" s="146">
        <v>-1.26727096717416</v>
      </c>
      <c r="Q444" s="146">
        <v>3.8849173795851373</v>
      </c>
      <c r="R444" s="146">
        <v>-1.4505719215285386</v>
      </c>
      <c r="S444" s="146">
        <v>-3.3984374999999996</v>
      </c>
      <c r="T444" s="146">
        <v>0.66243913486580652</v>
      </c>
      <c r="U444" s="146">
        <v>2.2727272727272712</v>
      </c>
      <c r="V444" s="147">
        <v>-1.4133485782460005</v>
      </c>
      <c r="W444" s="89">
        <v>0.30790000000000001</v>
      </c>
      <c r="X444" s="148">
        <v>0.81117301334867997</v>
      </c>
      <c r="Y444" s="89">
        <v>0.90065143832044148</v>
      </c>
      <c r="Z444">
        <v>1161</v>
      </c>
      <c r="AA444">
        <v>782</v>
      </c>
      <c r="AB444" s="149">
        <v>8.4176386661006641E-3</v>
      </c>
      <c r="AC444" s="149">
        <v>-1.091957107060642E-4</v>
      </c>
      <c r="AD444" s="149">
        <v>1.7360497382295267E-3</v>
      </c>
      <c r="AE444" s="149">
        <v>0.31832596734949964</v>
      </c>
      <c r="AF444" s="149">
        <v>4.5956896233941428E-3</v>
      </c>
      <c r="AG444" s="149">
        <v>0.49710366129312489</v>
      </c>
      <c r="AH444" s="149">
        <v>9.684437221831374E-2</v>
      </c>
      <c r="AI444" s="149">
        <v>-4.6913839627067688E-2</v>
      </c>
      <c r="AJ444" s="149">
        <v>1.5767001703106125E-2</v>
      </c>
    </row>
    <row r="445" spans="1:36" x14ac:dyDescent="0.25">
      <c r="A445" s="87">
        <v>45654</v>
      </c>
      <c r="B445" s="114">
        <v>0</v>
      </c>
      <c r="C445" s="114">
        <v>385.45</v>
      </c>
      <c r="D445" s="114">
        <v>26.79</v>
      </c>
      <c r="E445" s="114">
        <v>0</v>
      </c>
      <c r="F445" s="114">
        <v>0</v>
      </c>
      <c r="G445" s="114">
        <v>0</v>
      </c>
      <c r="H445" s="114">
        <v>0</v>
      </c>
      <c r="I445" s="114">
        <v>0</v>
      </c>
      <c r="J445" s="114">
        <v>0</v>
      </c>
      <c r="K445" s="58">
        <v>527</v>
      </c>
      <c r="L445" s="87">
        <v>45454</v>
      </c>
      <c r="M445" s="146">
        <v>-0.80474000707463444</v>
      </c>
      <c r="N445" s="146">
        <v>468.35</v>
      </c>
      <c r="O445" s="146">
        <v>34.479999999999997</v>
      </c>
      <c r="P445" s="146">
        <v>0.29126213592232858</v>
      </c>
      <c r="Q445" s="146">
        <v>-1.8010242246389294</v>
      </c>
      <c r="R445" s="146">
        <v>-0.15949980860022966</v>
      </c>
      <c r="S445" s="146">
        <v>-0.64040364836018449</v>
      </c>
      <c r="T445" s="146">
        <v>0.91994743157534642</v>
      </c>
      <c r="U445" s="146">
        <v>-3.2225063938618876</v>
      </c>
      <c r="V445" s="147">
        <v>-0.1331081518315228</v>
      </c>
      <c r="W445" s="89">
        <v>-0.67159999999999997</v>
      </c>
      <c r="X445" s="148">
        <v>0.81102916302594885</v>
      </c>
      <c r="Y445" s="89">
        <v>0.90057157573729185</v>
      </c>
      <c r="Z445">
        <v>1160</v>
      </c>
      <c r="AA445">
        <v>782</v>
      </c>
      <c r="AB445" s="149">
        <v>5.8229371257595064E-3</v>
      </c>
      <c r="AC445" s="149">
        <v>-1.0970322896915865E-4</v>
      </c>
      <c r="AD445" s="149">
        <v>1.7715578848412461E-3</v>
      </c>
      <c r="AE445" s="149">
        <v>0.31749760304205804</v>
      </c>
      <c r="AF445" s="149">
        <v>4.2082313760207369E-3</v>
      </c>
      <c r="AG445" s="149">
        <v>0.49788463130052291</v>
      </c>
      <c r="AH445" s="149">
        <v>9.7074046090204161E-2</v>
      </c>
      <c r="AI445" s="149">
        <v>-4.6540103392532492E-2</v>
      </c>
      <c r="AJ445" s="149">
        <v>1.5248154584815187E-2</v>
      </c>
    </row>
    <row r="446" spans="1:36" x14ac:dyDescent="0.25">
      <c r="A446" s="87">
        <v>45653</v>
      </c>
      <c r="B446" s="114">
        <v>-9.3905531035692602E-3</v>
      </c>
      <c r="C446" s="114">
        <v>385.45</v>
      </c>
      <c r="D446" s="114">
        <v>26.79</v>
      </c>
      <c r="E446" s="114">
        <v>3.0962947672619607E-2</v>
      </c>
      <c r="F446" s="114">
        <v>-4.9479224010745755</v>
      </c>
      <c r="G446" s="114">
        <v>1.3890818169197272E-2</v>
      </c>
      <c r="H446" s="114">
        <v>-8.3556149732627441E-2</v>
      </c>
      <c r="I446" s="114">
        <v>-1.4519427402863003</v>
      </c>
      <c r="J446" s="114">
        <v>-2.9460352422907494</v>
      </c>
      <c r="K446" s="58">
        <v>526</v>
      </c>
      <c r="L446" s="87">
        <v>45453</v>
      </c>
      <c r="M446" s="146">
        <v>0.29268292682926678</v>
      </c>
      <c r="N446" s="146">
        <v>1396.25</v>
      </c>
      <c r="O446" s="146">
        <v>102.67</v>
      </c>
      <c r="P446" s="146">
        <v>1.1607142857142831</v>
      </c>
      <c r="Q446" s="146">
        <v>-2.0791075050709926</v>
      </c>
      <c r="R446" s="146">
        <v>0.42286007175807055</v>
      </c>
      <c r="S446" s="146">
        <v>0.10360681214789652</v>
      </c>
      <c r="T446" s="146">
        <v>0.31525851197981364</v>
      </c>
      <c r="U446" s="146">
        <v>3.5487288135593311</v>
      </c>
      <c r="V446" s="147">
        <v>0.65341110159727012</v>
      </c>
      <c r="W446" s="89">
        <v>-0.36070000000000002</v>
      </c>
      <c r="X446" s="148">
        <v>0.81141697957848058</v>
      </c>
      <c r="Y446" s="89">
        <v>0.900786866899424</v>
      </c>
      <c r="Z446">
        <v>1159</v>
      </c>
      <c r="AA446">
        <v>782</v>
      </c>
      <c r="AB446" s="149">
        <v>8.7105085293357233E-3</v>
      </c>
      <c r="AC446" s="149">
        <v>-1.0790997790249931E-4</v>
      </c>
      <c r="AD446" s="149">
        <v>1.7197004258256124E-3</v>
      </c>
      <c r="AE446" s="149">
        <v>0.31676488246793422</v>
      </c>
      <c r="AF446" s="149">
        <v>4.109074380537734E-3</v>
      </c>
      <c r="AG446" s="149">
        <v>0.49847781366275773</v>
      </c>
      <c r="AH446" s="149">
        <v>9.6819376466980342E-2</v>
      </c>
      <c r="AI446" s="149">
        <v>-4.6232733792775899E-2</v>
      </c>
      <c r="AJ446" s="149">
        <v>1.5057699460179506E-2</v>
      </c>
    </row>
    <row r="447" spans="1:36" x14ac:dyDescent="0.25">
      <c r="A447" s="87">
        <v>45652</v>
      </c>
      <c r="B447" s="114">
        <v>8.4586466165403371E-2</v>
      </c>
      <c r="C447" s="114">
        <v>381.25</v>
      </c>
      <c r="D447" s="114">
        <v>26.8</v>
      </c>
      <c r="E447" s="114">
        <v>-0.22654721449902057</v>
      </c>
      <c r="F447" s="114">
        <v>-1.7630007787488053</v>
      </c>
      <c r="G447" s="114">
        <v>9.7330367074517768E-2</v>
      </c>
      <c r="H447" s="114">
        <v>0.70683271625715538</v>
      </c>
      <c r="I447" s="114">
        <v>-0.2600581306409766</v>
      </c>
      <c r="J447" s="114">
        <v>0.91692136704639693</v>
      </c>
      <c r="K447" s="58">
        <v>523</v>
      </c>
      <c r="L447" s="87">
        <v>45450</v>
      </c>
      <c r="M447" s="146">
        <v>-1.0704571378432912</v>
      </c>
      <c r="N447" s="146">
        <v>462.7</v>
      </c>
      <c r="O447" s="146">
        <v>34.08</v>
      </c>
      <c r="P447" s="146">
        <v>-0.17825311942959254</v>
      </c>
      <c r="Q447" s="146">
        <v>-0.25851410587839047</v>
      </c>
      <c r="R447" s="146">
        <v>9.6197011479513678E-2</v>
      </c>
      <c r="S447" s="146">
        <v>-0.86024266546832084</v>
      </c>
      <c r="T447" s="146">
        <v>-1.2844451988909533</v>
      </c>
      <c r="U447" s="146">
        <v>-13.255226280725942</v>
      </c>
      <c r="V447" s="147">
        <v>-0.21761740770606128</v>
      </c>
      <c r="W447" s="89">
        <v>-0.8528</v>
      </c>
      <c r="X447" s="148">
        <v>0.8114759614898378</v>
      </c>
      <c r="Y447" s="89">
        <v>0.90081960540933936</v>
      </c>
      <c r="Z447">
        <v>1158</v>
      </c>
      <c r="AA447">
        <v>782</v>
      </c>
      <c r="AB447" s="149">
        <v>7.8210969240505978E-3</v>
      </c>
      <c r="AC447" s="149">
        <v>-1.0599111687239045E-4</v>
      </c>
      <c r="AD447" s="149">
        <v>1.7197376061324847E-3</v>
      </c>
      <c r="AE447" s="149">
        <v>0.3170475710123587</v>
      </c>
      <c r="AF447" s="149">
        <v>4.0397774701900089E-3</v>
      </c>
      <c r="AG447" s="149">
        <v>0.49817456511635649</v>
      </c>
      <c r="AH447" s="149">
        <v>9.6800470398464067E-2</v>
      </c>
      <c r="AI447" s="149">
        <v>-4.620045428053042E-2</v>
      </c>
      <c r="AJ447" s="149">
        <v>1.5196947345540441E-2</v>
      </c>
    </row>
    <row r="448" spans="1:36" x14ac:dyDescent="0.25">
      <c r="A448" s="87">
        <v>45651</v>
      </c>
      <c r="B448" s="114">
        <v>0</v>
      </c>
      <c r="C448" s="114">
        <v>381.25</v>
      </c>
      <c r="D448" s="114">
        <v>26.84</v>
      </c>
      <c r="E448" s="114">
        <v>0</v>
      </c>
      <c r="F448" s="114">
        <v>0</v>
      </c>
      <c r="G448" s="114">
        <v>0</v>
      </c>
      <c r="H448" s="114">
        <v>0</v>
      </c>
      <c r="I448" s="114">
        <v>0</v>
      </c>
      <c r="J448" s="114">
        <v>0</v>
      </c>
      <c r="K448" s="58">
        <v>522</v>
      </c>
      <c r="L448" s="87">
        <v>45449</v>
      </c>
      <c r="M448" s="146">
        <v>0.75141442715699636</v>
      </c>
      <c r="N448" s="146">
        <v>463.15</v>
      </c>
      <c r="O448" s="146">
        <v>33.82</v>
      </c>
      <c r="P448" s="146">
        <v>-2.6730820636194544E-2</v>
      </c>
      <c r="Q448" s="146">
        <v>1.6799999999999988</v>
      </c>
      <c r="R448" s="146">
        <v>0.61298232029940447</v>
      </c>
      <c r="S448" s="146">
        <v>1.1230849130096197</v>
      </c>
      <c r="T448" s="146">
        <v>0.75252266119377076</v>
      </c>
      <c r="U448" s="146">
        <v>8.3914342629482199</v>
      </c>
      <c r="V448" s="147">
        <v>0.51293552841239742</v>
      </c>
      <c r="W448" s="89">
        <v>0.23849999999999999</v>
      </c>
      <c r="X448" s="148">
        <v>0.81169935643854174</v>
      </c>
      <c r="Y448" s="89">
        <v>0.90094359226232457</v>
      </c>
      <c r="Z448">
        <v>1157</v>
      </c>
      <c r="AA448">
        <v>782</v>
      </c>
      <c r="AB448" s="149">
        <v>9.5547958299610318E-3</v>
      </c>
      <c r="AC448" s="149">
        <v>-1.0413935826006364E-4</v>
      </c>
      <c r="AD448" s="149">
        <v>1.6818606717623088E-3</v>
      </c>
      <c r="AE448" s="149">
        <v>0.31715414500911021</v>
      </c>
      <c r="AF448" s="149">
        <v>4.1471857406332755E-3</v>
      </c>
      <c r="AG448" s="149">
        <v>0.49920222804596637</v>
      </c>
      <c r="AH448" s="149">
        <v>9.6439156230224823E-2</v>
      </c>
      <c r="AI448" s="149">
        <v>-4.6392863538835809E-2</v>
      </c>
      <c r="AJ448" s="149">
        <v>1.3924085323095263E-2</v>
      </c>
    </row>
    <row r="449" spans="1:36" x14ac:dyDescent="0.25">
      <c r="A449" s="87">
        <v>45650</v>
      </c>
      <c r="B449" s="114">
        <v>9.407337723425073E-2</v>
      </c>
      <c r="C449" s="114">
        <v>381.25</v>
      </c>
      <c r="D449" s="114">
        <v>26.84</v>
      </c>
      <c r="E449" s="114">
        <v>0.75741855156671922</v>
      </c>
      <c r="F449" s="114">
        <v>7.3571760334416965</v>
      </c>
      <c r="G449" s="114">
        <v>0.60851926977687942</v>
      </c>
      <c r="H449" s="114">
        <v>0.1601348504003352</v>
      </c>
      <c r="I449" s="114">
        <v>0.76041720187022466</v>
      </c>
      <c r="J449" s="114">
        <v>0.36252091466816105</v>
      </c>
      <c r="K449" s="58">
        <v>521</v>
      </c>
      <c r="L449" s="87">
        <v>45448</v>
      </c>
      <c r="M449" s="146">
        <v>0.39939646756013386</v>
      </c>
      <c r="N449" s="146">
        <v>460.4</v>
      </c>
      <c r="O449" s="146">
        <v>33.479999999999997</v>
      </c>
      <c r="P449" s="146">
        <v>-3.5628395831470601E-2</v>
      </c>
      <c r="Q449" s="146">
        <v>0.13160153344394904</v>
      </c>
      <c r="R449" s="146">
        <v>-0.73656568244412068</v>
      </c>
      <c r="S449" s="146">
        <v>-0.86240185352040377</v>
      </c>
      <c r="T449" s="146">
        <v>0.93215950284826787</v>
      </c>
      <c r="U449" s="146">
        <v>2.9743589743589656</v>
      </c>
      <c r="V449" s="147">
        <v>-0.4447788179326379</v>
      </c>
      <c r="W449" s="89">
        <v>0.84419999999999995</v>
      </c>
      <c r="X449" s="148">
        <v>0.81165483322864862</v>
      </c>
      <c r="Y449" s="89">
        <v>0.90091888271289366</v>
      </c>
      <c r="Z449">
        <v>1156</v>
      </c>
      <c r="AA449">
        <v>782</v>
      </c>
      <c r="AB449" s="149">
        <v>1.027303789221929E-2</v>
      </c>
      <c r="AC449" s="149">
        <v>-1.0383837242461798E-4</v>
      </c>
      <c r="AD449" s="149">
        <v>1.6679885372006108E-3</v>
      </c>
      <c r="AE449" s="149">
        <v>0.31709392745830506</v>
      </c>
      <c r="AF449" s="149">
        <v>4.1065738218115646E-3</v>
      </c>
      <c r="AG449" s="149">
        <v>0.4991207429718742</v>
      </c>
      <c r="AH449" s="149">
        <v>9.631055780764318E-2</v>
      </c>
      <c r="AI449" s="149">
        <v>-4.6107635824461458E-2</v>
      </c>
      <c r="AJ449" s="149">
        <v>1.3899289441883487E-2</v>
      </c>
    </row>
    <row r="450" spans="1:36" x14ac:dyDescent="0.25">
      <c r="A450" s="87">
        <v>45649</v>
      </c>
      <c r="B450" s="114">
        <v>0.40615849626900213</v>
      </c>
      <c r="C450" s="114">
        <v>380.7</v>
      </c>
      <c r="D450" s="114">
        <v>26.26</v>
      </c>
      <c r="E450" s="114">
        <v>1.3246425567703857</v>
      </c>
      <c r="F450" s="114">
        <v>2.2657103500688787</v>
      </c>
      <c r="G450" s="114">
        <v>8.4004200210013688E-2</v>
      </c>
      <c r="H450" s="114">
        <v>5.0594485201114994E-2</v>
      </c>
      <c r="I450" s="114">
        <v>1.6822527558643743</v>
      </c>
      <c r="J450" s="114">
        <v>0.67377877596856262</v>
      </c>
      <c r="K450" s="58">
        <v>520</v>
      </c>
      <c r="L450" s="87">
        <v>45447</v>
      </c>
      <c r="M450" s="146">
        <v>-1.5552643075578865</v>
      </c>
      <c r="N450" s="146">
        <v>462.9</v>
      </c>
      <c r="O450" s="146">
        <v>33.869999999999997</v>
      </c>
      <c r="P450" s="146">
        <v>-1.4051110915956868</v>
      </c>
      <c r="Q450" s="146">
        <v>-0.86221566736626121</v>
      </c>
      <c r="R450" s="146">
        <v>-0.84465896100597759</v>
      </c>
      <c r="S450" s="146">
        <v>0.9354293880732738</v>
      </c>
      <c r="T450" s="146">
        <v>0.35802968181555966</v>
      </c>
      <c r="U450" s="146">
        <v>-6.6762383345297893</v>
      </c>
      <c r="V450" s="147">
        <v>-0.87000133990831563</v>
      </c>
      <c r="W450" s="89">
        <v>-0.68530000000000002</v>
      </c>
      <c r="X450" s="148">
        <v>0.8124396175377302</v>
      </c>
      <c r="Y450" s="89">
        <v>0.90135432408000915</v>
      </c>
      <c r="Z450">
        <v>1155</v>
      </c>
      <c r="AA450">
        <v>782</v>
      </c>
      <c r="AB450" s="149">
        <v>9.5741837362201855E-3</v>
      </c>
      <c r="AC450" s="149">
        <v>-1.0366449484496328E-4</v>
      </c>
      <c r="AD450" s="149">
        <v>1.6677212985440801E-3</v>
      </c>
      <c r="AE450" s="149">
        <v>0.31708467192198425</v>
      </c>
      <c r="AF450" s="149">
        <v>3.9778030532000323E-3</v>
      </c>
      <c r="AG450" s="149">
        <v>0.49983188032669912</v>
      </c>
      <c r="AH450" s="149">
        <v>9.6565033396975433E-2</v>
      </c>
      <c r="AI450" s="149">
        <v>-4.639487420398794E-2</v>
      </c>
      <c r="AJ450" s="149">
        <v>1.3576146109591463E-2</v>
      </c>
    </row>
    <row r="451" spans="1:36" x14ac:dyDescent="0.25">
      <c r="A451" s="87">
        <v>45648</v>
      </c>
      <c r="B451" s="114">
        <v>0</v>
      </c>
      <c r="C451" s="114">
        <v>379.05</v>
      </c>
      <c r="D451" s="114">
        <v>25.97</v>
      </c>
      <c r="E451" s="114">
        <v>0</v>
      </c>
      <c r="F451" s="114">
        <v>0</v>
      </c>
      <c r="G451" s="114">
        <v>0</v>
      </c>
      <c r="H451" s="114">
        <v>0</v>
      </c>
      <c r="I451" s="114">
        <v>0</v>
      </c>
      <c r="J451" s="114">
        <v>0</v>
      </c>
      <c r="K451" s="58">
        <v>519</v>
      </c>
      <c r="L451" s="87">
        <v>45446</v>
      </c>
      <c r="M451" s="146">
        <v>-2.3963841037011786</v>
      </c>
      <c r="N451" s="146">
        <v>1457.5</v>
      </c>
      <c r="O451" s="146">
        <v>108.14</v>
      </c>
      <c r="P451" s="146">
        <v>-2.2407280219780215</v>
      </c>
      <c r="Q451" s="146">
        <v>-1.0051662174303799</v>
      </c>
      <c r="R451" s="146">
        <v>-2.9821318545902669</v>
      </c>
      <c r="S451" s="146">
        <v>-2.036400661830208</v>
      </c>
      <c r="T451" s="146">
        <v>0.38840579710144202</v>
      </c>
      <c r="U451" s="146">
        <v>1.2109469605231291</v>
      </c>
      <c r="V451" s="147">
        <v>-2.3647003400464341</v>
      </c>
      <c r="W451" s="89">
        <v>-3.1699999999999999E-2</v>
      </c>
      <c r="X451" s="148">
        <v>0.81242212490280752</v>
      </c>
      <c r="Y451" s="89">
        <v>0.90134462049917818</v>
      </c>
      <c r="Z451">
        <v>1154</v>
      </c>
      <c r="AA451">
        <v>782</v>
      </c>
      <c r="AB451" s="149">
        <v>1.1360526773352727E-2</v>
      </c>
      <c r="AC451" s="149">
        <v>-1.0111567893737985E-4</v>
      </c>
      <c r="AD451" s="149">
        <v>1.6179080859283711E-3</v>
      </c>
      <c r="AE451" s="149">
        <v>0.31640010697003446</v>
      </c>
      <c r="AF451" s="149">
        <v>4.0173283970707414E-3</v>
      </c>
      <c r="AG451" s="149">
        <v>0.49983825797066189</v>
      </c>
      <c r="AH451" s="149">
        <v>9.7233156661113207E-2</v>
      </c>
      <c r="AI451" s="149">
        <v>-4.6220807222350765E-2</v>
      </c>
      <c r="AJ451" s="149">
        <v>1.3131053016193999E-2</v>
      </c>
    </row>
    <row r="452" spans="1:36" x14ac:dyDescent="0.25">
      <c r="A452" s="87">
        <v>45647</v>
      </c>
      <c r="B452" s="114">
        <v>0</v>
      </c>
      <c r="C452" s="114">
        <v>379.05</v>
      </c>
      <c r="D452" s="114">
        <v>25.97</v>
      </c>
      <c r="E452" s="114">
        <v>0</v>
      </c>
      <c r="F452" s="114">
        <v>0</v>
      </c>
      <c r="G452" s="114">
        <v>0</v>
      </c>
      <c r="H452" s="114">
        <v>0</v>
      </c>
      <c r="I452" s="114">
        <v>0</v>
      </c>
      <c r="J452" s="114">
        <v>0</v>
      </c>
      <c r="K452" s="58">
        <v>516</v>
      </c>
      <c r="L452" s="87">
        <v>45443</v>
      </c>
      <c r="M452" s="146">
        <v>2.8686726905869029</v>
      </c>
      <c r="N452" s="146">
        <v>488.15</v>
      </c>
      <c r="O452" s="146">
        <v>36.700000000000003</v>
      </c>
      <c r="P452" s="146">
        <v>2.5532664201443964</v>
      </c>
      <c r="Q452" s="146">
        <v>-0.39711393254655158</v>
      </c>
      <c r="R452" s="146">
        <v>2.5527612789081386</v>
      </c>
      <c r="S452" s="146">
        <v>4.1351888667991918</v>
      </c>
      <c r="T452" s="146">
        <v>0.22659926791004958</v>
      </c>
      <c r="U452" s="146">
        <v>-4.8617511520737313</v>
      </c>
      <c r="V452" s="147">
        <v>2.4314534811290422</v>
      </c>
      <c r="W452" s="89">
        <v>0.43719999999999998</v>
      </c>
      <c r="X452" s="148">
        <v>0.8119884979871862</v>
      </c>
      <c r="Y452" s="89">
        <v>0.90110404393010368</v>
      </c>
      <c r="Z452">
        <v>1153</v>
      </c>
      <c r="AA452">
        <v>782</v>
      </c>
      <c r="AB452" s="149">
        <v>1.1302445176205949E-2</v>
      </c>
      <c r="AC452" s="149">
        <v>-9.907768913086072E-5</v>
      </c>
      <c r="AD452" s="149">
        <v>1.5980046219345957E-3</v>
      </c>
      <c r="AE452" s="149">
        <v>0.31650176078071546</v>
      </c>
      <c r="AF452" s="149">
        <v>4.1088021867555051E-3</v>
      </c>
      <c r="AG452" s="149">
        <v>0.49963083714257739</v>
      </c>
      <c r="AH452" s="149">
        <v>9.721984096450656E-2</v>
      </c>
      <c r="AI452" s="149">
        <v>-4.6319019622615976E-2</v>
      </c>
      <c r="AJ452" s="149">
        <v>1.3077061271842791E-2</v>
      </c>
    </row>
    <row r="453" spans="1:36" x14ac:dyDescent="0.25">
      <c r="A453" s="87">
        <v>45646</v>
      </c>
      <c r="B453" s="114">
        <v>0.341199886266704</v>
      </c>
      <c r="C453" s="114">
        <v>379.05</v>
      </c>
      <c r="D453" s="114">
        <v>25.97</v>
      </c>
      <c r="E453" s="114">
        <v>-6.303845345661091E-2</v>
      </c>
      <c r="F453" s="114">
        <v>-3.464245592314926</v>
      </c>
      <c r="G453" s="114">
        <v>1.2043924902585821</v>
      </c>
      <c r="H453" s="114">
        <v>-0.28588245186244293</v>
      </c>
      <c r="I453" s="114">
        <v>1.5383799267943377</v>
      </c>
      <c r="J453" s="114">
        <v>3.9696438995913588</v>
      </c>
      <c r="K453" s="58">
        <v>515</v>
      </c>
      <c r="L453" s="87">
        <v>45442</v>
      </c>
      <c r="M453" s="146">
        <v>0.31681774179354</v>
      </c>
      <c r="N453" s="146">
        <v>485.25</v>
      </c>
      <c r="O453" s="146">
        <v>35.96</v>
      </c>
      <c r="P453" s="146">
        <v>-1.4490238611713679</v>
      </c>
      <c r="Q453" s="146">
        <v>1.4756796639990888</v>
      </c>
      <c r="R453" s="146">
        <v>0.86679413639259728</v>
      </c>
      <c r="S453" s="146">
        <v>-3.0766266298413463</v>
      </c>
      <c r="T453" s="146">
        <v>-2.1546333143831675</v>
      </c>
      <c r="U453" s="146">
        <v>-5.4054054054054141</v>
      </c>
      <c r="V453" s="147">
        <v>-0.27013830804881517</v>
      </c>
      <c r="W453" s="89">
        <v>0.58699999999999997</v>
      </c>
      <c r="X453" s="148">
        <v>0.81150166362420562</v>
      </c>
      <c r="Y453" s="89">
        <v>0.90083387126828529</v>
      </c>
      <c r="Z453">
        <v>1152</v>
      </c>
      <c r="AA453">
        <v>782</v>
      </c>
      <c r="AB453" s="149">
        <v>1.0810630723745556E-2</v>
      </c>
      <c r="AC453" s="149">
        <v>-9.9812092580742347E-5</v>
      </c>
      <c r="AD453" s="149">
        <v>1.6103244735859489E-3</v>
      </c>
      <c r="AE453" s="149">
        <v>0.3167892065241395</v>
      </c>
      <c r="AF453" s="149">
        <v>4.1227883148830698E-3</v>
      </c>
      <c r="AG453" s="149">
        <v>0.49912610090104398</v>
      </c>
      <c r="AH453" s="149">
        <v>9.6716403512056306E-2</v>
      </c>
      <c r="AI453" s="149">
        <v>-4.6285316344597829E-2</v>
      </c>
      <c r="AJ453" s="149">
        <v>1.3371501064940778E-2</v>
      </c>
    </row>
    <row r="454" spans="1:36" x14ac:dyDescent="0.25">
      <c r="A454" s="87">
        <v>45645</v>
      </c>
      <c r="B454" s="114">
        <v>-0.85510242435632089</v>
      </c>
      <c r="C454" s="114">
        <v>379.05</v>
      </c>
      <c r="D454" s="114">
        <v>25.77</v>
      </c>
      <c r="E454" s="114">
        <v>-0.6990088680229396</v>
      </c>
      <c r="F454" s="114">
        <v>-0.89973416944993057</v>
      </c>
      <c r="G454" s="114">
        <v>-2.0335924486396491</v>
      </c>
      <c r="H454" s="114">
        <v>-2.3081977985871434</v>
      </c>
      <c r="I454" s="114">
        <v>5.8386411889588749E-2</v>
      </c>
      <c r="J454" s="114">
        <v>-2.7533352256599462</v>
      </c>
      <c r="K454" s="58">
        <v>514</v>
      </c>
      <c r="L454" s="87">
        <v>45441</v>
      </c>
      <c r="M454" s="146">
        <v>-1.0708688838586138</v>
      </c>
      <c r="N454" s="146">
        <v>489.1</v>
      </c>
      <c r="O454" s="146">
        <v>35.81</v>
      </c>
      <c r="P454" s="146">
        <v>-3.1186953597847964</v>
      </c>
      <c r="Q454" s="146">
        <v>-0.31683168316831811</v>
      </c>
      <c r="R454" s="146">
        <v>-1.3455734406438546</v>
      </c>
      <c r="S454" s="146">
        <v>-4.8175093232255284</v>
      </c>
      <c r="T454" s="146">
        <v>-0.28344671201814059</v>
      </c>
      <c r="U454" s="146">
        <v>-0.4124158888647661</v>
      </c>
      <c r="V454" s="147">
        <v>-2.1025803514055328</v>
      </c>
      <c r="W454" s="89">
        <v>1.0317000000000001</v>
      </c>
      <c r="X454" s="148">
        <v>0.81168118498631714</v>
      </c>
      <c r="Y454" s="89">
        <v>0.90093350752778478</v>
      </c>
      <c r="Z454">
        <v>1151</v>
      </c>
      <c r="AA454">
        <v>782</v>
      </c>
      <c r="AB454" s="149">
        <v>1.0552269046568249E-2</v>
      </c>
      <c r="AC454" s="149">
        <v>-1.0053894814312771E-4</v>
      </c>
      <c r="AD454" s="149">
        <v>1.6177739252721862E-3</v>
      </c>
      <c r="AE454" s="149">
        <v>0.31733227492257199</v>
      </c>
      <c r="AF454" s="149">
        <v>3.9671875688422039E-3</v>
      </c>
      <c r="AG454" s="149">
        <v>0.49700267857633906</v>
      </c>
      <c r="AH454" s="149">
        <v>9.7449505888228996E-2</v>
      </c>
      <c r="AI454" s="149">
        <v>-4.5744014277502278E-2</v>
      </c>
      <c r="AJ454" s="149">
        <v>1.3870377858645035E-2</v>
      </c>
    </row>
    <row r="455" spans="1:36" x14ac:dyDescent="0.25">
      <c r="A455" s="87">
        <v>45644</v>
      </c>
      <c r="B455" s="114">
        <v>-1.4720859179705614</v>
      </c>
      <c r="C455" s="114">
        <v>383.4</v>
      </c>
      <c r="D455" s="114">
        <v>26.15</v>
      </c>
      <c r="E455" s="114">
        <v>-2.4526765723590582</v>
      </c>
      <c r="F455" s="114">
        <v>-8.2794981869712032</v>
      </c>
      <c r="G455" s="114">
        <v>-2.7209506447910341</v>
      </c>
      <c r="H455" s="114">
        <v>-2.5222195532068263</v>
      </c>
      <c r="I455" s="114">
        <v>-3.5922628185446643</v>
      </c>
      <c r="J455" s="114">
        <v>-6.6507684154743103</v>
      </c>
      <c r="K455" s="58">
        <v>513</v>
      </c>
      <c r="L455" s="87">
        <v>45440</v>
      </c>
      <c r="M455" s="146">
        <v>1.2696173514371343</v>
      </c>
      <c r="N455" s="146">
        <v>1936</v>
      </c>
      <c r="O455" s="146">
        <v>144.85</v>
      </c>
      <c r="P455" s="146">
        <v>1.4584221748400799</v>
      </c>
      <c r="Q455" s="146">
        <v>-1.3891988395447494</v>
      </c>
      <c r="R455" s="146">
        <v>0.81774960380348138</v>
      </c>
      <c r="S455" s="146">
        <v>0.70804088166482315</v>
      </c>
      <c r="T455" s="146">
        <v>0.8057603291616644</v>
      </c>
      <c r="U455" s="146">
        <v>10.878459687123955</v>
      </c>
      <c r="V455" s="147">
        <v>1.0968715606878794</v>
      </c>
      <c r="W455" s="89">
        <v>0.17269999999999999</v>
      </c>
      <c r="X455" s="148">
        <v>0.81197516282114834</v>
      </c>
      <c r="Y455" s="89">
        <v>0.90109664455104277</v>
      </c>
      <c r="Z455">
        <v>1150</v>
      </c>
      <c r="AA455">
        <v>782</v>
      </c>
      <c r="AB455" s="149">
        <v>9.1230910548545392E-3</v>
      </c>
      <c r="AC455" s="149">
        <v>-1.0036253348044198E-4</v>
      </c>
      <c r="AD455" s="149">
        <v>1.6219636840025644E-3</v>
      </c>
      <c r="AE455" s="149">
        <v>0.31802721600210226</v>
      </c>
      <c r="AF455" s="149">
        <v>3.8014459772002609E-3</v>
      </c>
      <c r="AG455" s="149">
        <v>0.49560838625074233</v>
      </c>
      <c r="AH455" s="149">
        <v>9.8890243566389355E-2</v>
      </c>
      <c r="AI455" s="149">
        <v>-4.5524166065151958E-2</v>
      </c>
      <c r="AJ455" s="149">
        <v>1.3784266316059174E-2</v>
      </c>
    </row>
    <row r="456" spans="1:36" x14ac:dyDescent="0.25">
      <c r="A456" s="87">
        <v>45643</v>
      </c>
      <c r="B456" s="114">
        <v>-0.42408039089148503</v>
      </c>
      <c r="C456" s="114">
        <v>380.1</v>
      </c>
      <c r="D456" s="114">
        <v>27.19</v>
      </c>
      <c r="E456" s="114">
        <v>-1.3156573265039553</v>
      </c>
      <c r="F456" s="114">
        <v>3.636991922595143</v>
      </c>
      <c r="G456" s="114">
        <v>-0.83690412426352423</v>
      </c>
      <c r="H456" s="114">
        <v>-0.14391940513311954</v>
      </c>
      <c r="I456" s="114">
        <v>-0.63052984846944427</v>
      </c>
      <c r="J456" s="114">
        <v>-0.42216358839049239</v>
      </c>
      <c r="K456" s="58">
        <v>509</v>
      </c>
      <c r="L456" s="87">
        <v>45436</v>
      </c>
      <c r="M456" s="146">
        <v>-7.9288168443311963E-2</v>
      </c>
      <c r="N456" s="146">
        <v>483</v>
      </c>
      <c r="O456" s="146">
        <v>36.11</v>
      </c>
      <c r="P456" s="146">
        <v>-0.33999150021249952</v>
      </c>
      <c r="Q456" s="146">
        <v>3.1656498215724644</v>
      </c>
      <c r="R456" s="146">
        <v>0.51612081050082981</v>
      </c>
      <c r="S456" s="146">
        <v>-8.6122047244103578E-2</v>
      </c>
      <c r="T456" s="146">
        <v>0.82973206568712055</v>
      </c>
      <c r="U456" s="146">
        <v>1.3909224011713037</v>
      </c>
      <c r="V456" s="147">
        <v>0.15175055588924885</v>
      </c>
      <c r="W456" s="89">
        <v>-0.23100000000000001</v>
      </c>
      <c r="X456" s="148">
        <v>0.81189562995309095</v>
      </c>
      <c r="Y456" s="89">
        <v>0.90105251231717398</v>
      </c>
      <c r="Z456">
        <v>1149</v>
      </c>
      <c r="AA456">
        <v>782</v>
      </c>
      <c r="AB456" s="149">
        <v>9.8228176850499761E-3</v>
      </c>
      <c r="AC456" s="149">
        <v>-1.0173865625128734E-4</v>
      </c>
      <c r="AD456" s="149">
        <v>1.6190227572180746E-3</v>
      </c>
      <c r="AE456" s="149">
        <v>0.31782027970487103</v>
      </c>
      <c r="AF456" s="149">
        <v>3.8507362307433637E-3</v>
      </c>
      <c r="AG456" s="149">
        <v>0.49587626667213797</v>
      </c>
      <c r="AH456" s="149">
        <v>9.8947186864172573E-2</v>
      </c>
      <c r="AI456" s="149">
        <v>-4.5540242512684695E-2</v>
      </c>
      <c r="AJ456" s="149">
        <v>1.3549556580852769E-2</v>
      </c>
    </row>
    <row r="457" spans="1:36" x14ac:dyDescent="0.25">
      <c r="A457" s="87">
        <v>45642</v>
      </c>
      <c r="B457" s="114">
        <v>-2.1382172500902241</v>
      </c>
      <c r="C457" s="114">
        <v>385.1</v>
      </c>
      <c r="D457" s="114">
        <v>27.87</v>
      </c>
      <c r="E457" s="114">
        <v>-1.4353593347851938</v>
      </c>
      <c r="F457" s="114">
        <v>6.1412557595763619</v>
      </c>
      <c r="G457" s="114">
        <v>-2.9310456879183664</v>
      </c>
      <c r="H457" s="114">
        <v>-3.1516183986371327</v>
      </c>
      <c r="I457" s="114">
        <v>3.6034137604045959</v>
      </c>
      <c r="J457" s="114">
        <v>0.53050397877982947</v>
      </c>
      <c r="K457" s="58">
        <v>508</v>
      </c>
      <c r="L457" s="87">
        <v>45435</v>
      </c>
      <c r="M457" s="146">
        <v>-1.7059231035677165</v>
      </c>
      <c r="N457" s="146">
        <v>482.55</v>
      </c>
      <c r="O457" s="146">
        <v>35.979999999999997</v>
      </c>
      <c r="P457" s="146">
        <v>-0.45689144597681025</v>
      </c>
      <c r="Q457" s="146">
        <v>-3.5367275553828237</v>
      </c>
      <c r="R457" s="146">
        <v>-0.39982230119946399</v>
      </c>
      <c r="S457" s="146">
        <v>0.34567901234568044</v>
      </c>
      <c r="T457" s="146">
        <v>-1.6044903050232362</v>
      </c>
      <c r="U457" s="146">
        <v>-4.741980474198062</v>
      </c>
      <c r="V457" s="147">
        <v>-0.29545002449008645</v>
      </c>
      <c r="W457" s="89">
        <v>-1.4105000000000001</v>
      </c>
      <c r="X457" s="148">
        <v>0.8120749470325247</v>
      </c>
      <c r="Y457" s="89">
        <v>0.90115201105724929</v>
      </c>
      <c r="Z457">
        <v>1148</v>
      </c>
      <c r="AA457">
        <v>782</v>
      </c>
      <c r="AB457" s="149">
        <v>9.9397119924505319E-3</v>
      </c>
      <c r="AC457" s="149">
        <v>-9.9368012374229992E-5</v>
      </c>
      <c r="AD457" s="149">
        <v>1.6005946931859981E-3</v>
      </c>
      <c r="AE457" s="149">
        <v>0.31691405790557803</v>
      </c>
      <c r="AF457" s="149">
        <v>3.9803564606733849E-3</v>
      </c>
      <c r="AG457" s="149">
        <v>0.49643771399842052</v>
      </c>
      <c r="AH457" s="149">
        <v>9.9085151498236768E-2</v>
      </c>
      <c r="AI457" s="149">
        <v>-4.5091596663662283E-2</v>
      </c>
      <c r="AJ457" s="149">
        <v>1.3553442229500706E-2</v>
      </c>
    </row>
    <row r="458" spans="1:36" x14ac:dyDescent="0.25">
      <c r="A458" s="87">
        <v>45641</v>
      </c>
      <c r="B458" s="114">
        <v>0</v>
      </c>
      <c r="C458" s="114">
        <v>395.95</v>
      </c>
      <c r="D458" s="114">
        <v>28.68</v>
      </c>
      <c r="E458" s="114">
        <v>0</v>
      </c>
      <c r="F458" s="114">
        <v>0</v>
      </c>
      <c r="G458" s="114">
        <v>0</v>
      </c>
      <c r="H458" s="114">
        <v>0</v>
      </c>
      <c r="I458" s="114">
        <v>0</v>
      </c>
      <c r="J458" s="114">
        <v>0</v>
      </c>
      <c r="K458" s="58">
        <v>507</v>
      </c>
      <c r="L458" s="87">
        <v>45434</v>
      </c>
      <c r="M458" s="146">
        <v>-2.0110309715740264</v>
      </c>
      <c r="N458" s="146">
        <v>481.7</v>
      </c>
      <c r="O458" s="146">
        <v>36.369999999999997</v>
      </c>
      <c r="P458" s="146">
        <v>-1.8437006893115182</v>
      </c>
      <c r="Q458" s="146">
        <v>-3.4780278670953813</v>
      </c>
      <c r="R458" s="146">
        <v>-1.5002813027442681</v>
      </c>
      <c r="S458" s="146">
        <v>-0.24016257158691201</v>
      </c>
      <c r="T458" s="146">
        <v>-0.82653921844250711</v>
      </c>
      <c r="U458" s="146">
        <v>-7.3044602456367027</v>
      </c>
      <c r="V458" s="147">
        <v>-1.3969780329251158</v>
      </c>
      <c r="W458" s="89">
        <v>-0.61409999999999998</v>
      </c>
      <c r="X458" s="148">
        <v>0.81252415606714545</v>
      </c>
      <c r="Y458" s="89">
        <v>0.90140121814159169</v>
      </c>
      <c r="Z458">
        <v>1147</v>
      </c>
      <c r="AA458">
        <v>782</v>
      </c>
      <c r="AB458" s="149">
        <v>1.6019690763818928E-2</v>
      </c>
      <c r="AC458" s="149">
        <v>-1.0113582829997941E-4</v>
      </c>
      <c r="AD458" s="149">
        <v>1.5630331565906353E-3</v>
      </c>
      <c r="AE458" s="149">
        <v>0.31657240952911558</v>
      </c>
      <c r="AF458" s="149">
        <v>3.1141317723627432E-3</v>
      </c>
      <c r="AG458" s="149">
        <v>0.49418095029029463</v>
      </c>
      <c r="AH458" s="149">
        <v>0.10201000760791709</v>
      </c>
      <c r="AI458" s="149">
        <v>-4.4024665708307605E-2</v>
      </c>
      <c r="AJ458" s="149">
        <v>1.3294752551664211E-2</v>
      </c>
    </row>
    <row r="459" spans="1:36" x14ac:dyDescent="0.25">
      <c r="A459" s="87">
        <v>45640</v>
      </c>
      <c r="B459" s="114">
        <v>0</v>
      </c>
      <c r="C459" s="114">
        <v>395.95</v>
      </c>
      <c r="D459" s="114">
        <v>28.68</v>
      </c>
      <c r="E459" s="114">
        <v>0</v>
      </c>
      <c r="F459" s="114">
        <v>0</v>
      </c>
      <c r="G459" s="114">
        <v>0</v>
      </c>
      <c r="H459" s="114">
        <v>0</v>
      </c>
      <c r="I459" s="114">
        <v>0</v>
      </c>
      <c r="J459" s="114">
        <v>0</v>
      </c>
      <c r="K459" s="58">
        <v>506</v>
      </c>
      <c r="L459" s="87">
        <v>45433</v>
      </c>
      <c r="M459" s="146">
        <v>-0.69099182607230747</v>
      </c>
      <c r="N459" s="146">
        <v>490.8</v>
      </c>
      <c r="O459" s="146">
        <v>37.630000000000003</v>
      </c>
      <c r="P459" s="146">
        <v>-0.39705517412524111</v>
      </c>
      <c r="Q459" s="146">
        <v>6.659045441554734</v>
      </c>
      <c r="R459" s="146">
        <v>-0.72607670348764275</v>
      </c>
      <c r="S459" s="146">
        <v>-0.8486994749053699</v>
      </c>
      <c r="T459" s="146">
        <v>0.52566131584897524</v>
      </c>
      <c r="U459" s="146">
        <v>1.8656716417910322</v>
      </c>
      <c r="V459" s="147">
        <v>-0.52940457911977779</v>
      </c>
      <c r="W459" s="89">
        <v>-0.16159999999999999</v>
      </c>
      <c r="X459" s="148">
        <v>0.81232468305101091</v>
      </c>
      <c r="Y459" s="89">
        <v>0.90129056527349205</v>
      </c>
      <c r="Z459">
        <v>1146</v>
      </c>
      <c r="AA459">
        <v>782</v>
      </c>
      <c r="AB459" s="149">
        <v>1.515305797608198E-2</v>
      </c>
      <c r="AC459" s="149">
        <v>-9.9623810543408031E-5</v>
      </c>
      <c r="AD459" s="149">
        <v>1.5587737406885865E-3</v>
      </c>
      <c r="AE459" s="149">
        <v>0.31630167695622535</v>
      </c>
      <c r="AF459" s="149">
        <v>2.5483087008886123E-3</v>
      </c>
      <c r="AG459" s="149">
        <v>0.49472724395176937</v>
      </c>
      <c r="AH459" s="149">
        <v>0.10224413041969259</v>
      </c>
      <c r="AI459" s="149">
        <v>-4.3828905483447714E-2</v>
      </c>
      <c r="AJ459" s="149">
        <v>1.2501992879090632E-2</v>
      </c>
    </row>
    <row r="460" spans="1:36" x14ac:dyDescent="0.25">
      <c r="A460" s="87">
        <v>45639</v>
      </c>
      <c r="B460" s="114">
        <v>-0.87640851368269523</v>
      </c>
      <c r="C460" s="114">
        <v>395.95</v>
      </c>
      <c r="D460" s="114">
        <v>28.68</v>
      </c>
      <c r="E460" s="114">
        <v>0.10900802695471155</v>
      </c>
      <c r="F460" s="114">
        <v>4.3362831858407063</v>
      </c>
      <c r="G460" s="114">
        <v>-0.54295132829164461</v>
      </c>
      <c r="H460" s="114">
        <v>-0.41640962368909662</v>
      </c>
      <c r="I460" s="114">
        <v>-1.1148155865805454</v>
      </c>
      <c r="J460" s="114">
        <v>-3.8019903036488771</v>
      </c>
      <c r="K460" s="58">
        <v>505</v>
      </c>
      <c r="L460" s="87">
        <v>45432</v>
      </c>
      <c r="M460" s="146">
        <v>-0.81076563022400427</v>
      </c>
      <c r="N460" s="146">
        <v>1473.85</v>
      </c>
      <c r="O460" s="146">
        <v>113.75999999999999</v>
      </c>
      <c r="P460" s="146">
        <v>-0.67373264316818116</v>
      </c>
      <c r="Q460" s="146">
        <v>-1.4144032458018816</v>
      </c>
      <c r="R460" s="146">
        <v>-0.9405544968340821</v>
      </c>
      <c r="S460" s="146">
        <v>-1.3729977116704812</v>
      </c>
      <c r="T460" s="146">
        <v>0.48846983982732317</v>
      </c>
      <c r="U460" s="146">
        <v>1.1769931157006466</v>
      </c>
      <c r="V460" s="147">
        <v>-0.78214434002076605</v>
      </c>
      <c r="W460" s="89">
        <v>-2.86E-2</v>
      </c>
      <c r="X460" s="148">
        <v>0.81233073718858451</v>
      </c>
      <c r="Y460" s="89">
        <v>0.90129392386090368</v>
      </c>
      <c r="Z460">
        <v>1145</v>
      </c>
      <c r="AA460">
        <v>782</v>
      </c>
      <c r="AB460" s="149">
        <v>1.4044438579959767E-2</v>
      </c>
      <c r="AC460" s="149">
        <v>-1.0073677917995608E-4</v>
      </c>
      <c r="AD460" s="149">
        <v>1.5882411887602197E-3</v>
      </c>
      <c r="AE460" s="149">
        <v>0.31634817799308412</v>
      </c>
      <c r="AF460" s="149">
        <v>2.4330966649060174E-3</v>
      </c>
      <c r="AG460" s="149">
        <v>0.49485310946130739</v>
      </c>
      <c r="AH460" s="149">
        <v>0.1020476725677059</v>
      </c>
      <c r="AI460" s="149">
        <v>-4.3804750693079833E-2</v>
      </c>
      <c r="AJ460" s="149">
        <v>1.2849792702349483E-2</v>
      </c>
    </row>
    <row r="461" spans="1:36" x14ac:dyDescent="0.25">
      <c r="A461" s="87">
        <v>45638</v>
      </c>
      <c r="B461" s="114">
        <v>-8.9349535382423628E-2</v>
      </c>
      <c r="C461" s="114">
        <v>397.05</v>
      </c>
      <c r="D461" s="114">
        <v>28.89</v>
      </c>
      <c r="E461" s="114">
        <v>-1.2525687444955487</v>
      </c>
      <c r="F461" s="114">
        <v>-1.5702615533111943</v>
      </c>
      <c r="G461" s="114">
        <v>-0.96024582293067018</v>
      </c>
      <c r="H461" s="114">
        <v>-2.7083802235726502</v>
      </c>
      <c r="I461" s="114">
        <v>-1.7604912998976447</v>
      </c>
      <c r="J461" s="114">
        <v>-7.3522458628841605</v>
      </c>
      <c r="K461" s="58">
        <v>502</v>
      </c>
      <c r="L461" s="87">
        <v>45429</v>
      </c>
      <c r="M461" s="146">
        <v>1.5016543649783627</v>
      </c>
      <c r="N461" s="146">
        <v>491.3</v>
      </c>
      <c r="O461" s="146">
        <v>37.9</v>
      </c>
      <c r="P461" s="146">
        <v>1.5688892597846913</v>
      </c>
      <c r="Q461" s="146">
        <v>1.498512926103869</v>
      </c>
      <c r="R461" s="146">
        <v>0.98081817617479916</v>
      </c>
      <c r="S461" s="146">
        <v>4.7697160883280771</v>
      </c>
      <c r="T461" s="146">
        <v>1.0793432081754479</v>
      </c>
      <c r="U461" s="146">
        <v>13.027108433734933</v>
      </c>
      <c r="V461" s="147">
        <v>1.6142616673444092</v>
      </c>
      <c r="W461" s="89">
        <v>-0.11260000000000001</v>
      </c>
      <c r="X461" s="148">
        <v>0.8121368950297192</v>
      </c>
      <c r="Y461" s="89">
        <v>0.9011863819597582</v>
      </c>
      <c r="Z461">
        <v>1144</v>
      </c>
      <c r="AA461">
        <v>782</v>
      </c>
      <c r="AB461" s="149">
        <v>1.4012445367965885E-2</v>
      </c>
      <c r="AC461" s="149">
        <v>-9.3920320535462439E-5</v>
      </c>
      <c r="AD461" s="149">
        <v>1.5173296731033549E-3</v>
      </c>
      <c r="AE461" s="149">
        <v>0.31547880805378575</v>
      </c>
      <c r="AF461" s="149">
        <v>2.300753595746519E-3</v>
      </c>
      <c r="AG461" s="149">
        <v>0.49579913618698179</v>
      </c>
      <c r="AH461" s="149">
        <v>0.10190076014956582</v>
      </c>
      <c r="AI461" s="149">
        <v>-4.3426366956474179E-2</v>
      </c>
      <c r="AJ461" s="149">
        <v>1.266834567809925E-2</v>
      </c>
    </row>
    <row r="462" spans="1:36" x14ac:dyDescent="0.25">
      <c r="A462" s="87">
        <v>45637</v>
      </c>
      <c r="B462" s="114">
        <v>-0.6656607792668856</v>
      </c>
      <c r="C462" s="114">
        <v>394.05</v>
      </c>
      <c r="D462" s="114">
        <v>29.2</v>
      </c>
      <c r="E462" s="114">
        <v>-0.1660805001953905</v>
      </c>
      <c r="F462" s="114">
        <v>5.9303224519314623</v>
      </c>
      <c r="G462" s="114">
        <v>-0.50318471337579107</v>
      </c>
      <c r="H462" s="114">
        <v>0.73307134220072467</v>
      </c>
      <c r="I462" s="114">
        <v>5.5246530215477767</v>
      </c>
      <c r="J462" s="114">
        <v>1.2688532439549771</v>
      </c>
      <c r="K462" s="58">
        <v>501</v>
      </c>
      <c r="L462" s="87">
        <v>45428</v>
      </c>
      <c r="M462" s="146">
        <v>-0.59875189745319091</v>
      </c>
      <c r="N462" s="146">
        <v>489.3</v>
      </c>
      <c r="O462" s="146">
        <v>37.479999999999997</v>
      </c>
      <c r="P462" s="146">
        <v>-0.72079536039768399</v>
      </c>
      <c r="Q462" s="146">
        <v>0.48853382378297278</v>
      </c>
      <c r="R462" s="146">
        <v>-1.2020852499233412</v>
      </c>
      <c r="S462" s="146">
        <v>0.50091940904190735</v>
      </c>
      <c r="T462" s="146">
        <v>0.96805982261898793</v>
      </c>
      <c r="U462" s="146">
        <v>-0.54917623564652729</v>
      </c>
      <c r="V462" s="147">
        <v>-0.7954284193861535</v>
      </c>
      <c r="W462" s="89">
        <v>0.19670000000000001</v>
      </c>
      <c r="X462" s="148">
        <v>0.8123621230546556</v>
      </c>
      <c r="Y462" s="89">
        <v>0.90131133525250617</v>
      </c>
      <c r="Z462">
        <v>1143</v>
      </c>
      <c r="AA462">
        <v>782</v>
      </c>
      <c r="AB462" s="149">
        <v>1.5841008491566007E-2</v>
      </c>
      <c r="AC462" s="149">
        <v>-9.5305501322643808E-5</v>
      </c>
      <c r="AD462" s="149">
        <v>1.5155526692947649E-3</v>
      </c>
      <c r="AE462" s="149">
        <v>0.31573229455834623</v>
      </c>
      <c r="AF462" s="149">
        <v>2.0960358887742096E-3</v>
      </c>
      <c r="AG462" s="149">
        <v>0.49644401642959701</v>
      </c>
      <c r="AH462" s="149">
        <v>0.10167618468865514</v>
      </c>
      <c r="AI462" s="149">
        <v>-4.3455092584856005E-2</v>
      </c>
      <c r="AJ462" s="149">
        <v>1.2712471189193284E-2</v>
      </c>
    </row>
    <row r="463" spans="1:36" x14ac:dyDescent="0.25">
      <c r="A463" s="87">
        <v>45636</v>
      </c>
      <c r="B463" s="114">
        <v>-0.20372010628875462</v>
      </c>
      <c r="C463" s="114">
        <v>395.5</v>
      </c>
      <c r="D463" s="114">
        <v>29.07</v>
      </c>
      <c r="E463" s="114">
        <v>-0.77549437766575913</v>
      </c>
      <c r="F463" s="114">
        <v>2.8733420559788572</v>
      </c>
      <c r="G463" s="114">
        <v>-5.092946269417653E-2</v>
      </c>
      <c r="H463" s="114">
        <v>-1.6573764399851489</v>
      </c>
      <c r="I463" s="114">
        <v>5.5881849803272976</v>
      </c>
      <c r="J463" s="114">
        <v>0.99129593810445771</v>
      </c>
      <c r="K463" s="58">
        <v>500</v>
      </c>
      <c r="L463" s="87">
        <v>45427</v>
      </c>
      <c r="M463" s="146">
        <v>0.56980412015314863</v>
      </c>
      <c r="N463" s="146">
        <v>999.25</v>
      </c>
      <c r="O463" s="146">
        <v>74.92</v>
      </c>
      <c r="P463" s="146">
        <v>-0.73323870698266735</v>
      </c>
      <c r="Q463" s="146">
        <v>1.2877345424964677</v>
      </c>
      <c r="R463" s="146">
        <v>-0.90144590760077403</v>
      </c>
      <c r="S463" s="146">
        <v>1.1415378695568532</v>
      </c>
      <c r="T463" s="146">
        <v>1.9833941865241851</v>
      </c>
      <c r="U463" s="146">
        <v>10.250904948826941</v>
      </c>
      <c r="V463" s="147">
        <v>-0.48279398090793019</v>
      </c>
      <c r="W463" s="89">
        <v>1.0526</v>
      </c>
      <c r="X463" s="148">
        <v>0.81210740539432924</v>
      </c>
      <c r="Y463" s="89">
        <v>0.90117002024830428</v>
      </c>
      <c r="Z463">
        <v>1142</v>
      </c>
      <c r="AA463">
        <v>782</v>
      </c>
      <c r="AB463" s="149">
        <v>1.3197030233198688E-2</v>
      </c>
      <c r="AC463" s="149">
        <v>-9.4191286966131528E-5</v>
      </c>
      <c r="AD463" s="149">
        <v>1.5305309907999185E-3</v>
      </c>
      <c r="AE463" s="149">
        <v>0.31563629513388242</v>
      </c>
      <c r="AF463" s="149">
        <v>1.9492476003229614E-3</v>
      </c>
      <c r="AG463" s="149">
        <v>0.49684423936659566</v>
      </c>
      <c r="AH463" s="149">
        <v>0.10139507535804779</v>
      </c>
      <c r="AI463" s="149">
        <v>-4.3381259976305021E-2</v>
      </c>
      <c r="AJ463" s="149">
        <v>1.2736720656384065E-2</v>
      </c>
    </row>
    <row r="464" spans="1:36" x14ac:dyDescent="0.25">
      <c r="A464" s="87">
        <v>45635</v>
      </c>
      <c r="B464" s="114">
        <v>-0.58994452760410987</v>
      </c>
      <c r="C464" s="114">
        <v>393.85</v>
      </c>
      <c r="D464" s="114">
        <v>29.08</v>
      </c>
      <c r="E464" s="114">
        <v>-5.8128269715173687E-2</v>
      </c>
      <c r="F464" s="114">
        <v>0.14644673963311061</v>
      </c>
      <c r="G464" s="114">
        <v>1.1852615305333698</v>
      </c>
      <c r="H464" s="114">
        <v>2.303832116788322</v>
      </c>
      <c r="I464" s="114">
        <v>0.37776887413427773</v>
      </c>
      <c r="J464" s="114">
        <v>5.7800511508951349</v>
      </c>
      <c r="K464" s="58">
        <v>498</v>
      </c>
      <c r="L464" s="87">
        <v>45425</v>
      </c>
      <c r="M464" s="146">
        <v>-4.2387249915223094E-2</v>
      </c>
      <c r="N464" s="146">
        <v>1517.4</v>
      </c>
      <c r="O464" s="146">
        <v>111.47999999999999</v>
      </c>
      <c r="P464" s="146">
        <v>-0.26248872118775585</v>
      </c>
      <c r="Q464" s="146">
        <v>2.0300350210719937</v>
      </c>
      <c r="R464" s="146">
        <v>-0.77795199614038835</v>
      </c>
      <c r="S464" s="146">
        <v>-0.12809837955549136</v>
      </c>
      <c r="T464" s="146">
        <v>0.29054254372960608</v>
      </c>
      <c r="U464" s="146">
        <v>0.30420353982302695</v>
      </c>
      <c r="V464" s="147">
        <v>-0.45081575797240969</v>
      </c>
      <c r="W464" s="89">
        <v>0.40839999999999999</v>
      </c>
      <c r="X464" s="148">
        <v>0.81271108452847696</v>
      </c>
      <c r="Y464" s="89">
        <v>0.90150489989155191</v>
      </c>
      <c r="Z464">
        <v>1141</v>
      </c>
      <c r="AA464">
        <v>782</v>
      </c>
      <c r="AB464" s="149">
        <v>1.2570082585961361E-2</v>
      </c>
      <c r="AC464" s="149">
        <v>-9.6766025710414756E-5</v>
      </c>
      <c r="AD464" s="149">
        <v>1.5373258335637551E-3</v>
      </c>
      <c r="AE464" s="149">
        <v>0.31601696392194867</v>
      </c>
      <c r="AF464" s="149">
        <v>2.2684805410145992E-3</v>
      </c>
      <c r="AG464" s="149">
        <v>0.49803714047568826</v>
      </c>
      <c r="AH464" s="149">
        <v>0.10046481163470537</v>
      </c>
      <c r="AI464" s="149">
        <v>-4.3901745067363336E-2</v>
      </c>
      <c r="AJ464" s="149">
        <v>1.1457225532248936E-2</v>
      </c>
    </row>
    <row r="465" spans="1:36" x14ac:dyDescent="0.25">
      <c r="A465" s="87">
        <v>45634</v>
      </c>
      <c r="B465" s="114">
        <v>0</v>
      </c>
      <c r="C465" s="114">
        <v>377.75</v>
      </c>
      <c r="D465" s="114">
        <v>28.78</v>
      </c>
      <c r="E465" s="114">
        <v>0</v>
      </c>
      <c r="F465" s="114">
        <v>0</v>
      </c>
      <c r="G465" s="114">
        <v>0</v>
      </c>
      <c r="H465" s="114">
        <v>0</v>
      </c>
      <c r="I465" s="114">
        <v>0</v>
      </c>
      <c r="J465" s="114">
        <v>0</v>
      </c>
      <c r="K465" s="58">
        <v>495</v>
      </c>
      <c r="L465" s="87">
        <v>45422</v>
      </c>
      <c r="M465" s="146">
        <v>-0.40526849037487678</v>
      </c>
      <c r="N465" s="146">
        <v>506.2</v>
      </c>
      <c r="O465" s="146">
        <v>37.07</v>
      </c>
      <c r="P465" s="146">
        <v>-1.1994489018559074</v>
      </c>
      <c r="Q465" s="146">
        <v>-2.0352387044251903</v>
      </c>
      <c r="R465" s="146">
        <v>0.22363251737685377</v>
      </c>
      <c r="S465" s="146">
        <v>-1.7246805564297911</v>
      </c>
      <c r="T465" s="146">
        <v>-0.77076959284537672</v>
      </c>
      <c r="U465" s="146">
        <v>-0.68662455369404019</v>
      </c>
      <c r="V465" s="147">
        <v>-0.39963741225245852</v>
      </c>
      <c r="W465" s="89">
        <v>-5.5999999999999999E-3</v>
      </c>
      <c r="X465" s="148">
        <v>0.81288451654622862</v>
      </c>
      <c r="Y465" s="89">
        <v>0.90160108504051206</v>
      </c>
      <c r="Z465">
        <v>1140</v>
      </c>
      <c r="AA465">
        <v>782</v>
      </c>
      <c r="AB465" s="149">
        <v>1.307583788670468E-2</v>
      </c>
      <c r="AC465" s="149">
        <v>-1.0179902698343055E-4</v>
      </c>
      <c r="AD465" s="149">
        <v>1.5754708255429205E-3</v>
      </c>
      <c r="AE465" s="149">
        <v>0.315807059878079</v>
      </c>
      <c r="AF465" s="149">
        <v>2.2228923545585047E-3</v>
      </c>
      <c r="AG465" s="149">
        <v>0.49822718579420927</v>
      </c>
      <c r="AH465" s="149">
        <v>0.10068102850435663</v>
      </c>
      <c r="AI465" s="149">
        <v>-4.4011364006481854E-2</v>
      </c>
      <c r="AJ465" s="149">
        <v>1.1602479190507347E-2</v>
      </c>
    </row>
    <row r="466" spans="1:36" x14ac:dyDescent="0.25">
      <c r="A466" s="87">
        <v>45633</v>
      </c>
      <c r="B466" s="114">
        <v>0</v>
      </c>
      <c r="C466" s="114">
        <v>377.75</v>
      </c>
      <c r="D466" s="114">
        <v>28.78</v>
      </c>
      <c r="E466" s="114">
        <v>0</v>
      </c>
      <c r="F466" s="114">
        <v>0</v>
      </c>
      <c r="G466" s="114">
        <v>0</v>
      </c>
      <c r="H466" s="114">
        <v>0</v>
      </c>
      <c r="I466" s="114">
        <v>0</v>
      </c>
      <c r="J466" s="114">
        <v>0</v>
      </c>
      <c r="K466" s="58">
        <v>494</v>
      </c>
      <c r="L466" s="87">
        <v>45421</v>
      </c>
      <c r="M466" s="146">
        <v>1.9715884631941385</v>
      </c>
      <c r="N466" s="146">
        <v>504.1</v>
      </c>
      <c r="O466" s="146">
        <v>37.479999999999997</v>
      </c>
      <c r="P466" s="146">
        <v>0.26816187225743399</v>
      </c>
      <c r="Q466" s="146">
        <v>-1.5739468864468864</v>
      </c>
      <c r="R466" s="146">
        <v>1.7903285345145792</v>
      </c>
      <c r="S466" s="146">
        <v>1.1459858661743245</v>
      </c>
      <c r="T466" s="146">
        <v>0.34242531585784186</v>
      </c>
      <c r="U466" s="146">
        <v>7.2775486152032967</v>
      </c>
      <c r="V466" s="147">
        <v>1.1787293520031432</v>
      </c>
      <c r="W466" s="89">
        <v>0.79290000000000005</v>
      </c>
      <c r="X466" s="148">
        <v>0.81307700980328379</v>
      </c>
      <c r="Y466" s="89">
        <v>0.90170782951202311</v>
      </c>
      <c r="Z466">
        <v>1139</v>
      </c>
      <c r="AA466">
        <v>782</v>
      </c>
      <c r="AB466" s="149">
        <v>1.3020653304096449E-2</v>
      </c>
      <c r="AC466" s="149">
        <v>-1.0104714619286512E-4</v>
      </c>
      <c r="AD466" s="149">
        <v>1.5680819511687076E-3</v>
      </c>
      <c r="AE466" s="149">
        <v>0.31577988913945004</v>
      </c>
      <c r="AF466" s="149">
        <v>2.2337655346465076E-3</v>
      </c>
      <c r="AG466" s="149">
        <v>0.49823051711806049</v>
      </c>
      <c r="AH466" s="149">
        <v>0.10067335239040939</v>
      </c>
      <c r="AI466" s="149">
        <v>-4.4007837917683555E-2</v>
      </c>
      <c r="AJ466" s="149">
        <v>1.1599153415632292E-2</v>
      </c>
    </row>
    <row r="467" spans="1:36" x14ac:dyDescent="0.25">
      <c r="A467" s="87">
        <v>45632</v>
      </c>
      <c r="B467" s="114">
        <v>-1.054190625544527</v>
      </c>
      <c r="C467" s="114">
        <v>377.75</v>
      </c>
      <c r="D467" s="114">
        <v>28.78</v>
      </c>
      <c r="E467" s="114">
        <v>-1.1681348142474137</v>
      </c>
      <c r="F467" s="114">
        <v>5.3397926872175203</v>
      </c>
      <c r="G467" s="114">
        <v>-2.5669993096089896</v>
      </c>
      <c r="H467" s="114">
        <v>-1.1499436302142059</v>
      </c>
      <c r="I467" s="114">
        <v>1.1990268767377326</v>
      </c>
      <c r="J467" s="114">
        <v>-2.0786376158276942</v>
      </c>
      <c r="K467" s="58">
        <v>493</v>
      </c>
      <c r="L467" s="87">
        <v>45420</v>
      </c>
      <c r="M467" s="146">
        <v>-1.7216148747521753E-2</v>
      </c>
      <c r="N467" s="146">
        <v>500.5</v>
      </c>
      <c r="O467" s="146">
        <v>37.04</v>
      </c>
      <c r="P467" s="146">
        <v>-0.38853812530354859</v>
      </c>
      <c r="Q467" s="146">
        <v>-1.7378100219335266</v>
      </c>
      <c r="R467" s="146">
        <v>-7.991639515583418E-2</v>
      </c>
      <c r="S467" s="146">
        <v>0.25531371672943493</v>
      </c>
      <c r="T467" s="146">
        <v>-1.0919708029197106</v>
      </c>
      <c r="U467" s="146">
        <v>0.20667257159728458</v>
      </c>
      <c r="V467" s="147">
        <v>-7.1701646413181455E-2</v>
      </c>
      <c r="W467" s="89">
        <v>5.45E-2</v>
      </c>
      <c r="X467" s="148">
        <v>0.8144969021636741</v>
      </c>
      <c r="Y467" s="89">
        <v>0.90249482112845059</v>
      </c>
      <c r="Z467">
        <v>1138</v>
      </c>
      <c r="AA467">
        <v>782</v>
      </c>
      <c r="AB467" s="149">
        <v>1.1508820811810091E-2</v>
      </c>
      <c r="AC467" s="149">
        <v>-1.0104998334768076E-4</v>
      </c>
      <c r="AD467" s="149">
        <v>1.5779365450047124E-3</v>
      </c>
      <c r="AE467" s="149">
        <v>0.31709709480146553</v>
      </c>
      <c r="AF467" s="149">
        <v>2.4088924398674889E-3</v>
      </c>
      <c r="AG467" s="149">
        <v>0.49654387604962469</v>
      </c>
      <c r="AH467" s="149">
        <v>0.10062553933608734</v>
      </c>
      <c r="AI467" s="149">
        <v>-4.3986700188241287E-2</v>
      </c>
      <c r="AJ467" s="149">
        <v>1.0971517969688363E-2</v>
      </c>
    </row>
    <row r="468" spans="1:36" x14ac:dyDescent="0.25">
      <c r="A468" s="87">
        <v>45631</v>
      </c>
      <c r="B468" s="114">
        <v>0.43752187609380472</v>
      </c>
      <c r="C468" s="114">
        <v>379.2</v>
      </c>
      <c r="D468" s="114">
        <v>30.02</v>
      </c>
      <c r="E468" s="114">
        <v>0.89846391652979674</v>
      </c>
      <c r="F468" s="114">
        <v>3.2296817813538965</v>
      </c>
      <c r="G468" s="114">
        <v>0.63794845881759688</v>
      </c>
      <c r="H468" s="114">
        <v>-0.7607965987916625</v>
      </c>
      <c r="I468" s="114">
        <v>-0.99214314388944103</v>
      </c>
      <c r="J468" s="114">
        <v>-7.5075075075077921E-2</v>
      </c>
      <c r="K468" s="58">
        <v>492</v>
      </c>
      <c r="L468" s="87">
        <v>45419</v>
      </c>
      <c r="M468" s="146">
        <v>-0.49678800856530908</v>
      </c>
      <c r="N468" s="146">
        <v>503.7</v>
      </c>
      <c r="O468" s="146">
        <v>37.200000000000003</v>
      </c>
      <c r="P468" s="146">
        <v>-8.0938891137117813E-3</v>
      </c>
      <c r="Q468" s="146">
        <v>-3.761636717904302</v>
      </c>
      <c r="R468" s="146">
        <v>0.22797288971039809</v>
      </c>
      <c r="S468" s="146">
        <v>-0.96713021491782636</v>
      </c>
      <c r="T468" s="146">
        <v>1.8738845925044649</v>
      </c>
      <c r="U468" s="146">
        <v>-1.2248468941382378</v>
      </c>
      <c r="V468" s="147">
        <v>-7.2422896191943198E-2</v>
      </c>
      <c r="W468" s="89">
        <v>-0.4244</v>
      </c>
      <c r="X468" s="148">
        <v>0.81450270784346479</v>
      </c>
      <c r="Y468" s="89">
        <v>0.90249803758427349</v>
      </c>
      <c r="Z468">
        <v>1137</v>
      </c>
      <c r="AA468">
        <v>782</v>
      </c>
      <c r="AB468" s="149">
        <v>1.1635102520159327E-2</v>
      </c>
      <c r="AC468" s="149">
        <v>-1.0131604439024019E-4</v>
      </c>
      <c r="AD468" s="149">
        <v>1.579525994815338E-3</v>
      </c>
      <c r="AE468" s="149">
        <v>0.3171260362327164</v>
      </c>
      <c r="AF468" s="149">
        <v>2.4495954498885068E-3</v>
      </c>
      <c r="AG468" s="149">
        <v>0.49655054324465736</v>
      </c>
      <c r="AH468" s="149">
        <v>0.10058405126634394</v>
      </c>
      <c r="AI468" s="149">
        <v>-4.4003895606512085E-2</v>
      </c>
      <c r="AJ468" s="149">
        <v>1.0994164404280709E-2</v>
      </c>
    </row>
    <row r="469" spans="1:36" x14ac:dyDescent="0.25">
      <c r="A469" s="87">
        <v>45630</v>
      </c>
      <c r="B469" s="114">
        <v>-2.8809382170476763</v>
      </c>
      <c r="C469" s="114">
        <v>384.35</v>
      </c>
      <c r="D469" s="114">
        <v>30.6</v>
      </c>
      <c r="E469" s="114">
        <v>-2.3950966525223873</v>
      </c>
      <c r="F469" s="114">
        <v>1.8524842069318739</v>
      </c>
      <c r="G469" s="114">
        <v>-2.2233201581027635</v>
      </c>
      <c r="H469" s="114">
        <v>-2.4732668945951888</v>
      </c>
      <c r="I469" s="114">
        <v>1.7684136804015413</v>
      </c>
      <c r="J469" s="114">
        <v>2.1472392638036899</v>
      </c>
      <c r="K469" s="58">
        <v>491</v>
      </c>
      <c r="L469" s="87">
        <v>45418</v>
      </c>
      <c r="M469" s="146">
        <v>0.64655172413793105</v>
      </c>
      <c r="N469" s="146">
        <v>1531.1999999999998</v>
      </c>
      <c r="O469" s="146">
        <v>110.38</v>
      </c>
      <c r="P469" s="146">
        <v>1.0799312771005425</v>
      </c>
      <c r="Q469" s="146">
        <v>1.9703074121088324</v>
      </c>
      <c r="R469" s="146">
        <v>1.279251170046809</v>
      </c>
      <c r="S469" s="146">
        <v>0.86712573323130904</v>
      </c>
      <c r="T469" s="146">
        <v>0.5142310452044877</v>
      </c>
      <c r="U469" s="146">
        <v>7.1227741330834151</v>
      </c>
      <c r="V469" s="147">
        <v>1.1547888690927572</v>
      </c>
      <c r="W469" s="89">
        <v>-0.50819999999999999</v>
      </c>
      <c r="X469" s="148">
        <v>0.8148682217481813</v>
      </c>
      <c r="Y469" s="89">
        <v>0.90270051608946211</v>
      </c>
      <c r="Z469">
        <v>1136</v>
      </c>
      <c r="AA469">
        <v>782</v>
      </c>
      <c r="AB469" s="149">
        <v>1.3190096906880791E-2</v>
      </c>
      <c r="AC469" s="149">
        <v>-1.0174618535633024E-4</v>
      </c>
      <c r="AD469" s="149">
        <v>1.5718767219251631E-3</v>
      </c>
      <c r="AE469" s="149">
        <v>0.31710435108451751</v>
      </c>
      <c r="AF469" s="149">
        <v>2.0428779635625598E-3</v>
      </c>
      <c r="AG469" s="149">
        <v>0.49657001710520476</v>
      </c>
      <c r="AH469" s="149">
        <v>0.10027285695001395</v>
      </c>
      <c r="AI469" s="149">
        <v>-4.3255135095440572E-2</v>
      </c>
      <c r="AJ469" s="149">
        <v>1.0876233906631626E-2</v>
      </c>
    </row>
    <row r="470" spans="1:36" x14ac:dyDescent="0.25">
      <c r="A470" s="87">
        <v>45629</v>
      </c>
      <c r="B470" s="114">
        <v>-0.1527365294866293</v>
      </c>
      <c r="C470" s="114">
        <v>387.6</v>
      </c>
      <c r="D470" s="114">
        <v>31.72</v>
      </c>
      <c r="E470" s="114">
        <v>-8.4793668739403999E-2</v>
      </c>
      <c r="F470" s="114">
        <v>-1.5878349995799266</v>
      </c>
      <c r="G470" s="114">
        <v>-0.17878059305839372</v>
      </c>
      <c r="H470" s="114">
        <v>-1.9052376195233249</v>
      </c>
      <c r="I470" s="114">
        <v>-8.7468657064555186E-2</v>
      </c>
      <c r="J470" s="114">
        <v>3.382663847780111</v>
      </c>
      <c r="K470" s="58">
        <v>488</v>
      </c>
      <c r="L470" s="87">
        <v>45415</v>
      </c>
      <c r="M470" s="146">
        <v>-0.206469373709562</v>
      </c>
      <c r="N470" s="146">
        <v>510.4</v>
      </c>
      <c r="O470" s="146">
        <v>36.729999999999997</v>
      </c>
      <c r="P470" s="146">
        <v>-1.6359918200405742E-2</v>
      </c>
      <c r="Q470" s="146">
        <v>0.65551913782568016</v>
      </c>
      <c r="R470" s="146">
        <v>-0.29863746655881901</v>
      </c>
      <c r="S470" s="146">
        <v>-0.31778314478200076</v>
      </c>
      <c r="T470" s="146">
        <v>0.37210418917297111</v>
      </c>
      <c r="U470" s="146">
        <v>-1.2341869793273639</v>
      </c>
      <c r="V470" s="147">
        <v>-0.19574983163814028</v>
      </c>
      <c r="W470" s="89">
        <v>-1.0699999999999999E-2</v>
      </c>
      <c r="X470" s="148">
        <v>0.81469777952146216</v>
      </c>
      <c r="Y470" s="89">
        <v>0.90260610430101906</v>
      </c>
      <c r="Z470">
        <v>1135</v>
      </c>
      <c r="AA470">
        <v>782</v>
      </c>
      <c r="AB470" s="149">
        <v>1.1942797209035343E-2</v>
      </c>
      <c r="AC470" s="149">
        <v>-9.8483098191130844E-5</v>
      </c>
      <c r="AD470" s="149">
        <v>1.5291319061721232E-3</v>
      </c>
      <c r="AE470" s="149">
        <v>0.31782774124032875</v>
      </c>
      <c r="AF470" s="149">
        <v>1.8269560792687682E-3</v>
      </c>
      <c r="AG470" s="149">
        <v>0.49749253382208508</v>
      </c>
      <c r="AH470" s="149">
        <v>9.9781668516808725E-2</v>
      </c>
      <c r="AI470" s="149">
        <v>-4.3225598971152288E-2</v>
      </c>
      <c r="AJ470" s="149">
        <v>1.0716828721245216E-2</v>
      </c>
    </row>
    <row r="471" spans="1:36" x14ac:dyDescent="0.25">
      <c r="A471" s="87">
        <v>45628</v>
      </c>
      <c r="B471" s="114">
        <v>-9.3251949813495633E-2</v>
      </c>
      <c r="C471" s="114">
        <v>380.6</v>
      </c>
      <c r="D471" s="114">
        <v>31.56</v>
      </c>
      <c r="E471" s="114">
        <v>-2.0306442680450463</v>
      </c>
      <c r="F471" s="114">
        <v>3.4563680611889991</v>
      </c>
      <c r="G471" s="114">
        <v>0.17291422219477623</v>
      </c>
      <c r="H471" s="114">
        <v>0.76215127983892272</v>
      </c>
      <c r="I471" s="114">
        <v>1.5034033737792367</v>
      </c>
      <c r="J471" s="114">
        <v>-0.91647028017804222</v>
      </c>
      <c r="K471" s="58">
        <v>487</v>
      </c>
      <c r="L471" s="87">
        <v>45414</v>
      </c>
      <c r="M471" s="146">
        <v>0.18098767560113224</v>
      </c>
      <c r="N471" s="146">
        <v>515.79999999999995</v>
      </c>
      <c r="O471" s="146">
        <v>36.700000000000003</v>
      </c>
      <c r="P471" s="146">
        <v>-1.6808750201061633</v>
      </c>
      <c r="Q471" s="146">
        <v>1.111172842934708E-2</v>
      </c>
      <c r="R471" s="146">
        <v>0.68909352878531249</v>
      </c>
      <c r="S471" s="146">
        <v>1.0792753436978073</v>
      </c>
      <c r="T471" s="146">
        <v>1.6843647015745093</v>
      </c>
      <c r="U471" s="146">
        <v>0.77736318407960214</v>
      </c>
      <c r="V471" s="147">
        <v>-0.12652325433793507</v>
      </c>
      <c r="W471" s="89">
        <v>0.3075</v>
      </c>
      <c r="X471" s="148">
        <v>0.81424189333622954</v>
      </c>
      <c r="Y471" s="89">
        <v>0.90235353012897868</v>
      </c>
      <c r="Z471">
        <v>1134</v>
      </c>
      <c r="AA471">
        <v>782</v>
      </c>
      <c r="AB471" s="149">
        <v>1.5416797537007853E-2</v>
      </c>
      <c r="AC471" s="149">
        <v>-9.9138970147894743E-5</v>
      </c>
      <c r="AD471" s="149">
        <v>1.4981708321431565E-3</v>
      </c>
      <c r="AE471" s="149">
        <v>0.31622257901574424</v>
      </c>
      <c r="AF471" s="149">
        <v>1.9608335742289148E-3</v>
      </c>
      <c r="AG471" s="149">
        <v>0.49951632055026651</v>
      </c>
      <c r="AH471" s="149">
        <v>9.9944745425380094E-2</v>
      </c>
      <c r="AI471" s="149">
        <v>-4.4251525084377213E-2</v>
      </c>
      <c r="AJ471" s="149">
        <v>1.0517797247712858E-2</v>
      </c>
    </row>
    <row r="472" spans="1:36" x14ac:dyDescent="0.25">
      <c r="A472" s="87">
        <v>45627</v>
      </c>
      <c r="B472" s="114">
        <v>0</v>
      </c>
      <c r="C472" s="114">
        <v>384.65</v>
      </c>
      <c r="D472" s="114">
        <v>31.86</v>
      </c>
      <c r="E472" s="114">
        <v>0</v>
      </c>
      <c r="F472" s="114">
        <v>0</v>
      </c>
      <c r="G472" s="114">
        <v>0</v>
      </c>
      <c r="H472" s="114">
        <v>0</v>
      </c>
      <c r="I472" s="114">
        <v>0</v>
      </c>
      <c r="J472" s="114">
        <v>0</v>
      </c>
      <c r="K472" s="58">
        <v>486</v>
      </c>
      <c r="L472" s="87">
        <v>45413</v>
      </c>
      <c r="M472" s="146">
        <v>-1.8939714213240848</v>
      </c>
      <c r="N472" s="146">
        <v>509.4</v>
      </c>
      <c r="O472" s="146">
        <v>36.33</v>
      </c>
      <c r="P472" s="146">
        <v>-1.0189460277025961</v>
      </c>
      <c r="Q472" s="146">
        <v>-1.7950676560453909</v>
      </c>
      <c r="R472" s="146">
        <v>-1.0169281329447601</v>
      </c>
      <c r="S472" s="146">
        <v>-2.6333896290736272</v>
      </c>
      <c r="T472" s="146">
        <v>0.66347217102838951</v>
      </c>
      <c r="U472" s="146">
        <v>1.6434892541087105</v>
      </c>
      <c r="V472" s="147">
        <v>-1.0905171278023027</v>
      </c>
      <c r="W472" s="89">
        <v>-0.80349999999999999</v>
      </c>
      <c r="X472" s="148">
        <v>0.81401679053950127</v>
      </c>
      <c r="Y472" s="89">
        <v>0.90222879057337846</v>
      </c>
      <c r="Z472">
        <v>1133</v>
      </c>
      <c r="AA472">
        <v>782</v>
      </c>
      <c r="AB472" s="149">
        <v>1.2452955395670422E-2</v>
      </c>
      <c r="AC472" s="149">
        <v>-9.9721412666036057E-5</v>
      </c>
      <c r="AD472" s="149">
        <v>1.5380665352286026E-3</v>
      </c>
      <c r="AE472" s="149">
        <v>0.31662442082641373</v>
      </c>
      <c r="AF472" s="149">
        <v>1.7375548358461335E-3</v>
      </c>
      <c r="AG472" s="149">
        <v>0.4999452796899499</v>
      </c>
      <c r="AH472" s="149">
        <v>9.9271744463840655E-2</v>
      </c>
      <c r="AI472" s="149">
        <v>-4.5175323452754837E-2</v>
      </c>
      <c r="AJ472" s="149">
        <v>1.0644696103450355E-2</v>
      </c>
    </row>
    <row r="473" spans="1:36" x14ac:dyDescent="0.25">
      <c r="A473" s="87">
        <v>45626</v>
      </c>
      <c r="B473" s="114">
        <v>0</v>
      </c>
      <c r="C473" s="114">
        <v>384.65</v>
      </c>
      <c r="D473" s="114">
        <v>31.86</v>
      </c>
      <c r="E473" s="114">
        <v>0</v>
      </c>
      <c r="F473" s="114">
        <v>0</v>
      </c>
      <c r="G473" s="114">
        <v>0</v>
      </c>
      <c r="H473" s="114">
        <v>0</v>
      </c>
      <c r="I473" s="114">
        <v>0</v>
      </c>
      <c r="J473" s="114">
        <v>0</v>
      </c>
      <c r="K473" s="58">
        <v>485</v>
      </c>
      <c r="L473" s="87">
        <v>45412</v>
      </c>
      <c r="M473" s="146">
        <v>-1.1451019725844236</v>
      </c>
      <c r="N473" s="146">
        <v>520.4</v>
      </c>
      <c r="O473" s="146">
        <v>37.47</v>
      </c>
      <c r="P473" s="146">
        <v>-3.5324834894793384</v>
      </c>
      <c r="Q473" s="146">
        <v>-5.5501159494975569</v>
      </c>
      <c r="R473" s="146">
        <v>-3.0421451331690026</v>
      </c>
      <c r="S473" s="146">
        <v>-4.5609217360157519</v>
      </c>
      <c r="T473" s="146">
        <v>-2.0282876918447212</v>
      </c>
      <c r="U473" s="146">
        <v>-6.3628292394199431</v>
      </c>
      <c r="V473" s="147">
        <v>-3.059584961749223</v>
      </c>
      <c r="W473" s="89">
        <v>1.9145000000000001</v>
      </c>
      <c r="X473" s="148">
        <v>0.81442224367325489</v>
      </c>
      <c r="Y473" s="89">
        <v>0.90245345789866349</v>
      </c>
      <c r="Z473">
        <v>1132</v>
      </c>
      <c r="AA473">
        <v>782</v>
      </c>
      <c r="AB473" s="149">
        <v>1.5719631765783275E-2</v>
      </c>
      <c r="AC473" s="149">
        <v>-9.9712970751883199E-5</v>
      </c>
      <c r="AD473" s="149">
        <v>1.5084321625393436E-3</v>
      </c>
      <c r="AE473" s="149">
        <v>0.31665337907891117</v>
      </c>
      <c r="AF473" s="149">
        <v>1.4631382943575922E-3</v>
      </c>
      <c r="AG473" s="149">
        <v>0.49905624099970736</v>
      </c>
      <c r="AH473" s="149">
        <v>0.1000914622449231</v>
      </c>
      <c r="AI473" s="149">
        <v>-4.5010057727358228E-2</v>
      </c>
      <c r="AJ473" s="149">
        <v>1.097373495202968E-2</v>
      </c>
    </row>
    <row r="474" spans="1:36" x14ac:dyDescent="0.25">
      <c r="A474" s="87">
        <v>45625</v>
      </c>
      <c r="B474" s="114">
        <v>0.25497195308515819</v>
      </c>
      <c r="C474" s="114">
        <v>384.65</v>
      </c>
      <c r="D474" s="114">
        <v>31.86</v>
      </c>
      <c r="E474" s="114">
        <v>0.88462612906229898</v>
      </c>
      <c r="F474" s="114">
        <v>3.6859022499925018</v>
      </c>
      <c r="G474" s="114">
        <v>-0.1110357164888081</v>
      </c>
      <c r="H474" s="114">
        <v>0.37528868360277873</v>
      </c>
      <c r="I474" s="114">
        <v>-0.16545529752408034</v>
      </c>
      <c r="J474" s="114">
        <v>3.5239902412577857</v>
      </c>
      <c r="K474" s="58">
        <v>484</v>
      </c>
      <c r="L474" s="87">
        <v>45411</v>
      </c>
      <c r="M474" s="146">
        <v>1.4242115971515827</v>
      </c>
      <c r="N474" s="146">
        <v>1572.8999999999999</v>
      </c>
      <c r="O474" s="146">
        <v>115.96000000000001</v>
      </c>
      <c r="P474" s="146">
        <v>-1.5356265356273211E-2</v>
      </c>
      <c r="Q474" s="146">
        <v>15.306910689880576</v>
      </c>
      <c r="R474" s="146">
        <v>0.26523599975889217</v>
      </c>
      <c r="S474" s="146">
        <v>1.0313630880578886</v>
      </c>
      <c r="T474" s="146">
        <v>-3.3730735678976353</v>
      </c>
      <c r="U474" s="146">
        <v>-0.44195639363582379</v>
      </c>
      <c r="V474" s="147">
        <v>0.42918772748754364</v>
      </c>
      <c r="W474" s="89">
        <v>0.995</v>
      </c>
      <c r="X474" s="148">
        <v>0.81584315038627098</v>
      </c>
      <c r="Y474" s="89">
        <v>0.90324036135807784</v>
      </c>
      <c r="Z474">
        <v>1131</v>
      </c>
      <c r="AA474">
        <v>782</v>
      </c>
      <c r="AB474" s="149">
        <v>1.0414406246385932E-2</v>
      </c>
      <c r="AC474" s="149">
        <v>-1.01771835360896E-4</v>
      </c>
      <c r="AD474" s="149">
        <v>1.5758489294617737E-3</v>
      </c>
      <c r="AE474" s="149">
        <v>0.31666626658662494</v>
      </c>
      <c r="AF474" s="149">
        <v>1.2045471986395194E-3</v>
      </c>
      <c r="AG474" s="149">
        <v>0.49907872633151473</v>
      </c>
      <c r="AH474" s="149">
        <v>0.10240816136196025</v>
      </c>
      <c r="AI474" s="149">
        <v>-4.4371963379622667E-2</v>
      </c>
      <c r="AJ474" s="149">
        <v>1.1593508633789685E-2</v>
      </c>
    </row>
    <row r="475" spans="1:36" x14ac:dyDescent="0.25">
      <c r="A475" s="87">
        <v>45624</v>
      </c>
      <c r="B475" s="114">
        <v>0</v>
      </c>
      <c r="C475" s="114">
        <v>385.45</v>
      </c>
      <c r="D475" s="114">
        <v>31.88</v>
      </c>
      <c r="E475" s="114">
        <v>0</v>
      </c>
      <c r="F475" s="114">
        <v>0</v>
      </c>
      <c r="G475" s="114">
        <v>0</v>
      </c>
      <c r="H475" s="114">
        <v>0</v>
      </c>
      <c r="I475" s="114">
        <v>0</v>
      </c>
      <c r="J475" s="114">
        <v>0</v>
      </c>
      <c r="K475" s="58">
        <v>481</v>
      </c>
      <c r="L475" s="87">
        <v>45408</v>
      </c>
      <c r="M475" s="146">
        <v>-2.7775488337591732</v>
      </c>
      <c r="N475" s="146">
        <v>524.79999999999995</v>
      </c>
      <c r="O475" s="146">
        <v>38.54</v>
      </c>
      <c r="P475" s="146">
        <v>9.9915456152482846E-2</v>
      </c>
      <c r="Q475" s="146">
        <v>-1.1105887883417644</v>
      </c>
      <c r="R475" s="146">
        <v>0.36907066795739668</v>
      </c>
      <c r="S475" s="146">
        <v>-0.7957877101657298</v>
      </c>
      <c r="T475" s="146">
        <v>10.224358974358967</v>
      </c>
      <c r="U475" s="146">
        <v>-1.4804063860667782</v>
      </c>
      <c r="V475" s="147">
        <v>-0.27951455686215881</v>
      </c>
      <c r="W475" s="89">
        <v>-2.4980000000000002</v>
      </c>
      <c r="X475" s="148">
        <v>0.81567693945981623</v>
      </c>
      <c r="Y475" s="89">
        <v>0.903148348534069</v>
      </c>
      <c r="Z475">
        <v>1130</v>
      </c>
      <c r="AA475">
        <v>782</v>
      </c>
      <c r="AB475" s="149">
        <v>1.3645873612796488E-2</v>
      </c>
      <c r="AC475" s="149">
        <v>-1.1817807367464102E-4</v>
      </c>
      <c r="AD475" s="149">
        <v>1.6647996948119326E-3</v>
      </c>
      <c r="AE475" s="149">
        <v>0.3174292486020277</v>
      </c>
      <c r="AF475" s="149">
        <v>-4.2857260119229587E-4</v>
      </c>
      <c r="AG475" s="149">
        <v>0.49842913105859477</v>
      </c>
      <c r="AH475" s="149">
        <v>0.10129404775128807</v>
      </c>
      <c r="AI475" s="149">
        <v>-4.0454634069952908E-2</v>
      </c>
      <c r="AJ475" s="149">
        <v>1.1630810982018224E-2</v>
      </c>
    </row>
    <row r="476" spans="1:36" x14ac:dyDescent="0.25">
      <c r="A476" s="87">
        <v>45623</v>
      </c>
      <c r="B476" s="114">
        <v>-0.262778672543869</v>
      </c>
      <c r="C476" s="114">
        <v>384.15</v>
      </c>
      <c r="D476" s="114">
        <v>31.88</v>
      </c>
      <c r="E476" s="114">
        <v>0.57126802772054641</v>
      </c>
      <c r="F476" s="114">
        <v>-1.5788073204624165</v>
      </c>
      <c r="G476" s="114">
        <v>-0.2584138312926767</v>
      </c>
      <c r="H476" s="114">
        <v>-0.88698140200286768</v>
      </c>
      <c r="I476" s="114">
        <v>6.504257332071027E-2</v>
      </c>
      <c r="J476" s="114">
        <v>-2.4848004229447467</v>
      </c>
      <c r="K476" s="58">
        <v>480</v>
      </c>
      <c r="L476" s="87">
        <v>45407</v>
      </c>
      <c r="M476" s="146">
        <v>0.23130937629078988</v>
      </c>
      <c r="N476" s="146">
        <v>526.29999999999995</v>
      </c>
      <c r="O476" s="146">
        <v>38.72</v>
      </c>
      <c r="P476" s="146">
        <v>0.64201732673268297</v>
      </c>
      <c r="Q476" s="146">
        <v>4.9651514216986445</v>
      </c>
      <c r="R476" s="146">
        <v>1.0454239775019918</v>
      </c>
      <c r="S476" s="146">
        <v>7.7844311377242792E-2</v>
      </c>
      <c r="T476" s="146">
        <v>-1.9669452648777703</v>
      </c>
      <c r="U476" s="146">
        <v>1.442873969375742</v>
      </c>
      <c r="V476" s="147">
        <v>0.81249582619532112</v>
      </c>
      <c r="W476" s="89">
        <v>-0.58120000000000005</v>
      </c>
      <c r="X476" s="148">
        <v>0.81856589420152803</v>
      </c>
      <c r="Y476" s="89">
        <v>0.90474631483169254</v>
      </c>
      <c r="Z476">
        <v>1129</v>
      </c>
      <c r="AA476">
        <v>782</v>
      </c>
      <c r="AB476" s="149">
        <v>1.6845945023808102E-2</v>
      </c>
      <c r="AC476" s="149">
        <v>-1.1319473091068423E-4</v>
      </c>
      <c r="AD476" s="149">
        <v>1.5842855351256E-3</v>
      </c>
      <c r="AE476" s="149">
        <v>0.31721878809234483</v>
      </c>
      <c r="AF476" s="149">
        <v>-2.7494715020465843E-3</v>
      </c>
      <c r="AG476" s="149">
        <v>0.4988982144595126</v>
      </c>
      <c r="AH476" s="149">
        <v>9.9814049920971343E-2</v>
      </c>
      <c r="AI476" s="149">
        <v>-3.0041566056111968E-2</v>
      </c>
      <c r="AJ476" s="149">
        <v>1.0709243260481505E-2</v>
      </c>
    </row>
    <row r="477" spans="1:36" x14ac:dyDescent="0.25">
      <c r="A477" s="87">
        <v>45622</v>
      </c>
      <c r="B477" s="114">
        <v>-1.6670834375260482</v>
      </c>
      <c r="C477" s="114">
        <v>383.45</v>
      </c>
      <c r="D477" s="114">
        <v>31.81</v>
      </c>
      <c r="E477" s="114">
        <v>0.64090480678605732</v>
      </c>
      <c r="F477" s="114">
        <v>-0.10632328184528687</v>
      </c>
      <c r="G477" s="114">
        <v>1.3532052881017631</v>
      </c>
      <c r="H477" s="114">
        <v>-1.4304105278201839E-2</v>
      </c>
      <c r="I477" s="114">
        <v>0.8768267223382038</v>
      </c>
      <c r="J477" s="114">
        <v>1.0956707642971582</v>
      </c>
      <c r="K477" s="58">
        <v>479</v>
      </c>
      <c r="L477" s="87">
        <v>45406</v>
      </c>
      <c r="M477" s="146">
        <v>1.6524828554900454E-2</v>
      </c>
      <c r="N477" s="146">
        <v>525.6</v>
      </c>
      <c r="O477" s="146">
        <v>38.72</v>
      </c>
      <c r="P477" s="146">
        <v>-0.43130006161429624</v>
      </c>
      <c r="Q477" s="146">
        <v>12.061100359413871</v>
      </c>
      <c r="R477" s="146">
        <v>0.44212465459011291</v>
      </c>
      <c r="S477" s="146">
        <v>-0.322311089888977</v>
      </c>
      <c r="T477" s="146">
        <v>0.54972829521041611</v>
      </c>
      <c r="U477" s="146">
        <v>-0.78878177037685093</v>
      </c>
      <c r="V477" s="147">
        <v>3.2536247629510982E-3</v>
      </c>
      <c r="W477" s="89">
        <v>1.3299999999999999E-2</v>
      </c>
      <c r="X477" s="148">
        <v>0.81733508052629622</v>
      </c>
      <c r="Y477" s="89">
        <v>0.90406586072381712</v>
      </c>
      <c r="Z477">
        <v>1128</v>
      </c>
      <c r="AA477">
        <v>782</v>
      </c>
      <c r="AB477" s="149">
        <v>2.3836547613693908E-2</v>
      </c>
      <c r="AC477" s="149">
        <v>-1.2016374407652653E-4</v>
      </c>
      <c r="AD477" s="149">
        <v>1.6027903120086247E-3</v>
      </c>
      <c r="AE477" s="149">
        <v>0.32500122876108284</v>
      </c>
      <c r="AF477" s="149">
        <v>-3.8093566537920217E-3</v>
      </c>
      <c r="AG477" s="149">
        <v>0.49724455798154094</v>
      </c>
      <c r="AH477" s="149">
        <v>9.5253478387590504E-2</v>
      </c>
      <c r="AI477" s="149">
        <v>-2.8513492585047647E-2</v>
      </c>
      <c r="AJ477" s="149">
        <v>8.6652221774521764E-3</v>
      </c>
    </row>
    <row r="478" spans="1:36" x14ac:dyDescent="0.25">
      <c r="A478" s="87">
        <v>45621</v>
      </c>
      <c r="B478" s="114">
        <v>-1.4943755644962702</v>
      </c>
      <c r="C478" s="114">
        <v>387.85</v>
      </c>
      <c r="D478" s="114">
        <v>31.99</v>
      </c>
      <c r="E478" s="114">
        <v>-5.0559284116331149</v>
      </c>
      <c r="F478" s="114">
        <v>-3.9624461084638152</v>
      </c>
      <c r="G478" s="114">
        <v>-1.2318305001231828</v>
      </c>
      <c r="H478" s="114">
        <v>-0.77354339649421855</v>
      </c>
      <c r="I478" s="114">
        <v>1.754066521000252</v>
      </c>
      <c r="J478" s="114">
        <v>-5.8616352201257822</v>
      </c>
      <c r="K478" s="58">
        <v>478</v>
      </c>
      <c r="L478" s="87">
        <v>45405</v>
      </c>
      <c r="M478" s="146">
        <v>0.38984737889847282</v>
      </c>
      <c r="N478" s="146">
        <v>523.1</v>
      </c>
      <c r="O478" s="146">
        <v>38.590000000000003</v>
      </c>
      <c r="P478" s="146">
        <v>0.39434006031082564</v>
      </c>
      <c r="Q478" s="146">
        <v>1.8514607532558922</v>
      </c>
      <c r="R478" s="146">
        <v>0.57435770750988568</v>
      </c>
      <c r="S478" s="146">
        <v>0.98854731766123349</v>
      </c>
      <c r="T478" s="146">
        <v>1.2669567443050869</v>
      </c>
      <c r="U478" s="146">
        <v>0.61728395061726549</v>
      </c>
      <c r="V478" s="147">
        <v>0.49299383529620305</v>
      </c>
      <c r="W478" s="89">
        <v>-0.1031</v>
      </c>
      <c r="X478" s="148">
        <v>0.81712169864891337</v>
      </c>
      <c r="Y478" s="89">
        <v>0.90394784066831724</v>
      </c>
      <c r="Z478">
        <v>1127</v>
      </c>
      <c r="AA478">
        <v>782</v>
      </c>
      <c r="AB478" s="149">
        <v>2.1689825277548459E-2</v>
      </c>
      <c r="AC478" s="149">
        <v>-1.1817639999550432E-4</v>
      </c>
      <c r="AD478" s="149">
        <v>1.6013566686256622E-3</v>
      </c>
      <c r="AE478" s="149">
        <v>0.32391520912335936</v>
      </c>
      <c r="AF478" s="149">
        <v>-3.5847060011916947E-3</v>
      </c>
      <c r="AG478" s="149">
        <v>0.49744169799630356</v>
      </c>
      <c r="AH478" s="149">
        <v>9.5453636214619442E-2</v>
      </c>
      <c r="AI478" s="149">
        <v>-2.7978248431071405E-2</v>
      </c>
      <c r="AJ478" s="149">
        <v>9.0837476042163502E-3</v>
      </c>
    </row>
    <row r="479" spans="1:36" x14ac:dyDescent="0.25">
      <c r="A479" s="87">
        <v>45620</v>
      </c>
      <c r="B479" s="114">
        <v>0</v>
      </c>
      <c r="C479" s="114">
        <v>392.7</v>
      </c>
      <c r="D479" s="114">
        <v>31.94</v>
      </c>
      <c r="E479" s="114">
        <v>0</v>
      </c>
      <c r="F479" s="114">
        <v>0</v>
      </c>
      <c r="G479" s="114">
        <v>0</v>
      </c>
      <c r="H479" s="114">
        <v>0</v>
      </c>
      <c r="I479" s="114">
        <v>0</v>
      </c>
      <c r="J479" s="114">
        <v>0</v>
      </c>
      <c r="K479" s="58">
        <v>477</v>
      </c>
      <c r="L479" s="87">
        <v>45404</v>
      </c>
      <c r="M479" s="146">
        <v>0.56723390056723955</v>
      </c>
      <c r="N479" s="146">
        <v>1552.3000000000002</v>
      </c>
      <c r="O479" s="146">
        <v>116.88</v>
      </c>
      <c r="P479" s="146">
        <v>-3.8645849435757419E-2</v>
      </c>
      <c r="Q479" s="146">
        <v>-3.4002040122407338</v>
      </c>
      <c r="R479" s="146">
        <v>1.1999999999999922</v>
      </c>
      <c r="S479" s="146">
        <v>1.226432363170431</v>
      </c>
      <c r="T479" s="146">
        <v>1.4212473229930545</v>
      </c>
      <c r="U479" s="146">
        <v>-10.190073917634633</v>
      </c>
      <c r="V479" s="147">
        <v>0.6070120862188394</v>
      </c>
      <c r="W479" s="89">
        <v>-3.9800000000000002E-2</v>
      </c>
      <c r="X479" s="148">
        <v>0.81706340217792395</v>
      </c>
      <c r="Y479" s="89">
        <v>0.90391559460932192</v>
      </c>
      <c r="Z479">
        <v>1126</v>
      </c>
      <c r="AA479">
        <v>782</v>
      </c>
      <c r="AB479" s="149">
        <v>2.0466111354310403E-2</v>
      </c>
      <c r="AC479" s="149">
        <v>-1.1643503693294968E-4</v>
      </c>
      <c r="AD479" s="149">
        <v>1.5931940511490523E-3</v>
      </c>
      <c r="AE479" s="149">
        <v>0.32422226406580801</v>
      </c>
      <c r="AF479" s="149">
        <v>-3.3400361680455868E-3</v>
      </c>
      <c r="AG479" s="149">
        <v>0.49674116952615638</v>
      </c>
      <c r="AH479" s="149">
        <v>9.5805098519638324E-2</v>
      </c>
      <c r="AI479" s="149">
        <v>-2.8049838960991766E-2</v>
      </c>
      <c r="AJ479" s="149">
        <v>8.9767274113848518E-3</v>
      </c>
    </row>
    <row r="480" spans="1:36" x14ac:dyDescent="0.25">
      <c r="A480" s="87">
        <v>45619</v>
      </c>
      <c r="B480" s="114">
        <v>0</v>
      </c>
      <c r="C480" s="114">
        <v>392.7</v>
      </c>
      <c r="D480" s="114">
        <v>31.94</v>
      </c>
      <c r="E480" s="114">
        <v>0</v>
      </c>
      <c r="F480" s="114">
        <v>0</v>
      </c>
      <c r="G480" s="114">
        <v>0</v>
      </c>
      <c r="H480" s="114">
        <v>0</v>
      </c>
      <c r="I480" s="114">
        <v>0</v>
      </c>
      <c r="J480" s="114">
        <v>0</v>
      </c>
      <c r="K480" s="58">
        <v>474</v>
      </c>
      <c r="L480" s="87">
        <v>45401</v>
      </c>
      <c r="M480" s="146">
        <v>1.1474856564292943</v>
      </c>
      <c r="N480" s="146">
        <v>514.9</v>
      </c>
      <c r="O480" s="146">
        <v>39.08</v>
      </c>
      <c r="P480" s="146">
        <v>1.2283858852984846</v>
      </c>
      <c r="Q480" s="146">
        <v>-1.9208964183285504</v>
      </c>
      <c r="R480" s="146">
        <v>1.5421717331979481</v>
      </c>
      <c r="S480" s="146">
        <v>0.86159148255275841</v>
      </c>
      <c r="T480" s="146">
        <v>-1.2306903403627893</v>
      </c>
      <c r="U480" s="146">
        <v>2.7951153324287681</v>
      </c>
      <c r="V480" s="147">
        <v>1.3380548166711388</v>
      </c>
      <c r="W480" s="89">
        <v>-0.19059999999999999</v>
      </c>
      <c r="X480" s="148">
        <v>0.81595390366963361</v>
      </c>
      <c r="Y480" s="89">
        <v>0.90330166814283785</v>
      </c>
      <c r="Z480">
        <v>1125</v>
      </c>
      <c r="AA480">
        <v>782</v>
      </c>
      <c r="AB480" s="149">
        <v>2.0582152790095738E-2</v>
      </c>
      <c r="AC480" s="149">
        <v>-1.1046201240185313E-4</v>
      </c>
      <c r="AD480" s="149">
        <v>1.5744486613093133E-3</v>
      </c>
      <c r="AE480" s="149">
        <v>0.32223463239495909</v>
      </c>
      <c r="AF480" s="149">
        <v>-2.1454973761043227E-3</v>
      </c>
      <c r="AG480" s="149">
        <v>0.50158762061769668</v>
      </c>
      <c r="AH480" s="149">
        <v>9.5109376440957821E-2</v>
      </c>
      <c r="AI480" s="149">
        <v>-2.735341845427592E-2</v>
      </c>
      <c r="AJ480" s="149">
        <v>8.4887664330924716E-3</v>
      </c>
    </row>
    <row r="481" spans="1:36" x14ac:dyDescent="0.25">
      <c r="A481" s="87">
        <v>45618</v>
      </c>
      <c r="B481" s="114">
        <v>-0.11481997867629012</v>
      </c>
      <c r="C481" s="114">
        <v>392.7</v>
      </c>
      <c r="D481" s="114">
        <v>31.94</v>
      </c>
      <c r="E481" s="114">
        <v>-0.13404825737265924</v>
      </c>
      <c r="F481" s="114">
        <v>3.8040277941349712</v>
      </c>
      <c r="G481" s="114">
        <v>0.4516488275691507</v>
      </c>
      <c r="H481" s="114">
        <v>-0.14173339947559849</v>
      </c>
      <c r="I481" s="114">
        <v>-1.712104038656568</v>
      </c>
      <c r="J481" s="114">
        <v>2.7928626842513533</v>
      </c>
      <c r="K481" s="58">
        <v>473</v>
      </c>
      <c r="L481" s="87">
        <v>45400</v>
      </c>
      <c r="M481" s="146">
        <v>-9.2725280283233111E-2</v>
      </c>
      <c r="N481" s="146">
        <v>512.4</v>
      </c>
      <c r="O481" s="146">
        <v>38.65</v>
      </c>
      <c r="P481" s="146">
        <v>-0.40520533000857956</v>
      </c>
      <c r="Q481" s="146">
        <v>-3.5509810228369139</v>
      </c>
      <c r="R481" s="146">
        <v>0.74808184143221701</v>
      </c>
      <c r="S481" s="146">
        <v>-2.8634624581539887</v>
      </c>
      <c r="T481" s="146">
        <v>0.34733389078278259</v>
      </c>
      <c r="U481" s="146">
        <v>-5.4244643341459245E-2</v>
      </c>
      <c r="V481" s="147">
        <v>-4.6013207415011824E-3</v>
      </c>
      <c r="W481" s="89">
        <v>-8.8099999999999998E-2</v>
      </c>
      <c r="X481" s="148">
        <v>0.81626028291572572</v>
      </c>
      <c r="Y481" s="89">
        <v>0.90347124077954233</v>
      </c>
      <c r="Z481">
        <v>1124</v>
      </c>
      <c r="AA481">
        <v>782</v>
      </c>
      <c r="AB481" s="149">
        <v>1.9379333667685052E-2</v>
      </c>
      <c r="AC481" s="149">
        <v>-1.0990749201000349E-4</v>
      </c>
      <c r="AD481" s="149">
        <v>1.5833703126039759E-3</v>
      </c>
      <c r="AE481" s="149">
        <v>0.32198188723418336</v>
      </c>
      <c r="AF481" s="149">
        <v>-2.1174245936772416E-3</v>
      </c>
      <c r="AG481" s="149">
        <v>0.50260892989597472</v>
      </c>
      <c r="AH481" s="149">
        <v>9.4922134098028743E-2</v>
      </c>
      <c r="AI481" s="149">
        <v>-2.7686287553707695E-2</v>
      </c>
      <c r="AJ481" s="149">
        <v>8.8808058010060691E-3</v>
      </c>
    </row>
    <row r="482" spans="1:36" x14ac:dyDescent="0.25">
      <c r="A482" s="87">
        <v>45617</v>
      </c>
      <c r="B482" s="114">
        <v>1.3380984042553306</v>
      </c>
      <c r="C482" s="114">
        <v>388.6</v>
      </c>
      <c r="D482" s="114">
        <v>31.87</v>
      </c>
      <c r="E482" s="114">
        <v>-1.3488495107114529</v>
      </c>
      <c r="F482" s="114">
        <v>-0.69876911382042117</v>
      </c>
      <c r="G482" s="114">
        <v>0.18595425525319711</v>
      </c>
      <c r="H482" s="114">
        <v>-6.3739376770520537E-2</v>
      </c>
      <c r="I482" s="114">
        <v>-4.7448573701556969</v>
      </c>
      <c r="J482" s="114">
        <v>-0.3350515463917409</v>
      </c>
      <c r="K482" s="58">
        <v>472</v>
      </c>
      <c r="L482" s="87">
        <v>45399</v>
      </c>
      <c r="M482" s="146">
        <v>-5.055185778077536E-2</v>
      </c>
      <c r="N482" s="146">
        <v>516.79999999999995</v>
      </c>
      <c r="O482" s="146">
        <v>38.04</v>
      </c>
      <c r="P482" s="146">
        <v>-0.92642631050720969</v>
      </c>
      <c r="Q482" s="146">
        <v>-1.056584558589539</v>
      </c>
      <c r="R482" s="146">
        <v>7.6785257230614634E-2</v>
      </c>
      <c r="S482" s="146">
        <v>-1.0118941949227811</v>
      </c>
      <c r="T482" s="146">
        <v>0.69300518134714584</v>
      </c>
      <c r="U482" s="146">
        <v>0.51799345692474841</v>
      </c>
      <c r="V482" s="147">
        <v>-0.34585756897382025</v>
      </c>
      <c r="W482" s="89">
        <v>0.29530000000000001</v>
      </c>
      <c r="X482" s="148">
        <v>0.81644352337731585</v>
      </c>
      <c r="Y482" s="89">
        <v>0.90357264421700811</v>
      </c>
      <c r="Z482">
        <v>1123</v>
      </c>
      <c r="AA482">
        <v>782</v>
      </c>
      <c r="AB482" s="149">
        <v>1.860110778856831E-2</v>
      </c>
      <c r="AC482" s="149">
        <v>-1.107180522001008E-4</v>
      </c>
      <c r="AD482" s="149">
        <v>1.6040558987492329E-3</v>
      </c>
      <c r="AE482" s="149">
        <v>0.32263271509663927</v>
      </c>
      <c r="AF482" s="149">
        <v>-1.9660327267117697E-3</v>
      </c>
      <c r="AG482" s="149">
        <v>0.50236302406438404</v>
      </c>
      <c r="AH482" s="149">
        <v>9.4496910553709498E-2</v>
      </c>
      <c r="AI482" s="149">
        <v>-2.7487821778983006E-2</v>
      </c>
      <c r="AJ482" s="149">
        <v>8.9890834670174526E-3</v>
      </c>
    </row>
    <row r="483" spans="1:36" x14ac:dyDescent="0.25">
      <c r="A483" s="87">
        <v>45616</v>
      </c>
      <c r="B483" s="114">
        <v>1.4245974879878596</v>
      </c>
      <c r="C483" s="114">
        <v>381.55</v>
      </c>
      <c r="D483" s="114">
        <v>31.18</v>
      </c>
      <c r="E483" s="114">
        <v>0.3006455035812215</v>
      </c>
      <c r="F483" s="114">
        <v>-1.1473988439306437</v>
      </c>
      <c r="G483" s="114">
        <v>1.0839598997493849</v>
      </c>
      <c r="H483" s="114">
        <v>-0.57038236743891435</v>
      </c>
      <c r="I483" s="114">
        <v>-1.2014372333258561</v>
      </c>
      <c r="J483" s="114">
        <v>-2.6104417670682887</v>
      </c>
      <c r="K483" s="58">
        <v>471</v>
      </c>
      <c r="L483" s="87">
        <v>45398</v>
      </c>
      <c r="M483" s="146">
        <v>-0.82720588235294867</v>
      </c>
      <c r="N483" s="146">
        <v>515.6</v>
      </c>
      <c r="O483" s="146">
        <v>38.44</v>
      </c>
      <c r="P483" s="146">
        <v>-0.55278310940498954</v>
      </c>
      <c r="Q483" s="146">
        <v>-2.7062174882338224</v>
      </c>
      <c r="R483" s="146">
        <v>-0.83127101973475614</v>
      </c>
      <c r="S483" s="146">
        <v>-0.98435577430127064</v>
      </c>
      <c r="T483" s="146">
        <v>-0.29704248999096472</v>
      </c>
      <c r="U483" s="146">
        <v>-4.4542849700442844</v>
      </c>
      <c r="V483" s="147">
        <v>-0.69219101286406248</v>
      </c>
      <c r="W483" s="89">
        <v>-0.13500000000000001</v>
      </c>
      <c r="X483" s="148">
        <v>0.81685213820642588</v>
      </c>
      <c r="Y483" s="89">
        <v>0.90379872660146288</v>
      </c>
      <c r="Z483">
        <v>1122</v>
      </c>
      <c r="AA483">
        <v>782</v>
      </c>
      <c r="AB483" s="149">
        <v>1.6097222653691332E-2</v>
      </c>
      <c r="AC483" s="149">
        <v>-1.0872467764248844E-4</v>
      </c>
      <c r="AD483" s="149">
        <v>1.6046662630082695E-3</v>
      </c>
      <c r="AE483" s="149">
        <v>0.32217914422079297</v>
      </c>
      <c r="AF483" s="149">
        <v>-2.3585548267989311E-3</v>
      </c>
      <c r="AG483" s="149">
        <v>0.50119764509182518</v>
      </c>
      <c r="AH483" s="149">
        <v>9.4977935421960674E-2</v>
      </c>
      <c r="AI483" s="149">
        <v>-2.7328964564059748E-2</v>
      </c>
      <c r="AJ483" s="149">
        <v>9.0239944979050545E-3</v>
      </c>
    </row>
    <row r="484" spans="1:36" x14ac:dyDescent="0.25">
      <c r="A484" s="87">
        <v>45615</v>
      </c>
      <c r="B484" s="114">
        <v>-1.3963926523148591</v>
      </c>
      <c r="C484" s="114">
        <v>382.8</v>
      </c>
      <c r="D484" s="114">
        <v>30.47</v>
      </c>
      <c r="E484" s="114">
        <v>-0.58895921237693538</v>
      </c>
      <c r="F484" s="114">
        <v>2.1432367007144095</v>
      </c>
      <c r="G484" s="114">
        <v>-0.72157253048021686</v>
      </c>
      <c r="H484" s="114">
        <v>-1.3887924449690994</v>
      </c>
      <c r="I484" s="114">
        <v>1.6086708499714732</v>
      </c>
      <c r="J484" s="114">
        <v>0.78421452061725838</v>
      </c>
      <c r="K484" s="58">
        <v>470</v>
      </c>
      <c r="L484" s="87">
        <v>45397</v>
      </c>
      <c r="M484" s="146">
        <v>-0.57323253302317667</v>
      </c>
      <c r="N484" s="146">
        <v>1605.5</v>
      </c>
      <c r="O484" s="146">
        <v>118.44000000000001</v>
      </c>
      <c r="P484" s="146">
        <v>-0.72408536585364991</v>
      </c>
      <c r="Q484" s="146">
        <v>-5.5948553054662504</v>
      </c>
      <c r="R484" s="146">
        <v>-0.86185203824861878</v>
      </c>
      <c r="S484" s="146">
        <v>-1.653797395413164</v>
      </c>
      <c r="T484" s="146">
        <v>-1.8195650795663325</v>
      </c>
      <c r="U484" s="146">
        <v>5.9326710816777002</v>
      </c>
      <c r="V484" s="147">
        <v>-0.67346507134038969</v>
      </c>
      <c r="W484" s="89">
        <v>0.1002</v>
      </c>
      <c r="X484" s="148">
        <v>0.81689317501113901</v>
      </c>
      <c r="Y484" s="89">
        <v>0.90382142871871485</v>
      </c>
      <c r="Z484">
        <v>1121</v>
      </c>
      <c r="AA484">
        <v>782</v>
      </c>
      <c r="AB484" s="149">
        <v>1.5796649897972664E-2</v>
      </c>
      <c r="AC484" s="149">
        <v>-1.0839780295458471E-4</v>
      </c>
      <c r="AD484" s="149">
        <v>1.6055156969990861E-3</v>
      </c>
      <c r="AE484" s="149">
        <v>0.32206813717322463</v>
      </c>
      <c r="AF484" s="149">
        <v>-2.3430105759032643E-3</v>
      </c>
      <c r="AG484" s="149">
        <v>0.50118434033133274</v>
      </c>
      <c r="AH484" s="149">
        <v>9.4920663163830785E-2</v>
      </c>
      <c r="AI484" s="149">
        <v>-2.7352876298403498E-2</v>
      </c>
      <c r="AJ484" s="149">
        <v>9.0794927816477723E-3</v>
      </c>
    </row>
    <row r="485" spans="1:36" x14ac:dyDescent="0.25">
      <c r="A485" s="87">
        <v>45614</v>
      </c>
      <c r="B485" s="114">
        <v>0.83815271142402148</v>
      </c>
      <c r="C485" s="114">
        <v>387.1</v>
      </c>
      <c r="D485" s="114">
        <v>30.45</v>
      </c>
      <c r="E485" s="114">
        <v>1.2820512820512928</v>
      </c>
      <c r="F485" s="114">
        <v>5.6186081317036605</v>
      </c>
      <c r="G485" s="114">
        <v>-0.40887126750092717</v>
      </c>
      <c r="H485" s="114">
        <v>2.7468607305936033</v>
      </c>
      <c r="I485" s="114">
        <v>1.6290799466635759</v>
      </c>
      <c r="J485" s="114">
        <v>5.8650241028387722</v>
      </c>
      <c r="K485" s="58">
        <v>467</v>
      </c>
      <c r="L485" s="87">
        <v>45394</v>
      </c>
      <c r="M485" s="146">
        <v>-1.1659413744970866</v>
      </c>
      <c r="N485" s="146">
        <v>539.1</v>
      </c>
      <c r="O485" s="146">
        <v>39.67</v>
      </c>
      <c r="P485" s="146">
        <v>-1.2940114354498939</v>
      </c>
      <c r="Q485" s="146">
        <v>-2.0332187857960959</v>
      </c>
      <c r="R485" s="146">
        <v>-1.80987089999381</v>
      </c>
      <c r="S485" s="146">
        <v>-1.9769543605964754</v>
      </c>
      <c r="T485" s="146">
        <v>-1.0538862053823517</v>
      </c>
      <c r="U485" s="146">
        <v>-2.8938906752411531</v>
      </c>
      <c r="V485" s="147">
        <v>-1.4832477208448271</v>
      </c>
      <c r="W485" s="89">
        <v>0.31730000000000003</v>
      </c>
      <c r="X485" s="148">
        <v>0.81773401668824108</v>
      </c>
      <c r="Y485" s="89">
        <v>0.9042864682655829</v>
      </c>
      <c r="Z485">
        <v>1120</v>
      </c>
      <c r="AA485">
        <v>782</v>
      </c>
      <c r="AB485" s="149">
        <v>1.6116708738314053E-2</v>
      </c>
      <c r="AC485" s="149">
        <v>-1.0957859150660437E-4</v>
      </c>
      <c r="AD485" s="149">
        <v>1.6155092262007829E-3</v>
      </c>
      <c r="AE485" s="149">
        <v>0.32233773420924244</v>
      </c>
      <c r="AF485" s="149">
        <v>-2.4403974783006412E-3</v>
      </c>
      <c r="AG485" s="149">
        <v>0.50106919083285051</v>
      </c>
      <c r="AH485" s="149">
        <v>9.4976535022340561E-2</v>
      </c>
      <c r="AI485" s="149">
        <v>-2.7371355421499256E-2</v>
      </c>
      <c r="AJ485" s="149">
        <v>9.1373462889328388E-3</v>
      </c>
    </row>
    <row r="486" spans="1:36" x14ac:dyDescent="0.25">
      <c r="A486" s="87">
        <v>45613</v>
      </c>
      <c r="B486" s="114">
        <v>0</v>
      </c>
      <c r="C486" s="114">
        <v>382.7</v>
      </c>
      <c r="D486" s="114">
        <v>29.69</v>
      </c>
      <c r="E486" s="114">
        <v>0</v>
      </c>
      <c r="F486" s="114">
        <v>0</v>
      </c>
      <c r="G486" s="114">
        <v>0</v>
      </c>
      <c r="H486" s="114">
        <v>0</v>
      </c>
      <c r="I486" s="114">
        <v>0</v>
      </c>
      <c r="J486" s="114">
        <v>0</v>
      </c>
      <c r="K486" s="58">
        <v>466</v>
      </c>
      <c r="L486" s="87">
        <v>45393</v>
      </c>
      <c r="M486" s="146">
        <v>-0.33551554828150293</v>
      </c>
      <c r="N486" s="146">
        <v>520</v>
      </c>
      <c r="O486" s="146">
        <v>40.94</v>
      </c>
      <c r="P486" s="146">
        <v>7.5289865984034268E-2</v>
      </c>
      <c r="Q486" s="146">
        <v>1.6534699580810455</v>
      </c>
      <c r="R486" s="146">
        <v>-0.47949837093502251</v>
      </c>
      <c r="S486" s="146">
        <v>0.76266363118952962</v>
      </c>
      <c r="T486" s="146">
        <v>2.0942743691558925</v>
      </c>
      <c r="U486" s="146">
        <v>4.4500419815281376</v>
      </c>
      <c r="V486" s="147">
        <v>-0.1419032002346913</v>
      </c>
      <c r="W486" s="89">
        <v>-0.19359999999999999</v>
      </c>
      <c r="X486" s="148">
        <v>0.81742613939901154</v>
      </c>
      <c r="Y486" s="89">
        <v>0.904116220072957</v>
      </c>
      <c r="Z486">
        <v>1119</v>
      </c>
      <c r="AA486">
        <v>782</v>
      </c>
      <c r="AB486" s="149">
        <v>1.3273634535316353E-2</v>
      </c>
      <c r="AC486" s="149">
        <v>-1.0925316165513148E-4</v>
      </c>
      <c r="AD486" s="149">
        <v>1.6427767117334132E-3</v>
      </c>
      <c r="AE486" s="149">
        <v>0.32254792343030048</v>
      </c>
      <c r="AF486" s="149">
        <v>-2.3838949946443748E-3</v>
      </c>
      <c r="AG486" s="149">
        <v>0.50244280214406334</v>
      </c>
      <c r="AH486" s="149">
        <v>9.3332812587775413E-2</v>
      </c>
      <c r="AI486" s="149">
        <v>-2.6991297857644966E-2</v>
      </c>
      <c r="AJ486" s="149">
        <v>9.0567204444941072E-3</v>
      </c>
    </row>
    <row r="487" spans="1:36" x14ac:dyDescent="0.25">
      <c r="A487" s="87">
        <v>45612</v>
      </c>
      <c r="B487" s="114">
        <v>0</v>
      </c>
      <c r="C487" s="114">
        <v>382.7</v>
      </c>
      <c r="D487" s="114">
        <v>29.69</v>
      </c>
      <c r="E487" s="114">
        <v>0</v>
      </c>
      <c r="F487" s="114">
        <v>0</v>
      </c>
      <c r="G487" s="114">
        <v>0</v>
      </c>
      <c r="H487" s="114">
        <v>0</v>
      </c>
      <c r="I487" s="114">
        <v>0</v>
      </c>
      <c r="J487" s="114">
        <v>0</v>
      </c>
      <c r="K487" s="58">
        <v>465</v>
      </c>
      <c r="L487" s="87">
        <v>45392</v>
      </c>
      <c r="M487" s="146">
        <v>0.84172305660999824</v>
      </c>
      <c r="N487" s="146">
        <v>520.1</v>
      </c>
      <c r="O487" s="146">
        <v>41.11</v>
      </c>
      <c r="P487" s="146">
        <v>0.43100189035916309</v>
      </c>
      <c r="Q487" s="146">
        <v>-2.8946178199909571</v>
      </c>
      <c r="R487" s="146">
        <v>0.41358024691357254</v>
      </c>
      <c r="S487" s="146">
        <v>-0.31771247021445725</v>
      </c>
      <c r="T487" s="146">
        <v>-0.29374201787995396</v>
      </c>
      <c r="U487" s="146">
        <v>-2.2435020519835853</v>
      </c>
      <c r="V487" s="147">
        <v>0.33562759045015061</v>
      </c>
      <c r="W487" s="89">
        <v>0.50609999999999999</v>
      </c>
      <c r="X487" s="148">
        <v>0.81762405359692958</v>
      </c>
      <c r="Y487" s="89">
        <v>0.90422566519477288</v>
      </c>
      <c r="Z487">
        <v>1118</v>
      </c>
      <c r="AA487">
        <v>782</v>
      </c>
      <c r="AB487" s="149">
        <v>1.3705232043486086E-2</v>
      </c>
      <c r="AC487" s="149">
        <v>-1.1025617217136055E-4</v>
      </c>
      <c r="AD487" s="149">
        <v>1.6530503637761916E-3</v>
      </c>
      <c r="AE487" s="149">
        <v>0.32251072908226786</v>
      </c>
      <c r="AF487" s="149">
        <v>-2.38852953461474E-3</v>
      </c>
      <c r="AG487" s="149">
        <v>0.502232875784975</v>
      </c>
      <c r="AH487" s="149">
        <v>9.3438236860329149E-2</v>
      </c>
      <c r="AI487" s="149">
        <v>-2.6873715323253552E-2</v>
      </c>
      <c r="AJ487" s="149">
        <v>9.1499644631967206E-3</v>
      </c>
    </row>
    <row r="488" spans="1:36" x14ac:dyDescent="0.25">
      <c r="A488" s="87">
        <v>45611</v>
      </c>
      <c r="B488" s="114">
        <v>-1.0368281353682813</v>
      </c>
      <c r="C488" s="114">
        <v>382.7</v>
      </c>
      <c r="D488" s="114">
        <v>29.69</v>
      </c>
      <c r="E488" s="114">
        <v>-0.53134962805526786</v>
      </c>
      <c r="F488" s="114">
        <v>3.0657497268462048</v>
      </c>
      <c r="G488" s="114">
        <v>-0.2348578491965537</v>
      </c>
      <c r="H488" s="114">
        <v>9.9985716326229351E-2</v>
      </c>
      <c r="I488" s="114">
        <v>-1.7598815354824031</v>
      </c>
      <c r="J488" s="114">
        <v>-1.7368421052631489</v>
      </c>
      <c r="K488" s="58">
        <v>464</v>
      </c>
      <c r="L488" s="87">
        <v>45391</v>
      </c>
      <c r="M488" s="146">
        <v>0.52260472832850235</v>
      </c>
      <c r="N488" s="146">
        <v>516.6</v>
      </c>
      <c r="O488" s="146">
        <v>40.98</v>
      </c>
      <c r="P488" s="146">
        <v>-0.12837939888233463</v>
      </c>
      <c r="Q488" s="146">
        <v>2.25459590704128</v>
      </c>
      <c r="R488" s="146">
        <v>0.4526570347863767</v>
      </c>
      <c r="S488" s="146">
        <v>-2.5595665874288218</v>
      </c>
      <c r="T488" s="146">
        <v>1.130125928317727</v>
      </c>
      <c r="U488" s="146">
        <v>2.4957936062815498</v>
      </c>
      <c r="V488" s="147">
        <v>-4.4045747675799274E-2</v>
      </c>
      <c r="W488" s="89">
        <v>0.56669999999999998</v>
      </c>
      <c r="X488" s="148">
        <v>0.81774784718666882</v>
      </c>
      <c r="Y488" s="89">
        <v>0.90429411542189575</v>
      </c>
      <c r="Z488">
        <v>1117</v>
      </c>
      <c r="AA488">
        <v>782</v>
      </c>
      <c r="AB488" s="149">
        <v>1.1453674280123831E-2</v>
      </c>
      <c r="AC488" s="149">
        <v>-1.075632355999141E-4</v>
      </c>
      <c r="AD488" s="149">
        <v>1.6390160607425296E-3</v>
      </c>
      <c r="AE488" s="149">
        <v>0.32333923078499183</v>
      </c>
      <c r="AF488" s="149">
        <v>-2.2457598964173318E-3</v>
      </c>
      <c r="AG488" s="149">
        <v>0.50028214202246568</v>
      </c>
      <c r="AH488" s="149">
        <v>9.3694634581854494E-2</v>
      </c>
      <c r="AI488" s="149">
        <v>-2.6900474954127434E-2</v>
      </c>
      <c r="AJ488" s="149">
        <v>9.3103026802844411E-3</v>
      </c>
    </row>
    <row r="489" spans="1:36" x14ac:dyDescent="0.25">
      <c r="A489" s="87">
        <v>45610</v>
      </c>
      <c r="B489" s="114">
        <v>-0.74915617024779502</v>
      </c>
      <c r="C489" s="114">
        <v>379.25</v>
      </c>
      <c r="D489" s="114">
        <v>30.11</v>
      </c>
      <c r="E489" s="114">
        <v>0.98372384188875739</v>
      </c>
      <c r="F489" s="114">
        <v>-5.7715600775193803</v>
      </c>
      <c r="G489" s="114">
        <v>1.940524193548395</v>
      </c>
      <c r="H489" s="114">
        <v>0.3296073373459501</v>
      </c>
      <c r="I489" s="114">
        <v>-1.844812164579597</v>
      </c>
      <c r="J489" s="114">
        <v>1.3333333333333335</v>
      </c>
      <c r="K489" s="58">
        <v>463</v>
      </c>
      <c r="L489" s="87">
        <v>45390</v>
      </c>
      <c r="M489" s="146">
        <v>-0.675620004943567</v>
      </c>
      <c r="N489" s="146">
        <v>1522.1</v>
      </c>
      <c r="O489" s="146">
        <v>123.44</v>
      </c>
      <c r="P489" s="146">
        <v>-0.82384661473938192</v>
      </c>
      <c r="Q489" s="146">
        <v>4.899939357186164</v>
      </c>
      <c r="R489" s="146">
        <v>-0.20420792079206937</v>
      </c>
      <c r="S489" s="146">
        <v>-1.3632150062707893</v>
      </c>
      <c r="T489" s="146">
        <v>1.5409836065573734</v>
      </c>
      <c r="U489" s="146">
        <v>3.0040439052570744</v>
      </c>
      <c r="V489" s="147">
        <v>-0.47211805550930541</v>
      </c>
      <c r="W489" s="89">
        <v>-0.20349999999999999</v>
      </c>
      <c r="X489" s="148">
        <v>0.81789007606597941</v>
      </c>
      <c r="Y489" s="89">
        <v>0.90437275283258034</v>
      </c>
      <c r="Z489">
        <v>1116</v>
      </c>
      <c r="AA489">
        <v>782</v>
      </c>
      <c r="AB489" s="149">
        <v>8.7503083439608286E-3</v>
      </c>
      <c r="AC489" s="149">
        <v>-1.005225771301856E-4</v>
      </c>
      <c r="AD489" s="149">
        <v>1.6136842478225372E-3</v>
      </c>
      <c r="AE489" s="149">
        <v>0.32599454853923504</v>
      </c>
      <c r="AF489" s="149">
        <v>-2.758839527801983E-3</v>
      </c>
      <c r="AG489" s="149">
        <v>0.49615201242628409</v>
      </c>
      <c r="AH489" s="149">
        <v>9.5311686141208149E-2</v>
      </c>
      <c r="AI489" s="149">
        <v>-2.6470686866617108E-2</v>
      </c>
      <c r="AJ489" s="149">
        <v>9.0114878177347986E-3</v>
      </c>
    </row>
    <row r="490" spans="1:36" x14ac:dyDescent="0.25">
      <c r="A490" s="87">
        <v>45609</v>
      </c>
      <c r="B490" s="114">
        <v>0.93061902783548367</v>
      </c>
      <c r="C490" s="114">
        <v>370.05</v>
      </c>
      <c r="D490" s="114">
        <v>30.19</v>
      </c>
      <c r="E490" s="114">
        <v>1.0665220535068625</v>
      </c>
      <c r="F490" s="114">
        <v>0.53274072270084316</v>
      </c>
      <c r="G490" s="114">
        <v>2.2087706871015564</v>
      </c>
      <c r="H490" s="114">
        <v>1.8537439789811645</v>
      </c>
      <c r="I490" s="114">
        <v>-1.5086444224204432</v>
      </c>
      <c r="J490" s="114">
        <v>-3.3006704486848921</v>
      </c>
      <c r="K490" s="58">
        <v>460</v>
      </c>
      <c r="L490" s="87">
        <v>45387</v>
      </c>
      <c r="M490" s="146">
        <v>1.3782158369528947</v>
      </c>
      <c r="N490" s="146">
        <v>506.1</v>
      </c>
      <c r="O490" s="146">
        <v>41.24</v>
      </c>
      <c r="P490" s="146">
        <v>1.3434535104364405</v>
      </c>
      <c r="Q490" s="146">
        <v>-3.6292443457425092</v>
      </c>
      <c r="R490" s="146">
        <v>0.56630779762274985</v>
      </c>
      <c r="S490" s="146">
        <v>1.5392281711975928</v>
      </c>
      <c r="T490" s="146">
        <v>1.3087092273965315</v>
      </c>
      <c r="U490" s="146">
        <v>4.3085266646580287</v>
      </c>
      <c r="V490" s="147">
        <v>0.90583921655118615</v>
      </c>
      <c r="W490" s="89">
        <v>0.47239999999999999</v>
      </c>
      <c r="X490" s="148">
        <v>0.81786413427541171</v>
      </c>
      <c r="Y490" s="89">
        <v>0.90435841029727349</v>
      </c>
      <c r="Z490">
        <v>1115</v>
      </c>
      <c r="AA490">
        <v>782</v>
      </c>
      <c r="AB490" s="149">
        <v>9.6606209930018283E-3</v>
      </c>
      <c r="AC490" s="149">
        <v>-1.0606019703881546E-4</v>
      </c>
      <c r="AD490" s="149">
        <v>1.6878021774676152E-3</v>
      </c>
      <c r="AE490" s="149">
        <v>0.32640837800751982</v>
      </c>
      <c r="AF490" s="149">
        <v>-2.6583651205832376E-3</v>
      </c>
      <c r="AG490" s="149">
        <v>0.49597003454927158</v>
      </c>
      <c r="AH490" s="149">
        <v>9.5003525258361352E-2</v>
      </c>
      <c r="AI490" s="149">
        <v>-2.6454430774811098E-2</v>
      </c>
      <c r="AJ490" s="149">
        <v>9.1924042666529787E-3</v>
      </c>
    </row>
    <row r="491" spans="1:36" x14ac:dyDescent="0.25">
      <c r="A491" s="87">
        <v>45608</v>
      </c>
      <c r="B491" s="114">
        <v>-9.9609861376280029E-2</v>
      </c>
      <c r="C491" s="114">
        <v>367.3</v>
      </c>
      <c r="D491" s="114">
        <v>30.19</v>
      </c>
      <c r="E491" s="114">
        <v>-1.2583668005354722</v>
      </c>
      <c r="F491" s="114">
        <v>-6.1457142857142832</v>
      </c>
      <c r="G491" s="114">
        <v>-0.77316293929712976</v>
      </c>
      <c r="H491" s="114">
        <v>-0.72453267642370667</v>
      </c>
      <c r="I491" s="114">
        <v>0.70418630440810104</v>
      </c>
      <c r="J491" s="114">
        <v>0.7534424525850848</v>
      </c>
      <c r="K491" s="58">
        <v>459</v>
      </c>
      <c r="L491" s="87">
        <v>45386</v>
      </c>
      <c r="M491" s="146">
        <v>0.35205364626990926</v>
      </c>
      <c r="N491" s="146">
        <v>508.9</v>
      </c>
      <c r="O491" s="146">
        <v>40.65</v>
      </c>
      <c r="P491" s="146">
        <v>9.1164628124291228E-2</v>
      </c>
      <c r="Q491" s="146">
        <v>1.6213326998455981</v>
      </c>
      <c r="R491" s="146">
        <v>0.15582149090002492</v>
      </c>
      <c r="S491" s="146">
        <v>0.13305982147807791</v>
      </c>
      <c r="T491" s="146">
        <v>-2.8337206300025732</v>
      </c>
      <c r="U491" s="146">
        <v>-1.9208037825059268</v>
      </c>
      <c r="V491" s="147">
        <v>0.19514347569965157</v>
      </c>
      <c r="W491" s="89">
        <v>0.15690000000000001</v>
      </c>
      <c r="X491" s="148">
        <v>0.81735099654819965</v>
      </c>
      <c r="Y491" s="89">
        <v>0.90407466314912266</v>
      </c>
      <c r="Z491">
        <v>1114</v>
      </c>
      <c r="AA491">
        <v>782</v>
      </c>
      <c r="AB491" s="149">
        <v>3.8249971481369048E-3</v>
      </c>
      <c r="AC491" s="149">
        <v>-9.8247123314303508E-5</v>
      </c>
      <c r="AD491" s="149">
        <v>1.6500363717084248E-3</v>
      </c>
      <c r="AE491" s="149">
        <v>0.3279655610380357</v>
      </c>
      <c r="AF491" s="149">
        <v>-2.5619012917479774E-3</v>
      </c>
      <c r="AG491" s="149">
        <v>0.49509833720679508</v>
      </c>
      <c r="AH491" s="149">
        <v>9.4766350917338246E-2</v>
      </c>
      <c r="AI491" s="149">
        <v>-2.6747703587947928E-2</v>
      </c>
      <c r="AJ491" s="149">
        <v>8.8789794011603744E-3</v>
      </c>
    </row>
    <row r="492" spans="1:36" x14ac:dyDescent="0.25">
      <c r="A492" s="87">
        <v>45607</v>
      </c>
      <c r="B492" s="114">
        <v>-0.52844521509371689</v>
      </c>
      <c r="C492" s="114">
        <v>373</v>
      </c>
      <c r="D492" s="114">
        <v>30.13</v>
      </c>
      <c r="E492" s="114">
        <v>0.41222331750156266</v>
      </c>
      <c r="F492" s="114">
        <v>8.9595915571882117</v>
      </c>
      <c r="G492" s="114">
        <v>-0.27400751927611472</v>
      </c>
      <c r="H492" s="114">
        <v>0.97300460896920948</v>
      </c>
      <c r="I492" s="114">
        <v>1.1213905242500701</v>
      </c>
      <c r="J492" s="114">
        <v>-3.6063110443275677</v>
      </c>
      <c r="K492" s="58">
        <v>458</v>
      </c>
      <c r="L492" s="87">
        <v>45385</v>
      </c>
      <c r="M492" s="146">
        <v>1.6767270288393712E-2</v>
      </c>
      <c r="N492" s="146">
        <v>511.6</v>
      </c>
      <c r="O492" s="146">
        <v>40.840000000000003</v>
      </c>
      <c r="P492" s="146">
        <v>0.73467513583837762</v>
      </c>
      <c r="Q492" s="146">
        <v>1.050231050831183</v>
      </c>
      <c r="R492" s="146">
        <v>0.41306796845662569</v>
      </c>
      <c r="S492" s="146">
        <v>1.7774517548809421</v>
      </c>
      <c r="T492" s="146">
        <v>0.23291925465837551</v>
      </c>
      <c r="U492" s="146">
        <v>7.5309818875119312</v>
      </c>
      <c r="V492" s="147">
        <v>0.69299330394940972</v>
      </c>
      <c r="W492" s="89">
        <v>-0.67620000000000002</v>
      </c>
      <c r="X492" s="148">
        <v>0.81738871540492775</v>
      </c>
      <c r="Y492" s="89">
        <v>0.90409552338507226</v>
      </c>
      <c r="Z492">
        <v>1113</v>
      </c>
      <c r="AA492">
        <v>782</v>
      </c>
      <c r="AB492" s="149">
        <v>2.9000746528999497E-3</v>
      </c>
      <c r="AC492" s="149">
        <v>-9.6498549389551196E-5</v>
      </c>
      <c r="AD492" s="149">
        <v>1.6365148657662848E-3</v>
      </c>
      <c r="AE492" s="149">
        <v>0.32815875217782814</v>
      </c>
      <c r="AF492" s="149">
        <v>-2.5007151235656227E-3</v>
      </c>
      <c r="AG492" s="149">
        <v>0.49460009698085527</v>
      </c>
      <c r="AH492" s="149">
        <v>9.4814527211790581E-2</v>
      </c>
      <c r="AI492" s="149">
        <v>-2.6665902574602284E-2</v>
      </c>
      <c r="AJ492" s="149">
        <v>8.968574218840673E-3</v>
      </c>
    </row>
    <row r="493" spans="1:36" x14ac:dyDescent="0.25">
      <c r="A493" s="87">
        <v>45606</v>
      </c>
      <c r="B493" s="114">
        <v>0</v>
      </c>
      <c r="C493" s="114">
        <v>373.3</v>
      </c>
      <c r="D493" s="114">
        <v>29.23</v>
      </c>
      <c r="E493" s="114">
        <v>0</v>
      </c>
      <c r="F493" s="114">
        <v>0</v>
      </c>
      <c r="G493" s="114">
        <v>0</v>
      </c>
      <c r="H493" s="114">
        <v>0</v>
      </c>
      <c r="I493" s="114">
        <v>0</v>
      </c>
      <c r="J493" s="114">
        <v>0</v>
      </c>
      <c r="K493" s="58">
        <v>457</v>
      </c>
      <c r="L493" s="87">
        <v>45384</v>
      </c>
      <c r="M493" s="146">
        <v>1.9574322591674556</v>
      </c>
      <c r="N493" s="146">
        <v>508.6</v>
      </c>
      <c r="O493" s="146">
        <v>39.909999999999997</v>
      </c>
      <c r="P493" s="146">
        <v>1.5464718682001715</v>
      </c>
      <c r="Q493" s="146">
        <v>-4.9024084008674826</v>
      </c>
      <c r="R493" s="146">
        <v>0.44003017349760409</v>
      </c>
      <c r="S493" s="146">
        <v>2.6529193697868472</v>
      </c>
      <c r="T493" s="146">
        <v>-0.59810920316419502</v>
      </c>
      <c r="U493" s="146">
        <v>8.4424534803583704</v>
      </c>
      <c r="V493" s="147">
        <v>1.1005942332722984</v>
      </c>
      <c r="W493" s="89">
        <v>0.85680000000000001</v>
      </c>
      <c r="X493" s="148">
        <v>0.81562815313507753</v>
      </c>
      <c r="Y493" s="89">
        <v>0.90312133909850534</v>
      </c>
      <c r="Z493">
        <v>1112</v>
      </c>
      <c r="AA493">
        <v>782</v>
      </c>
      <c r="AB493" s="149">
        <v>-3.5037388535229287E-3</v>
      </c>
      <c r="AC493" s="149">
        <v>-8.9680103132412748E-5</v>
      </c>
      <c r="AD493" s="149">
        <v>1.6323151195161332E-3</v>
      </c>
      <c r="AE493" s="149">
        <v>0.32628985561126211</v>
      </c>
      <c r="AF493" s="149">
        <v>-2.1259269689522151E-3</v>
      </c>
      <c r="AG493" s="149">
        <v>0.49647958610631709</v>
      </c>
      <c r="AH493" s="149">
        <v>9.5353524239325763E-2</v>
      </c>
      <c r="AI493" s="149">
        <v>-2.6744513448736698E-2</v>
      </c>
      <c r="AJ493" s="149">
        <v>9.7265542610121304E-3</v>
      </c>
    </row>
    <row r="494" spans="1:36" x14ac:dyDescent="0.25">
      <c r="A494" s="87">
        <v>45605</v>
      </c>
      <c r="B494" s="114">
        <v>0</v>
      </c>
      <c r="C494" s="114">
        <v>373.3</v>
      </c>
      <c r="D494" s="114">
        <v>29.23</v>
      </c>
      <c r="E494" s="114">
        <v>0</v>
      </c>
      <c r="F494" s="114">
        <v>0</v>
      </c>
      <c r="G494" s="114">
        <v>0</v>
      </c>
      <c r="H494" s="114">
        <v>0</v>
      </c>
      <c r="I494" s="114">
        <v>0</v>
      </c>
      <c r="J494" s="114">
        <v>0</v>
      </c>
      <c r="K494" s="58">
        <v>456</v>
      </c>
      <c r="L494" s="87">
        <v>45383</v>
      </c>
      <c r="M494" s="146">
        <v>0.64521679284239508</v>
      </c>
      <c r="N494" s="146">
        <v>1982.8</v>
      </c>
      <c r="O494" s="146">
        <v>158.19</v>
      </c>
      <c r="P494" s="146">
        <v>1.0999371464487788</v>
      </c>
      <c r="Q494" s="146">
        <v>-0.32425052619602546</v>
      </c>
      <c r="R494" s="146">
        <v>0.84949917585901058</v>
      </c>
      <c r="S494" s="146">
        <v>1.1424219345011357</v>
      </c>
      <c r="T494" s="146">
        <v>3.0212681375472084</v>
      </c>
      <c r="U494" s="146">
        <v>0.97425191370912023</v>
      </c>
      <c r="V494" s="147">
        <v>0.89670836035052193</v>
      </c>
      <c r="W494" s="89">
        <v>-0.2515</v>
      </c>
      <c r="X494" s="148">
        <v>0.81663693905849033</v>
      </c>
      <c r="Y494" s="89">
        <v>0.90367966617518303</v>
      </c>
      <c r="Z494">
        <v>1111</v>
      </c>
      <c r="AA494">
        <v>782</v>
      </c>
      <c r="AB494" s="149">
        <v>-4.7063776674587119E-3</v>
      </c>
      <c r="AC494" s="149">
        <v>-8.5406199869524565E-5</v>
      </c>
      <c r="AD494" s="149">
        <v>1.5966858441799265E-3</v>
      </c>
      <c r="AE494" s="149">
        <v>0.3274569827730609</v>
      </c>
      <c r="AF494" s="149">
        <v>-1.5365793177448605E-3</v>
      </c>
      <c r="AG494" s="149">
        <v>0.49651503923652579</v>
      </c>
      <c r="AH494" s="149">
        <v>9.5128986617538241E-2</v>
      </c>
      <c r="AI494" s="149">
        <v>-2.7064816176721566E-2</v>
      </c>
      <c r="AJ494" s="149">
        <v>9.0342042419210376E-3</v>
      </c>
    </row>
    <row r="495" spans="1:36" x14ac:dyDescent="0.25">
      <c r="A495" s="87">
        <v>45604</v>
      </c>
      <c r="B495" s="114">
        <v>-3.3016921172105862E-2</v>
      </c>
      <c r="C495" s="114">
        <v>373.3</v>
      </c>
      <c r="D495" s="114">
        <v>29.23</v>
      </c>
      <c r="E495" s="114">
        <v>-0.72064056939501975</v>
      </c>
      <c r="F495" s="114">
        <v>8.1876662961840285</v>
      </c>
      <c r="G495" s="114">
        <v>0.10206034317790176</v>
      </c>
      <c r="H495" s="114">
        <v>0.42612592755858059</v>
      </c>
      <c r="I495" s="114">
        <v>-1.3278008298755217</v>
      </c>
      <c r="J495" s="114">
        <v>-4.382183908045973</v>
      </c>
      <c r="K495" s="58">
        <v>452</v>
      </c>
      <c r="L495" s="87">
        <v>45379</v>
      </c>
      <c r="M495" s="146">
        <v>1.104635991997909</v>
      </c>
      <c r="N495" s="146">
        <v>495.7</v>
      </c>
      <c r="O495" s="146">
        <v>39.42</v>
      </c>
      <c r="P495" s="146">
        <v>0.34689372437716626</v>
      </c>
      <c r="Q495" s="146">
        <v>-2.2465662014124566</v>
      </c>
      <c r="R495" s="146">
        <v>0.88903102014711544</v>
      </c>
      <c r="S495" s="146">
        <v>1.7162266849413002</v>
      </c>
      <c r="T495" s="146">
        <v>3.9769337840526463E-2</v>
      </c>
      <c r="U495" s="146">
        <v>2.1321961620469008</v>
      </c>
      <c r="V495" s="147">
        <v>0.76349099704609347</v>
      </c>
      <c r="W495" s="89">
        <v>0.34110000000000001</v>
      </c>
      <c r="X495" s="148">
        <v>0.81444198615181673</v>
      </c>
      <c r="Y495" s="89">
        <v>0.90246439605771522</v>
      </c>
      <c r="Z495">
        <v>1110</v>
      </c>
      <c r="AA495">
        <v>782</v>
      </c>
      <c r="AB495" s="149">
        <v>2.0237329012577129E-3</v>
      </c>
      <c r="AC495" s="149">
        <v>-9.8982043341242428E-5</v>
      </c>
      <c r="AD495" s="149">
        <v>1.7131628112375546E-3</v>
      </c>
      <c r="AE495" s="149">
        <v>0.32836486859104835</v>
      </c>
      <c r="AF495" s="149">
        <v>-1.9892676626253555E-3</v>
      </c>
      <c r="AG495" s="149">
        <v>0.49420987600511657</v>
      </c>
      <c r="AH495" s="149">
        <v>9.5729283570550938E-2</v>
      </c>
      <c r="AI495" s="149">
        <v>-2.5244246864800847E-2</v>
      </c>
      <c r="AJ495" s="149">
        <v>1.0302024476410725E-2</v>
      </c>
    </row>
    <row r="496" spans="1:36" x14ac:dyDescent="0.25">
      <c r="A496" s="87">
        <v>45603</v>
      </c>
      <c r="B496" s="114">
        <v>0.12396694214876502</v>
      </c>
      <c r="C496" s="114">
        <v>381.5</v>
      </c>
      <c r="D496" s="114">
        <v>29.55</v>
      </c>
      <c r="E496" s="114">
        <v>-1.0824606177945875</v>
      </c>
      <c r="F496" s="114">
        <v>2.9043773611063157</v>
      </c>
      <c r="G496" s="114">
        <v>-0.60233324879532635</v>
      </c>
      <c r="H496" s="114">
        <v>-1.874414245548262</v>
      </c>
      <c r="I496" s="114">
        <v>2.4021301909240322</v>
      </c>
      <c r="J496" s="114">
        <v>4.8455937735375345</v>
      </c>
      <c r="K496" s="58">
        <v>451</v>
      </c>
      <c r="L496" s="87">
        <v>45378</v>
      </c>
      <c r="M496" s="146">
        <v>1.0369979787327468</v>
      </c>
      <c r="N496" s="146">
        <v>492.8</v>
      </c>
      <c r="O496" s="146">
        <v>38.83</v>
      </c>
      <c r="P496" s="146">
        <v>0.67465671878721212</v>
      </c>
      <c r="Q496" s="146">
        <v>1.2157370405808663</v>
      </c>
      <c r="R496" s="146">
        <v>0.69556256842917763</v>
      </c>
      <c r="S496" s="146">
        <v>0.33482810164424648</v>
      </c>
      <c r="T496" s="146">
        <v>0.13274042609677908</v>
      </c>
      <c r="U496" s="146">
        <v>1.4054054054054075</v>
      </c>
      <c r="V496" s="147">
        <v>0.62611858048968794</v>
      </c>
      <c r="W496" s="89">
        <v>0.41089999999999999</v>
      </c>
      <c r="X496" s="148">
        <v>0.8141456963851007</v>
      </c>
      <c r="Y496" s="89">
        <v>0.90230022519397646</v>
      </c>
      <c r="Z496">
        <v>1109</v>
      </c>
      <c r="AA496">
        <v>782</v>
      </c>
      <c r="AB496" s="149">
        <v>4.6540120062408341E-3</v>
      </c>
      <c r="AC496" s="149">
        <v>-1.010142590648076E-4</v>
      </c>
      <c r="AD496" s="149">
        <v>1.7021181965377588E-3</v>
      </c>
      <c r="AE496" s="149">
        <v>0.3302185538630279</v>
      </c>
      <c r="AF496" s="149">
        <v>-1.9079713101893896E-3</v>
      </c>
      <c r="AG496" s="149">
        <v>0.49217116507141823</v>
      </c>
      <c r="AH496" s="149">
        <v>9.5957419095026864E-2</v>
      </c>
      <c r="AI496" s="149">
        <v>-2.5312890299118786E-2</v>
      </c>
      <c r="AJ496" s="149">
        <v>9.6637843962895237E-3</v>
      </c>
    </row>
    <row r="497" spans="1:36" x14ac:dyDescent="0.25">
      <c r="A497" s="87">
        <v>45602</v>
      </c>
      <c r="B497" s="114">
        <v>1.7148621385339662</v>
      </c>
      <c r="C497" s="114">
        <v>386.5</v>
      </c>
      <c r="D497" s="114">
        <v>30.5</v>
      </c>
      <c r="E497" s="114">
        <v>4.0472484204743173</v>
      </c>
      <c r="F497" s="114">
        <v>14.751034043907085</v>
      </c>
      <c r="G497" s="114">
        <v>2.8094648328009924</v>
      </c>
      <c r="H497" s="114">
        <v>5.0355898833863444</v>
      </c>
      <c r="I497" s="114">
        <v>3.98845292800753</v>
      </c>
      <c r="J497" s="114">
        <v>-8.8558352402746099</v>
      </c>
      <c r="K497" s="58">
        <v>450</v>
      </c>
      <c r="L497" s="87">
        <v>45377</v>
      </c>
      <c r="M497" s="146">
        <v>-0.75010902747492314</v>
      </c>
      <c r="N497" s="146">
        <v>499.8</v>
      </c>
      <c r="O497" s="146">
        <v>38.31</v>
      </c>
      <c r="P497" s="146">
        <v>-0.19012912936703563</v>
      </c>
      <c r="Q497" s="146">
        <v>2.9195388982216257</v>
      </c>
      <c r="R497" s="146">
        <v>-0.76692017639163335</v>
      </c>
      <c r="S497" s="146">
        <v>-0.73594872099234909</v>
      </c>
      <c r="T497" s="146">
        <v>0.39981342040380774</v>
      </c>
      <c r="U497" s="146">
        <v>-2.0472996823155607</v>
      </c>
      <c r="V497" s="147">
        <v>-0.52678514481944261</v>
      </c>
      <c r="W497" s="89">
        <v>-0.2233</v>
      </c>
      <c r="X497" s="148">
        <v>0.81491007310003394</v>
      </c>
      <c r="Y497" s="89">
        <v>0.90272369698597921</v>
      </c>
      <c r="Z497">
        <v>1108</v>
      </c>
      <c r="AA497">
        <v>782</v>
      </c>
      <c r="AB497" s="149">
        <v>5.5671648852729542E-3</v>
      </c>
      <c r="AC497" s="149">
        <v>-1.0168018795947962E-4</v>
      </c>
      <c r="AD497" s="149">
        <v>1.6942190576895904E-3</v>
      </c>
      <c r="AE497" s="149">
        <v>0.33213898791281027</v>
      </c>
      <c r="AF497" s="149">
        <v>-2.641019235050307E-3</v>
      </c>
      <c r="AG497" s="149">
        <v>0.49013776132807113</v>
      </c>
      <c r="AH497" s="149">
        <v>9.6157935340111272E-2</v>
      </c>
      <c r="AI497" s="149">
        <v>-2.298230484582521E-2</v>
      </c>
      <c r="AJ497" s="149">
        <v>9.635007143671678E-3</v>
      </c>
    </row>
    <row r="498" spans="1:36" x14ac:dyDescent="0.25">
      <c r="A498" s="87">
        <v>45601</v>
      </c>
      <c r="B498" s="114">
        <v>0.29508473147288955</v>
      </c>
      <c r="C498" s="114">
        <v>385.1</v>
      </c>
      <c r="D498" s="114">
        <v>28.53</v>
      </c>
      <c r="E498" s="114">
        <v>0.32151387102700196</v>
      </c>
      <c r="F498" s="114">
        <v>3.5414264536320186</v>
      </c>
      <c r="G498" s="114">
        <v>-0.36370721569136993</v>
      </c>
      <c r="H498" s="114">
        <v>1.6237014236244816</v>
      </c>
      <c r="I498" s="114">
        <v>0.29543843063105646</v>
      </c>
      <c r="J498" s="114">
        <v>0.94710094710095571</v>
      </c>
      <c r="K498" s="58">
        <v>449</v>
      </c>
      <c r="L498" s="87">
        <v>45376</v>
      </c>
      <c r="M498" s="146">
        <v>1.0221164860340213</v>
      </c>
      <c r="N498" s="146">
        <v>2002.4499999999998</v>
      </c>
      <c r="O498" s="146">
        <v>153.99</v>
      </c>
      <c r="P498" s="146">
        <v>2.2123591286654349</v>
      </c>
      <c r="Q498" s="146">
        <v>-9.7808000223392089E-2</v>
      </c>
      <c r="R498" s="146">
        <v>1.0411601563541761</v>
      </c>
      <c r="S498" s="146">
        <v>-1.4616235480561353</v>
      </c>
      <c r="T498" s="146">
        <v>1.6834131314716339</v>
      </c>
      <c r="U498" s="146">
        <v>-0.80502539999050626</v>
      </c>
      <c r="V498" s="147">
        <v>1.11903657075261</v>
      </c>
      <c r="W498" s="89">
        <v>-9.69E-2</v>
      </c>
      <c r="X498" s="148">
        <v>0.81470894669556138</v>
      </c>
      <c r="Y498" s="89">
        <v>0.90261229035259727</v>
      </c>
      <c r="Z498">
        <v>1107</v>
      </c>
      <c r="AA498">
        <v>782</v>
      </c>
      <c r="AB498" s="149">
        <v>8.6284077486172162E-3</v>
      </c>
      <c r="AC498" s="149">
        <v>-9.7978672913268675E-5</v>
      </c>
      <c r="AD498" s="149">
        <v>1.6049397543241597E-3</v>
      </c>
      <c r="AE498" s="149">
        <v>0.33181105139836314</v>
      </c>
      <c r="AF498" s="149">
        <v>-2.1712887862663705E-3</v>
      </c>
      <c r="AG498" s="149">
        <v>0.4908288721046058</v>
      </c>
      <c r="AH498" s="149">
        <v>9.6983353794355825E-2</v>
      </c>
      <c r="AI498" s="149">
        <v>-2.2575086251623949E-2</v>
      </c>
      <c r="AJ498" s="149">
        <v>7.5920698462628583E-3</v>
      </c>
    </row>
    <row r="499" spans="1:36" x14ac:dyDescent="0.25">
      <c r="A499" s="87">
        <v>45600</v>
      </c>
      <c r="B499" s="114">
        <v>3.1839930404523673</v>
      </c>
      <c r="C499" s="114">
        <v>382</v>
      </c>
      <c r="D499" s="114">
        <v>28.13</v>
      </c>
      <c r="E499" s="114">
        <v>0.94584569732937307</v>
      </c>
      <c r="F499" s="114">
        <v>-2.4660615310466651</v>
      </c>
      <c r="G499" s="114">
        <v>0.58796628993271427</v>
      </c>
      <c r="H499" s="114">
        <v>1.3492434877554125</v>
      </c>
      <c r="I499" s="114">
        <v>-1.1968007472707007</v>
      </c>
      <c r="J499" s="114">
        <v>0.72126570497906528</v>
      </c>
      <c r="K499" s="58">
        <v>445</v>
      </c>
      <c r="L499" s="87">
        <v>45372</v>
      </c>
      <c r="M499" s="146">
        <v>0.44251703690592092</v>
      </c>
      <c r="N499" s="146">
        <v>496.65</v>
      </c>
      <c r="O499" s="146">
        <v>38.46</v>
      </c>
      <c r="P499" s="146">
        <v>1.3124436059388143</v>
      </c>
      <c r="Q499" s="146">
        <v>-1.6167596493225567</v>
      </c>
      <c r="R499" s="146">
        <v>0.20058233581365398</v>
      </c>
      <c r="S499" s="146">
        <v>0.83151500855103888</v>
      </c>
      <c r="T499" s="146">
        <v>-0.7664380798709256</v>
      </c>
      <c r="U499" s="146">
        <v>-5.6179775280898969</v>
      </c>
      <c r="V499" s="147">
        <v>0.62419681710165764</v>
      </c>
      <c r="W499" s="89">
        <v>-0.1817</v>
      </c>
      <c r="X499" s="148">
        <v>0.81423874393356521</v>
      </c>
      <c r="Y499" s="89">
        <v>0.90235178502265134</v>
      </c>
      <c r="Z499">
        <v>1106</v>
      </c>
      <c r="AA499">
        <v>782</v>
      </c>
      <c r="AB499" s="149">
        <v>7.7631970617153562E-3</v>
      </c>
      <c r="AC499" s="149">
        <v>-1.1340386933217009E-4</v>
      </c>
      <c r="AD499" s="149">
        <v>1.8003866249964875E-3</v>
      </c>
      <c r="AE499" s="149">
        <v>0.33178096609328073</v>
      </c>
      <c r="AF499" s="149">
        <v>-2.5009062076112305E-3</v>
      </c>
      <c r="AG499" s="149">
        <v>0.49062972226772683</v>
      </c>
      <c r="AH499" s="149">
        <v>9.7747670420751373E-2</v>
      </c>
      <c r="AI499" s="149">
        <v>-2.3130187467298859E-2</v>
      </c>
      <c r="AJ499" s="149">
        <v>5.9438751113694921E-3</v>
      </c>
    </row>
    <row r="500" spans="1:36" x14ac:dyDescent="0.25">
      <c r="A500" s="87">
        <v>45599</v>
      </c>
      <c r="B500" s="114">
        <v>0</v>
      </c>
      <c r="C500" s="114">
        <v>378.2</v>
      </c>
      <c r="D500" s="114">
        <v>27.68</v>
      </c>
      <c r="E500" s="114">
        <v>0</v>
      </c>
      <c r="F500" s="114">
        <v>0</v>
      </c>
      <c r="G500" s="114">
        <v>0</v>
      </c>
      <c r="H500" s="114">
        <v>0</v>
      </c>
      <c r="I500" s="114">
        <v>0</v>
      </c>
      <c r="J500" s="114">
        <v>0</v>
      </c>
      <c r="K500" s="58">
        <v>444</v>
      </c>
      <c r="L500" s="87">
        <v>45371</v>
      </c>
      <c r="M500" s="146">
        <v>-8.8425148112130633E-2</v>
      </c>
      <c r="N500" s="146">
        <v>493.65</v>
      </c>
      <c r="O500" s="146">
        <v>38.22</v>
      </c>
      <c r="P500" s="146">
        <v>-9.0149155876085421E-2</v>
      </c>
      <c r="Q500" s="146">
        <v>2.5332710716787319</v>
      </c>
      <c r="R500" s="146">
        <v>-1.3216702847656705</v>
      </c>
      <c r="S500" s="146">
        <v>1.3023478105024238</v>
      </c>
      <c r="T500" s="146">
        <v>1.1630279534788874</v>
      </c>
      <c r="U500" s="146">
        <v>4.4889502762430959</v>
      </c>
      <c r="V500" s="147">
        <v>-0.53251742080092246</v>
      </c>
      <c r="W500" s="89">
        <v>0.44409999999999999</v>
      </c>
      <c r="X500" s="148">
        <v>0.81465248891286768</v>
      </c>
      <c r="Y500" s="89">
        <v>0.90258101515202926</v>
      </c>
      <c r="Z500">
        <v>1105</v>
      </c>
      <c r="AA500">
        <v>782</v>
      </c>
      <c r="AB500" s="149">
        <v>9.7350633370503117E-3</v>
      </c>
      <c r="AC500" s="149">
        <v>-1.1401310362833514E-4</v>
      </c>
      <c r="AD500" s="149">
        <v>1.7872362804056564E-3</v>
      </c>
      <c r="AE500" s="149">
        <v>0.33284020560538807</v>
      </c>
      <c r="AF500" s="149">
        <v>-2.7675118207378248E-3</v>
      </c>
      <c r="AG500" s="149">
        <v>0.48823310424350796</v>
      </c>
      <c r="AH500" s="149">
        <v>9.7814318136996009E-2</v>
      </c>
      <c r="AI500" s="149">
        <v>-2.3138526412829038E-2</v>
      </c>
      <c r="AJ500" s="149">
        <v>6.1358912942838309E-3</v>
      </c>
    </row>
    <row r="501" spans="1:36" x14ac:dyDescent="0.25">
      <c r="A501" s="87">
        <v>45598</v>
      </c>
      <c r="B501" s="114">
        <v>0</v>
      </c>
      <c r="C501" s="114">
        <v>378.2</v>
      </c>
      <c r="D501" s="114">
        <v>27.68</v>
      </c>
      <c r="E501" s="114">
        <v>0</v>
      </c>
      <c r="F501" s="114">
        <v>0</v>
      </c>
      <c r="G501" s="114">
        <v>0</v>
      </c>
      <c r="H501" s="114">
        <v>0</v>
      </c>
      <c r="I501" s="114">
        <v>0</v>
      </c>
      <c r="J501" s="114">
        <v>0</v>
      </c>
      <c r="K501" s="58">
        <v>443</v>
      </c>
      <c r="L501" s="87">
        <v>45370</v>
      </c>
      <c r="M501" s="146">
        <v>0.70347284060552651</v>
      </c>
      <c r="N501" s="146">
        <v>498.3</v>
      </c>
      <c r="O501" s="146">
        <v>38.47</v>
      </c>
      <c r="P501" s="146">
        <v>1.4634957591884175</v>
      </c>
      <c r="Q501" s="146">
        <v>-1.4269275028768802</v>
      </c>
      <c r="R501" s="146">
        <v>0.77858567659739264</v>
      </c>
      <c r="S501" s="146">
        <v>0.66149497865174955</v>
      </c>
      <c r="T501" s="146">
        <v>-0.44014084507042639</v>
      </c>
      <c r="U501" s="146">
        <v>-1.0591048855483387</v>
      </c>
      <c r="V501" s="147">
        <v>0.96176742929927961</v>
      </c>
      <c r="W501" s="89">
        <v>-0.25829999999999997</v>
      </c>
      <c r="X501" s="148">
        <v>0.81465543673391327</v>
      </c>
      <c r="Y501" s="89">
        <v>0.90258264814581568</v>
      </c>
      <c r="Z501">
        <v>1104</v>
      </c>
      <c r="AA501">
        <v>782</v>
      </c>
      <c r="AB501" s="149">
        <v>1.0979700132766897E-2</v>
      </c>
      <c r="AC501" s="149">
        <v>-1.1279286408447174E-4</v>
      </c>
      <c r="AD501" s="149">
        <v>1.7530666434728518E-3</v>
      </c>
      <c r="AE501" s="149">
        <v>0.33270671319012957</v>
      </c>
      <c r="AF501" s="149">
        <v>-3.2687560088064294E-3</v>
      </c>
      <c r="AG501" s="149">
        <v>0.48954668531890849</v>
      </c>
      <c r="AH501" s="149">
        <v>9.682284933014372E-2</v>
      </c>
      <c r="AI501" s="149">
        <v>-2.2678245385136884E-2</v>
      </c>
      <c r="AJ501" s="149">
        <v>6.8082870201290561E-3</v>
      </c>
    </row>
    <row r="502" spans="1:36" x14ac:dyDescent="0.25">
      <c r="A502" s="87">
        <v>45597</v>
      </c>
      <c r="B502" s="114">
        <v>-1.5670491522520966</v>
      </c>
      <c r="C502" s="114">
        <v>378.2</v>
      </c>
      <c r="D502" s="114">
        <v>27.68</v>
      </c>
      <c r="E502" s="114">
        <v>-1.5519444951615873</v>
      </c>
      <c r="F502" s="114">
        <v>-0.34820892535521497</v>
      </c>
      <c r="G502" s="114">
        <v>2.8557989517537967</v>
      </c>
      <c r="H502" s="114">
        <v>-1.1868064118372319</v>
      </c>
      <c r="I502" s="114">
        <v>0.10519548828237882</v>
      </c>
      <c r="J502" s="114">
        <v>-1.939310974218575</v>
      </c>
      <c r="K502" s="58">
        <v>442</v>
      </c>
      <c r="L502" s="87">
        <v>45369</v>
      </c>
      <c r="M502" s="146">
        <v>0.92567628291543202</v>
      </c>
      <c r="N502" s="146">
        <v>1475.3</v>
      </c>
      <c r="O502" s="146">
        <v>113.16999999999999</v>
      </c>
      <c r="P502" s="146">
        <v>0.18327224258580377</v>
      </c>
      <c r="Q502" s="146">
        <v>6.2542030934768107</v>
      </c>
      <c r="R502" s="146">
        <v>-9.0003214400523807E-2</v>
      </c>
      <c r="S502" s="146">
        <v>1.5821624923640829</v>
      </c>
      <c r="T502" s="146">
        <v>4.6040515653775325</v>
      </c>
      <c r="U502" s="146">
        <v>-1.3149022252191522</v>
      </c>
      <c r="V502" s="147">
        <v>7.8400328457092078E-2</v>
      </c>
      <c r="W502" s="89">
        <v>0.84730000000000005</v>
      </c>
      <c r="X502" s="148">
        <v>0.81476220183993708</v>
      </c>
      <c r="Y502" s="89">
        <v>0.90264179043512993</v>
      </c>
      <c r="Z502">
        <v>1103</v>
      </c>
      <c r="AA502">
        <v>782</v>
      </c>
      <c r="AB502" s="149">
        <v>1.1809810673214391E-2</v>
      </c>
      <c r="AC502" s="149">
        <v>-1.1288002767505949E-4</v>
      </c>
      <c r="AD502" s="149">
        <v>1.7466992102374275E-3</v>
      </c>
      <c r="AE502" s="149">
        <v>0.33267039872770515</v>
      </c>
      <c r="AF502" s="149">
        <v>-3.2766828714272723E-3</v>
      </c>
      <c r="AG502" s="149">
        <v>0.48955944859717065</v>
      </c>
      <c r="AH502" s="149">
        <v>9.6931471955643805E-2</v>
      </c>
      <c r="AI502" s="149">
        <v>-2.2899531801178128E-2</v>
      </c>
      <c r="AJ502" s="149">
        <v>6.7659227532690372E-3</v>
      </c>
    </row>
    <row r="503" spans="1:36" x14ac:dyDescent="0.25">
      <c r="A503" s="87">
        <v>45596</v>
      </c>
      <c r="B503" s="114">
        <v>7.7127431656528758E-2</v>
      </c>
      <c r="C503" s="114">
        <v>376.65</v>
      </c>
      <c r="D503" s="114">
        <v>27.74</v>
      </c>
      <c r="E503" s="114">
        <v>6.3701689648475446</v>
      </c>
      <c r="F503" s="114">
        <v>-2.9897107357794668</v>
      </c>
      <c r="G503" s="114">
        <v>0.52009456264774179</v>
      </c>
      <c r="H503" s="114">
        <v>0.80012429115202455</v>
      </c>
      <c r="I503" s="114">
        <v>-1.920210936604376</v>
      </c>
      <c r="J503" s="114">
        <v>-6.545842217484009</v>
      </c>
      <c r="K503" s="58">
        <v>439</v>
      </c>
      <c r="L503" s="87">
        <v>45366</v>
      </c>
      <c r="M503" s="146">
        <v>-0.17942047187584359</v>
      </c>
      <c r="N503" s="146">
        <v>491</v>
      </c>
      <c r="O503" s="146">
        <v>37.729999999999997</v>
      </c>
      <c r="P503" s="146">
        <v>0.2170646184671941</v>
      </c>
      <c r="Q503" s="146">
        <v>0.65846153846153421</v>
      </c>
      <c r="R503" s="146">
        <v>-9.6339113680139546E-2</v>
      </c>
      <c r="S503" s="146">
        <v>2.7040592257983578</v>
      </c>
      <c r="T503" s="146">
        <v>-1.3417190775681254</v>
      </c>
      <c r="U503" s="146">
        <v>2.9146426092990971</v>
      </c>
      <c r="V503" s="147">
        <v>0.35730320962403539</v>
      </c>
      <c r="W503" s="89">
        <v>-0.53669999999999995</v>
      </c>
      <c r="X503" s="148">
        <v>0.81527869890249194</v>
      </c>
      <c r="Y503" s="89">
        <v>0.90292784811550253</v>
      </c>
      <c r="Z503">
        <v>1102</v>
      </c>
      <c r="AA503">
        <v>782</v>
      </c>
      <c r="AB503" s="149">
        <v>1.3084942723179852E-2</v>
      </c>
      <c r="AC503" s="149">
        <v>-1.1724766300975605E-4</v>
      </c>
      <c r="AD503" s="149">
        <v>1.7416840715621619E-3</v>
      </c>
      <c r="AE503" s="149">
        <v>0.3328383920577716</v>
      </c>
      <c r="AF503" s="149">
        <v>-3.5264209801646016E-3</v>
      </c>
      <c r="AG503" s="149">
        <v>0.49055133771463144</v>
      </c>
      <c r="AH503" s="149">
        <v>9.6456241570440734E-2</v>
      </c>
      <c r="AI503" s="149">
        <v>-2.4213709459404948E-2</v>
      </c>
      <c r="AJ503" s="149">
        <v>6.8947042153203299E-3</v>
      </c>
    </row>
    <row r="504" spans="1:36" x14ac:dyDescent="0.25">
      <c r="A504" s="87">
        <v>45595</v>
      </c>
      <c r="B504" s="114">
        <v>-0.50306957708049405</v>
      </c>
      <c r="C504" s="114">
        <v>374.05</v>
      </c>
      <c r="D504" s="114">
        <v>27.69</v>
      </c>
      <c r="E504" s="114">
        <v>0.6450351837373054</v>
      </c>
      <c r="F504" s="114">
        <v>-0.75909371146731297</v>
      </c>
      <c r="G504" s="114">
        <v>-0.31645569620253083</v>
      </c>
      <c r="H504" s="114">
        <v>0.66468564279011133</v>
      </c>
      <c r="I504" s="114">
        <v>2.8170674210278177</v>
      </c>
      <c r="J504" s="114">
        <v>-3.8146021328958155</v>
      </c>
      <c r="K504" s="58">
        <v>438</v>
      </c>
      <c r="L504" s="87">
        <v>45365</v>
      </c>
      <c r="M504" s="146">
        <v>1.7712042362822951</v>
      </c>
      <c r="N504" s="146">
        <v>490</v>
      </c>
      <c r="O504" s="146">
        <v>37.61</v>
      </c>
      <c r="P504" s="146">
        <v>1.8970650786899226</v>
      </c>
      <c r="Q504" s="146">
        <v>-4.118480056643846</v>
      </c>
      <c r="R504" s="146">
        <v>1.1761647930339869</v>
      </c>
      <c r="S504" s="146">
        <v>0.47910231355985056</v>
      </c>
      <c r="T504" s="146">
        <v>2.3678374704914531</v>
      </c>
      <c r="U504" s="146">
        <v>-0.79173838209982939</v>
      </c>
      <c r="V504" s="147">
        <v>1.2271673247957073</v>
      </c>
      <c r="W504" s="89">
        <v>0.54400000000000004</v>
      </c>
      <c r="X504" s="148">
        <v>0.81536494158753914</v>
      </c>
      <c r="Y504" s="89">
        <v>0.90297560409323308</v>
      </c>
      <c r="Z504">
        <v>1101</v>
      </c>
      <c r="AA504">
        <v>782</v>
      </c>
      <c r="AB504" s="149">
        <v>1.4089327681216299E-2</v>
      </c>
      <c r="AC504" s="149">
        <v>-1.2882719589145457E-4</v>
      </c>
      <c r="AD504" s="149">
        <v>1.8732960916991749E-3</v>
      </c>
      <c r="AE504" s="149">
        <v>0.33241192814179626</v>
      </c>
      <c r="AF504" s="149">
        <v>-3.6923544343839833E-3</v>
      </c>
      <c r="AG504" s="149">
        <v>0.49061086137311044</v>
      </c>
      <c r="AH504" s="149">
        <v>9.699533314322771E-2</v>
      </c>
      <c r="AI504" s="149">
        <v>-2.4455891550895101E-2</v>
      </c>
      <c r="AJ504" s="149">
        <v>7.1584580280192652E-3</v>
      </c>
    </row>
    <row r="505" spans="1:36" x14ac:dyDescent="0.25">
      <c r="A505" s="87">
        <v>45594</v>
      </c>
      <c r="B505" s="114">
        <v>-1.3624894869638389</v>
      </c>
      <c r="C505" s="114">
        <v>379.25</v>
      </c>
      <c r="D505" s="114">
        <v>27.52</v>
      </c>
      <c r="E505" s="114">
        <v>-0.91032345535542514</v>
      </c>
      <c r="F505" s="114">
        <v>-1.1390042284103497</v>
      </c>
      <c r="G505" s="114">
        <v>-1.3418360568619514</v>
      </c>
      <c r="H505" s="114">
        <v>-3.3116588537728684</v>
      </c>
      <c r="I505" s="114">
        <v>1.7754318618042275</v>
      </c>
      <c r="J505" s="114">
        <v>4.4558697514995682</v>
      </c>
      <c r="K505" s="58">
        <v>437</v>
      </c>
      <c r="L505" s="87">
        <v>45364</v>
      </c>
      <c r="M505" s="146">
        <v>1.1170605612998596</v>
      </c>
      <c r="N505" s="146">
        <v>485</v>
      </c>
      <c r="O505" s="146">
        <v>36.53</v>
      </c>
      <c r="P505" s="146">
        <v>2.1996174578334213</v>
      </c>
      <c r="Q505" s="146">
        <v>-4.5398220119409727</v>
      </c>
      <c r="R505" s="146">
        <v>1.3167423793534796</v>
      </c>
      <c r="S505" s="146">
        <v>5.2411596895110506</v>
      </c>
      <c r="T505" s="146">
        <v>0.9314079422382614</v>
      </c>
      <c r="U505" s="146">
        <v>6.6838046272493585</v>
      </c>
      <c r="V505" s="147">
        <v>1.9446841083169635</v>
      </c>
      <c r="W505" s="89">
        <v>-0.8276</v>
      </c>
      <c r="X505" s="148">
        <v>0.81512289331003551</v>
      </c>
      <c r="Y505" s="89">
        <v>0.90284156600703513</v>
      </c>
      <c r="Z505">
        <v>1100</v>
      </c>
      <c r="AA505">
        <v>782</v>
      </c>
      <c r="AB505" s="149">
        <v>1.0531650396432302E-2</v>
      </c>
      <c r="AC505" s="149">
        <v>-1.317767692132466E-4</v>
      </c>
      <c r="AD505" s="149">
        <v>1.9504961288652608E-3</v>
      </c>
      <c r="AE505" s="149">
        <v>0.3331157229929953</v>
      </c>
      <c r="AF505" s="149">
        <v>-3.3500231726561027E-3</v>
      </c>
      <c r="AG505" s="149">
        <v>0.49005286798501663</v>
      </c>
      <c r="AH505" s="149">
        <v>9.6518873577538217E-2</v>
      </c>
      <c r="AI505" s="149">
        <v>-2.5331109982238156E-2</v>
      </c>
      <c r="AJ505" s="149">
        <v>7.6792021463788947E-3</v>
      </c>
    </row>
    <row r="506" spans="1:36" x14ac:dyDescent="0.25">
      <c r="A506" s="87">
        <v>45593</v>
      </c>
      <c r="B506" s="114">
        <v>-0.4937651686333494</v>
      </c>
      <c r="C506" s="114">
        <v>399.1</v>
      </c>
      <c r="D506" s="114">
        <v>27.89</v>
      </c>
      <c r="E506" s="114">
        <v>-1.2433052792654906</v>
      </c>
      <c r="F506" s="114">
        <v>-2.4815186299639684</v>
      </c>
      <c r="G506" s="114">
        <v>-0.17903322060871973</v>
      </c>
      <c r="H506" s="114">
        <v>-0.10574018126889334</v>
      </c>
      <c r="I506" s="114">
        <v>0.87735221153263654</v>
      </c>
      <c r="J506" s="114">
        <v>0.53844497092397159</v>
      </c>
      <c r="K506" s="58">
        <v>436</v>
      </c>
      <c r="L506" s="87">
        <v>45363</v>
      </c>
      <c r="M506" s="146">
        <v>-0.64208402128050168</v>
      </c>
      <c r="N506" s="146">
        <v>477.45</v>
      </c>
      <c r="O506" s="146">
        <v>36.75</v>
      </c>
      <c r="P506" s="146">
        <v>-0.19956616052061085</v>
      </c>
      <c r="Q506" s="146">
        <v>-0.12938066040390289</v>
      </c>
      <c r="R506" s="146">
        <v>-7.2368421052640547E-2</v>
      </c>
      <c r="S506" s="146">
        <v>0.12621230237810399</v>
      </c>
      <c r="T506" s="146">
        <v>0.602890971162935</v>
      </c>
      <c r="U506" s="146">
        <v>-2.5760286225402464</v>
      </c>
      <c r="V506" s="147">
        <v>-0.10398118906568866</v>
      </c>
      <c r="W506" s="89">
        <v>-0.53810000000000002</v>
      </c>
      <c r="X506" s="148">
        <v>0.81573013569027575</v>
      </c>
      <c r="Y506" s="89">
        <v>0.90317779849278612</v>
      </c>
      <c r="Z506">
        <v>1099</v>
      </c>
      <c r="AA506">
        <v>782</v>
      </c>
      <c r="AB506" s="149">
        <v>1.4039830323626783E-2</v>
      </c>
      <c r="AC506" s="149">
        <v>-1.3035125540780977E-4</v>
      </c>
      <c r="AD506" s="149">
        <v>1.8976526287895715E-3</v>
      </c>
      <c r="AE506" s="149">
        <v>0.33200514958996719</v>
      </c>
      <c r="AF506" s="149">
        <v>-3.9277711208522987E-3</v>
      </c>
      <c r="AG506" s="149">
        <v>0.48817138019866613</v>
      </c>
      <c r="AH506" s="149">
        <v>9.8415773720009828E-2</v>
      </c>
      <c r="AI506" s="149">
        <v>-2.4723208942986293E-2</v>
      </c>
      <c r="AJ506" s="149">
        <v>8.5256898968632325E-3</v>
      </c>
    </row>
    <row r="507" spans="1:36" x14ac:dyDescent="0.25">
      <c r="A507" s="87">
        <v>45592</v>
      </c>
      <c r="B507" s="114">
        <v>0</v>
      </c>
      <c r="C507" s="114">
        <v>404.9</v>
      </c>
      <c r="D507" s="114">
        <v>28.25</v>
      </c>
      <c r="E507" s="114">
        <v>0</v>
      </c>
      <c r="F507" s="114">
        <v>0</v>
      </c>
      <c r="G507" s="114">
        <v>0</v>
      </c>
      <c r="H507" s="114">
        <v>0</v>
      </c>
      <c r="I507" s="114">
        <v>0</v>
      </c>
      <c r="J507" s="114">
        <v>0</v>
      </c>
      <c r="K507" s="58">
        <v>435</v>
      </c>
      <c r="L507" s="87">
        <v>45362</v>
      </c>
      <c r="M507" s="146">
        <v>0.59051485513932511</v>
      </c>
      <c r="N507" s="146">
        <v>1415.9</v>
      </c>
      <c r="O507" s="146">
        <v>109.08000000000001</v>
      </c>
      <c r="P507" s="146">
        <v>1.9911504424778761</v>
      </c>
      <c r="Q507" s="146">
        <v>1.3858788639215278</v>
      </c>
      <c r="R507" s="146">
        <v>1.4144649052575424</v>
      </c>
      <c r="S507" s="146">
        <v>0.67544974252657719</v>
      </c>
      <c r="T507" s="146">
        <v>1.6690052433350497</v>
      </c>
      <c r="U507" s="146">
        <v>1.4150943396226436</v>
      </c>
      <c r="V507" s="147">
        <v>1.4216078282505313</v>
      </c>
      <c r="W507" s="89">
        <v>-0.83109999999999995</v>
      </c>
      <c r="X507" s="148">
        <v>0.81510831429536101</v>
      </c>
      <c r="Y507" s="89">
        <v>0.90283349201021612</v>
      </c>
      <c r="Z507">
        <v>1098</v>
      </c>
      <c r="AA507">
        <v>782</v>
      </c>
      <c r="AB507" s="149">
        <v>1.9040678061970448E-2</v>
      </c>
      <c r="AC507" s="149">
        <v>-1.2491539452626088E-4</v>
      </c>
      <c r="AD507" s="149">
        <v>1.7724557843146259E-3</v>
      </c>
      <c r="AE507" s="149">
        <v>0.32850263969435983</v>
      </c>
      <c r="AF507" s="149">
        <v>-4.5190184984437807E-3</v>
      </c>
      <c r="AG507" s="149">
        <v>0.49143306880751214</v>
      </c>
      <c r="AH507" s="149">
        <v>9.8618185725928134E-2</v>
      </c>
      <c r="AI507" s="149">
        <v>-2.1767346118527046E-2</v>
      </c>
      <c r="AJ507" s="149">
        <v>9.0901174304932816E-3</v>
      </c>
    </row>
    <row r="508" spans="1:36" x14ac:dyDescent="0.25">
      <c r="A508" s="87">
        <v>45591</v>
      </c>
      <c r="B508" s="114">
        <v>0</v>
      </c>
      <c r="C508" s="114">
        <v>404.9</v>
      </c>
      <c r="D508" s="114">
        <v>28.25</v>
      </c>
      <c r="E508" s="114">
        <v>0</v>
      </c>
      <c r="F508" s="114">
        <v>0</v>
      </c>
      <c r="G508" s="114">
        <v>0</v>
      </c>
      <c r="H508" s="114">
        <v>0</v>
      </c>
      <c r="I508" s="114">
        <v>0</v>
      </c>
      <c r="J508" s="114">
        <v>0</v>
      </c>
      <c r="K508" s="58">
        <v>432</v>
      </c>
      <c r="L508" s="87">
        <v>45359</v>
      </c>
      <c r="M508" s="146">
        <v>0.94067244109154402</v>
      </c>
      <c r="N508" s="146">
        <v>472.1</v>
      </c>
      <c r="O508" s="146">
        <v>36.21</v>
      </c>
      <c r="P508" s="146">
        <v>0.2306191236473347</v>
      </c>
      <c r="Q508" s="146">
        <v>-1.8527847746991337</v>
      </c>
      <c r="R508" s="146">
        <v>0.34143402289615782</v>
      </c>
      <c r="S508" s="146">
        <v>0.33550291887539418</v>
      </c>
      <c r="T508" s="146">
        <v>0.76648310760529925</v>
      </c>
      <c r="U508" s="146">
        <v>-0.3975424647632923</v>
      </c>
      <c r="V508" s="147">
        <v>0.28922352631126752</v>
      </c>
      <c r="W508" s="89">
        <v>0.65139999999999998</v>
      </c>
      <c r="X508" s="148">
        <v>0.81555039079457836</v>
      </c>
      <c r="Y508" s="89">
        <v>0.90307828608298313</v>
      </c>
      <c r="Z508">
        <v>1097</v>
      </c>
      <c r="AA508">
        <v>782</v>
      </c>
      <c r="AB508" s="149">
        <v>1.7244392348777397E-2</v>
      </c>
      <c r="AC508" s="149">
        <v>-1.3222394355462562E-4</v>
      </c>
      <c r="AD508" s="149">
        <v>1.9241535241957214E-3</v>
      </c>
      <c r="AE508" s="149">
        <v>0.32943166692670173</v>
      </c>
      <c r="AF508" s="149">
        <v>-4.5124184199451254E-3</v>
      </c>
      <c r="AG508" s="149">
        <v>0.49126095358937583</v>
      </c>
      <c r="AH508" s="149">
        <v>9.7927616835005601E-2</v>
      </c>
      <c r="AI508" s="149">
        <v>-2.1641983065292938E-2</v>
      </c>
      <c r="AJ508" s="149">
        <v>9.069004490776994E-3</v>
      </c>
    </row>
    <row r="509" spans="1:36" x14ac:dyDescent="0.25">
      <c r="A509" s="87">
        <v>45590</v>
      </c>
      <c r="B509" s="114">
        <v>-8.3619031691620146E-2</v>
      </c>
      <c r="C509" s="114">
        <v>404.9</v>
      </c>
      <c r="D509" s="114">
        <v>28.25</v>
      </c>
      <c r="E509" s="114">
        <v>0.18204464884545149</v>
      </c>
      <c r="F509" s="114">
        <v>3.343826781326773</v>
      </c>
      <c r="G509" s="114">
        <v>0.23928215353939097</v>
      </c>
      <c r="H509" s="114">
        <v>0.79171741778318505</v>
      </c>
      <c r="I509" s="114">
        <v>1.5671091445427796</v>
      </c>
      <c r="J509" s="114">
        <v>-0.36480686695279335</v>
      </c>
      <c r="K509" s="58">
        <v>431</v>
      </c>
      <c r="L509" s="87">
        <v>45358</v>
      </c>
      <c r="M509" s="146">
        <v>0.56195560550717294</v>
      </c>
      <c r="N509" s="146">
        <v>476.05</v>
      </c>
      <c r="O509" s="146">
        <v>36.19</v>
      </c>
      <c r="P509" s="146">
        <v>0.66970265202250201</v>
      </c>
      <c r="Q509" s="146">
        <v>1.195196556021306</v>
      </c>
      <c r="R509" s="146">
        <v>0.70113935144609452</v>
      </c>
      <c r="S509" s="146">
        <v>3.1777900858487982</v>
      </c>
      <c r="T509" s="146">
        <v>2.2678843226788352</v>
      </c>
      <c r="U509" s="146">
        <v>1.2440541529454938</v>
      </c>
      <c r="V509" s="147">
        <v>0.85373988045193328</v>
      </c>
      <c r="W509" s="89">
        <v>-0.2918</v>
      </c>
      <c r="X509" s="148">
        <v>0.81704392446840368</v>
      </c>
      <c r="Y509" s="89">
        <v>0.90390482046972387</v>
      </c>
      <c r="Z509">
        <v>1096</v>
      </c>
      <c r="AA509">
        <v>782</v>
      </c>
      <c r="AB509" s="149">
        <v>1.3594363995683338E-2</v>
      </c>
      <c r="AC509" s="149">
        <v>-1.3400648519954132E-4</v>
      </c>
      <c r="AD509" s="149">
        <v>1.9849672601544082E-3</v>
      </c>
      <c r="AE509" s="149">
        <v>0.33105493324619623</v>
      </c>
      <c r="AF509" s="149">
        <v>-4.1896776698284333E-3</v>
      </c>
      <c r="AG509" s="149">
        <v>0.4909565544488716</v>
      </c>
      <c r="AH509" s="149">
        <v>9.7495866813707865E-2</v>
      </c>
      <c r="AI509" s="149">
        <v>-2.2265594795970251E-2</v>
      </c>
      <c r="AJ509" s="149">
        <v>9.5236162756531673E-3</v>
      </c>
    </row>
    <row r="510" spans="1:36" x14ac:dyDescent="0.25">
      <c r="A510" s="87">
        <v>45589</v>
      </c>
      <c r="B510" s="114">
        <v>-0.56539452897646347</v>
      </c>
      <c r="C510" s="114">
        <v>401.8</v>
      </c>
      <c r="D510" s="114">
        <v>27.85</v>
      </c>
      <c r="E510" s="114">
        <v>-0.13395847287340978</v>
      </c>
      <c r="F510" s="114">
        <v>21.919026445120529</v>
      </c>
      <c r="G510" s="114">
        <v>-1.993620414673122E-2</v>
      </c>
      <c r="H510" s="114">
        <v>-1.1513281661524366</v>
      </c>
      <c r="I510" s="114">
        <v>-3.6859565057133725E-2</v>
      </c>
      <c r="J510" s="114">
        <v>-0.17137960582690295</v>
      </c>
      <c r="K510" s="58">
        <v>430</v>
      </c>
      <c r="L510" s="87">
        <v>45357</v>
      </c>
      <c r="M510" s="146">
        <v>1.0696705793260086</v>
      </c>
      <c r="N510" s="146">
        <v>478.9</v>
      </c>
      <c r="O510" s="146">
        <v>35.35</v>
      </c>
      <c r="P510" s="146">
        <v>0.69232152490558896</v>
      </c>
      <c r="Q510" s="146">
        <v>-2.323780015491876</v>
      </c>
      <c r="R510" s="146">
        <v>-0.84230229293401349</v>
      </c>
      <c r="S510" s="146">
        <v>9.0083847273228088E-2</v>
      </c>
      <c r="T510" s="146">
        <v>-0.95726238034218891</v>
      </c>
      <c r="U510" s="146">
        <v>4.1142857142857077</v>
      </c>
      <c r="V510" s="147">
        <v>-8.3623420996857684E-2</v>
      </c>
      <c r="W510" s="89">
        <v>1.1533</v>
      </c>
      <c r="X510" s="148">
        <v>0.81705479762859046</v>
      </c>
      <c r="Y510" s="89">
        <v>0.9039108349990006</v>
      </c>
      <c r="Z510">
        <v>1095</v>
      </c>
      <c r="AA510">
        <v>782</v>
      </c>
      <c r="AB510" s="149">
        <v>1.8654369601747788E-2</v>
      </c>
      <c r="AC510" s="149">
        <v>-1.3070032210657568E-4</v>
      </c>
      <c r="AD510" s="149">
        <v>1.8811992008543256E-3</v>
      </c>
      <c r="AE510" s="149">
        <v>0.32867465449607508</v>
      </c>
      <c r="AF510" s="149">
        <v>-4.2968081642779342E-3</v>
      </c>
      <c r="AG510" s="149">
        <v>0.4929536350618155</v>
      </c>
      <c r="AH510" s="149">
        <v>9.9799843939959915E-2</v>
      </c>
      <c r="AI510" s="149">
        <v>-2.2938546780869824E-2</v>
      </c>
      <c r="AJ510" s="149">
        <v>9.8554755583570054E-3</v>
      </c>
    </row>
    <row r="511" spans="1:36" x14ac:dyDescent="0.25">
      <c r="A511" s="87">
        <v>45588</v>
      </c>
      <c r="B511" s="114">
        <v>-0.35625517812759466</v>
      </c>
      <c r="C511" s="114">
        <v>402.7</v>
      </c>
      <c r="D511" s="114">
        <v>27.81</v>
      </c>
      <c r="E511" s="114">
        <v>-0.46666666666666179</v>
      </c>
      <c r="F511" s="114">
        <v>-1.9819241179978866</v>
      </c>
      <c r="G511" s="114">
        <v>-0.29154518950437169</v>
      </c>
      <c r="H511" s="114">
        <v>-2.0779603566428571</v>
      </c>
      <c r="I511" s="114">
        <v>-1.4290904686932211</v>
      </c>
      <c r="J511" s="114">
        <v>-6.4529058116232445</v>
      </c>
      <c r="K511" s="58">
        <v>429</v>
      </c>
      <c r="L511" s="87">
        <v>45356</v>
      </c>
      <c r="M511" s="146">
        <v>1.2265235722499053</v>
      </c>
      <c r="N511" s="146">
        <v>470.9</v>
      </c>
      <c r="O511" s="146">
        <v>35.18</v>
      </c>
      <c r="P511" s="146">
        <v>-0.37620924399856837</v>
      </c>
      <c r="Q511" s="146">
        <v>-3.9332412033591888</v>
      </c>
      <c r="R511" s="146">
        <v>0.47689414293391186</v>
      </c>
      <c r="S511" s="146">
        <v>-0.26952315134760635</v>
      </c>
      <c r="T511" s="146">
        <v>-0.50993625796775921</v>
      </c>
      <c r="U511" s="146">
        <v>-1.795735129068464</v>
      </c>
      <c r="V511" s="147">
        <v>0.12419134046055592</v>
      </c>
      <c r="W511" s="89">
        <v>1.1023000000000001</v>
      </c>
      <c r="X511" s="148">
        <v>0.81642455321574436</v>
      </c>
      <c r="Y511" s="89">
        <v>0.90356214684754499</v>
      </c>
      <c r="Z511">
        <v>1094</v>
      </c>
      <c r="AA511">
        <v>782</v>
      </c>
      <c r="AB511" s="149">
        <v>2.1483820700381979E-2</v>
      </c>
      <c r="AC511" s="149">
        <v>-1.2871847839996452E-4</v>
      </c>
      <c r="AD511" s="149">
        <v>1.8123755741762768E-3</v>
      </c>
      <c r="AE511" s="149">
        <v>0.32713348957423727</v>
      </c>
      <c r="AF511" s="149">
        <v>-3.9728104643441675E-3</v>
      </c>
      <c r="AG511" s="149">
        <v>0.49791734052753484</v>
      </c>
      <c r="AH511" s="149">
        <v>9.7337152303243565E-2</v>
      </c>
      <c r="AI511" s="149">
        <v>-2.2244421459729616E-2</v>
      </c>
      <c r="AJ511" s="149">
        <v>8.6628504347983672E-3</v>
      </c>
    </row>
    <row r="512" spans="1:36" x14ac:dyDescent="0.25">
      <c r="A512" s="87">
        <v>45587</v>
      </c>
      <c r="B512" s="114">
        <v>0.51632245169887125</v>
      </c>
      <c r="C512" s="114">
        <v>406.45</v>
      </c>
      <c r="D512" s="114">
        <v>28.24</v>
      </c>
      <c r="E512" s="114">
        <v>9.5247166396848423E-3</v>
      </c>
      <c r="F512" s="114">
        <v>-0.40210189627598608</v>
      </c>
      <c r="G512" s="114">
        <v>2.6511134676558884E-2</v>
      </c>
      <c r="H512" s="114">
        <v>0.15498154981550402</v>
      </c>
      <c r="I512" s="114">
        <v>0.65216066313158605</v>
      </c>
      <c r="J512" s="114">
        <v>5.6084656084656057</v>
      </c>
      <c r="K512" s="58">
        <v>428</v>
      </c>
      <c r="L512" s="87">
        <v>45355</v>
      </c>
      <c r="M512" s="146">
        <v>-1.3983371126228308</v>
      </c>
      <c r="N512" s="146">
        <v>1413.05</v>
      </c>
      <c r="O512" s="146">
        <v>106.46</v>
      </c>
      <c r="P512" s="146">
        <v>-2.2759103641456533</v>
      </c>
      <c r="Q512" s="146">
        <v>-7.1555467824713777</v>
      </c>
      <c r="R512" s="146">
        <v>-2.5718212158890168</v>
      </c>
      <c r="S512" s="146">
        <v>0.99106644332774119</v>
      </c>
      <c r="T512" s="146">
        <v>-2.7635992416508621</v>
      </c>
      <c r="U512" s="146">
        <v>6.3245823389021476</v>
      </c>
      <c r="V512" s="147">
        <v>-1.7500164311611512</v>
      </c>
      <c r="W512" s="89">
        <v>0.35170000000000001</v>
      </c>
      <c r="X512" s="148">
        <v>0.81700991741197737</v>
      </c>
      <c r="Y512" s="89">
        <v>0.90388600908077865</v>
      </c>
      <c r="Z512">
        <v>1093</v>
      </c>
      <c r="AA512">
        <v>782</v>
      </c>
      <c r="AB512" s="149">
        <v>1.8201522044938481E-2</v>
      </c>
      <c r="AC512" s="149">
        <v>-1.2641051928629347E-4</v>
      </c>
      <c r="AD512" s="149">
        <v>1.810764928241227E-3</v>
      </c>
      <c r="AE512" s="149">
        <v>0.32694363395118342</v>
      </c>
      <c r="AF512" s="149">
        <v>-3.8070023198250071E-3</v>
      </c>
      <c r="AG512" s="149">
        <v>0.49695005111239382</v>
      </c>
      <c r="AH512" s="149">
        <v>9.7846312125282248E-2</v>
      </c>
      <c r="AI512" s="149">
        <v>-2.1907054966640634E-2</v>
      </c>
      <c r="AJ512" s="149">
        <v>8.7022009212216964E-3</v>
      </c>
    </row>
    <row r="513" spans="1:36" x14ac:dyDescent="0.25">
      <c r="A513" s="87">
        <v>45586</v>
      </c>
      <c r="B513" s="114">
        <v>5.8328472627275377E-2</v>
      </c>
      <c r="C513" s="114">
        <v>404.85</v>
      </c>
      <c r="D513" s="114">
        <v>28.26</v>
      </c>
      <c r="E513" s="114">
        <v>-0.64351282293934586</v>
      </c>
      <c r="F513" s="114">
        <v>-0.83824195740824403</v>
      </c>
      <c r="G513" s="114">
        <v>8.6235489220560832E-2</v>
      </c>
      <c r="H513" s="114">
        <v>-1.123759486281372</v>
      </c>
      <c r="I513" s="114">
        <v>0.39774813364337641</v>
      </c>
      <c r="J513" s="114">
        <v>1.1994002998500799</v>
      </c>
      <c r="K513" s="58">
        <v>425</v>
      </c>
      <c r="L513" s="87">
        <v>45352</v>
      </c>
      <c r="M513" s="146">
        <v>1.2629161882893296</v>
      </c>
      <c r="N513" s="146">
        <v>471.65</v>
      </c>
      <c r="O513" s="146">
        <v>35.64</v>
      </c>
      <c r="P513" s="146">
        <v>1.5105740181268781</v>
      </c>
      <c r="Q513" s="146">
        <v>0.37646126411729292</v>
      </c>
      <c r="R513" s="146">
        <v>0.5262811657127896</v>
      </c>
      <c r="S513" s="146">
        <v>1.2865827795843299</v>
      </c>
      <c r="T513" s="146">
        <v>-0.95334392604363816</v>
      </c>
      <c r="U513" s="146">
        <v>4.3153526970954319</v>
      </c>
      <c r="V513" s="147">
        <v>0.93459133404895867</v>
      </c>
      <c r="W513" s="89">
        <v>0.32829999999999998</v>
      </c>
      <c r="X513" s="148">
        <v>0.81451940117202715</v>
      </c>
      <c r="Y513" s="89">
        <v>0.90250728593847218</v>
      </c>
      <c r="Z513">
        <v>1092</v>
      </c>
      <c r="AA513">
        <v>782</v>
      </c>
      <c r="AB513" s="149">
        <v>1.4115483088984514E-2</v>
      </c>
      <c r="AC513" s="149">
        <v>-5.0682352563717818E-5</v>
      </c>
      <c r="AD513" s="149">
        <v>9.5565012561648916E-4</v>
      </c>
      <c r="AE513" s="149">
        <v>0.32909879453701357</v>
      </c>
      <c r="AF513" s="149">
        <v>-3.0401706564673428E-3</v>
      </c>
      <c r="AG513" s="149">
        <v>0.50646936918663266</v>
      </c>
      <c r="AH513" s="149">
        <v>9.2280683343704581E-2</v>
      </c>
      <c r="AI513" s="149">
        <v>-2.190958222909354E-2</v>
      </c>
      <c r="AJ513" s="149">
        <v>1.8950559724248877E-3</v>
      </c>
    </row>
    <row r="514" spans="1:36" x14ac:dyDescent="0.25">
      <c r="A514" s="87">
        <v>45585</v>
      </c>
      <c r="B514" s="114">
        <v>0</v>
      </c>
      <c r="C514" s="114">
        <v>399.6</v>
      </c>
      <c r="D514" s="114">
        <v>28.33</v>
      </c>
      <c r="E514" s="114">
        <v>0</v>
      </c>
      <c r="F514" s="114">
        <v>0</v>
      </c>
      <c r="G514" s="114">
        <v>0</v>
      </c>
      <c r="H514" s="114">
        <v>0</v>
      </c>
      <c r="I514" s="114">
        <v>0</v>
      </c>
      <c r="J514" s="114">
        <v>0</v>
      </c>
      <c r="K514" s="58">
        <v>424</v>
      </c>
      <c r="L514" s="87">
        <v>45351</v>
      </c>
      <c r="M514" s="146">
        <v>0.19171779141104567</v>
      </c>
      <c r="N514" s="146">
        <v>460.7</v>
      </c>
      <c r="O514" s="146">
        <v>35.07</v>
      </c>
      <c r="P514" s="146">
        <v>0.44626918957515166</v>
      </c>
      <c r="Q514" s="146">
        <v>-7.9192239160560576E-2</v>
      </c>
      <c r="R514" s="146">
        <v>-0.21662071681765294</v>
      </c>
      <c r="S514" s="146">
        <v>1.6162631994827956</v>
      </c>
      <c r="T514" s="146">
        <v>1.5251503152955073</v>
      </c>
      <c r="U514" s="146">
        <v>1.8596787827557113</v>
      </c>
      <c r="V514" s="147">
        <v>0.17883746073466864</v>
      </c>
      <c r="W514" s="89">
        <v>1.29E-2</v>
      </c>
      <c r="X514" s="148">
        <v>0.81443003111930623</v>
      </c>
      <c r="Y514" s="89">
        <v>0.90245777248539794</v>
      </c>
      <c r="Z514">
        <v>1091</v>
      </c>
      <c r="AA514">
        <v>782</v>
      </c>
      <c r="AB514" s="149">
        <v>1.2343184066916129E-2</v>
      </c>
      <c r="AC514" s="149">
        <v>-4.96831457860921E-5</v>
      </c>
      <c r="AD514" s="149">
        <v>9.6109618092279935E-4</v>
      </c>
      <c r="AE514" s="149">
        <v>0.32814027113461408</v>
      </c>
      <c r="AF514" s="149">
        <v>-3.3692909787772238E-3</v>
      </c>
      <c r="AG514" s="149">
        <v>0.50760920128376941</v>
      </c>
      <c r="AH514" s="149">
        <v>9.2165005455397492E-2</v>
      </c>
      <c r="AI514" s="149">
        <v>-2.1921753246679363E-2</v>
      </c>
      <c r="AJ514" s="149">
        <v>1.8291737575421318E-3</v>
      </c>
    </row>
    <row r="515" spans="1:36" x14ac:dyDescent="0.25">
      <c r="A515" s="87">
        <v>45584</v>
      </c>
      <c r="B515" s="114">
        <v>0</v>
      </c>
      <c r="C515" s="114">
        <v>399.6</v>
      </c>
      <c r="D515" s="114">
        <v>28.33</v>
      </c>
      <c r="E515" s="114">
        <v>0</v>
      </c>
      <c r="F515" s="114">
        <v>0</v>
      </c>
      <c r="G515" s="114">
        <v>0</v>
      </c>
      <c r="H515" s="114">
        <v>0</v>
      </c>
      <c r="I515" s="114">
        <v>0</v>
      </c>
      <c r="J515" s="114">
        <v>0</v>
      </c>
      <c r="K515" s="58">
        <v>423</v>
      </c>
      <c r="L515" s="87">
        <v>45350</v>
      </c>
      <c r="M515" s="146">
        <v>0.27876574065172743</v>
      </c>
      <c r="N515" s="146">
        <v>462.3</v>
      </c>
      <c r="O515" s="146">
        <v>34.950000000000003</v>
      </c>
      <c r="P515" s="146">
        <v>0.38527013708449676</v>
      </c>
      <c r="Q515" s="146">
        <v>1.1565613578330758</v>
      </c>
      <c r="R515" s="146">
        <v>0.11829652996845876</v>
      </c>
      <c r="S515" s="146">
        <v>-2.6367324101272778</v>
      </c>
      <c r="T515" s="146">
        <v>-1.800115207373272</v>
      </c>
      <c r="U515" s="146">
        <v>-0.16877637130801329</v>
      </c>
      <c r="V515" s="147">
        <v>-1.7646954209005004E-3</v>
      </c>
      <c r="W515" s="89">
        <v>0.28050000000000003</v>
      </c>
      <c r="X515" s="148">
        <v>0.81468269343537192</v>
      </c>
      <c r="Y515" s="89">
        <v>0.90259774730240261</v>
      </c>
      <c r="Z515">
        <v>1090</v>
      </c>
      <c r="AA515">
        <v>782</v>
      </c>
      <c r="AB515" s="149">
        <v>1.0588988988655722E-2</v>
      </c>
      <c r="AC515" s="149">
        <v>-4.8893722392350489E-5</v>
      </c>
      <c r="AD515" s="149">
        <v>9.7310928170002713E-4</v>
      </c>
      <c r="AE515" s="149">
        <v>0.32775308383419788</v>
      </c>
      <c r="AF515" s="149">
        <v>-3.6302104753414407E-3</v>
      </c>
      <c r="AG515" s="149">
        <v>0.50658549394696517</v>
      </c>
      <c r="AH515" s="149">
        <v>9.2537068796777033E-2</v>
      </c>
      <c r="AI515" s="149">
        <v>-2.1439320305294152E-2</v>
      </c>
      <c r="AJ515" s="149">
        <v>2.1345670086064458E-3</v>
      </c>
    </row>
    <row r="516" spans="1:36" x14ac:dyDescent="0.25">
      <c r="A516" s="87">
        <v>45583</v>
      </c>
      <c r="B516" s="114">
        <v>-0.28250934773576175</v>
      </c>
      <c r="C516" s="114">
        <v>399.6</v>
      </c>
      <c r="D516" s="114">
        <v>28.33</v>
      </c>
      <c r="E516" s="114">
        <v>-0.45219029674988598</v>
      </c>
      <c r="F516" s="114">
        <v>-8.6015663905110118E-2</v>
      </c>
      <c r="G516" s="114">
        <v>-0.29761904761904012</v>
      </c>
      <c r="H516" s="114">
        <v>0.28540065861689451</v>
      </c>
      <c r="I516" s="114">
        <v>0.30074265021787311</v>
      </c>
      <c r="J516" s="114">
        <v>12.451830443159908</v>
      </c>
      <c r="K516" s="58">
        <v>422</v>
      </c>
      <c r="L516" s="87">
        <v>45349</v>
      </c>
      <c r="M516" s="146">
        <v>-0.21103117505995092</v>
      </c>
      <c r="N516" s="146">
        <v>466.25</v>
      </c>
      <c r="O516" s="146">
        <v>34.96</v>
      </c>
      <c r="P516" s="146">
        <v>-0.72051236434798283</v>
      </c>
      <c r="Q516" s="146">
        <v>0.16549648946839723</v>
      </c>
      <c r="R516" s="146">
        <v>-1.4826804791194512</v>
      </c>
      <c r="S516" s="146">
        <v>-1.4542697635950195</v>
      </c>
      <c r="T516" s="146">
        <v>0.95224249472995737</v>
      </c>
      <c r="U516" s="146">
        <v>-0.4201680672268967</v>
      </c>
      <c r="V516" s="147">
        <v>-1.1197085279307735</v>
      </c>
      <c r="W516" s="89">
        <v>0.90869999999999995</v>
      </c>
      <c r="X516" s="148">
        <v>0.8155573267007703</v>
      </c>
      <c r="Y516" s="89">
        <v>0.90308212622151385</v>
      </c>
      <c r="Z516">
        <v>1089</v>
      </c>
      <c r="AA516">
        <v>782</v>
      </c>
      <c r="AB516" s="149">
        <v>1.3241553812039097E-2</v>
      </c>
      <c r="AC516" s="149">
        <v>-5.5301743931996481E-5</v>
      </c>
      <c r="AD516" s="149">
        <v>1.0226099686692866E-3</v>
      </c>
      <c r="AE516" s="149">
        <v>0.33074103365687679</v>
      </c>
      <c r="AF516" s="149">
        <v>-3.7099674790467456E-3</v>
      </c>
      <c r="AG516" s="149">
        <v>0.5049963936023758</v>
      </c>
      <c r="AH516" s="149">
        <v>9.2229980056088096E-2</v>
      </c>
      <c r="AI516" s="149">
        <v>-2.1205034344776649E-2</v>
      </c>
      <c r="AJ516" s="149">
        <v>2.2162476237108631E-3</v>
      </c>
    </row>
    <row r="517" spans="1:36" x14ac:dyDescent="0.25">
      <c r="A517" s="87">
        <v>45582</v>
      </c>
      <c r="B517" s="114">
        <v>-0.25692027183822502</v>
      </c>
      <c r="C517" s="114">
        <v>400</v>
      </c>
      <c r="D517" s="114">
        <v>28.94</v>
      </c>
      <c r="E517" s="114">
        <v>0.94142259414226814</v>
      </c>
      <c r="F517" s="114">
        <v>-0.19879817467131711</v>
      </c>
      <c r="G517" s="114">
        <v>1.6607274927721367</v>
      </c>
      <c r="H517" s="114">
        <v>0.83382526564344406</v>
      </c>
      <c r="I517" s="114">
        <v>-1.3502058609832828</v>
      </c>
      <c r="J517" s="114">
        <v>-0.19230769230768821</v>
      </c>
      <c r="K517" s="58">
        <v>421</v>
      </c>
      <c r="L517" s="87">
        <v>45348</v>
      </c>
      <c r="M517" s="146">
        <v>0.3948382126348195</v>
      </c>
      <c r="N517" s="146">
        <v>1398.5</v>
      </c>
      <c r="O517" s="146">
        <v>105.33000000000001</v>
      </c>
      <c r="P517" s="146">
        <v>0.81607030759572818</v>
      </c>
      <c r="Q517" s="146">
        <v>3.8703964161066868</v>
      </c>
      <c r="R517" s="146">
        <v>-0.13578171472908829</v>
      </c>
      <c r="S517" s="146">
        <v>2.4791637236897803</v>
      </c>
      <c r="T517" s="146">
        <v>-4.438732981383728</v>
      </c>
      <c r="U517" s="146">
        <v>-3.7606146380913854</v>
      </c>
      <c r="V517" s="147">
        <v>0.55101559061495853</v>
      </c>
      <c r="W517" s="89">
        <v>-0.15620000000000001</v>
      </c>
      <c r="X517" s="148">
        <v>0.81555349846023617</v>
      </c>
      <c r="Y517" s="89">
        <v>0.90308000667728006</v>
      </c>
      <c r="Z517">
        <v>1088</v>
      </c>
      <c r="AA517">
        <v>782</v>
      </c>
      <c r="AB517" s="149">
        <v>1.118063320365999E-2</v>
      </c>
      <c r="AC517" s="149">
        <v>-4.9225734762305094E-5</v>
      </c>
      <c r="AD517" s="149">
        <v>9.9139625919805762E-4</v>
      </c>
      <c r="AE517" s="149">
        <v>0.32910301282408372</v>
      </c>
      <c r="AF517" s="149">
        <v>-3.2168542914895915E-3</v>
      </c>
      <c r="AG517" s="149">
        <v>0.50766435727510495</v>
      </c>
      <c r="AH517" s="149">
        <v>9.188644734367564E-2</v>
      </c>
      <c r="AI517" s="149">
        <v>-2.2556542850948959E-2</v>
      </c>
      <c r="AJ517" s="149">
        <v>2.887771773816483E-3</v>
      </c>
    </row>
    <row r="518" spans="1:36" x14ac:dyDescent="0.25">
      <c r="A518" s="87">
        <v>45581</v>
      </c>
      <c r="B518" s="114">
        <v>0.25758205234732223</v>
      </c>
      <c r="C518" s="114">
        <v>395.45</v>
      </c>
      <c r="D518" s="114">
        <v>29.3</v>
      </c>
      <c r="E518" s="114">
        <v>-4.7523999619805309E-2</v>
      </c>
      <c r="F518" s="114">
        <v>0.80156669854716911</v>
      </c>
      <c r="G518" s="114">
        <v>0.67691058011236716</v>
      </c>
      <c r="H518" s="114">
        <v>0.6461195692536239</v>
      </c>
      <c r="I518" s="114">
        <v>-0.18131270397679883</v>
      </c>
      <c r="J518" s="114">
        <v>1.3892273945893256</v>
      </c>
      <c r="K518" s="58">
        <v>418</v>
      </c>
      <c r="L518" s="87">
        <v>45345</v>
      </c>
      <c r="M518" s="146">
        <v>-0.87819778541428184</v>
      </c>
      <c r="N518" s="146">
        <v>466.1</v>
      </c>
      <c r="O518" s="146">
        <v>35.21</v>
      </c>
      <c r="P518" s="146">
        <v>-0.63268579575832629</v>
      </c>
      <c r="Q518" s="146">
        <v>-2.7556861354541295</v>
      </c>
      <c r="R518" s="146">
        <v>-0.49539985845718992</v>
      </c>
      <c r="S518" s="146">
        <v>1.2877378738016965</v>
      </c>
      <c r="T518" s="146">
        <v>-9.022138940939374E-2</v>
      </c>
      <c r="U518" s="146">
        <v>1.6023007395234206</v>
      </c>
      <c r="V518" s="147">
        <v>-0.30326801399315478</v>
      </c>
      <c r="W518" s="89">
        <v>-0.57489999999999997</v>
      </c>
      <c r="X518" s="148">
        <v>0.81559016784547467</v>
      </c>
      <c r="Y518" s="89">
        <v>0.90310030885028192</v>
      </c>
      <c r="Z518">
        <v>1087</v>
      </c>
      <c r="AA518">
        <v>782</v>
      </c>
      <c r="AB518" s="149">
        <v>9.842111344529109E-3</v>
      </c>
      <c r="AC518" s="149">
        <v>-4.7200148846366441E-5</v>
      </c>
      <c r="AD518" s="149">
        <v>9.8911318002131796E-4</v>
      </c>
      <c r="AE518" s="149">
        <v>0.32891599122117932</v>
      </c>
      <c r="AF518" s="149">
        <v>-3.1306015297568081E-3</v>
      </c>
      <c r="AG518" s="149">
        <v>0.5079676877383652</v>
      </c>
      <c r="AH518" s="149">
        <v>9.2012704272298934E-2</v>
      </c>
      <c r="AI518" s="149">
        <v>-2.2970268468948112E-2</v>
      </c>
      <c r="AJ518" s="149">
        <v>2.8853361774909729E-3</v>
      </c>
    </row>
    <row r="519" spans="1:36" x14ac:dyDescent="0.25">
      <c r="A519" s="87">
        <v>45580</v>
      </c>
      <c r="B519" s="114">
        <v>-3.006125080593169</v>
      </c>
      <c r="C519" s="114">
        <v>392.5</v>
      </c>
      <c r="D519" s="114">
        <v>29.23</v>
      </c>
      <c r="E519" s="114">
        <v>-3.8914771170183657</v>
      </c>
      <c r="F519" s="114">
        <v>0.18707793392954764</v>
      </c>
      <c r="G519" s="114">
        <v>-2.6683357491105624</v>
      </c>
      <c r="H519" s="114">
        <v>-4.6185450166465838</v>
      </c>
      <c r="I519" s="114">
        <v>0.30310378273520849</v>
      </c>
      <c r="J519" s="114">
        <v>1.3837410427477201</v>
      </c>
      <c r="K519" s="58">
        <v>417</v>
      </c>
      <c r="L519" s="87">
        <v>45344</v>
      </c>
      <c r="M519" s="146">
        <v>-8.5836909871234338E-2</v>
      </c>
      <c r="N519" s="146">
        <v>468.2</v>
      </c>
      <c r="O519" s="146">
        <v>35.299999999999997</v>
      </c>
      <c r="P519" s="146">
        <v>-0.57588376007797082</v>
      </c>
      <c r="Q519" s="146">
        <v>1.355444883708983</v>
      </c>
      <c r="R519" s="146">
        <v>-6.4333504889287855E-3</v>
      </c>
      <c r="S519" s="146">
        <v>1.9176084578928148</v>
      </c>
      <c r="T519" s="146">
        <v>1.0803226937916464</v>
      </c>
      <c r="U519" s="146">
        <v>-1.3776337115072927</v>
      </c>
      <c r="V519" s="147">
        <v>-2.5703437791505974E-2</v>
      </c>
      <c r="W519" s="89">
        <v>-6.0100000000000001E-2</v>
      </c>
      <c r="X519" s="148">
        <v>0.81550906971007975</v>
      </c>
      <c r="Y519" s="89">
        <v>0.90305540788485383</v>
      </c>
      <c r="Z519">
        <v>1086</v>
      </c>
      <c r="AA519">
        <v>782</v>
      </c>
      <c r="AB519" s="149">
        <v>8.9934577046280554E-3</v>
      </c>
      <c r="AC519" s="149">
        <v>-4.5610212390037949E-5</v>
      </c>
      <c r="AD519" s="149">
        <v>9.8468622480313663E-4</v>
      </c>
      <c r="AE519" s="149">
        <v>0.32797349277617699</v>
      </c>
      <c r="AF519" s="149">
        <v>-3.7014625069930721E-3</v>
      </c>
      <c r="AG519" s="149">
        <v>0.50836538490964611</v>
      </c>
      <c r="AH519" s="149">
        <v>9.2267143320060779E-2</v>
      </c>
      <c r="AI519" s="149">
        <v>-2.2193507362792571E-2</v>
      </c>
      <c r="AJ519" s="149">
        <v>2.8276697751173554E-3</v>
      </c>
    </row>
    <row r="520" spans="1:36" x14ac:dyDescent="0.25">
      <c r="A520" s="87">
        <v>45579</v>
      </c>
      <c r="B520" s="114">
        <v>0.38022813688212836</v>
      </c>
      <c r="C520" s="114">
        <v>408.4</v>
      </c>
      <c r="D520" s="114">
        <v>30.58</v>
      </c>
      <c r="E520" s="114">
        <v>-0.92316046701058574</v>
      </c>
      <c r="F520" s="114">
        <v>0.62442607897152669</v>
      </c>
      <c r="G520" s="114">
        <v>0.23774930656453155</v>
      </c>
      <c r="H520" s="114">
        <v>-0.8219755514964282</v>
      </c>
      <c r="I520" s="114">
        <v>1.0536633178142605</v>
      </c>
      <c r="J520" s="114">
        <v>-1.8909090909090938</v>
      </c>
      <c r="K520" s="58">
        <v>416</v>
      </c>
      <c r="L520" s="87">
        <v>45343</v>
      </c>
      <c r="M520" s="146">
        <v>2.0437956204379506</v>
      </c>
      <c r="N520" s="146">
        <v>470.4</v>
      </c>
      <c r="O520" s="146">
        <v>35.130000000000003</v>
      </c>
      <c r="P520" s="146">
        <v>3.039985393463573</v>
      </c>
      <c r="Q520" s="146">
        <v>0.52126341866227255</v>
      </c>
      <c r="R520" s="146">
        <v>0.93506493506493349</v>
      </c>
      <c r="S520" s="146">
        <v>1.5700214767088827</v>
      </c>
      <c r="T520" s="146">
        <v>1.0133219954648574</v>
      </c>
      <c r="U520" s="146">
        <v>-1.0028078620136383</v>
      </c>
      <c r="V520" s="147">
        <v>1.6116413497292996</v>
      </c>
      <c r="W520" s="89">
        <v>0.43219999999999997</v>
      </c>
      <c r="X520" s="148">
        <v>0.81535414899800263</v>
      </c>
      <c r="Y520" s="89">
        <v>0.90296962794880464</v>
      </c>
      <c r="Z520">
        <v>1085</v>
      </c>
      <c r="AA520">
        <v>782</v>
      </c>
      <c r="AB520" s="149">
        <v>6.5243568654058505E-3</v>
      </c>
      <c r="AC520" s="149">
        <v>-4.5629255521125363E-5</v>
      </c>
      <c r="AD520" s="149">
        <v>1.0163843878799031E-3</v>
      </c>
      <c r="AE520" s="149">
        <v>0.32834222016442882</v>
      </c>
      <c r="AF520" s="149">
        <v>-3.8075569757779109E-3</v>
      </c>
      <c r="AG520" s="149">
        <v>0.50845224402895883</v>
      </c>
      <c r="AH520" s="149">
        <v>9.187071332452737E-2</v>
      </c>
      <c r="AI520" s="149">
        <v>-2.1827220918316428E-2</v>
      </c>
      <c r="AJ520" s="149">
        <v>2.8442702483520736E-3</v>
      </c>
    </row>
    <row r="521" spans="1:36" x14ac:dyDescent="0.25">
      <c r="A521" s="87">
        <v>45578</v>
      </c>
      <c r="B521" s="114">
        <v>0</v>
      </c>
      <c r="C521" s="114">
        <v>409.45</v>
      </c>
      <c r="D521" s="114">
        <v>30.82</v>
      </c>
      <c r="E521" s="114">
        <v>0</v>
      </c>
      <c r="F521" s="114">
        <v>0</v>
      </c>
      <c r="G521" s="114">
        <v>0</v>
      </c>
      <c r="H521" s="114">
        <v>0</v>
      </c>
      <c r="I521" s="114">
        <v>0</v>
      </c>
      <c r="J521" s="114">
        <v>0</v>
      </c>
      <c r="K521" s="58">
        <v>415</v>
      </c>
      <c r="L521" s="87">
        <v>45342</v>
      </c>
      <c r="M521" s="146">
        <v>-0.94476043574665369</v>
      </c>
      <c r="N521" s="146">
        <v>2357.35</v>
      </c>
      <c r="O521" s="146">
        <v>176.37</v>
      </c>
      <c r="P521" s="146">
        <v>-1.318923970547371</v>
      </c>
      <c r="Q521" s="146">
        <v>-3.3452127062696073</v>
      </c>
      <c r="R521" s="146">
        <v>-0.29736331665446691</v>
      </c>
      <c r="S521" s="146">
        <v>-4.9575217831373655</v>
      </c>
      <c r="T521" s="146">
        <v>-1.1489758539216219</v>
      </c>
      <c r="U521" s="146">
        <v>1.1116886661685585</v>
      </c>
      <c r="V521" s="147">
        <v>-0.91169747057446093</v>
      </c>
      <c r="W521" s="89">
        <v>-3.3099999999999997E-2</v>
      </c>
      <c r="X521" s="148">
        <v>0.8149289167289967</v>
      </c>
      <c r="Y521" s="89">
        <v>0.90273413402230263</v>
      </c>
      <c r="Z521">
        <v>1084</v>
      </c>
      <c r="AA521">
        <v>782</v>
      </c>
      <c r="AB521" s="149">
        <v>4.998976263896629E-3</v>
      </c>
      <c r="AC521" s="149">
        <v>-3.8301372257107211E-5</v>
      </c>
      <c r="AD521" s="149">
        <v>9.6571278446829618E-4</v>
      </c>
      <c r="AE521" s="149">
        <v>0.32769186710671411</v>
      </c>
      <c r="AF521" s="149">
        <v>-3.9563953890011123E-3</v>
      </c>
      <c r="AG521" s="149">
        <v>0.508598765198918</v>
      </c>
      <c r="AH521" s="149">
        <v>9.1700109842607222E-2</v>
      </c>
      <c r="AI521" s="149">
        <v>-2.1239032265536306E-2</v>
      </c>
      <c r="AJ521" s="149">
        <v>3.3075592243436763E-3</v>
      </c>
    </row>
    <row r="522" spans="1:36" x14ac:dyDescent="0.25">
      <c r="A522" s="87">
        <v>45577</v>
      </c>
      <c r="B522" s="114">
        <v>0</v>
      </c>
      <c r="C522" s="114">
        <v>409.45</v>
      </c>
      <c r="D522" s="114">
        <v>30.82</v>
      </c>
      <c r="E522" s="114">
        <v>0</v>
      </c>
      <c r="F522" s="114">
        <v>0</v>
      </c>
      <c r="G522" s="114">
        <v>0</v>
      </c>
      <c r="H522" s="114">
        <v>0</v>
      </c>
      <c r="I522" s="114">
        <v>0</v>
      </c>
      <c r="J522" s="114">
        <v>0</v>
      </c>
      <c r="K522" s="58">
        <v>410</v>
      </c>
      <c r="L522" s="87">
        <v>45337</v>
      </c>
      <c r="M522" s="146">
        <v>2.865926219754066</v>
      </c>
      <c r="N522" s="146">
        <v>468.75</v>
      </c>
      <c r="O522" s="146">
        <v>35.340000000000003</v>
      </c>
      <c r="P522" s="146">
        <v>0.79912822375589854</v>
      </c>
      <c r="Q522" s="146">
        <v>6.2211859466906789</v>
      </c>
      <c r="R522" s="146">
        <v>2.2846169127872442</v>
      </c>
      <c r="S522" s="146">
        <v>0.67356778218946189</v>
      </c>
      <c r="T522" s="146">
        <v>-2.1721255310401451</v>
      </c>
      <c r="U522" s="146">
        <v>4.8407643312101936</v>
      </c>
      <c r="V522" s="147">
        <v>1.5458160291596952</v>
      </c>
      <c r="W522" s="89">
        <v>1.3201000000000001</v>
      </c>
      <c r="X522" s="148">
        <v>0.81483867260072662</v>
      </c>
      <c r="Y522" s="89">
        <v>0.90268414885868387</v>
      </c>
      <c r="Z522">
        <v>1083</v>
      </c>
      <c r="AA522">
        <v>782</v>
      </c>
      <c r="AB522" s="149">
        <v>5.7191098354623868E-3</v>
      </c>
      <c r="AC522" s="149">
        <v>-3.8165120714488432E-5</v>
      </c>
      <c r="AD522" s="149">
        <v>9.5816502018975197E-4</v>
      </c>
      <c r="AE522" s="149">
        <v>0.32736195709353905</v>
      </c>
      <c r="AF522" s="149">
        <v>-3.8884549912703995E-3</v>
      </c>
      <c r="AG522" s="149">
        <v>0.50882170914812486</v>
      </c>
      <c r="AH522" s="149">
        <v>9.1729877914235466E-2</v>
      </c>
      <c r="AI522" s="149">
        <v>-2.1274061014498604E-2</v>
      </c>
      <c r="AJ522" s="149">
        <v>3.357524796374078E-3</v>
      </c>
    </row>
    <row r="523" spans="1:36" x14ac:dyDescent="0.25">
      <c r="A523" s="87">
        <v>45576</v>
      </c>
      <c r="B523" s="114">
        <v>0.38167938931297618</v>
      </c>
      <c r="C523" s="114">
        <v>409.45</v>
      </c>
      <c r="D523" s="114">
        <v>30.82</v>
      </c>
      <c r="E523" s="114">
        <v>-1.2247452172358346</v>
      </c>
      <c r="F523" s="114">
        <v>-8.7825103656238213</v>
      </c>
      <c r="G523" s="114">
        <v>0.53113796308590022</v>
      </c>
      <c r="H523" s="114">
        <v>-0.25926704505641124</v>
      </c>
      <c r="I523" s="114">
        <v>0.71569595261598995</v>
      </c>
      <c r="J523" s="114">
        <v>2.7909294791926174</v>
      </c>
      <c r="K523" s="58">
        <v>409</v>
      </c>
      <c r="L523" s="87">
        <v>45336</v>
      </c>
      <c r="M523" s="146">
        <v>-0.49338859285573317</v>
      </c>
      <c r="N523" s="146">
        <v>476.5</v>
      </c>
      <c r="O523" s="146">
        <v>34.200000000000003</v>
      </c>
      <c r="P523" s="146">
        <v>0.31884850141205118</v>
      </c>
      <c r="Q523" s="146">
        <v>2.5486360178241481</v>
      </c>
      <c r="R523" s="146">
        <v>0.27224435590969231</v>
      </c>
      <c r="S523" s="146">
        <v>-0.37437310164582976</v>
      </c>
      <c r="T523" s="146">
        <v>0.55119195259749998</v>
      </c>
      <c r="U523" s="146">
        <v>2.5250326512842922</v>
      </c>
      <c r="V523" s="147">
        <v>0.20828591514538464</v>
      </c>
      <c r="W523" s="89">
        <v>-0.70169999999999999</v>
      </c>
      <c r="X523" s="148">
        <v>0.81485906982249634</v>
      </c>
      <c r="Y523" s="89">
        <v>0.90269544688255532</v>
      </c>
      <c r="Z523">
        <v>1082</v>
      </c>
      <c r="AA523">
        <v>782</v>
      </c>
      <c r="AB523" s="149">
        <v>5.0728353551063917E-4</v>
      </c>
      <c r="AC523" s="149">
        <v>-3.4528397027272582E-5</v>
      </c>
      <c r="AD523" s="149">
        <v>9.635693411864227E-4</v>
      </c>
      <c r="AE523" s="149">
        <v>0.32895949529461532</v>
      </c>
      <c r="AF523" s="149">
        <v>-5.0879046502326792E-3</v>
      </c>
      <c r="AG523" s="149">
        <v>0.50566325588681271</v>
      </c>
      <c r="AH523" s="149">
        <v>9.1586376884945794E-2</v>
      </c>
      <c r="AI523" s="149">
        <v>-1.8979485857285244E-2</v>
      </c>
      <c r="AJ523" s="149">
        <v>2.55092333724646E-3</v>
      </c>
    </row>
    <row r="524" spans="1:36" x14ac:dyDescent="0.25">
      <c r="A524" s="87">
        <v>45575</v>
      </c>
      <c r="B524" s="114">
        <v>0.86002129576541653</v>
      </c>
      <c r="C524" s="114">
        <v>410.85</v>
      </c>
      <c r="D524" s="114">
        <v>30.73</v>
      </c>
      <c r="E524" s="114">
        <v>0.80201856357574164</v>
      </c>
      <c r="F524" s="114">
        <v>-0.94586185438705705</v>
      </c>
      <c r="G524" s="114">
        <v>0.64817908453057049</v>
      </c>
      <c r="H524" s="114">
        <v>2.4038461538461493</v>
      </c>
      <c r="I524" s="114">
        <v>0.13591993080439815</v>
      </c>
      <c r="J524" s="114">
        <v>3.6147689129873628</v>
      </c>
      <c r="K524" s="58">
        <v>408</v>
      </c>
      <c r="L524" s="87">
        <v>45335</v>
      </c>
      <c r="M524" s="146">
        <v>-1.7737714451875528</v>
      </c>
      <c r="N524" s="146">
        <v>479.75</v>
      </c>
      <c r="O524" s="146">
        <v>34.06</v>
      </c>
      <c r="P524" s="146">
        <v>-1.1971197119711956</v>
      </c>
      <c r="Q524" s="146">
        <v>-2.184659543932379</v>
      </c>
      <c r="R524" s="146">
        <v>-0.97317201472910186</v>
      </c>
      <c r="S524" s="146">
        <v>-0.67354241212376897</v>
      </c>
      <c r="T524" s="146">
        <v>-1.6200094895953465</v>
      </c>
      <c r="U524" s="146">
        <v>-5.5898068228524433</v>
      </c>
      <c r="V524" s="147">
        <v>-0.9009818948327738</v>
      </c>
      <c r="W524" s="89">
        <v>-0.87280000000000002</v>
      </c>
      <c r="X524" s="148">
        <v>0.81518229798384112</v>
      </c>
      <c r="Y524" s="89">
        <v>0.90287446413321559</v>
      </c>
      <c r="Z524">
        <v>1081</v>
      </c>
      <c r="AA524">
        <v>782</v>
      </c>
      <c r="AB524" s="149">
        <v>2.9849340401095965E-3</v>
      </c>
      <c r="AC524" s="149">
        <v>-3.3578396936423152E-5</v>
      </c>
      <c r="AD524" s="149">
        <v>9.2665639310870291E-4</v>
      </c>
      <c r="AE524" s="149">
        <v>0.32861997289603601</v>
      </c>
      <c r="AF524" s="149">
        <v>-4.9336899903802576E-3</v>
      </c>
      <c r="AG524" s="149">
        <v>0.50573564886584732</v>
      </c>
      <c r="AH524" s="149">
        <v>9.1650970669306761E-2</v>
      </c>
      <c r="AI524" s="149">
        <v>-1.9031397744517502E-2</v>
      </c>
      <c r="AJ524" s="149">
        <v>2.4567833042033428E-3</v>
      </c>
    </row>
    <row r="525" spans="1:36" x14ac:dyDescent="0.25">
      <c r="A525" s="87">
        <v>45574</v>
      </c>
      <c r="B525" s="114">
        <v>4.0970173713534216E-2</v>
      </c>
      <c r="C525" s="114">
        <v>406.4</v>
      </c>
      <c r="D525" s="114">
        <v>30.36</v>
      </c>
      <c r="E525" s="114">
        <v>0.15342960288808818</v>
      </c>
      <c r="F525" s="114">
        <v>-1.4110429447852715</v>
      </c>
      <c r="G525" s="114">
        <v>0.60504201680672653</v>
      </c>
      <c r="H525" s="114">
        <v>2.2150506087721946</v>
      </c>
      <c r="I525" s="114">
        <v>-1.5330332157196629</v>
      </c>
      <c r="J525" s="114">
        <v>-0.94629156010231341</v>
      </c>
      <c r="K525" s="58">
        <v>407</v>
      </c>
      <c r="L525" s="87">
        <v>45334</v>
      </c>
      <c r="M525" s="146">
        <v>1.3756509776948078</v>
      </c>
      <c r="N525" s="146">
        <v>1436.35</v>
      </c>
      <c r="O525" s="146">
        <v>103.54999999999998</v>
      </c>
      <c r="P525" s="146">
        <v>-5.3976250449804135E-2</v>
      </c>
      <c r="Q525" s="146">
        <v>-2.8103528439324266</v>
      </c>
      <c r="R525" s="146">
        <v>0.6885593220339119</v>
      </c>
      <c r="S525" s="146">
        <v>-0.37047392702362725</v>
      </c>
      <c r="T525" s="146">
        <v>-0.98657718120805282</v>
      </c>
      <c r="U525" s="146">
        <v>0.7870753935376873</v>
      </c>
      <c r="V525" s="147">
        <v>0.37998668256638946</v>
      </c>
      <c r="W525" s="89">
        <v>0.99570000000000003</v>
      </c>
      <c r="X525" s="148">
        <v>0.81536676965592225</v>
      </c>
      <c r="Y525" s="89">
        <v>0.90297661633949433</v>
      </c>
      <c r="Z525">
        <v>1080</v>
      </c>
      <c r="AA525">
        <v>782</v>
      </c>
      <c r="AB525" s="149">
        <v>4.5575802157603587E-3</v>
      </c>
      <c r="AC525" s="149">
        <v>-3.2174715076137355E-5</v>
      </c>
      <c r="AD525" s="149">
        <v>8.821125607618199E-4</v>
      </c>
      <c r="AE525" s="149">
        <v>0.32869582049862622</v>
      </c>
      <c r="AF525" s="149">
        <v>-4.5742118597702913E-3</v>
      </c>
      <c r="AG525" s="149">
        <v>0.50594970417885998</v>
      </c>
      <c r="AH525" s="149">
        <v>9.175173153476332E-2</v>
      </c>
      <c r="AI525" s="149">
        <v>-1.9696809583188059E-2</v>
      </c>
      <c r="AJ525" s="149">
        <v>1.7405364691325442E-3</v>
      </c>
    </row>
    <row r="526" spans="1:36" x14ac:dyDescent="0.25">
      <c r="A526" s="87">
        <v>45573</v>
      </c>
      <c r="B526" s="114">
        <v>-2.6561378320172273</v>
      </c>
      <c r="C526" s="114">
        <v>406.45</v>
      </c>
      <c r="D526" s="114">
        <v>30.05</v>
      </c>
      <c r="E526" s="114">
        <v>-3.4170153417015356</v>
      </c>
      <c r="F526" s="114">
        <v>1.5238965245193652</v>
      </c>
      <c r="G526" s="114">
        <v>-1.5682901005823215</v>
      </c>
      <c r="H526" s="114">
        <v>-5.3062925406306336</v>
      </c>
      <c r="I526" s="114">
        <v>0.85900110442999489</v>
      </c>
      <c r="J526" s="114">
        <v>-6.5710872162485057</v>
      </c>
      <c r="K526" s="58">
        <v>404</v>
      </c>
      <c r="L526" s="87">
        <v>45331</v>
      </c>
      <c r="M526" s="146">
        <v>-2.1159949985572788</v>
      </c>
      <c r="N526" s="146">
        <v>478.45</v>
      </c>
      <c r="O526" s="146">
        <v>34.51</v>
      </c>
      <c r="P526" s="146">
        <v>-2.4056189640035197</v>
      </c>
      <c r="Q526" s="146">
        <v>2.1154251951888536</v>
      </c>
      <c r="R526" s="146">
        <v>-1.960275217447754</v>
      </c>
      <c r="S526" s="146">
        <v>0.88857545839209506</v>
      </c>
      <c r="T526" s="146">
        <v>2.1177438146802849</v>
      </c>
      <c r="U526" s="146">
        <v>0.24916943521595628</v>
      </c>
      <c r="V526" s="147">
        <v>-1.7305754533315809</v>
      </c>
      <c r="W526" s="89">
        <v>-0.38540000000000002</v>
      </c>
      <c r="X526" s="148">
        <v>0.81584579767638665</v>
      </c>
      <c r="Y526" s="89">
        <v>0.90324182679744558</v>
      </c>
      <c r="Z526">
        <v>1079</v>
      </c>
      <c r="AA526">
        <v>782</v>
      </c>
      <c r="AB526" s="149">
        <v>7.3602765228584967E-3</v>
      </c>
      <c r="AC526" s="149">
        <v>-4.7815638266813536E-5</v>
      </c>
      <c r="AD526" s="149">
        <v>9.9943224918529346E-4</v>
      </c>
      <c r="AE526" s="149">
        <v>0.32922925255911778</v>
      </c>
      <c r="AF526" s="149">
        <v>-4.3169289407030053E-3</v>
      </c>
      <c r="AG526" s="149">
        <v>0.50470431616923062</v>
      </c>
      <c r="AH526" s="149">
        <v>9.2092407379300911E-2</v>
      </c>
      <c r="AI526" s="149">
        <v>-1.9500715780633143E-2</v>
      </c>
      <c r="AJ526" s="149">
        <v>1.6428953765464964E-3</v>
      </c>
    </row>
    <row r="527" spans="1:36" x14ac:dyDescent="0.25">
      <c r="A527" s="87">
        <v>45572</v>
      </c>
      <c r="B527" s="114">
        <v>0.43258832011536191</v>
      </c>
      <c r="C527" s="114">
        <v>422.1</v>
      </c>
      <c r="D527" s="114">
        <v>31.09</v>
      </c>
      <c r="E527" s="114">
        <v>0.15715034049239796</v>
      </c>
      <c r="F527" s="114">
        <v>-3.6988163787587971</v>
      </c>
      <c r="G527" s="114">
        <v>0.25208969085842869</v>
      </c>
      <c r="H527" s="114">
        <v>1.0953517764358955</v>
      </c>
      <c r="I527" s="114">
        <v>-2.4422363222794279</v>
      </c>
      <c r="J527" s="114">
        <v>-2.9677718525388386</v>
      </c>
      <c r="K527" s="58">
        <v>403</v>
      </c>
      <c r="L527" s="87">
        <v>45330</v>
      </c>
      <c r="M527" s="146">
        <v>1.7119937389943261</v>
      </c>
      <c r="N527" s="146">
        <v>476.25</v>
      </c>
      <c r="O527" s="146">
        <v>35.03</v>
      </c>
      <c r="P527" s="146">
        <v>1.406695156695168</v>
      </c>
      <c r="Q527" s="146">
        <v>1.0555496321569409</v>
      </c>
      <c r="R527" s="146">
        <v>1.2686518109511646</v>
      </c>
      <c r="S527" s="146">
        <v>0.4391556877744755</v>
      </c>
      <c r="T527" s="146">
        <v>0.25422564243507251</v>
      </c>
      <c r="U527" s="146">
        <v>3.1705227077977653</v>
      </c>
      <c r="V527" s="147">
        <v>1.1589293949011792</v>
      </c>
      <c r="W527" s="89">
        <v>0.55310000000000004</v>
      </c>
      <c r="X527" s="148">
        <v>0.81559532628999942</v>
      </c>
      <c r="Y527" s="89">
        <v>0.90310316481008934</v>
      </c>
      <c r="Z527">
        <v>1078</v>
      </c>
      <c r="AA527">
        <v>782</v>
      </c>
      <c r="AB527" s="149">
        <v>8.1219374300822555E-3</v>
      </c>
      <c r="AC527" s="149">
        <v>-4.6432655154332659E-5</v>
      </c>
      <c r="AD527" s="149">
        <v>9.7510000494605161E-4</v>
      </c>
      <c r="AE527" s="149">
        <v>0.32885945012952639</v>
      </c>
      <c r="AF527" s="149">
        <v>-4.2898958873817108E-3</v>
      </c>
      <c r="AG527" s="149">
        <v>0.50410399298983577</v>
      </c>
      <c r="AH527" s="149">
        <v>9.2654583213746478E-2</v>
      </c>
      <c r="AI527" s="149">
        <v>-1.9220044461000757E-2</v>
      </c>
      <c r="AJ527" s="149">
        <v>1.6875627217476836E-3</v>
      </c>
    </row>
    <row r="528" spans="1:36" x14ac:dyDescent="0.25">
      <c r="A528" s="87">
        <v>45571</v>
      </c>
      <c r="B528" s="114">
        <v>0</v>
      </c>
      <c r="C528" s="114">
        <v>416.85</v>
      </c>
      <c r="D528" s="114">
        <v>31.09</v>
      </c>
      <c r="E528" s="114">
        <v>0</v>
      </c>
      <c r="F528" s="114">
        <v>0</v>
      </c>
      <c r="G528" s="114">
        <v>0</v>
      </c>
      <c r="H528" s="114">
        <v>0</v>
      </c>
      <c r="I528" s="114">
        <v>0</v>
      </c>
      <c r="J528" s="114">
        <v>0</v>
      </c>
      <c r="K528" s="58">
        <v>402</v>
      </c>
      <c r="L528" s="87">
        <v>45329</v>
      </c>
      <c r="M528" s="146">
        <v>-2.933985330073461E-2</v>
      </c>
      <c r="N528" s="146">
        <v>474.6</v>
      </c>
      <c r="O528" s="146">
        <v>34.74</v>
      </c>
      <c r="P528" s="146">
        <v>0.71736011477761585</v>
      </c>
      <c r="Q528" s="146">
        <v>1.3398163155051424</v>
      </c>
      <c r="R528" s="146">
        <v>-0.14440433212996315</v>
      </c>
      <c r="S528" s="146">
        <v>2.4305303634912527</v>
      </c>
      <c r="T528" s="146">
        <v>0.99930603747397495</v>
      </c>
      <c r="U528" s="146">
        <v>-1.8915510718789379</v>
      </c>
      <c r="V528" s="147">
        <v>0.37903039653786064</v>
      </c>
      <c r="W528" s="89">
        <v>-0.40839999999999999</v>
      </c>
      <c r="X528" s="148">
        <v>0.81374095931755475</v>
      </c>
      <c r="Y528" s="89">
        <v>0.90207591660433695</v>
      </c>
      <c r="Z528">
        <v>1077</v>
      </c>
      <c r="AA528">
        <v>782</v>
      </c>
      <c r="AB528" s="149">
        <v>1.3987366422822894E-2</v>
      </c>
      <c r="AC528" s="149">
        <v>-5.4474608262369808E-5</v>
      </c>
      <c r="AD528" s="149">
        <v>1.0093395107319391E-3</v>
      </c>
      <c r="AE528" s="149">
        <v>0.3278758566916426</v>
      </c>
      <c r="AF528" s="149">
        <v>-4.7803321559150899E-3</v>
      </c>
      <c r="AG528" s="149">
        <v>0.50284051744187752</v>
      </c>
      <c r="AH528" s="149">
        <v>9.2895232360891353E-2</v>
      </c>
      <c r="AI528" s="149">
        <v>-1.9371408882439798E-2</v>
      </c>
      <c r="AJ528" s="149">
        <v>3.5856491624474346E-3</v>
      </c>
    </row>
    <row r="529" spans="1:36" x14ac:dyDescent="0.25">
      <c r="A529" s="87">
        <v>45570</v>
      </c>
      <c r="B529" s="114">
        <v>0</v>
      </c>
      <c r="C529" s="114">
        <v>416.85</v>
      </c>
      <c r="D529" s="114">
        <v>31.09</v>
      </c>
      <c r="E529" s="114">
        <v>0</v>
      </c>
      <c r="F529" s="114">
        <v>0</v>
      </c>
      <c r="G529" s="114">
        <v>0</v>
      </c>
      <c r="H529" s="114">
        <v>0</v>
      </c>
      <c r="I529" s="114">
        <v>0</v>
      </c>
      <c r="J529" s="114">
        <v>0</v>
      </c>
      <c r="K529" s="58">
        <v>401</v>
      </c>
      <c r="L529" s="87">
        <v>45328</v>
      </c>
      <c r="M529" s="146">
        <v>0.68931560807484282</v>
      </c>
      <c r="N529" s="146">
        <v>478.95</v>
      </c>
      <c r="O529" s="146">
        <v>34.82</v>
      </c>
      <c r="P529" s="146">
        <v>1.4094753114485743</v>
      </c>
      <c r="Q529" s="146">
        <v>2.2313045399315099</v>
      </c>
      <c r="R529" s="146">
        <v>1.3129390139816064E-2</v>
      </c>
      <c r="S529" s="146">
        <v>-1.8374759632504696</v>
      </c>
      <c r="T529" s="146">
        <v>0.29231625835188441</v>
      </c>
      <c r="U529" s="146">
        <v>0.67710537452391095</v>
      </c>
      <c r="V529" s="147">
        <v>0.30840191490279856</v>
      </c>
      <c r="W529" s="89">
        <v>0.38090000000000002</v>
      </c>
      <c r="X529" s="148">
        <v>0.81333120728664288</v>
      </c>
      <c r="Y529" s="89">
        <v>0.9018487718496061</v>
      </c>
      <c r="Z529">
        <v>1076</v>
      </c>
      <c r="AA529">
        <v>782</v>
      </c>
      <c r="AB529" s="149">
        <v>1.8561883518253386E-2</v>
      </c>
      <c r="AC529" s="149">
        <v>-5.8736172372889326E-5</v>
      </c>
      <c r="AD529" s="149">
        <v>1.0137366994191182E-3</v>
      </c>
      <c r="AE529" s="149">
        <v>0.32872344384118479</v>
      </c>
      <c r="AF529" s="149">
        <v>-5.0016605438620611E-3</v>
      </c>
      <c r="AG529" s="149">
        <v>0.4997886063076919</v>
      </c>
      <c r="AH529" s="149">
        <v>9.4383812733290301E-2</v>
      </c>
      <c r="AI529" s="149">
        <v>-1.9091907787781342E-2</v>
      </c>
      <c r="AJ529" s="149">
        <v>4.3612139810385543E-3</v>
      </c>
    </row>
    <row r="530" spans="1:36" x14ac:dyDescent="0.25">
      <c r="A530" s="87">
        <v>45569</v>
      </c>
      <c r="B530" s="114">
        <v>1.8355359765051396</v>
      </c>
      <c r="C530" s="114">
        <v>416.85</v>
      </c>
      <c r="D530" s="114">
        <v>31.09</v>
      </c>
      <c r="E530" s="114">
        <v>1.885785447429287</v>
      </c>
      <c r="F530" s="114">
        <v>3.9142358514086331</v>
      </c>
      <c r="G530" s="114">
        <v>-0.33719008264462208</v>
      </c>
      <c r="H530" s="114">
        <v>-1.1178226758314334</v>
      </c>
      <c r="I530" s="114">
        <v>0.72350174846255189</v>
      </c>
      <c r="J530" s="114">
        <v>0.86529466791394893</v>
      </c>
      <c r="K530" s="58">
        <v>400</v>
      </c>
      <c r="L530" s="87">
        <v>45327</v>
      </c>
      <c r="M530" s="146">
        <v>-0.41188584877905438</v>
      </c>
      <c r="N530" s="146">
        <v>1371.55</v>
      </c>
      <c r="O530" s="146">
        <v>104.07000000000002</v>
      </c>
      <c r="P530" s="146">
        <v>-0.59658320527885444</v>
      </c>
      <c r="Q530" s="146">
        <v>-3.6453621414506912</v>
      </c>
      <c r="R530" s="146">
        <v>5.9117183394642281E-2</v>
      </c>
      <c r="S530" s="146">
        <v>1.8570910409865815</v>
      </c>
      <c r="T530" s="146">
        <v>0.91304958561596528</v>
      </c>
      <c r="U530" s="146">
        <v>-2.7972027972027962</v>
      </c>
      <c r="V530" s="147">
        <v>4.4165009663294549E-2</v>
      </c>
      <c r="W530" s="89">
        <v>-0.45610000000000001</v>
      </c>
      <c r="X530" s="148">
        <v>0.81411067488959066</v>
      </c>
      <c r="Y530" s="89">
        <v>0.90228081819885242</v>
      </c>
      <c r="Z530">
        <v>1075</v>
      </c>
      <c r="AA530">
        <v>782</v>
      </c>
      <c r="AB530" s="149">
        <v>1.7640484788468924E-2</v>
      </c>
      <c r="AC530" s="149">
        <v>-6.233533823869918E-5</v>
      </c>
      <c r="AD530" s="149">
        <v>1.0496312328197159E-3</v>
      </c>
      <c r="AE530" s="149">
        <v>0.32737569404349742</v>
      </c>
      <c r="AF530" s="149">
        <v>-5.5558528389403851E-3</v>
      </c>
      <c r="AG530" s="149">
        <v>0.5012868772627096</v>
      </c>
      <c r="AH530" s="149">
        <v>9.5407244296204868E-2</v>
      </c>
      <c r="AI530" s="149">
        <v>-1.855993206016994E-2</v>
      </c>
      <c r="AJ530" s="149">
        <v>4.3004703494211169E-3</v>
      </c>
    </row>
    <row r="531" spans="1:36" x14ac:dyDescent="0.25">
      <c r="A531" s="87">
        <v>45568</v>
      </c>
      <c r="B531" s="114">
        <v>0.87228439763002175</v>
      </c>
      <c r="C531" s="114">
        <v>409</v>
      </c>
      <c r="D531" s="114">
        <v>30.73</v>
      </c>
      <c r="E531" s="114">
        <v>1.866618339978255</v>
      </c>
      <c r="F531" s="114">
        <v>-3.3571600674644659</v>
      </c>
      <c r="G531" s="114">
        <v>0.19874130506791085</v>
      </c>
      <c r="H531" s="114">
        <v>6.1541863207547127</v>
      </c>
      <c r="I531" s="114">
        <v>0</v>
      </c>
      <c r="J531" s="114">
        <v>1.4472123368920509</v>
      </c>
      <c r="K531" s="58">
        <v>397</v>
      </c>
      <c r="L531" s="87">
        <v>45324</v>
      </c>
      <c r="M531" s="146">
        <v>-0.41019630823322756</v>
      </c>
      <c r="N531" s="146">
        <v>458.7</v>
      </c>
      <c r="O531" s="146">
        <v>34.770000000000003</v>
      </c>
      <c r="P531" s="146">
        <v>-0.67337044352666553</v>
      </c>
      <c r="Q531" s="146">
        <v>-0.50301810865192054</v>
      </c>
      <c r="R531" s="146">
        <v>2.9413753465413639</v>
      </c>
      <c r="S531" s="146">
        <v>-0.31817195748065497</v>
      </c>
      <c r="T531" s="146">
        <v>0.86426749787475132</v>
      </c>
      <c r="U531" s="146">
        <v>-4.6666666666666714</v>
      </c>
      <c r="V531" s="147">
        <v>1.2182223919776864</v>
      </c>
      <c r="W531" s="89">
        <v>-1.6284000000000001</v>
      </c>
      <c r="X531" s="148">
        <v>0.81410182872269266</v>
      </c>
      <c r="Y531" s="89">
        <v>0.90227591607151558</v>
      </c>
      <c r="Z531">
        <v>1074</v>
      </c>
      <c r="AA531">
        <v>782</v>
      </c>
      <c r="AB531" s="149">
        <v>1.7895098439968411E-2</v>
      </c>
      <c r="AC531" s="149">
        <v>-6.0380089275648432E-5</v>
      </c>
      <c r="AD531" s="149">
        <v>1.0450412791834177E-3</v>
      </c>
      <c r="AE531" s="149">
        <v>0.32690900933690198</v>
      </c>
      <c r="AF531" s="149">
        <v>-5.9466764477491942E-3</v>
      </c>
      <c r="AG531" s="149">
        <v>0.5012403525931618</v>
      </c>
      <c r="AH531" s="149">
        <v>9.5764964385740642E-2</v>
      </c>
      <c r="AI531" s="149">
        <v>-1.801307709591864E-2</v>
      </c>
      <c r="AJ531" s="149">
        <v>4.1723654314381161E-3</v>
      </c>
    </row>
    <row r="532" spans="1:36" x14ac:dyDescent="0.25">
      <c r="A532" s="87">
        <v>45567</v>
      </c>
      <c r="B532" s="114">
        <v>1.3257733677978729</v>
      </c>
      <c r="C532" s="114">
        <v>406.6</v>
      </c>
      <c r="D532" s="114">
        <v>29.87</v>
      </c>
      <c r="E532" s="114">
        <v>0.90518423699368655</v>
      </c>
      <c r="F532" s="114">
        <v>-3.4881016975428154</v>
      </c>
      <c r="G532" s="114">
        <v>0.83500334001336018</v>
      </c>
      <c r="H532" s="114">
        <v>-1.3021022768604003</v>
      </c>
      <c r="I532" s="114">
        <v>-0.67668722678004389</v>
      </c>
      <c r="J532" s="114">
        <v>2.9052734374999947</v>
      </c>
      <c r="K532" s="58">
        <v>396</v>
      </c>
      <c r="L532" s="87">
        <v>45323</v>
      </c>
      <c r="M532" s="146">
        <v>-0.40852057192880237</v>
      </c>
      <c r="N532" s="146">
        <v>465.65</v>
      </c>
      <c r="O532" s="146">
        <v>35.43</v>
      </c>
      <c r="P532" s="146">
        <v>-0.43800840261018065</v>
      </c>
      <c r="Q532" s="146">
        <v>0.83827219819532361</v>
      </c>
      <c r="R532" s="146">
        <v>0.31201248049920605</v>
      </c>
      <c r="S532" s="146">
        <v>-0.43916486681066497</v>
      </c>
      <c r="T532" s="146">
        <v>0.75660242683797452</v>
      </c>
      <c r="U532" s="146">
        <v>3.0303030303030303</v>
      </c>
      <c r="V532" s="147">
        <v>-2.8240650715885308E-3</v>
      </c>
      <c r="W532" s="89">
        <v>-0.40570000000000001</v>
      </c>
      <c r="X532" s="148">
        <v>0.81551954218386502</v>
      </c>
      <c r="Y532" s="89">
        <v>0.90306120622240493</v>
      </c>
      <c r="Z532">
        <v>1073</v>
      </c>
      <c r="AA532">
        <v>782</v>
      </c>
      <c r="AB532" s="149">
        <v>2.1676016795363382E-2</v>
      </c>
      <c r="AC532" s="149">
        <v>-5.878537132166115E-5</v>
      </c>
      <c r="AD532" s="149">
        <v>9.9005100998079227E-4</v>
      </c>
      <c r="AE532" s="149">
        <v>0.32206199689802895</v>
      </c>
      <c r="AF532" s="149">
        <v>-6.088449471698597E-3</v>
      </c>
      <c r="AG532" s="149">
        <v>0.5106265777404162</v>
      </c>
      <c r="AH532" s="149">
        <v>9.4372384669166295E-2</v>
      </c>
      <c r="AI532" s="149">
        <v>-1.7508504355687432E-2</v>
      </c>
      <c r="AJ532" s="149">
        <v>3.0807497260321075E-3</v>
      </c>
    </row>
    <row r="533" spans="1:36" x14ac:dyDescent="0.25">
      <c r="A533" s="87">
        <v>45566</v>
      </c>
      <c r="B533" s="114">
        <v>2.3118921685719229</v>
      </c>
      <c r="C533" s="114">
        <v>401</v>
      </c>
      <c r="D533" s="114">
        <v>29.93</v>
      </c>
      <c r="E533" s="114">
        <v>3.8848784194528903</v>
      </c>
      <c r="F533" s="114">
        <v>-1.3798111837327576</v>
      </c>
      <c r="G533" s="114">
        <v>1.650030556121395</v>
      </c>
      <c r="H533" s="114">
        <v>1.8070058505517275</v>
      </c>
      <c r="I533" s="114">
        <v>0.68736810370817891</v>
      </c>
      <c r="J533" s="114">
        <v>1.2858555885262195</v>
      </c>
      <c r="K533" s="58">
        <v>395</v>
      </c>
      <c r="L533" s="87">
        <v>45322</v>
      </c>
      <c r="M533" s="146">
        <v>-1.9456366237482043</v>
      </c>
      <c r="N533" s="146">
        <v>462.45</v>
      </c>
      <c r="O533" s="146">
        <v>35.65</v>
      </c>
      <c r="P533" s="146">
        <v>-1.911442349846552</v>
      </c>
      <c r="Q533" s="146">
        <v>-2.2443760112740807</v>
      </c>
      <c r="R533" s="146">
        <v>-1.7918998134825459</v>
      </c>
      <c r="S533" s="146">
        <v>-2.1072661921206435</v>
      </c>
      <c r="T533" s="146">
        <v>-7.5003301201637482</v>
      </c>
      <c r="U533" s="146">
        <v>-2.9411764705882351</v>
      </c>
      <c r="V533" s="147">
        <v>-1.555094514616534</v>
      </c>
      <c r="W533" s="89">
        <v>-0.39050000000000001</v>
      </c>
      <c r="X533" s="148">
        <v>0.81442902069572332</v>
      </c>
      <c r="Y533" s="89">
        <v>0.90245721266757206</v>
      </c>
      <c r="Z533">
        <v>1072</v>
      </c>
      <c r="AA533">
        <v>782</v>
      </c>
      <c r="AB533" s="149">
        <v>2.7575411490597505E-2</v>
      </c>
      <c r="AC533" s="149">
        <v>-6.2288019885064756E-5</v>
      </c>
      <c r="AD533" s="149">
        <v>9.6880884775695083E-4</v>
      </c>
      <c r="AE533" s="149">
        <v>0.32379729544695229</v>
      </c>
      <c r="AF533" s="149">
        <v>-7.1796660705287204E-3</v>
      </c>
      <c r="AG533" s="149">
        <v>0.50820708467202935</v>
      </c>
      <c r="AH533" s="149">
        <v>9.4586989231818894E-2</v>
      </c>
      <c r="AI533" s="149">
        <v>-1.7464723959132789E-2</v>
      </c>
      <c r="AJ533" s="149">
        <v>2.248054174419689E-3</v>
      </c>
    </row>
    <row r="534" spans="1:36" x14ac:dyDescent="0.25">
      <c r="A534" s="87">
        <v>45565</v>
      </c>
      <c r="B534" s="114">
        <v>1.2087722327750006</v>
      </c>
      <c r="C534" s="114">
        <v>391.7</v>
      </c>
      <c r="D534" s="114">
        <v>29.05</v>
      </c>
      <c r="E534" s="114">
        <v>0.53475935828877219</v>
      </c>
      <c r="F534" s="114">
        <v>0.44920525224603242</v>
      </c>
      <c r="G534" s="114">
        <v>1.2234517836277414</v>
      </c>
      <c r="H534" s="114">
        <v>-0.69132896962565105</v>
      </c>
      <c r="I534" s="114">
        <v>1.158889905458985</v>
      </c>
      <c r="J534" s="114">
        <v>-3.1145184475323529</v>
      </c>
      <c r="K534" s="58">
        <v>394</v>
      </c>
      <c r="L534" s="87">
        <v>45321</v>
      </c>
      <c r="M534" s="146">
        <v>1.6677979249490924</v>
      </c>
      <c r="N534" s="146">
        <v>468.7</v>
      </c>
      <c r="O534" s="146">
        <v>36.81</v>
      </c>
      <c r="P534" s="146">
        <v>2.1953405017921175</v>
      </c>
      <c r="Q534" s="146">
        <v>0.3456764259152551</v>
      </c>
      <c r="R534" s="146">
        <v>0.69761202039173054</v>
      </c>
      <c r="S534" s="146">
        <v>2.5364937129642948</v>
      </c>
      <c r="T534" s="146">
        <v>-1.3354178880854557</v>
      </c>
      <c r="U534" s="146">
        <v>-0.15661707126076407</v>
      </c>
      <c r="V534" s="147">
        <v>1.3621718246564674</v>
      </c>
      <c r="W534" s="89">
        <v>0.30559999999999998</v>
      </c>
      <c r="X534" s="148">
        <v>0.81170557368256169</v>
      </c>
      <c r="Y534" s="89">
        <v>0.90094704266264269</v>
      </c>
      <c r="Z534">
        <v>1071</v>
      </c>
      <c r="AA534">
        <v>782</v>
      </c>
      <c r="AB534" s="149">
        <v>3.7625760715732766E-2</v>
      </c>
      <c r="AC534" s="149">
        <v>-6.7507472244440102E-5</v>
      </c>
      <c r="AD534" s="149">
        <v>9.1822587125157506E-4</v>
      </c>
      <c r="AE534" s="149">
        <v>0.32107516361739835</v>
      </c>
      <c r="AF534" s="149">
        <v>-6.4760597267333984E-3</v>
      </c>
      <c r="AG534" s="149">
        <v>0.51398025576752382</v>
      </c>
      <c r="AH534" s="149">
        <v>9.2857565180280821E-2</v>
      </c>
      <c r="AI534" s="149">
        <v>-1.9476643484516144E-2</v>
      </c>
      <c r="AJ534" s="149">
        <v>2.200659367642925E-3</v>
      </c>
    </row>
    <row r="535" spans="1:36" x14ac:dyDescent="0.25">
      <c r="A535" s="87">
        <v>45564</v>
      </c>
      <c r="B535" s="114">
        <v>0</v>
      </c>
      <c r="C535" s="114">
        <v>388.15</v>
      </c>
      <c r="D535" s="114">
        <v>28.65</v>
      </c>
      <c r="E535" s="114">
        <v>0</v>
      </c>
      <c r="F535" s="114">
        <v>0</v>
      </c>
      <c r="G535" s="114">
        <v>0</v>
      </c>
      <c r="H535" s="114">
        <v>0</v>
      </c>
      <c r="I535" s="114">
        <v>0</v>
      </c>
      <c r="J535" s="114">
        <v>0</v>
      </c>
      <c r="K535" s="58">
        <v>393</v>
      </c>
      <c r="L535" s="87">
        <v>45320</v>
      </c>
      <c r="M535" s="146">
        <v>0.1262135922330053</v>
      </c>
      <c r="N535" s="146">
        <v>1389.2</v>
      </c>
      <c r="O535" s="146">
        <v>112.25</v>
      </c>
      <c r="P535" s="146">
        <v>-0.56134723336007275</v>
      </c>
      <c r="Q535" s="146">
        <v>4.1909959072305627</v>
      </c>
      <c r="R535" s="146">
        <v>-4.0230655759671358E-2</v>
      </c>
      <c r="S535" s="146">
        <v>0.34080197230077502</v>
      </c>
      <c r="T535" s="146">
        <v>0.87065085258073305</v>
      </c>
      <c r="U535" s="146">
        <v>3.5265504661532119</v>
      </c>
      <c r="V535" s="147">
        <v>-0.15334103344641262</v>
      </c>
      <c r="W535" s="89">
        <v>0.27960000000000002</v>
      </c>
      <c r="X535" s="148">
        <v>0.81160535917681698</v>
      </c>
      <c r="Y535" s="89">
        <v>0.90089142474374628</v>
      </c>
      <c r="Z535">
        <v>1070</v>
      </c>
      <c r="AA535">
        <v>782</v>
      </c>
      <c r="AB535" s="149">
        <v>3.7424310790657556E-2</v>
      </c>
      <c r="AC535" s="149">
        <v>-5.7414340481416677E-5</v>
      </c>
      <c r="AD535" s="149">
        <v>8.0612284435262129E-4</v>
      </c>
      <c r="AE535" s="149">
        <v>0.32048119105197259</v>
      </c>
      <c r="AF535" s="149">
        <v>-5.8433964950702633E-3</v>
      </c>
      <c r="AG535" s="149">
        <v>0.51346027635581104</v>
      </c>
      <c r="AH535" s="149">
        <v>9.2662949372424253E-2</v>
      </c>
      <c r="AI535" s="149">
        <v>-1.9833207056787389E-2</v>
      </c>
      <c r="AJ535" s="149">
        <v>2.6210245559748751E-3</v>
      </c>
    </row>
    <row r="536" spans="1:36" x14ac:dyDescent="0.25">
      <c r="A536" s="87">
        <v>45563</v>
      </c>
      <c r="B536" s="114">
        <v>0</v>
      </c>
      <c r="C536" s="114">
        <v>388.15</v>
      </c>
      <c r="D536" s="114">
        <v>28.65</v>
      </c>
      <c r="E536" s="114">
        <v>0</v>
      </c>
      <c r="F536" s="114">
        <v>0</v>
      </c>
      <c r="G536" s="114">
        <v>0</v>
      </c>
      <c r="H536" s="114">
        <v>0</v>
      </c>
      <c r="I536" s="114">
        <v>0</v>
      </c>
      <c r="J536" s="114">
        <v>0</v>
      </c>
      <c r="K536" s="58">
        <v>390</v>
      </c>
      <c r="L536" s="87">
        <v>45317</v>
      </c>
      <c r="M536" s="146">
        <v>0.85185547831195985</v>
      </c>
      <c r="N536" s="146">
        <v>461.7</v>
      </c>
      <c r="O536" s="146">
        <v>37.53</v>
      </c>
      <c r="P536" s="146">
        <v>0.1606425702811306</v>
      </c>
      <c r="Q536" s="146">
        <v>0.33948420303345811</v>
      </c>
      <c r="R536" s="146">
        <v>0.38365753516860279</v>
      </c>
      <c r="S536" s="146">
        <v>2.5658188308790635</v>
      </c>
      <c r="T536" s="146">
        <v>0.2074142358596153</v>
      </c>
      <c r="U536" s="146">
        <v>-0.804181745074384</v>
      </c>
      <c r="V536" s="147">
        <v>0.51627595010040106</v>
      </c>
      <c r="W536" s="89">
        <v>0.33560000000000001</v>
      </c>
      <c r="X536" s="148">
        <v>0.81187702940536666</v>
      </c>
      <c r="Y536" s="89">
        <v>0.90104219069107228</v>
      </c>
      <c r="Z536">
        <v>1069</v>
      </c>
      <c r="AA536">
        <v>782</v>
      </c>
      <c r="AB536" s="149">
        <v>3.5022828017501673E-2</v>
      </c>
      <c r="AC536" s="149">
        <v>-5.2100149455872028E-5</v>
      </c>
      <c r="AD536" s="149">
        <v>7.5227852216308447E-4</v>
      </c>
      <c r="AE536" s="149">
        <v>0.3174177955098007</v>
      </c>
      <c r="AF536" s="149">
        <v>-6.063762362516047E-3</v>
      </c>
      <c r="AG536" s="149">
        <v>0.51499136421553005</v>
      </c>
      <c r="AH536" s="149">
        <v>9.2306018086177874E-2</v>
      </c>
      <c r="AI536" s="149">
        <v>-1.9385179598144179E-2</v>
      </c>
      <c r="AJ536" s="149">
        <v>2.8073075250079718E-3</v>
      </c>
    </row>
    <row r="537" spans="1:36" x14ac:dyDescent="0.25">
      <c r="A537" s="87">
        <v>45562</v>
      </c>
      <c r="B537" s="114">
        <v>2.6773049645390037</v>
      </c>
      <c r="C537" s="114">
        <v>388.15</v>
      </c>
      <c r="D537" s="114">
        <v>28.65</v>
      </c>
      <c r="E537" s="114">
        <v>2.3555859642263677</v>
      </c>
      <c r="F537" s="114">
        <v>2.4545669105499099</v>
      </c>
      <c r="G537" s="114">
        <v>2.4649623212902316</v>
      </c>
      <c r="H537" s="114">
        <v>-0.47577221490265381</v>
      </c>
      <c r="I537" s="114">
        <v>0.74970810545074607</v>
      </c>
      <c r="J537" s="114">
        <v>-2.8624621829183079</v>
      </c>
      <c r="K537" s="58">
        <v>389</v>
      </c>
      <c r="L537" s="87">
        <v>45316</v>
      </c>
      <c r="M537" s="146">
        <v>2.5401606425702825</v>
      </c>
      <c r="N537" s="146">
        <v>455.65</v>
      </c>
      <c r="O537" s="146">
        <v>37</v>
      </c>
      <c r="P537" s="146">
        <v>2.170146804048505</v>
      </c>
      <c r="Q537" s="146">
        <v>-12.125294712024258</v>
      </c>
      <c r="R537" s="146">
        <v>2.5186309688103825</v>
      </c>
      <c r="S537" s="146">
        <v>3.3115635804840586</v>
      </c>
      <c r="T537" s="146">
        <v>2.1318090114324253</v>
      </c>
      <c r="U537" s="146">
        <v>2.0935960591133069</v>
      </c>
      <c r="V537" s="147">
        <v>2.3698375881660629</v>
      </c>
      <c r="W537" s="89">
        <v>0.17030000000000001</v>
      </c>
      <c r="X537" s="148">
        <v>0.81188058387185746</v>
      </c>
      <c r="Y537" s="89">
        <v>0.90104416310847801</v>
      </c>
      <c r="Z537">
        <v>1068</v>
      </c>
      <c r="AA537">
        <v>782</v>
      </c>
      <c r="AB537" s="149">
        <v>3.3693215358532667E-2</v>
      </c>
      <c r="AC537" s="149">
        <v>-4.9531217343184578E-5</v>
      </c>
      <c r="AD537" s="149">
        <v>7.3189599050485401E-4</v>
      </c>
      <c r="AE537" s="149">
        <v>0.3169520984936145</v>
      </c>
      <c r="AF537" s="149">
        <v>-6.1953076686716759E-3</v>
      </c>
      <c r="AG537" s="149">
        <v>0.51565458556315813</v>
      </c>
      <c r="AH537" s="149">
        <v>9.2128610405989353E-2</v>
      </c>
      <c r="AI537" s="149">
        <v>-1.9264969385446817E-2</v>
      </c>
      <c r="AJ537" s="149">
        <v>2.8259899564480034E-3</v>
      </c>
    </row>
    <row r="538" spans="1:36" x14ac:dyDescent="0.25">
      <c r="A538" s="87">
        <v>45561</v>
      </c>
      <c r="B538" s="114">
        <v>-1.7164764311231147</v>
      </c>
      <c r="C538" s="114">
        <v>383.85</v>
      </c>
      <c r="D538" s="114">
        <v>27.81</v>
      </c>
      <c r="E538" s="114">
        <v>-3.2346543081433858</v>
      </c>
      <c r="F538" s="114">
        <v>-1.0894093844836912</v>
      </c>
      <c r="G538" s="114">
        <v>-1.3752865180245815</v>
      </c>
      <c r="H538" s="114">
        <v>2.8687598825389671</v>
      </c>
      <c r="I538" s="114">
        <v>0.76784940243976763</v>
      </c>
      <c r="J538" s="114">
        <v>1.5359168241965939</v>
      </c>
      <c r="K538" s="58">
        <v>388</v>
      </c>
      <c r="L538" s="87">
        <v>45315</v>
      </c>
      <c r="M538" s="146">
        <v>1.7260749668062483</v>
      </c>
      <c r="N538" s="146">
        <v>452.95</v>
      </c>
      <c r="O538" s="146">
        <v>36.83</v>
      </c>
      <c r="P538" s="146">
        <v>1.5556996018149893</v>
      </c>
      <c r="Q538" s="146">
        <v>-0.62637467724967677</v>
      </c>
      <c r="R538" s="146">
        <v>1.9916954043211934</v>
      </c>
      <c r="S538" s="146">
        <v>0.80551467740685623</v>
      </c>
      <c r="T538" s="146">
        <v>1.1289445048966245</v>
      </c>
      <c r="U538" s="146">
        <v>1.8394648829431341</v>
      </c>
      <c r="V538" s="147">
        <v>1.6221077999253424</v>
      </c>
      <c r="W538" s="89">
        <v>0.104</v>
      </c>
      <c r="X538" s="148">
        <v>0.81194231459876653</v>
      </c>
      <c r="Y538" s="89">
        <v>0.90107841756351403</v>
      </c>
      <c r="Z538">
        <v>1067</v>
      </c>
      <c r="AA538">
        <v>782</v>
      </c>
      <c r="AB538" s="149">
        <v>3.6538014275950159E-2</v>
      </c>
      <c r="AC538" s="149">
        <v>-4.1566290040965734E-5</v>
      </c>
      <c r="AD538" s="149">
        <v>5.8616291959482628E-4</v>
      </c>
      <c r="AE538" s="149">
        <v>0.31472183292088995</v>
      </c>
      <c r="AF538" s="149">
        <v>-6.4262969262881666E-3</v>
      </c>
      <c r="AG538" s="149">
        <v>0.51683023649266557</v>
      </c>
      <c r="AH538" s="149">
        <v>9.449776269562743E-2</v>
      </c>
      <c r="AI538" s="149">
        <v>-1.8805693171214655E-2</v>
      </c>
      <c r="AJ538" s="149">
        <v>2.6713197495681052E-3</v>
      </c>
    </row>
    <row r="539" spans="1:36" x14ac:dyDescent="0.25">
      <c r="A539" s="87">
        <v>45560</v>
      </c>
      <c r="B539" s="114">
        <v>-1.9478855190089714</v>
      </c>
      <c r="C539" s="114">
        <v>400.25</v>
      </c>
      <c r="D539" s="114">
        <v>28.87</v>
      </c>
      <c r="E539" s="114">
        <v>-2.9198420714351232</v>
      </c>
      <c r="F539" s="114">
        <v>1.0815275101270192</v>
      </c>
      <c r="G539" s="114">
        <v>-2.3601220752797492</v>
      </c>
      <c r="H539" s="114">
        <v>-7.528986598397007E-3</v>
      </c>
      <c r="I539" s="114">
        <v>-0.49294472857229832</v>
      </c>
      <c r="J539" s="114">
        <v>-2.4884792626728069</v>
      </c>
      <c r="K539" s="58">
        <v>387</v>
      </c>
      <c r="L539" s="87">
        <v>45314</v>
      </c>
      <c r="M539" s="146">
        <v>1.1258004544515632</v>
      </c>
      <c r="N539" s="146">
        <v>451.2</v>
      </c>
      <c r="O539" s="146">
        <v>35.299999999999997</v>
      </c>
      <c r="P539" s="146">
        <v>-6.4778826577833973E-2</v>
      </c>
      <c r="Q539" s="146">
        <v>0.16283524904213362</v>
      </c>
      <c r="R539" s="146">
        <v>-0.28072145413713639</v>
      </c>
      <c r="S539" s="146">
        <v>-7.7447335811577636E-3</v>
      </c>
      <c r="T539" s="146">
        <v>0.71922734433864155</v>
      </c>
      <c r="U539" s="146">
        <v>3.5049762007788936</v>
      </c>
      <c r="V539" s="147">
        <v>-0.12713815788008662</v>
      </c>
      <c r="W539" s="89">
        <v>1.2528999999999999</v>
      </c>
      <c r="X539" s="148">
        <v>0.81153323567050073</v>
      </c>
      <c r="Y539" s="89">
        <v>0.90085139488735921</v>
      </c>
      <c r="Z539">
        <v>1066</v>
      </c>
      <c r="AA539">
        <v>782</v>
      </c>
      <c r="AB539" s="149">
        <v>3.9071070291944121E-2</v>
      </c>
      <c r="AC539" s="149">
        <v>-4.0017879902109677E-5</v>
      </c>
      <c r="AD539" s="149">
        <v>5.3355612829770408E-4</v>
      </c>
      <c r="AE539" s="149">
        <v>0.31345579751605579</v>
      </c>
      <c r="AF539" s="149">
        <v>-6.3275545185671744E-3</v>
      </c>
      <c r="AG539" s="149">
        <v>0.51677457185318798</v>
      </c>
      <c r="AH539" s="149">
        <v>9.5185289349805718E-2</v>
      </c>
      <c r="AI539" s="149">
        <v>-1.8509060429832497E-2</v>
      </c>
      <c r="AJ539" s="149">
        <v>3.842272004187007E-3</v>
      </c>
    </row>
    <row r="540" spans="1:36" x14ac:dyDescent="0.25">
      <c r="A540" s="87">
        <v>45559</v>
      </c>
      <c r="B540" s="114">
        <v>-0.26414451261077221</v>
      </c>
      <c r="C540" s="114">
        <v>410.15</v>
      </c>
      <c r="D540" s="114">
        <v>29.97</v>
      </c>
      <c r="E540" s="114">
        <v>-0.71109490381985707</v>
      </c>
      <c r="F540" s="114">
        <v>1.708000000000004</v>
      </c>
      <c r="G540" s="114">
        <v>-6.1000406669380114E-2</v>
      </c>
      <c r="H540" s="114">
        <v>-1.7458203876313163</v>
      </c>
      <c r="I540" s="114">
        <v>0.27185665739882464</v>
      </c>
      <c r="J540" s="114">
        <v>10.040567951318462</v>
      </c>
      <c r="K540" s="58">
        <v>386</v>
      </c>
      <c r="L540" s="87">
        <v>45313</v>
      </c>
      <c r="M540" s="146">
        <v>-0.13408973697783358</v>
      </c>
      <c r="N540" s="146">
        <v>1337.65</v>
      </c>
      <c r="O540" s="146">
        <v>102.37</v>
      </c>
      <c r="P540" s="146">
        <v>0.17613794382126421</v>
      </c>
      <c r="Q540" s="146">
        <v>-1.5976247702530686</v>
      </c>
      <c r="R540" s="146">
        <v>0.17575928008998873</v>
      </c>
      <c r="S540" s="146">
        <v>0.74906367041199129</v>
      </c>
      <c r="T540" s="146">
        <v>-0.26642984014208659</v>
      </c>
      <c r="U540" s="146">
        <v>-4.7010309278350535</v>
      </c>
      <c r="V540" s="147">
        <v>0.2559649378977073</v>
      </c>
      <c r="W540" s="89">
        <v>-0.3901</v>
      </c>
      <c r="X540" s="148">
        <v>0.81382173169754835</v>
      </c>
      <c r="Y540" s="89">
        <v>0.90212068577189175</v>
      </c>
      <c r="Z540">
        <v>1065</v>
      </c>
      <c r="AA540">
        <v>782</v>
      </c>
      <c r="AB540" s="149">
        <v>3.6583667000288686E-2</v>
      </c>
      <c r="AC540" s="149">
        <v>-3.3752118920247644E-5</v>
      </c>
      <c r="AD540" s="149">
        <v>4.6790007293116365E-4</v>
      </c>
      <c r="AE540" s="149">
        <v>0.31342404937131768</v>
      </c>
      <c r="AF540" s="149">
        <v>-6.2452747259914513E-3</v>
      </c>
      <c r="AG540" s="149">
        <v>0.51749638728974323</v>
      </c>
      <c r="AH540" s="149">
        <v>9.5085097868117807E-2</v>
      </c>
      <c r="AI540" s="149">
        <v>-1.8735820612716E-2</v>
      </c>
      <c r="AJ540" s="149">
        <v>3.3447934541375244E-3</v>
      </c>
    </row>
    <row r="541" spans="1:36" x14ac:dyDescent="0.25">
      <c r="A541" s="87">
        <v>45558</v>
      </c>
      <c r="B541" s="114">
        <v>1.813134380150953</v>
      </c>
      <c r="C541" s="114">
        <v>411.75</v>
      </c>
      <c r="D541" s="114">
        <v>29.95</v>
      </c>
      <c r="E541" s="114">
        <v>-0.16382998088650844</v>
      </c>
      <c r="F541" s="114">
        <v>4.931794333683106</v>
      </c>
      <c r="G541" s="114">
        <v>1.2767710049423291</v>
      </c>
      <c r="H541" s="114">
        <v>0.5354752342704141</v>
      </c>
      <c r="I541" s="114">
        <v>-1.0636346964973464</v>
      </c>
      <c r="J541" s="114">
        <v>-2.904972919743968</v>
      </c>
      <c r="K541" s="58">
        <v>383</v>
      </c>
      <c r="L541" s="87">
        <v>45310</v>
      </c>
      <c r="M541" s="146">
        <v>0.15495867768595628</v>
      </c>
      <c r="N541" s="146">
        <v>445.8</v>
      </c>
      <c r="O541" s="146">
        <v>33.97</v>
      </c>
      <c r="P541" s="146">
        <v>0.87907977181333374</v>
      </c>
      <c r="Q541" s="146">
        <v>0.14630923164055235</v>
      </c>
      <c r="R541" s="146">
        <v>0.29615004935835282</v>
      </c>
      <c r="S541" s="146">
        <v>1.746586217846938</v>
      </c>
      <c r="T541" s="146">
        <v>2.0211876219682225</v>
      </c>
      <c r="U541" s="146">
        <v>-1.4227642276422821</v>
      </c>
      <c r="V541" s="147">
        <v>0.58769941061957232</v>
      </c>
      <c r="W541" s="89">
        <v>-0.43269999999999997</v>
      </c>
      <c r="X541" s="148">
        <v>0.81397566347449679</v>
      </c>
      <c r="Y541" s="89">
        <v>0.90220599835874338</v>
      </c>
      <c r="Z541">
        <v>1064</v>
      </c>
      <c r="AA541">
        <v>782</v>
      </c>
      <c r="AB541" s="149">
        <v>3.4887277033037914E-2</v>
      </c>
      <c r="AC541" s="149">
        <v>-3.7542929642201985E-5</v>
      </c>
      <c r="AD541" s="149">
        <v>5.5492154115244804E-4</v>
      </c>
      <c r="AE541" s="149">
        <v>0.31395114089037118</v>
      </c>
      <c r="AF541" s="149">
        <v>-6.3818742354393634E-3</v>
      </c>
      <c r="AG541" s="149">
        <v>0.51739195957500295</v>
      </c>
      <c r="AH541" s="149">
        <v>9.4812894917428059E-2</v>
      </c>
      <c r="AI541" s="149">
        <v>-1.8919643600776057E-2</v>
      </c>
      <c r="AJ541" s="149">
        <v>3.4725948680200142E-3</v>
      </c>
    </row>
    <row r="542" spans="1:36" x14ac:dyDescent="0.25">
      <c r="A542" s="87">
        <v>45557</v>
      </c>
      <c r="B542" s="114">
        <v>0</v>
      </c>
      <c r="C542" s="114">
        <v>409.55</v>
      </c>
      <c r="D542" s="114">
        <v>29.47</v>
      </c>
      <c r="E542" s="114">
        <v>0</v>
      </c>
      <c r="F542" s="114">
        <v>0</v>
      </c>
      <c r="G542" s="114">
        <v>0</v>
      </c>
      <c r="H542" s="114">
        <v>0</v>
      </c>
      <c r="I542" s="114">
        <v>0</v>
      </c>
      <c r="J542" s="114">
        <v>0</v>
      </c>
      <c r="K542" s="58">
        <v>382</v>
      </c>
      <c r="L542" s="87">
        <v>45309</v>
      </c>
      <c r="M542" s="146">
        <v>-0.18560527943906663</v>
      </c>
      <c r="N542" s="146">
        <v>444.25</v>
      </c>
      <c r="O542" s="146">
        <v>33.31</v>
      </c>
      <c r="P542" s="146">
        <v>-0.59496142047037881</v>
      </c>
      <c r="Q542" s="146">
        <v>-1.7026212015773676</v>
      </c>
      <c r="R542" s="146">
        <v>-0.90832867523757077</v>
      </c>
      <c r="S542" s="146">
        <v>-0.27709603356821194</v>
      </c>
      <c r="T542" s="146">
        <v>1.4207959284653926</v>
      </c>
      <c r="U542" s="146">
        <v>1.4432989690721707</v>
      </c>
      <c r="V542" s="147">
        <v>-0.65623747995376291</v>
      </c>
      <c r="W542" s="89">
        <v>0.47060000000000002</v>
      </c>
      <c r="X542" s="148">
        <v>0.8145854837773302</v>
      </c>
      <c r="Y542" s="89">
        <v>0.90254389576204563</v>
      </c>
      <c r="Z542">
        <v>1063</v>
      </c>
      <c r="AA542">
        <v>782</v>
      </c>
      <c r="AB542" s="149">
        <v>3.5598424566334289E-2</v>
      </c>
      <c r="AC542" s="149">
        <v>-3.8403013605551003E-5</v>
      </c>
      <c r="AD542" s="149">
        <v>5.6092664865566618E-4</v>
      </c>
      <c r="AE542" s="149">
        <v>0.31395470350903898</v>
      </c>
      <c r="AF542" s="149">
        <v>-6.4611616782075413E-3</v>
      </c>
      <c r="AG542" s="149">
        <v>0.51722199880314268</v>
      </c>
      <c r="AH542" s="149">
        <v>9.5065826247663923E-2</v>
      </c>
      <c r="AI542" s="149">
        <v>-1.8573279175692153E-2</v>
      </c>
      <c r="AJ542" s="149">
        <v>3.3734998801472462E-3</v>
      </c>
    </row>
    <row r="543" spans="1:36" x14ac:dyDescent="0.25">
      <c r="A543" s="87">
        <v>45556</v>
      </c>
      <c r="B543" s="114">
        <v>0</v>
      </c>
      <c r="C543" s="114">
        <v>409.55</v>
      </c>
      <c r="D543" s="114">
        <v>29.47</v>
      </c>
      <c r="E543" s="114">
        <v>0</v>
      </c>
      <c r="F543" s="114">
        <v>0</v>
      </c>
      <c r="G543" s="114">
        <v>0</v>
      </c>
      <c r="H543" s="114">
        <v>0</v>
      </c>
      <c r="I543" s="114">
        <v>0</v>
      </c>
      <c r="J543" s="114">
        <v>0</v>
      </c>
      <c r="K543" s="58">
        <v>381</v>
      </c>
      <c r="L543" s="87">
        <v>45308</v>
      </c>
      <c r="M543" s="146">
        <v>-0.72678882178318538</v>
      </c>
      <c r="N543" s="146">
        <v>448.5</v>
      </c>
      <c r="O543" s="146">
        <v>33.24</v>
      </c>
      <c r="P543" s="146">
        <v>-0.98490427098675193</v>
      </c>
      <c r="Q543" s="146">
        <v>-1.9826292574234845</v>
      </c>
      <c r="R543" s="146">
        <v>-0.39668731296540688</v>
      </c>
      <c r="S543" s="146">
        <v>-2.3124516627996976</v>
      </c>
      <c r="T543" s="146">
        <v>-0.71583970804969477</v>
      </c>
      <c r="U543" s="146">
        <v>-3.1549520766773127</v>
      </c>
      <c r="V543" s="147">
        <v>-0.67562304013409691</v>
      </c>
      <c r="W543" s="89">
        <v>-5.1200000000000002E-2</v>
      </c>
      <c r="X543" s="148">
        <v>0.81535055698299375</v>
      </c>
      <c r="Y543" s="89">
        <v>0.90296763894560128</v>
      </c>
      <c r="Z543">
        <v>1062</v>
      </c>
      <c r="AA543">
        <v>782</v>
      </c>
      <c r="AB543" s="149">
        <v>4.1645944830367446E-2</v>
      </c>
      <c r="AC543" s="149">
        <v>-2.4536858272202668E-5</v>
      </c>
      <c r="AD543" s="149">
        <v>2.8875730074253721E-4</v>
      </c>
      <c r="AE543" s="149">
        <v>0.31057065750646778</v>
      </c>
      <c r="AF543" s="149">
        <v>-4.9494531293043861E-3</v>
      </c>
      <c r="AG543" s="149">
        <v>0.52733525464798281</v>
      </c>
      <c r="AH543" s="149">
        <v>9.4645661614955454E-2</v>
      </c>
      <c r="AI543" s="149">
        <v>-1.8783649675863996E-2</v>
      </c>
      <c r="AJ543" s="149">
        <v>1.6445320450664707E-3</v>
      </c>
    </row>
    <row r="544" spans="1:36" x14ac:dyDescent="0.25">
      <c r="A544" s="87">
        <v>45555</v>
      </c>
      <c r="B544" s="114">
        <v>-0.62931034482758963</v>
      </c>
      <c r="C544" s="114">
        <v>409.55</v>
      </c>
      <c r="D544" s="114">
        <v>29.47</v>
      </c>
      <c r="E544" s="114">
        <v>-0.61510628674807111</v>
      </c>
      <c r="F544" s="114">
        <v>-2.3245326336503722</v>
      </c>
      <c r="G544" s="114">
        <v>0.47589488930270896</v>
      </c>
      <c r="H544" s="114">
        <v>-3.0499675535366571</v>
      </c>
      <c r="I544" s="114">
        <v>0.89428888614778412</v>
      </c>
      <c r="J544" s="114">
        <v>2.0346646571213141</v>
      </c>
      <c r="K544" s="58">
        <v>380</v>
      </c>
      <c r="L544" s="87">
        <v>45307</v>
      </c>
      <c r="M544" s="146">
        <v>-2.2611305652826466</v>
      </c>
      <c r="N544" s="146">
        <v>1813.6</v>
      </c>
      <c r="O544" s="146">
        <v>136.94999999999999</v>
      </c>
      <c r="P544" s="146">
        <v>-2.7394807520143263</v>
      </c>
      <c r="Q544" s="146">
        <v>0.46598748229704889</v>
      </c>
      <c r="R544" s="146">
        <v>-2.4309092143681754</v>
      </c>
      <c r="S544" s="146">
        <v>-1.67300380228136</v>
      </c>
      <c r="T544" s="146">
        <v>-0.11216263582193942</v>
      </c>
      <c r="U544" s="146">
        <v>-1.9960861056751527</v>
      </c>
      <c r="V544" s="147">
        <v>-2.2577629312077678</v>
      </c>
      <c r="W544" s="89">
        <v>-3.3999999999999998E-3</v>
      </c>
      <c r="X544" s="148">
        <v>0.81785213960721681</v>
      </c>
      <c r="Y544" s="89">
        <v>0.90435177868306138</v>
      </c>
      <c r="Z544">
        <v>1061</v>
      </c>
      <c r="AA544">
        <v>782</v>
      </c>
      <c r="AB544" s="149">
        <v>4.1737512201618081E-2</v>
      </c>
      <c r="AC544" s="149">
        <v>-2.554495058397004E-5</v>
      </c>
      <c r="AD544" s="149">
        <v>3.006513005250213E-4</v>
      </c>
      <c r="AE544" s="149">
        <v>0.31056589149560909</v>
      </c>
      <c r="AF544" s="149">
        <v>-4.9973758438895738E-3</v>
      </c>
      <c r="AG544" s="149">
        <v>0.52732215019851725</v>
      </c>
      <c r="AH544" s="149">
        <v>9.4506656531904251E-2</v>
      </c>
      <c r="AI544" s="149">
        <v>-1.8729898379836182E-2</v>
      </c>
      <c r="AJ544" s="149">
        <v>1.6767038505390906E-3</v>
      </c>
    </row>
    <row r="545" spans="1:36" x14ac:dyDescent="0.25">
      <c r="A545" s="87">
        <v>45554</v>
      </c>
      <c r="B545" s="114">
        <v>1.2393087798917801</v>
      </c>
      <c r="C545" s="114">
        <v>417.45</v>
      </c>
      <c r="D545" s="114">
        <v>29.53</v>
      </c>
      <c r="E545" s="114">
        <v>1.7768366783281093</v>
      </c>
      <c r="F545" s="114">
        <v>7.359154929577465</v>
      </c>
      <c r="G545" s="114">
        <v>0.71547652125590511</v>
      </c>
      <c r="H545" s="114">
        <v>1.4854383140641014</v>
      </c>
      <c r="I545" s="114">
        <v>1.4579813528565071</v>
      </c>
      <c r="J545" s="114">
        <v>6.3869588455371469</v>
      </c>
      <c r="K545" s="58">
        <v>376</v>
      </c>
      <c r="L545" s="87">
        <v>45303</v>
      </c>
      <c r="M545" s="146">
        <v>1.2972534711665158</v>
      </c>
      <c r="N545" s="146">
        <v>454.15</v>
      </c>
      <c r="O545" s="146">
        <v>34.479999999999997</v>
      </c>
      <c r="P545" s="146">
        <v>0.63063063063063318</v>
      </c>
      <c r="Q545" s="146">
        <v>-3.6660505237215091</v>
      </c>
      <c r="R545" s="146">
        <v>1.3697687224669666</v>
      </c>
      <c r="S545" s="146">
        <v>2.734375</v>
      </c>
      <c r="T545" s="146">
        <v>0.40118243243242757</v>
      </c>
      <c r="U545" s="146">
        <v>3.6090835360908375</v>
      </c>
      <c r="V545" s="147">
        <v>1.2321354140773122</v>
      </c>
      <c r="W545" s="89">
        <v>6.5100000000000005E-2</v>
      </c>
      <c r="X545" s="148">
        <v>0.81694723577330386</v>
      </c>
      <c r="Y545" s="89">
        <v>0.90385133499558645</v>
      </c>
      <c r="Z545">
        <v>1060</v>
      </c>
      <c r="AA545">
        <v>782</v>
      </c>
      <c r="AB545" s="149">
        <v>3.7477364482776769E-2</v>
      </c>
      <c r="AC545" s="149">
        <v>-2.6605914684513969E-5</v>
      </c>
      <c r="AD545" s="149">
        <v>3.6901692207214493E-4</v>
      </c>
      <c r="AE545" s="149">
        <v>0.30999928178901059</v>
      </c>
      <c r="AF545" s="149">
        <v>-4.8520687764123382E-3</v>
      </c>
      <c r="AG545" s="149">
        <v>0.52718005716383298</v>
      </c>
      <c r="AH545" s="149">
        <v>9.5160447041627919E-2</v>
      </c>
      <c r="AI545" s="149">
        <v>-1.8170870020643923E-2</v>
      </c>
      <c r="AJ545" s="149">
        <v>1.5807845435939136E-3</v>
      </c>
    </row>
    <row r="546" spans="1:36" x14ac:dyDescent="0.25">
      <c r="A546" s="87">
        <v>45553</v>
      </c>
      <c r="B546" s="114">
        <v>0.35032404974600756</v>
      </c>
      <c r="C546" s="114">
        <v>410.35</v>
      </c>
      <c r="D546" s="114">
        <v>29.1</v>
      </c>
      <c r="E546" s="114">
        <v>0.30473727952719393</v>
      </c>
      <c r="F546" s="114">
        <v>-0.29402729626542151</v>
      </c>
      <c r="G546" s="114">
        <v>0.38351579387770129</v>
      </c>
      <c r="H546" s="114">
        <v>0.6332842415316533</v>
      </c>
      <c r="I546" s="114">
        <v>0.30755711775044509</v>
      </c>
      <c r="J546" s="114">
        <v>-5.2178318135764821</v>
      </c>
      <c r="K546" s="58">
        <v>375</v>
      </c>
      <c r="L546" s="87">
        <v>45302</v>
      </c>
      <c r="M546" s="146">
        <v>-2.0265477758634128E-2</v>
      </c>
      <c r="N546" s="146">
        <v>454.2</v>
      </c>
      <c r="O546" s="146">
        <v>34.19</v>
      </c>
      <c r="P546" s="146">
        <v>-0.16189962223422091</v>
      </c>
      <c r="Q546" s="146">
        <v>-2.8725314183123873</v>
      </c>
      <c r="R546" s="146">
        <v>0.53979238754325332</v>
      </c>
      <c r="S546" s="146">
        <v>2.5887633245171147</v>
      </c>
      <c r="T546" s="146">
        <v>-0.14056789429293551</v>
      </c>
      <c r="U546" s="146">
        <v>-1.3994402239104415</v>
      </c>
      <c r="V546" s="147">
        <v>0.53207658835952276</v>
      </c>
      <c r="W546" s="89">
        <v>-0.55230000000000001</v>
      </c>
      <c r="X546" s="148">
        <v>0.81674576368883589</v>
      </c>
      <c r="Y546" s="89">
        <v>0.90373987611969175</v>
      </c>
      <c r="Z546">
        <v>1059</v>
      </c>
      <c r="AA546">
        <v>782</v>
      </c>
      <c r="AB546" s="149">
        <v>3.543854191740075E-2</v>
      </c>
      <c r="AC546" s="149">
        <v>-2.772540789998966E-5</v>
      </c>
      <c r="AD546" s="149">
        <v>4.1017538926263085E-4</v>
      </c>
      <c r="AE546" s="149">
        <v>0.31055913859029355</v>
      </c>
      <c r="AF546" s="149">
        <v>-4.9527446296934409E-3</v>
      </c>
      <c r="AG546" s="149">
        <v>0.52570787452339052</v>
      </c>
      <c r="AH546" s="149">
        <v>9.5526940114095613E-2</v>
      </c>
      <c r="AI546" s="149">
        <v>-1.8253752340419992E-2</v>
      </c>
      <c r="AJ546" s="149">
        <v>1.6979049793868768E-3</v>
      </c>
    </row>
    <row r="547" spans="1:36" x14ac:dyDescent="0.25">
      <c r="A547" s="87">
        <v>45552</v>
      </c>
      <c r="B547" s="114">
        <v>1.3042321000798627</v>
      </c>
      <c r="C547" s="114">
        <v>410.45</v>
      </c>
      <c r="D547" s="114">
        <v>29.3</v>
      </c>
      <c r="E547" s="114">
        <v>2.5959261013737649</v>
      </c>
      <c r="F547" s="114">
        <v>0.48064203192521537</v>
      </c>
      <c r="G547" s="114">
        <v>0.92898866915334877</v>
      </c>
      <c r="H547" s="114">
        <v>1.5327102803738402</v>
      </c>
      <c r="I547" s="114">
        <v>0.79716563330380286</v>
      </c>
      <c r="J547" s="114">
        <v>-0.72919285893891428</v>
      </c>
      <c r="K547" s="58">
        <v>374</v>
      </c>
      <c r="L547" s="87">
        <v>45301</v>
      </c>
      <c r="M547" s="146">
        <v>-0.98324470753486903</v>
      </c>
      <c r="N547" s="146">
        <v>456.45</v>
      </c>
      <c r="O547" s="146">
        <v>34.07</v>
      </c>
      <c r="P547" s="146">
        <v>-1.4012061014544148</v>
      </c>
      <c r="Q547" s="146">
        <v>-0.43411644535240473</v>
      </c>
      <c r="R547" s="146">
        <v>-0.82361015785860581</v>
      </c>
      <c r="S547" s="146">
        <v>-1.8872375560273693</v>
      </c>
      <c r="T547" s="146">
        <v>0.94359702021994518</v>
      </c>
      <c r="U547" s="146">
        <v>-0.55666003976141953</v>
      </c>
      <c r="V547" s="147">
        <v>-1.0289234621921273</v>
      </c>
      <c r="W547" s="89">
        <v>4.5699999999999998E-2</v>
      </c>
      <c r="X547" s="148">
        <v>0.81668125979198158</v>
      </c>
      <c r="Y547" s="89">
        <v>0.90370418821203968</v>
      </c>
      <c r="Z547">
        <v>1058</v>
      </c>
      <c r="AA547">
        <v>782</v>
      </c>
      <c r="AB547" s="149">
        <v>3.1669774346528234E-2</v>
      </c>
      <c r="AC547" s="149">
        <v>-2.5729842132707187E-5</v>
      </c>
      <c r="AD547" s="149">
        <v>4.3770470865225338E-4</v>
      </c>
      <c r="AE547" s="149">
        <v>0.30227212964147671</v>
      </c>
      <c r="AF547" s="149">
        <v>-7.4239708274846817E-3</v>
      </c>
      <c r="AG547" s="149">
        <v>0.53318172419053633</v>
      </c>
      <c r="AH547" s="149">
        <v>9.9655860164805751E-2</v>
      </c>
      <c r="AI547" s="149">
        <v>-1.6101163045943098E-2</v>
      </c>
      <c r="AJ547" s="149">
        <v>1.8639554454577408E-3</v>
      </c>
    </row>
    <row r="548" spans="1:36" x14ac:dyDescent="0.25">
      <c r="A548" s="87">
        <v>45551</v>
      </c>
      <c r="B548" s="114">
        <v>1.4035087719298138</v>
      </c>
      <c r="C548" s="114">
        <v>406.15</v>
      </c>
      <c r="D548" s="114">
        <v>28.41</v>
      </c>
      <c r="E548" s="114">
        <v>1.9806763285024127</v>
      </c>
      <c r="F548" s="114">
        <v>-1.5241651830300886</v>
      </c>
      <c r="G548" s="114">
        <v>1.0525567171609342</v>
      </c>
      <c r="H548" s="114">
        <v>-0.37985997318634812</v>
      </c>
      <c r="I548" s="114">
        <v>0.38104915534103534</v>
      </c>
      <c r="J548" s="114">
        <v>0.30264817150064199</v>
      </c>
      <c r="K548" s="58">
        <v>373</v>
      </c>
      <c r="L548" s="87">
        <v>45300</v>
      </c>
      <c r="M548" s="146">
        <v>-1.2386048355132777</v>
      </c>
      <c r="N548" s="146">
        <v>459.35</v>
      </c>
      <c r="O548" s="146">
        <v>34.51</v>
      </c>
      <c r="P548" s="146">
        <v>-1.5196506550218296</v>
      </c>
      <c r="Q548" s="146">
        <v>-2.2832189644416641</v>
      </c>
      <c r="R548" s="146">
        <v>-2.5418060200668973</v>
      </c>
      <c r="S548" s="146">
        <v>-1.624506846136001</v>
      </c>
      <c r="T548" s="146">
        <v>1.5197349467012282</v>
      </c>
      <c r="U548" s="146">
        <v>-1.3725490196078487</v>
      </c>
      <c r="V548" s="147">
        <v>-1.9427401771985047</v>
      </c>
      <c r="W548" s="89">
        <v>0.70409999999999995</v>
      </c>
      <c r="X548" s="148">
        <v>0.81516371544180144</v>
      </c>
      <c r="Y548" s="89">
        <v>0.90286417330725965</v>
      </c>
      <c r="Z548">
        <v>1057</v>
      </c>
      <c r="AA548">
        <v>782</v>
      </c>
      <c r="AB548" s="149">
        <v>3.7001875040060007E-2</v>
      </c>
      <c r="AC548" s="149">
        <v>-2.7701988327152727E-5</v>
      </c>
      <c r="AD548" s="149">
        <v>3.9312345643096084E-4</v>
      </c>
      <c r="AE548" s="149">
        <v>0.31044214609964182</v>
      </c>
      <c r="AF548" s="149">
        <v>-5.3791502124935428E-3</v>
      </c>
      <c r="AG548" s="149">
        <v>0.52483179532116075</v>
      </c>
      <c r="AH548" s="149">
        <v>9.7296699254590252E-2</v>
      </c>
      <c r="AI548" s="149">
        <v>-1.7821818519941895E-2</v>
      </c>
      <c r="AJ548" s="149">
        <v>1.4118185444707606E-3</v>
      </c>
    </row>
    <row r="549" spans="1:36" x14ac:dyDescent="0.25">
      <c r="A549" s="87">
        <v>45550</v>
      </c>
      <c r="B549" s="114">
        <v>0</v>
      </c>
      <c r="C549" s="114">
        <v>404.2</v>
      </c>
      <c r="D549" s="114">
        <v>27.87</v>
      </c>
      <c r="E549" s="114">
        <v>0</v>
      </c>
      <c r="F549" s="114">
        <v>0</v>
      </c>
      <c r="G549" s="114">
        <v>0</v>
      </c>
      <c r="H549" s="114">
        <v>0</v>
      </c>
      <c r="I549" s="114">
        <v>0</v>
      </c>
      <c r="J549" s="114">
        <v>0</v>
      </c>
      <c r="K549" s="58">
        <v>372</v>
      </c>
      <c r="L549" s="87">
        <v>45299</v>
      </c>
      <c r="M549" s="146">
        <v>-1.6661794796842968</v>
      </c>
      <c r="N549" s="146">
        <v>1409.15</v>
      </c>
      <c r="O549" s="146">
        <v>107.15</v>
      </c>
      <c r="P549" s="146">
        <v>-1.7420406762207166</v>
      </c>
      <c r="Q549" s="146">
        <v>1.2463682681375972</v>
      </c>
      <c r="R549" s="146">
        <v>-0.59840425531915264</v>
      </c>
      <c r="S549" s="146">
        <v>0.2093023255814033</v>
      </c>
      <c r="T549" s="146">
        <v>2.2913136373683152</v>
      </c>
      <c r="U549" s="146">
        <v>-0.66225165562914567</v>
      </c>
      <c r="V549" s="147">
        <v>-0.84475226574146933</v>
      </c>
      <c r="W549" s="89">
        <v>-0.82140000000000002</v>
      </c>
      <c r="X549" s="148">
        <v>0.81658463844621643</v>
      </c>
      <c r="Y549" s="89">
        <v>0.90365072812797331</v>
      </c>
      <c r="Z549">
        <v>1056</v>
      </c>
      <c r="AA549">
        <v>782</v>
      </c>
      <c r="AB549" s="149">
        <v>3.5208786108136977E-2</v>
      </c>
      <c r="AC549" s="149">
        <v>-5.7269373604518189E-5</v>
      </c>
      <c r="AD549" s="149">
        <v>7.7904385300493284E-4</v>
      </c>
      <c r="AE549" s="149">
        <v>0.31069841041006696</v>
      </c>
      <c r="AF549" s="149">
        <v>-5.0445984013917262E-3</v>
      </c>
      <c r="AG549" s="149">
        <v>0.52287658640309054</v>
      </c>
      <c r="AH549" s="149">
        <v>9.5817100455293583E-2</v>
      </c>
      <c r="AI549" s="149">
        <v>-1.7968404111774E-2</v>
      </c>
      <c r="AJ549" s="149">
        <v>1.7964240512860026E-3</v>
      </c>
    </row>
    <row r="550" spans="1:36" x14ac:dyDescent="0.25">
      <c r="A550" s="87">
        <v>45549</v>
      </c>
      <c r="B550" s="114">
        <v>0</v>
      </c>
      <c r="C550" s="114">
        <v>404.2</v>
      </c>
      <c r="D550" s="114">
        <v>27.87</v>
      </c>
      <c r="E550" s="114">
        <v>0</v>
      </c>
      <c r="F550" s="114">
        <v>0</v>
      </c>
      <c r="G550" s="114">
        <v>0</v>
      </c>
      <c r="H550" s="114">
        <v>0</v>
      </c>
      <c r="I550" s="114">
        <v>0</v>
      </c>
      <c r="J550" s="114">
        <v>0</v>
      </c>
      <c r="K550" s="58">
        <v>369</v>
      </c>
      <c r="L550" s="87">
        <v>45296</v>
      </c>
      <c r="M550" s="146">
        <v>0.30297107114933763</v>
      </c>
      <c r="N550" s="146">
        <v>473.85</v>
      </c>
      <c r="O550" s="146">
        <v>35.97</v>
      </c>
      <c r="P550" s="146">
        <v>4.2925824175821733E-2</v>
      </c>
      <c r="Q550" s="146">
        <v>-0.18492834026814514</v>
      </c>
      <c r="R550" s="146">
        <v>-0.17257400769944969</v>
      </c>
      <c r="S550" s="146">
        <v>-1.0052950656127713</v>
      </c>
      <c r="T550" s="146">
        <v>-0.48390644475401173</v>
      </c>
      <c r="U550" s="146">
        <v>1.3022888713496523</v>
      </c>
      <c r="V550" s="147">
        <v>-0.12500407206720304</v>
      </c>
      <c r="W550" s="89">
        <v>0.42799999999999999</v>
      </c>
      <c r="X550" s="148">
        <v>0.8165248104879399</v>
      </c>
      <c r="Y550" s="89">
        <v>0.90361762404677559</v>
      </c>
      <c r="Z550">
        <v>1055</v>
      </c>
      <c r="AA550">
        <v>782</v>
      </c>
      <c r="AB550" s="149">
        <v>2.9950696601319632E-2</v>
      </c>
      <c r="AC550" s="149">
        <v>-5.8893546421751901E-5</v>
      </c>
      <c r="AD550" s="149">
        <v>9.1702335810938404E-4</v>
      </c>
      <c r="AE550" s="149">
        <v>0.31027335156655533</v>
      </c>
      <c r="AF550" s="149">
        <v>-4.8219695824045115E-3</v>
      </c>
      <c r="AG550" s="149">
        <v>0.52385677911974105</v>
      </c>
      <c r="AH550" s="149">
        <v>9.3945075236234687E-2</v>
      </c>
      <c r="AI550" s="149">
        <v>-1.7720050271511033E-2</v>
      </c>
      <c r="AJ550" s="149">
        <v>1.5571720441095579E-3</v>
      </c>
    </row>
    <row r="551" spans="1:36" x14ac:dyDescent="0.25">
      <c r="A551" s="87">
        <v>45548</v>
      </c>
      <c r="B551" s="114">
        <v>-7.1923042344689644E-2</v>
      </c>
      <c r="C551" s="114">
        <v>404.2</v>
      </c>
      <c r="D551" s="114">
        <v>27.87</v>
      </c>
      <c r="E551" s="114">
        <v>0.58309037900874083</v>
      </c>
      <c r="F551" s="114">
        <v>0.20886819546581514</v>
      </c>
      <c r="G551" s="114">
        <v>1.005674879678188</v>
      </c>
      <c r="H551" s="114">
        <v>0.10438413361168085</v>
      </c>
      <c r="I551" s="114">
        <v>1.7906781304544639</v>
      </c>
      <c r="J551" s="114">
        <v>5.7615364097092465</v>
      </c>
      <c r="K551" s="58">
        <v>368</v>
      </c>
      <c r="L551" s="87">
        <v>45295</v>
      </c>
      <c r="M551" s="146">
        <v>-0.87192404572757776</v>
      </c>
      <c r="N551" s="146">
        <v>473.45</v>
      </c>
      <c r="O551" s="146">
        <v>35.78</v>
      </c>
      <c r="P551" s="146">
        <v>-2.876678062202954</v>
      </c>
      <c r="Q551" s="146">
        <v>-0.21807506814845115</v>
      </c>
      <c r="R551" s="146">
        <v>-1.0963040766756489</v>
      </c>
      <c r="S551" s="146">
        <v>-2.5646777329146153</v>
      </c>
      <c r="T551" s="146">
        <v>-1.8211920529801335</v>
      </c>
      <c r="U551" s="146">
        <v>-7.8864353312301155E-2</v>
      </c>
      <c r="V551" s="147">
        <v>-1.6445435923322844</v>
      </c>
      <c r="W551" s="89">
        <v>0.77259999999999995</v>
      </c>
      <c r="X551" s="148">
        <v>0.8171813381126668</v>
      </c>
      <c r="Y551" s="89">
        <v>0.90398082839884764</v>
      </c>
      <c r="Z551">
        <v>1054</v>
      </c>
      <c r="AA551">
        <v>782</v>
      </c>
      <c r="AB551" s="149">
        <v>2.6761912774495342E-2</v>
      </c>
      <c r="AC551" s="149">
        <v>-6.066347531302759E-5</v>
      </c>
      <c r="AD551" s="149">
        <v>9.7532050182284316E-4</v>
      </c>
      <c r="AE551" s="149">
        <v>0.31064484564628775</v>
      </c>
      <c r="AF551" s="149">
        <v>-4.7496187787825876E-3</v>
      </c>
      <c r="AG551" s="149">
        <v>0.52321843000745727</v>
      </c>
      <c r="AH551" s="149">
        <v>9.4917555943176204E-2</v>
      </c>
      <c r="AI551" s="149">
        <v>-1.7711739057239467E-2</v>
      </c>
      <c r="AJ551" s="149">
        <v>1.3814799537251537E-3</v>
      </c>
    </row>
    <row r="552" spans="1:36" x14ac:dyDescent="0.25">
      <c r="A552" s="87">
        <v>45547</v>
      </c>
      <c r="B552" s="114">
        <v>1.3762304046664282</v>
      </c>
      <c r="C552" s="114">
        <v>403</v>
      </c>
      <c r="D552" s="114">
        <v>28.02</v>
      </c>
      <c r="E552" s="114">
        <v>0.32173150043873699</v>
      </c>
      <c r="F552" s="114">
        <v>0.73642221540350095</v>
      </c>
      <c r="G552" s="114">
        <v>0.96460690455469433</v>
      </c>
      <c r="H552" s="114">
        <v>0.9179834462001496</v>
      </c>
      <c r="I552" s="114">
        <v>2.3352738819793606</v>
      </c>
      <c r="J552" s="114">
        <v>8.6666666666666732</v>
      </c>
      <c r="K552" s="58">
        <v>367</v>
      </c>
      <c r="L552" s="87">
        <v>45294</v>
      </c>
      <c r="M552" s="146">
        <v>0.84017194216490765</v>
      </c>
      <c r="N552" s="146">
        <v>471.95</v>
      </c>
      <c r="O552" s="146">
        <v>36.57</v>
      </c>
      <c r="P552" s="146">
        <v>1.9899651330895514</v>
      </c>
      <c r="Q552" s="146">
        <v>-4.0133644634087435</v>
      </c>
      <c r="R552" s="146">
        <v>1.9066095798769218</v>
      </c>
      <c r="S552" s="146">
        <v>2.3572631256696863</v>
      </c>
      <c r="T552" s="146">
        <v>0.54280958239849464</v>
      </c>
      <c r="U552" s="146">
        <v>-5.4789414834140846</v>
      </c>
      <c r="V552" s="147">
        <v>1.8757877595444397</v>
      </c>
      <c r="W552" s="89">
        <v>-1.0356000000000001</v>
      </c>
      <c r="X552" s="148">
        <v>0.81734680116449598</v>
      </c>
      <c r="Y552" s="89">
        <v>0.90407234288219218</v>
      </c>
      <c r="Z552">
        <v>1053</v>
      </c>
      <c r="AA552">
        <v>782</v>
      </c>
      <c r="AB552" s="149">
        <v>2.3847960402103234E-2</v>
      </c>
      <c r="AC552" s="149">
        <v>-6.1639809274656197E-5</v>
      </c>
      <c r="AD552" s="149">
        <v>1.0167243654284597E-3</v>
      </c>
      <c r="AE552" s="149">
        <v>0.31170233496738714</v>
      </c>
      <c r="AF552" s="149">
        <v>-4.9161483459669222E-3</v>
      </c>
      <c r="AG552" s="149">
        <v>0.52235557088848694</v>
      </c>
      <c r="AH552" s="149">
        <v>9.5099378269380863E-2</v>
      </c>
      <c r="AI552" s="149">
        <v>-1.7214468663016499E-2</v>
      </c>
      <c r="AJ552" s="149">
        <v>1.262322507331638E-3</v>
      </c>
    </row>
    <row r="553" spans="1:36" x14ac:dyDescent="0.25">
      <c r="A553" s="87">
        <v>45546</v>
      </c>
      <c r="B553" s="114">
        <v>-0.99260061360764706</v>
      </c>
      <c r="C553" s="114">
        <v>398.25</v>
      </c>
      <c r="D553" s="114">
        <v>27.97</v>
      </c>
      <c r="E553" s="114">
        <v>-1.3750000000000067</v>
      </c>
      <c r="F553" s="114">
        <v>0.86660476632621841</v>
      </c>
      <c r="G553" s="114">
        <v>-0.25320118642841233</v>
      </c>
      <c r="H553" s="114">
        <v>-2.3440370343155248</v>
      </c>
      <c r="I553" s="114">
        <v>1.6816897618727296</v>
      </c>
      <c r="J553" s="114">
        <v>1.3215859030837089</v>
      </c>
      <c r="K553" s="58">
        <v>366</v>
      </c>
      <c r="L553" s="87">
        <v>45293</v>
      </c>
      <c r="M553" s="146">
        <v>2.3804760952190391</v>
      </c>
      <c r="N553" s="146">
        <v>1869.4499999999998</v>
      </c>
      <c r="O553" s="146">
        <v>144.57</v>
      </c>
      <c r="P553" s="146">
        <v>1.3095545791332905</v>
      </c>
      <c r="Q553" s="146">
        <v>-2.4146812620734981E-2</v>
      </c>
      <c r="R553" s="146">
        <v>0.21453472780905955</v>
      </c>
      <c r="S553" s="146">
        <v>0.50769230769230511</v>
      </c>
      <c r="T553" s="146">
        <v>-1.0881237024840793</v>
      </c>
      <c r="U553" s="146">
        <v>-1.2513801987486324</v>
      </c>
      <c r="V553" s="147">
        <v>0.63994037330999154</v>
      </c>
      <c r="W553" s="89">
        <v>1.7404999999999999</v>
      </c>
      <c r="X553" s="148">
        <v>0.81074934421772149</v>
      </c>
      <c r="Y553" s="89">
        <v>0.90041620610566619</v>
      </c>
      <c r="Z553">
        <v>1052</v>
      </c>
      <c r="AA553">
        <v>782</v>
      </c>
      <c r="AB553" s="149">
        <v>1.336091251559956E-2</v>
      </c>
      <c r="AC553" s="149">
        <v>-6.6649330844636157E-5</v>
      </c>
      <c r="AD553" s="149">
        <v>1.2316179758301044E-3</v>
      </c>
      <c r="AE553" s="149">
        <v>0.30212618595688717</v>
      </c>
      <c r="AF553" s="149">
        <v>-4.5007329334058972E-3</v>
      </c>
      <c r="AG553" s="149">
        <v>0.51154390480099354</v>
      </c>
      <c r="AH553" s="149">
        <v>0.10738778597524433</v>
      </c>
      <c r="AI553" s="149">
        <v>-1.4037819340601242E-2</v>
      </c>
      <c r="AJ553" s="149">
        <v>1.7389889108484172E-3</v>
      </c>
    </row>
    <row r="554" spans="1:36" x14ac:dyDescent="0.25">
      <c r="A554" s="87">
        <v>45545</v>
      </c>
      <c r="B554" s="114">
        <v>-3.6431614642205132</v>
      </c>
      <c r="C554" s="114">
        <v>397.45</v>
      </c>
      <c r="D554" s="114">
        <v>28.31</v>
      </c>
      <c r="E554" s="114">
        <v>-1.5151515151515098</v>
      </c>
      <c r="F554" s="114">
        <v>4.5776113191843422</v>
      </c>
      <c r="G554" s="114">
        <v>-1.4754098360655892</v>
      </c>
      <c r="H554" s="114">
        <v>1.4385807990459205</v>
      </c>
      <c r="I554" s="114">
        <v>-3.3622486719125391E-2</v>
      </c>
      <c r="J554" s="114">
        <v>0.73964497041420119</v>
      </c>
      <c r="K554" s="58">
        <v>362</v>
      </c>
      <c r="L554" s="87">
        <v>45289</v>
      </c>
      <c r="M554" s="146">
        <v>-0.20960175666233533</v>
      </c>
      <c r="N554" s="146">
        <v>466.15</v>
      </c>
      <c r="O554" s="146">
        <v>36.15</v>
      </c>
      <c r="P554" s="146">
        <v>-0.36909871244635784</v>
      </c>
      <c r="Q554" s="146">
        <v>-1.8563867604076218</v>
      </c>
      <c r="R554" s="146">
        <v>-0.40729117980904961</v>
      </c>
      <c r="S554" s="146">
        <v>-6.9182873395344305E-2</v>
      </c>
      <c r="T554" s="146">
        <v>-0.38508165157241109</v>
      </c>
      <c r="U554" s="146">
        <v>-1.7359855334538765</v>
      </c>
      <c r="V554" s="147">
        <v>-0.29350865416796434</v>
      </c>
      <c r="W554" s="89">
        <v>8.3900000000000002E-2</v>
      </c>
      <c r="X554" s="148">
        <v>0.82047966277796935</v>
      </c>
      <c r="Y554" s="89">
        <v>0.90580332455669943</v>
      </c>
      <c r="Z554">
        <v>1051</v>
      </c>
      <c r="AA554">
        <v>782</v>
      </c>
      <c r="AB554" s="149">
        <v>2.1894447941217546E-2</v>
      </c>
      <c r="AC554" s="149">
        <v>-8.89050227150023E-5</v>
      </c>
      <c r="AD554" s="149">
        <v>1.2792946336522531E-3</v>
      </c>
      <c r="AE554" s="149">
        <v>0.30200882720095806</v>
      </c>
      <c r="AF554" s="149">
        <v>-4.3844571137331536E-3</v>
      </c>
      <c r="AG554" s="149">
        <v>0.51374682101847757</v>
      </c>
      <c r="AH554" s="149">
        <v>0.10094106980363328</v>
      </c>
      <c r="AI554" s="149">
        <v>-1.3094247132503669E-2</v>
      </c>
      <c r="AJ554" s="149">
        <v>3.2771689286469272E-3</v>
      </c>
    </row>
    <row r="555" spans="1:36" x14ac:dyDescent="0.25">
      <c r="A555" s="87">
        <v>45544</v>
      </c>
      <c r="B555" s="114">
        <v>2.1040482954545494</v>
      </c>
      <c r="C555" s="114">
        <v>406.65</v>
      </c>
      <c r="D555" s="114">
        <v>28.68</v>
      </c>
      <c r="E555" s="114">
        <v>-0.39615166949632308</v>
      </c>
      <c r="F555" s="114">
        <v>2.6289564846011579</v>
      </c>
      <c r="G555" s="114">
        <v>1.2557736720554338</v>
      </c>
      <c r="H555" s="114">
        <v>-2.2356360384530247E-2</v>
      </c>
      <c r="I555" s="114">
        <v>-1.4643519745560429</v>
      </c>
      <c r="J555" s="114">
        <v>3.3639143730886674</v>
      </c>
      <c r="K555" s="58">
        <v>361</v>
      </c>
      <c r="L555" s="87">
        <v>45288</v>
      </c>
      <c r="M555" s="146">
        <v>-1.4459964587841816</v>
      </c>
      <c r="N555" s="146">
        <v>465.2</v>
      </c>
      <c r="O555" s="146">
        <v>36.21</v>
      </c>
      <c r="P555" s="146">
        <v>-1.6794666216558316</v>
      </c>
      <c r="Q555" s="146">
        <v>-3.1594247246022</v>
      </c>
      <c r="R555" s="146">
        <v>-1.4087288526100892</v>
      </c>
      <c r="S555" s="146">
        <v>-1.3123956910939083</v>
      </c>
      <c r="T555" s="146">
        <v>-9.9736410914023493E-2</v>
      </c>
      <c r="U555" s="146">
        <v>-2.5378921395840761</v>
      </c>
      <c r="V555" s="147">
        <v>-1.3278656638888866</v>
      </c>
      <c r="W555" s="89">
        <v>-0.1181</v>
      </c>
      <c r="X555" s="148">
        <v>0.8203887572763765</v>
      </c>
      <c r="Y555" s="89">
        <v>0.90575314367457571</v>
      </c>
      <c r="Z555">
        <v>1050</v>
      </c>
      <c r="AA555">
        <v>782</v>
      </c>
      <c r="AB555" s="149">
        <v>2.440558556411122E-2</v>
      </c>
      <c r="AC555" s="149">
        <v>-8.668779888175306E-5</v>
      </c>
      <c r="AD555" s="149">
        <v>1.2161997785446006E-3</v>
      </c>
      <c r="AE555" s="149">
        <v>0.30109176915587765</v>
      </c>
      <c r="AF555" s="149">
        <v>-4.5090124617554583E-3</v>
      </c>
      <c r="AG555" s="149">
        <v>0.51466941912442121</v>
      </c>
      <c r="AH555" s="149">
        <v>0.10058201147858463</v>
      </c>
      <c r="AI555" s="149">
        <v>-1.3022704603296815E-2</v>
      </c>
      <c r="AJ555" s="149">
        <v>3.4756274445883221E-3</v>
      </c>
    </row>
    <row r="556" spans="1:36" x14ac:dyDescent="0.25">
      <c r="A556" s="87">
        <v>45543</v>
      </c>
      <c r="B556" s="114">
        <v>0</v>
      </c>
      <c r="C556" s="114">
        <v>405.7</v>
      </c>
      <c r="D556" s="114">
        <v>28.59</v>
      </c>
      <c r="E556" s="114">
        <v>0</v>
      </c>
      <c r="F556" s="114">
        <v>0</v>
      </c>
      <c r="G556" s="114">
        <v>0</v>
      </c>
      <c r="H556" s="114">
        <v>0</v>
      </c>
      <c r="I556" s="114">
        <v>0</v>
      </c>
      <c r="J556" s="114">
        <v>0</v>
      </c>
      <c r="K556" s="58">
        <v>360</v>
      </c>
      <c r="L556" s="87">
        <v>45287</v>
      </c>
      <c r="M556" s="146">
        <v>-0.46994321519483451</v>
      </c>
      <c r="N556" s="146">
        <v>467.2</v>
      </c>
      <c r="O556" s="146">
        <v>36.659999999999997</v>
      </c>
      <c r="P556" s="146">
        <v>-0.4453033103680063</v>
      </c>
      <c r="Q556" s="146">
        <v>1.8822337399165987</v>
      </c>
      <c r="R556" s="146">
        <v>-0.32806246309297293</v>
      </c>
      <c r="S556" s="146">
        <v>-1.0286057511825246</v>
      </c>
      <c r="T556" s="146">
        <v>-0.81260599208592832</v>
      </c>
      <c r="U556" s="146">
        <v>0.28278543655002419</v>
      </c>
      <c r="V556" s="147">
        <v>-0.37568897096774378</v>
      </c>
      <c r="W556" s="89">
        <v>-9.4299999999999995E-2</v>
      </c>
      <c r="X556" s="148">
        <v>0.82021238182067535</v>
      </c>
      <c r="Y556" s="89">
        <v>0.90565577446437973</v>
      </c>
      <c r="Z556">
        <v>1049</v>
      </c>
      <c r="AA556">
        <v>782</v>
      </c>
      <c r="AB556" s="149">
        <v>2.3420744484086587E-2</v>
      </c>
      <c r="AC556" s="149">
        <v>-8.7727992572533573E-5</v>
      </c>
      <c r="AD556" s="149">
        <v>1.244845997310774E-3</v>
      </c>
      <c r="AE556" s="149">
        <v>0.30169560575105547</v>
      </c>
      <c r="AF556" s="149">
        <v>-4.6704198200541265E-3</v>
      </c>
      <c r="AG556" s="149">
        <v>0.51441811502886725</v>
      </c>
      <c r="AH556" s="149">
        <v>0.10028983187085141</v>
      </c>
      <c r="AI556" s="149">
        <v>-1.2861868388254941E-2</v>
      </c>
      <c r="AJ556" s="149">
        <v>2.9915350594295932E-3</v>
      </c>
    </row>
    <row r="557" spans="1:36" x14ac:dyDescent="0.25">
      <c r="A557" s="87">
        <v>45542</v>
      </c>
      <c r="B557" s="114">
        <v>0</v>
      </c>
      <c r="C557" s="114">
        <v>405.7</v>
      </c>
      <c r="D557" s="114">
        <v>28.59</v>
      </c>
      <c r="E557" s="114">
        <v>0</v>
      </c>
      <c r="F557" s="114">
        <v>0</v>
      </c>
      <c r="G557" s="114">
        <v>0</v>
      </c>
      <c r="H557" s="114">
        <v>0</v>
      </c>
      <c r="I557" s="114">
        <v>0</v>
      </c>
      <c r="J557" s="114">
        <v>0</v>
      </c>
      <c r="K557" s="58">
        <v>359</v>
      </c>
      <c r="L557" s="87">
        <v>45286</v>
      </c>
      <c r="M557" s="146">
        <v>0.22568933372584041</v>
      </c>
      <c r="N557" s="146">
        <v>1868.8</v>
      </c>
      <c r="O557" s="146">
        <v>146.82</v>
      </c>
      <c r="P557" s="146">
        <v>1.155872853986061</v>
      </c>
      <c r="Q557" s="146">
        <v>1.6116258810485555</v>
      </c>
      <c r="R557" s="146">
        <v>0.90036411784176429</v>
      </c>
      <c r="S557" s="146">
        <v>0.74886535552194344</v>
      </c>
      <c r="T557" s="146">
        <v>2.1202911866563812E-2</v>
      </c>
      <c r="U557" s="146">
        <v>0.78375489846811142</v>
      </c>
      <c r="V557" s="147">
        <v>0.92804900137385493</v>
      </c>
      <c r="W557" s="89">
        <v>-0.70240000000000002</v>
      </c>
      <c r="X557" s="148">
        <v>0.81956121628367962</v>
      </c>
      <c r="Y557" s="89">
        <v>0.90529620361718055</v>
      </c>
      <c r="Z557">
        <v>1048</v>
      </c>
      <c r="AA557">
        <v>782</v>
      </c>
      <c r="AB557" s="149">
        <v>2.0101394591268008E-2</v>
      </c>
      <c r="AC557" s="149">
        <v>-8.7598801813997912E-5</v>
      </c>
      <c r="AD557" s="149">
        <v>1.2883785841657392E-3</v>
      </c>
      <c r="AE557" s="149">
        <v>0.29697282013798021</v>
      </c>
      <c r="AF557" s="149">
        <v>-3.7629765910624064E-3</v>
      </c>
      <c r="AG557" s="149">
        <v>0.5180550328423541</v>
      </c>
      <c r="AH557" s="149">
        <v>0.10204585647183492</v>
      </c>
      <c r="AI557" s="149">
        <v>-1.662609010544781E-2</v>
      </c>
      <c r="AJ557" s="149">
        <v>3.5597167990431096E-3</v>
      </c>
    </row>
    <row r="558" spans="1:36" x14ac:dyDescent="0.25">
      <c r="A558" s="87">
        <v>45541</v>
      </c>
      <c r="B558" s="114">
        <v>-0.4683219934611656</v>
      </c>
      <c r="C558" s="114">
        <v>405.7</v>
      </c>
      <c r="D558" s="114">
        <v>28.59</v>
      </c>
      <c r="E558" s="114">
        <v>-1.3308515588645944</v>
      </c>
      <c r="F558" s="114">
        <v>-8.4459312681930747</v>
      </c>
      <c r="G558" s="114">
        <v>-1.6816859433761475</v>
      </c>
      <c r="H558" s="114">
        <v>-0.98140495867769517</v>
      </c>
      <c r="I558" s="114">
        <v>-4.0193335029254778</v>
      </c>
      <c r="J558" s="114">
        <v>-6.1962134251290779</v>
      </c>
      <c r="K558" s="58">
        <v>355</v>
      </c>
      <c r="L558" s="87">
        <v>45282</v>
      </c>
      <c r="M558" s="146">
        <v>0.17693895606015198</v>
      </c>
      <c r="N558" s="146">
        <v>467.2</v>
      </c>
      <c r="O558" s="146">
        <v>36.590000000000003</v>
      </c>
      <c r="P558" s="146">
        <v>0.71043396387913915</v>
      </c>
      <c r="Q558" s="146">
        <v>-0.77013752455795992</v>
      </c>
      <c r="R558" s="146">
        <v>0.22559883219428264</v>
      </c>
      <c r="S558" s="146">
        <v>0.21224984839296632</v>
      </c>
      <c r="T558" s="146">
        <v>0.76199971514030884</v>
      </c>
      <c r="U558" s="146">
        <v>-1.9902234636871519</v>
      </c>
      <c r="V558" s="147">
        <v>0.35904040241809398</v>
      </c>
      <c r="W558" s="89">
        <v>-0.18210000000000001</v>
      </c>
      <c r="X558" s="148">
        <v>0.81987276515560392</v>
      </c>
      <c r="Y558" s="89">
        <v>0.90546825739812875</v>
      </c>
      <c r="Z558">
        <v>1047</v>
      </c>
      <c r="AA558">
        <v>782</v>
      </c>
      <c r="AB558" s="149">
        <v>1.5199478105640266E-2</v>
      </c>
      <c r="AC558" s="149">
        <v>-9.2185405688606107E-5</v>
      </c>
      <c r="AD558" s="149">
        <v>1.4698460192049743E-3</v>
      </c>
      <c r="AE558" s="149">
        <v>0.29805559501433659</v>
      </c>
      <c r="AF558" s="149">
        <v>-3.8779302802056151E-3</v>
      </c>
      <c r="AG558" s="149">
        <v>0.51748016335712121</v>
      </c>
      <c r="AH558" s="149">
        <v>0.10179135093211235</v>
      </c>
      <c r="AI558" s="149">
        <v>-1.6750308786290451E-2</v>
      </c>
      <c r="AJ558" s="149">
        <v>3.6133963793575879E-3</v>
      </c>
    </row>
    <row r="559" spans="1:36" x14ac:dyDescent="0.25">
      <c r="A559" s="87">
        <v>45540</v>
      </c>
      <c r="B559" s="114">
        <v>-0.78029107487287441</v>
      </c>
      <c r="C559" s="114">
        <v>411.7</v>
      </c>
      <c r="D559" s="114">
        <v>29.07</v>
      </c>
      <c r="E559" s="114">
        <v>-1.0224760501105374</v>
      </c>
      <c r="F559" s="114">
        <v>4.904060890570161</v>
      </c>
      <c r="G559" s="114">
        <v>-0.80242134159216327</v>
      </c>
      <c r="H559" s="114">
        <v>-2.9434935185848206</v>
      </c>
      <c r="I559" s="114">
        <v>0.50495365931608849</v>
      </c>
      <c r="J559" s="114">
        <v>4.4025157232704366</v>
      </c>
      <c r="K559" s="58">
        <v>354</v>
      </c>
      <c r="L559" s="87">
        <v>45281</v>
      </c>
      <c r="M559" s="146">
        <v>0.45423126296041072</v>
      </c>
      <c r="N559" s="146">
        <v>466.25</v>
      </c>
      <c r="O559" s="146">
        <v>36.64</v>
      </c>
      <c r="P559" s="146">
        <v>0.11997600479904068</v>
      </c>
      <c r="Q559" s="146">
        <v>2.9780691106255621</v>
      </c>
      <c r="R559" s="146">
        <v>0.30615640599002192</v>
      </c>
      <c r="S559" s="146">
        <v>-0.46778331069866047</v>
      </c>
      <c r="T559" s="146">
        <v>1.5035419979759896</v>
      </c>
      <c r="U559" s="146">
        <v>2.468694096601078</v>
      </c>
      <c r="V559" s="147">
        <v>0.14543230465694246</v>
      </c>
      <c r="W559" s="89">
        <v>0.30880000000000002</v>
      </c>
      <c r="X559" s="148">
        <v>0.82078628496519246</v>
      </c>
      <c r="Y559" s="89">
        <v>0.90597256303112872</v>
      </c>
      <c r="Z559">
        <v>1046</v>
      </c>
      <c r="AA559">
        <v>782</v>
      </c>
      <c r="AB559" s="149">
        <v>1.5697673724345735E-2</v>
      </c>
      <c r="AC559" s="149">
        <v>-9.0266024581585553E-5</v>
      </c>
      <c r="AD559" s="149">
        <v>1.4427333466758363E-3</v>
      </c>
      <c r="AE559" s="149">
        <v>0.2983569422732873</v>
      </c>
      <c r="AF559" s="149">
        <v>-3.8503639076393681E-3</v>
      </c>
      <c r="AG559" s="149">
        <v>0.51758651890625218</v>
      </c>
      <c r="AH559" s="149">
        <v>0.10165128049019098</v>
      </c>
      <c r="AI559" s="149">
        <v>-1.6755443010174089E-2</v>
      </c>
      <c r="AJ559" s="149">
        <v>3.6097009068696301E-3</v>
      </c>
    </row>
    <row r="560" spans="1:36" x14ac:dyDescent="0.25">
      <c r="A560" s="87">
        <v>45539</v>
      </c>
      <c r="B560" s="114">
        <v>-1.2210963886723796</v>
      </c>
      <c r="C560" s="114">
        <v>413.85</v>
      </c>
      <c r="D560" s="114">
        <v>29.42</v>
      </c>
      <c r="E560" s="114">
        <v>-1.1743286299499245</v>
      </c>
      <c r="F560" s="114">
        <v>4.1832858499525178</v>
      </c>
      <c r="G560" s="114">
        <v>-1.7904050877920665</v>
      </c>
      <c r="H560" s="114">
        <v>-1.2308127608403545</v>
      </c>
      <c r="I560" s="114">
        <v>-0.57829181494663506</v>
      </c>
      <c r="J560" s="114">
        <v>0.66324992463068688</v>
      </c>
      <c r="K560" s="58">
        <v>353</v>
      </c>
      <c r="L560" s="87">
        <v>45280</v>
      </c>
      <c r="M560" s="146">
        <v>-1.670065054859694</v>
      </c>
      <c r="N560" s="146">
        <v>467</v>
      </c>
      <c r="O560" s="146">
        <v>36.46</v>
      </c>
      <c r="P560" s="146">
        <v>0.1716885569576812</v>
      </c>
      <c r="Q560" s="146">
        <v>-3.918824352694207</v>
      </c>
      <c r="R560" s="146">
        <v>-0.91664468477973249</v>
      </c>
      <c r="S560" s="146">
        <v>-0.79341317365269637</v>
      </c>
      <c r="T560" s="146">
        <v>1.2367361873399179</v>
      </c>
      <c r="U560" s="146">
        <v>7.1607590404581367E-2</v>
      </c>
      <c r="V560" s="147">
        <v>-0.4887958108012162</v>
      </c>
      <c r="W560" s="89">
        <v>-1.1813</v>
      </c>
      <c r="X560" s="148">
        <v>0.82037429603623691</v>
      </c>
      <c r="Y560" s="89">
        <v>0.90574516064742894</v>
      </c>
      <c r="Z560">
        <v>1045</v>
      </c>
      <c r="AA560">
        <v>782</v>
      </c>
      <c r="AB560" s="149">
        <v>1.0763496908956281E-2</v>
      </c>
      <c r="AC560" s="149">
        <v>-9.4716111333430084E-5</v>
      </c>
      <c r="AD560" s="149">
        <v>1.56534917232001E-3</v>
      </c>
      <c r="AE560" s="149">
        <v>0.30219320602661842</v>
      </c>
      <c r="AF560" s="149">
        <v>-2.7389952041142543E-3</v>
      </c>
      <c r="AG560" s="149">
        <v>0.51499455309093733</v>
      </c>
      <c r="AH560" s="149">
        <v>0.10013927801642912</v>
      </c>
      <c r="AI560" s="149">
        <v>-1.9189487035281946E-2</v>
      </c>
      <c r="AJ560" s="149">
        <v>3.280435469943708E-3</v>
      </c>
    </row>
    <row r="561" spans="1:36" x14ac:dyDescent="0.25">
      <c r="A561" s="87">
        <v>45538</v>
      </c>
      <c r="B561" s="114">
        <v>-2.094285229777852</v>
      </c>
      <c r="C561" s="114">
        <v>416.35</v>
      </c>
      <c r="D561" s="114">
        <v>29.85</v>
      </c>
      <c r="E561" s="114">
        <v>-3.4625186747517458</v>
      </c>
      <c r="F561" s="114">
        <v>-1.6393442622950907</v>
      </c>
      <c r="G561" s="114">
        <v>-2.2237242311591703</v>
      </c>
      <c r="H561" s="114">
        <v>-3.6529680365296704</v>
      </c>
      <c r="I561" s="114">
        <v>-3.6846615252784805</v>
      </c>
      <c r="J561" s="114">
        <v>-5.9540686135525975</v>
      </c>
      <c r="K561" s="58">
        <v>352</v>
      </c>
      <c r="L561" s="87">
        <v>45279</v>
      </c>
      <c r="M561" s="146">
        <v>1.3182488932611796</v>
      </c>
      <c r="N561" s="146">
        <v>463.65</v>
      </c>
      <c r="O561" s="146">
        <v>36.82</v>
      </c>
      <c r="P561" s="146">
        <v>1.3838120104438547</v>
      </c>
      <c r="Q561" s="146">
        <v>2.0390352269120973</v>
      </c>
      <c r="R561" s="146">
        <v>1.309460181720991</v>
      </c>
      <c r="S561" s="146">
        <v>1.2734990903577981</v>
      </c>
      <c r="T561" s="146">
        <v>0.6259204712812918</v>
      </c>
      <c r="U561" s="146">
        <v>2.2702306847308713</v>
      </c>
      <c r="V561" s="147">
        <v>1.2404998537818106</v>
      </c>
      <c r="W561" s="89">
        <v>7.7700000000000005E-2</v>
      </c>
      <c r="X561" s="148">
        <v>0.82008455571391559</v>
      </c>
      <c r="Y561" s="89">
        <v>0.90558520069285342</v>
      </c>
      <c r="Z561">
        <v>1044</v>
      </c>
      <c r="AA561">
        <v>782</v>
      </c>
      <c r="AB561" s="149">
        <v>1.9980722565265514E-2</v>
      </c>
      <c r="AC561" s="149">
        <v>-9.2445514792103057E-5</v>
      </c>
      <c r="AD561" s="149">
        <v>1.4196435759542228E-3</v>
      </c>
      <c r="AE561" s="149">
        <v>0.29931521418584922</v>
      </c>
      <c r="AF561" s="149">
        <v>-3.6053262221028308E-3</v>
      </c>
      <c r="AG561" s="149">
        <v>0.51874332258246247</v>
      </c>
      <c r="AH561" s="149">
        <v>0.10105748509115298</v>
      </c>
      <c r="AI561" s="149">
        <v>-1.6124160529801788E-2</v>
      </c>
      <c r="AJ561" s="149">
        <v>2.8136867163646071E-3</v>
      </c>
    </row>
    <row r="562" spans="1:36" x14ac:dyDescent="0.25">
      <c r="A562" s="87">
        <v>45537</v>
      </c>
      <c r="B562" s="114">
        <v>0</v>
      </c>
      <c r="C562" s="114">
        <v>430.25</v>
      </c>
      <c r="D562" s="114">
        <v>31.09</v>
      </c>
      <c r="E562" s="114">
        <v>0</v>
      </c>
      <c r="F562" s="114">
        <v>0</v>
      </c>
      <c r="G562" s="114">
        <v>0</v>
      </c>
      <c r="H562" s="114">
        <v>0</v>
      </c>
      <c r="I562" s="114">
        <v>0</v>
      </c>
      <c r="J562" s="114">
        <v>0</v>
      </c>
      <c r="K562" s="58">
        <v>351</v>
      </c>
      <c r="L562" s="87">
        <v>45278</v>
      </c>
      <c r="M562" s="146">
        <v>0.74331020812685822</v>
      </c>
      <c r="N562" s="146">
        <v>1380.9</v>
      </c>
      <c r="O562" s="146">
        <v>107.85</v>
      </c>
      <c r="P562" s="146">
        <v>0.31430068098480829</v>
      </c>
      <c r="Q562" s="146">
        <v>-0.56015779092701679</v>
      </c>
      <c r="R562" s="146">
        <v>0.22095748242384503</v>
      </c>
      <c r="S562" s="146">
        <v>2.6055845064945125</v>
      </c>
      <c r="T562" s="146">
        <v>2.4132730015083084</v>
      </c>
      <c r="U562" s="146">
        <v>-0.21921812203142954</v>
      </c>
      <c r="V562" s="147">
        <v>0.47954379989056478</v>
      </c>
      <c r="W562" s="89">
        <v>0.26379999999999998</v>
      </c>
      <c r="X562" s="148">
        <v>0.82089150086616836</v>
      </c>
      <c r="Y562" s="89">
        <v>0.90603062909935239</v>
      </c>
      <c r="Z562">
        <v>1043</v>
      </c>
      <c r="AA562">
        <v>782</v>
      </c>
      <c r="AB562" s="149">
        <v>2.0042453620098804E-2</v>
      </c>
      <c r="AC562" s="149">
        <v>-9.174482588995344E-5</v>
      </c>
      <c r="AD562" s="149">
        <v>1.4086460850478559E-3</v>
      </c>
      <c r="AE562" s="149">
        <v>0.29929842800502271</v>
      </c>
      <c r="AF562" s="149">
        <v>-3.6162250657063256E-3</v>
      </c>
      <c r="AG562" s="149">
        <v>0.51870544658359796</v>
      </c>
      <c r="AH562" s="149">
        <v>0.10103836408049147</v>
      </c>
      <c r="AI562" s="149">
        <v>-1.6200167673176277E-2</v>
      </c>
      <c r="AJ562" s="149">
        <v>2.7665534655395936E-3</v>
      </c>
    </row>
    <row r="563" spans="1:36" x14ac:dyDescent="0.25">
      <c r="A563" s="87">
        <v>45536</v>
      </c>
      <c r="B563" s="114">
        <v>0</v>
      </c>
      <c r="C563" s="114">
        <v>429.4</v>
      </c>
      <c r="D563" s="114">
        <v>31.09</v>
      </c>
      <c r="E563" s="114">
        <v>0</v>
      </c>
      <c r="F563" s="114">
        <v>0</v>
      </c>
      <c r="G563" s="114">
        <v>0</v>
      </c>
      <c r="H563" s="114">
        <v>0</v>
      </c>
      <c r="I563" s="114">
        <v>0</v>
      </c>
      <c r="J563" s="114">
        <v>0</v>
      </c>
      <c r="K563" s="58">
        <v>348</v>
      </c>
      <c r="L563" s="87">
        <v>45275</v>
      </c>
      <c r="M563" s="146">
        <v>-0.66942311478636796</v>
      </c>
      <c r="N563" s="146">
        <v>457.85</v>
      </c>
      <c r="O563" s="146">
        <v>35.82</v>
      </c>
      <c r="P563" s="146">
        <v>-0.35667681600695655</v>
      </c>
      <c r="Q563" s="146">
        <v>0.97590121489742632</v>
      </c>
      <c r="R563" s="146">
        <v>-0.38684719535784201</v>
      </c>
      <c r="S563" s="146">
        <v>-0.47220932032823471</v>
      </c>
      <c r="T563" s="146">
        <v>0.50022737608003387</v>
      </c>
      <c r="U563" s="146">
        <v>-2.7708703374777892</v>
      </c>
      <c r="V563" s="147">
        <v>-0.34647167713896926</v>
      </c>
      <c r="W563" s="89">
        <v>-0.32300000000000001</v>
      </c>
      <c r="X563" s="148">
        <v>0.82105665222362634</v>
      </c>
      <c r="Y563" s="89">
        <v>0.90612176456788984</v>
      </c>
      <c r="Z563">
        <v>1042</v>
      </c>
      <c r="AA563">
        <v>782</v>
      </c>
      <c r="AB563" s="149">
        <v>2.0291497625376617E-2</v>
      </c>
      <c r="AC563" s="149">
        <v>-9.0995769221014907E-5</v>
      </c>
      <c r="AD563" s="149">
        <v>1.3808765639667896E-3</v>
      </c>
      <c r="AE563" s="149">
        <v>0.29907442499191428</v>
      </c>
      <c r="AF563" s="149">
        <v>-3.5434089055932372E-3</v>
      </c>
      <c r="AG563" s="149">
        <v>0.51926043380270059</v>
      </c>
      <c r="AH563" s="149">
        <v>0.10092127689530889</v>
      </c>
      <c r="AI563" s="149">
        <v>-1.6525943095103135E-2</v>
      </c>
      <c r="AJ563" s="149">
        <v>2.7557011006502123E-3</v>
      </c>
    </row>
    <row r="564" spans="1:36" x14ac:dyDescent="0.25">
      <c r="A564" s="87">
        <v>45535</v>
      </c>
      <c r="B564" s="114">
        <v>0</v>
      </c>
      <c r="C564" s="114">
        <v>429.4</v>
      </c>
      <c r="D564" s="114">
        <v>31.09</v>
      </c>
      <c r="E564" s="114">
        <v>0</v>
      </c>
      <c r="F564" s="114">
        <v>0</v>
      </c>
      <c r="G564" s="114">
        <v>0</v>
      </c>
      <c r="H564" s="114">
        <v>0</v>
      </c>
      <c r="I564" s="114">
        <v>0</v>
      </c>
      <c r="J564" s="114">
        <v>0</v>
      </c>
      <c r="K564" s="58">
        <v>347</v>
      </c>
      <c r="L564" s="87">
        <v>45274</v>
      </c>
      <c r="M564" s="146">
        <v>2.6890416498180314</v>
      </c>
      <c r="N564" s="146">
        <v>465.9</v>
      </c>
      <c r="O564" s="146">
        <v>35.89</v>
      </c>
      <c r="P564" s="146">
        <v>2.7715690657130163</v>
      </c>
      <c r="Q564" s="146">
        <v>4.914538844080413</v>
      </c>
      <c r="R564" s="146">
        <v>3.6788603830993658</v>
      </c>
      <c r="S564" s="146">
        <v>3.5096153846153921</v>
      </c>
      <c r="T564" s="146">
        <v>-0.47522063815342497</v>
      </c>
      <c r="U564" s="146">
        <v>3.3406754772393548</v>
      </c>
      <c r="V564" s="147">
        <v>3.1273897775650599</v>
      </c>
      <c r="W564" s="89">
        <v>-0.43830000000000002</v>
      </c>
      <c r="X564" s="148">
        <v>0.82084991477005864</v>
      </c>
      <c r="Y564" s="89">
        <v>0.90600767920037995</v>
      </c>
      <c r="Z564">
        <v>1041</v>
      </c>
      <c r="AA564">
        <v>782</v>
      </c>
      <c r="AB564" s="149">
        <v>2.333786834566634E-2</v>
      </c>
      <c r="AC564" s="149">
        <v>-7.115046381703756E-5</v>
      </c>
      <c r="AD564" s="149">
        <v>1.1048703286275963E-3</v>
      </c>
      <c r="AE564" s="149">
        <v>0.29478725931509869</v>
      </c>
      <c r="AF564" s="149">
        <v>-3.1423761584103379E-3</v>
      </c>
      <c r="AG564" s="149">
        <v>0.52400512878489358</v>
      </c>
      <c r="AH564" s="149">
        <v>0.10009108227289309</v>
      </c>
      <c r="AI564" s="149">
        <v>-1.780902559676481E-2</v>
      </c>
      <c r="AJ564" s="149">
        <v>2.5387283320093107E-3</v>
      </c>
    </row>
    <row r="565" spans="1:36" x14ac:dyDescent="0.25">
      <c r="A565" s="87">
        <v>45534</v>
      </c>
      <c r="B565" s="114">
        <v>-0.16083975281469376</v>
      </c>
      <c r="C565" s="114">
        <v>429.4</v>
      </c>
      <c r="D565" s="114">
        <v>31.09</v>
      </c>
      <c r="E565" s="114">
        <v>-0.50712599457899643</v>
      </c>
      <c r="F565" s="114">
        <v>3.7958115183246135</v>
      </c>
      <c r="G565" s="114">
        <v>0.35951702618369369</v>
      </c>
      <c r="H565" s="114">
        <v>3.4694309287074163</v>
      </c>
      <c r="I565" s="114">
        <v>0.98899740388181134</v>
      </c>
      <c r="J565" s="114">
        <v>-3.607543044547691</v>
      </c>
      <c r="K565" s="58">
        <v>346</v>
      </c>
      <c r="L565" s="87">
        <v>45273</v>
      </c>
      <c r="M565" s="146">
        <v>0.88730239673636357</v>
      </c>
      <c r="N565" s="146">
        <v>459.85</v>
      </c>
      <c r="O565" s="146">
        <v>34.69</v>
      </c>
      <c r="P565" s="146">
        <v>0.71132721051683057</v>
      </c>
      <c r="Q565" s="146">
        <v>0.96198472638285359</v>
      </c>
      <c r="R565" s="146">
        <v>1.4807017543859744</v>
      </c>
      <c r="S565" s="146">
        <v>3.2258064516128964</v>
      </c>
      <c r="T565" s="146">
        <v>3.7730153939015201E-2</v>
      </c>
      <c r="U565" s="146">
        <v>8.6124401913875595</v>
      </c>
      <c r="V565" s="147">
        <v>1.3605069942787904</v>
      </c>
      <c r="W565" s="89">
        <v>-0.47320000000000001</v>
      </c>
      <c r="X565" s="148">
        <v>0.81939637494921624</v>
      </c>
      <c r="Y565" s="89">
        <v>0.9052051562763086</v>
      </c>
      <c r="Z565">
        <v>1040</v>
      </c>
      <c r="AA565">
        <v>782</v>
      </c>
      <c r="AB565" s="149">
        <v>1.8328394725070116E-2</v>
      </c>
      <c r="AC565" s="149">
        <v>-7.1112174306361099E-5</v>
      </c>
      <c r="AD565" s="149">
        <v>1.1764766980531958E-3</v>
      </c>
      <c r="AE565" s="149">
        <v>0.2898112701950965</v>
      </c>
      <c r="AF565" s="149">
        <v>-2.2754349027611881E-3</v>
      </c>
      <c r="AG565" s="149">
        <v>0.53292503856682349</v>
      </c>
      <c r="AH565" s="149">
        <v>9.8687809116788275E-2</v>
      </c>
      <c r="AI565" s="149">
        <v>-1.9894968601188067E-2</v>
      </c>
      <c r="AJ565" s="149">
        <v>2.7176591386848283E-3</v>
      </c>
    </row>
    <row r="566" spans="1:36" x14ac:dyDescent="0.25">
      <c r="A566" s="87">
        <v>45533</v>
      </c>
      <c r="B566" s="114">
        <v>1.3817370408513556</v>
      </c>
      <c r="C566" s="114">
        <v>434.75</v>
      </c>
      <c r="D566" s="114">
        <v>31.38</v>
      </c>
      <c r="E566" s="114">
        <v>1.9794917521176987</v>
      </c>
      <c r="F566" s="114">
        <v>0.25759416767922289</v>
      </c>
      <c r="G566" s="114">
        <v>0.97260273972601885</v>
      </c>
      <c r="H566" s="114">
        <v>0.53881602268698392</v>
      </c>
      <c r="I566" s="114">
        <v>-0.65704636168252584</v>
      </c>
      <c r="J566" s="114">
        <v>0.82667401488014403</v>
      </c>
      <c r="K566" s="58">
        <v>345</v>
      </c>
      <c r="L566" s="87">
        <v>45272</v>
      </c>
      <c r="M566" s="146">
        <v>-1.5759887572776625</v>
      </c>
      <c r="N566" s="146">
        <v>460.95</v>
      </c>
      <c r="O566" s="146">
        <v>34.44</v>
      </c>
      <c r="P566" s="146">
        <v>-0.98074179743223455</v>
      </c>
      <c r="Q566" s="146">
        <v>-1.1387336280971128</v>
      </c>
      <c r="R566" s="146">
        <v>-1.2816072047107685</v>
      </c>
      <c r="S566" s="146">
        <v>-2.0894071914480064</v>
      </c>
      <c r="T566" s="146">
        <v>-0.57768774851825488</v>
      </c>
      <c r="U566" s="146">
        <v>-0.75187969924812537</v>
      </c>
      <c r="V566" s="147">
        <v>-1.1341994198817802</v>
      </c>
      <c r="W566" s="89">
        <v>-0.44180000000000003</v>
      </c>
      <c r="X566" s="148">
        <v>0.81975489087565978</v>
      </c>
      <c r="Y566" s="89">
        <v>0.9054031648252947</v>
      </c>
      <c r="Z566">
        <v>1039</v>
      </c>
      <c r="AA566">
        <v>782</v>
      </c>
      <c r="AB566" s="149">
        <v>2.4801216055753632E-2</v>
      </c>
      <c r="AC566" s="149">
        <v>-7.2866974400899543E-5</v>
      </c>
      <c r="AD566" s="149">
        <v>1.1134143117468337E-3</v>
      </c>
      <c r="AE566" s="149">
        <v>0.29005152312347643</v>
      </c>
      <c r="AF566" s="149">
        <v>-2.2717561725427789E-3</v>
      </c>
      <c r="AG566" s="149">
        <v>0.53702645298843299</v>
      </c>
      <c r="AH566" s="149">
        <v>9.7286974551969357E-2</v>
      </c>
      <c r="AI566" s="149">
        <v>-1.953721527815569E-2</v>
      </c>
      <c r="AJ566" s="149">
        <v>2.1774764913576679E-3</v>
      </c>
    </row>
    <row r="567" spans="1:36" x14ac:dyDescent="0.25">
      <c r="A567" s="87">
        <v>45532</v>
      </c>
      <c r="B567" s="114">
        <v>-0.98572399728077043</v>
      </c>
      <c r="C567" s="114">
        <v>431.55</v>
      </c>
      <c r="D567" s="114">
        <v>31</v>
      </c>
      <c r="E567" s="114">
        <v>-0.24904384950636049</v>
      </c>
      <c r="F567" s="114">
        <v>-1.6538406385928053</v>
      </c>
      <c r="G567" s="114">
        <v>-0.64647839401156082</v>
      </c>
      <c r="H567" s="114">
        <v>8.5148655360820655E-2</v>
      </c>
      <c r="I567" s="114">
        <v>-1.1112460529511856</v>
      </c>
      <c r="J567" s="114">
        <v>-5.0745487836777343</v>
      </c>
      <c r="K567" s="58">
        <v>344</v>
      </c>
      <c r="L567" s="87">
        <v>45271</v>
      </c>
      <c r="M567" s="146">
        <v>7.031642390759156E-2</v>
      </c>
      <c r="N567" s="146">
        <v>1403.75</v>
      </c>
      <c r="O567" s="146">
        <v>104.63</v>
      </c>
      <c r="P567" s="146">
        <v>8.0306951012762931E-2</v>
      </c>
      <c r="Q567" s="146">
        <v>-1.6814304461942233</v>
      </c>
      <c r="R567" s="146">
        <v>2.7718106853296405E-2</v>
      </c>
      <c r="S567" s="146">
        <v>0.60290043995438247</v>
      </c>
      <c r="T567" s="146">
        <v>-1.2593525446329483</v>
      </c>
      <c r="U567" s="146">
        <v>-1.596573208722742</v>
      </c>
      <c r="V567" s="147">
        <v>0.15928578290487255</v>
      </c>
      <c r="W567" s="89">
        <v>-8.8999999999999996E-2</v>
      </c>
      <c r="X567" s="148">
        <v>0.81963606231307584</v>
      </c>
      <c r="Y567" s="89">
        <v>0.90533754054113758</v>
      </c>
      <c r="Z567">
        <v>1038</v>
      </c>
      <c r="AA567">
        <v>782</v>
      </c>
      <c r="AB567" s="149">
        <v>2.8471432664460127E-2</v>
      </c>
      <c r="AC567" s="149">
        <v>-6.9837467063410574E-5</v>
      </c>
      <c r="AD567" s="149">
        <v>1.0291905387574225E-3</v>
      </c>
      <c r="AE567" s="149">
        <v>0.28702999232751786</v>
      </c>
      <c r="AF567" s="149">
        <v>-2.4023165680569772E-3</v>
      </c>
      <c r="AG567" s="149">
        <v>0.5387643884009492</v>
      </c>
      <c r="AH567" s="149">
        <v>9.8041365480281278E-2</v>
      </c>
      <c r="AI567" s="149">
        <v>-1.8920439095865927E-2</v>
      </c>
      <c r="AJ567" s="149">
        <v>2.3773150895522724E-3</v>
      </c>
    </row>
    <row r="568" spans="1:36" x14ac:dyDescent="0.25">
      <c r="A568" s="87">
        <v>45531</v>
      </c>
      <c r="B568" s="114">
        <v>-0.95109839239120897</v>
      </c>
      <c r="C568" s="114">
        <v>432.15</v>
      </c>
      <c r="D568" s="114">
        <v>31.62</v>
      </c>
      <c r="E568" s="114">
        <v>-0.99506868615709343</v>
      </c>
      <c r="F568" s="114">
        <v>-1.8760846114159748</v>
      </c>
      <c r="G568" s="114">
        <v>-1.0437710437710515</v>
      </c>
      <c r="H568" s="114">
        <v>-1.5095394506953641</v>
      </c>
      <c r="I568" s="114">
        <v>-0.89070775156475068</v>
      </c>
      <c r="J568" s="114">
        <v>0.28856243441762708</v>
      </c>
      <c r="K568" s="58">
        <v>341</v>
      </c>
      <c r="L568" s="87">
        <v>45268</v>
      </c>
      <c r="M568" s="146">
        <v>1.1481406218248276</v>
      </c>
      <c r="N568" s="146">
        <v>468.25</v>
      </c>
      <c r="O568" s="146">
        <v>34.93</v>
      </c>
      <c r="P568" s="146">
        <v>1.1005863779882714</v>
      </c>
      <c r="Q568" s="146">
        <v>0.49455984174085771</v>
      </c>
      <c r="R568" s="146">
        <v>1.3270608060665741</v>
      </c>
      <c r="S568" s="146">
        <v>0.54886540509543846</v>
      </c>
      <c r="T568" s="146">
        <v>-1.4167822975242808</v>
      </c>
      <c r="U568" s="146">
        <v>-6.5842124408875904</v>
      </c>
      <c r="V568" s="147">
        <v>1.1256776106529338</v>
      </c>
      <c r="W568" s="89">
        <v>2.2499999999999999E-2</v>
      </c>
      <c r="X568" s="148">
        <v>0.8196408884573666</v>
      </c>
      <c r="Y568" s="89">
        <v>0.90534020592115905</v>
      </c>
      <c r="Z568">
        <v>1037</v>
      </c>
      <c r="AA568">
        <v>782</v>
      </c>
      <c r="AB568" s="149">
        <v>2.9078307112958664E-2</v>
      </c>
      <c r="AC568" s="149">
        <v>-6.8308439412414072E-5</v>
      </c>
      <c r="AD568" s="149">
        <v>1.005440379586842E-3</v>
      </c>
      <c r="AE568" s="149">
        <v>0.28664820561445231</v>
      </c>
      <c r="AF568" s="149">
        <v>-2.5024043590053707E-3</v>
      </c>
      <c r="AG568" s="149">
        <v>0.53872809169410385</v>
      </c>
      <c r="AH568" s="149">
        <v>9.8441685568131404E-2</v>
      </c>
      <c r="AI568" s="149">
        <v>-1.8810302585977424E-2</v>
      </c>
      <c r="AJ568" s="149">
        <v>2.4885434572962223E-3</v>
      </c>
    </row>
    <row r="569" spans="1:36" x14ac:dyDescent="0.25">
      <c r="A569" s="87">
        <v>45530</v>
      </c>
      <c r="B569" s="114">
        <v>2.1406464924346711</v>
      </c>
      <c r="C569" s="114">
        <v>429.3</v>
      </c>
      <c r="D569" s="114">
        <v>31.87</v>
      </c>
      <c r="E569" s="114">
        <v>1.9389587073608585</v>
      </c>
      <c r="F569" s="114">
        <v>-3.2271241830065294</v>
      </c>
      <c r="G569" s="114">
        <v>0.59612518628911759</v>
      </c>
      <c r="H569" s="114">
        <v>-1.905806540069926</v>
      </c>
      <c r="I569" s="114">
        <v>0.32604757879482676</v>
      </c>
      <c r="J569" s="114">
        <v>0.66015315553208354</v>
      </c>
      <c r="K569" s="58">
        <v>340</v>
      </c>
      <c r="L569" s="87">
        <v>45267</v>
      </c>
      <c r="M569" s="146">
        <v>-0.6961961456966983</v>
      </c>
      <c r="N569" s="146">
        <v>460.25</v>
      </c>
      <c r="O569" s="146">
        <v>34.42</v>
      </c>
      <c r="P569" s="146">
        <v>0.29858849077089966</v>
      </c>
      <c r="Q569" s="146">
        <v>1.3660859756861685</v>
      </c>
      <c r="R569" s="146">
        <v>-7.7176734722524135E-2</v>
      </c>
      <c r="S569" s="146">
        <v>-0.53776582742606593</v>
      </c>
      <c r="T569" s="146">
        <v>5.3145669896938905</v>
      </c>
      <c r="U569" s="146">
        <v>-1.2571839080459821</v>
      </c>
      <c r="V569" s="147">
        <v>-8.3976328531646327E-2</v>
      </c>
      <c r="W569" s="89">
        <v>-0.61219999999999997</v>
      </c>
      <c r="X569" s="148">
        <v>0.81982272442090565</v>
      </c>
      <c r="Y569" s="89">
        <v>0.90544062445911144</v>
      </c>
      <c r="Z569">
        <v>1036</v>
      </c>
      <c r="AA569">
        <v>782</v>
      </c>
      <c r="AB569" s="149">
        <v>2.9343530936631557E-2</v>
      </c>
      <c r="AC569" s="149">
        <v>-6.2722273134210372E-5</v>
      </c>
      <c r="AD569" s="149">
        <v>9.3216813389826957E-4</v>
      </c>
      <c r="AE569" s="149">
        <v>0.28645728113210256</v>
      </c>
      <c r="AF569" s="149">
        <v>-2.5117475123908944E-3</v>
      </c>
      <c r="AG569" s="149">
        <v>0.53862325099124175</v>
      </c>
      <c r="AH569" s="149">
        <v>9.8518122787423182E-2</v>
      </c>
      <c r="AI569" s="149">
        <v>-1.8977753588591603E-2</v>
      </c>
      <c r="AJ569" s="149">
        <v>2.570298795533197E-3</v>
      </c>
    </row>
    <row r="570" spans="1:36" x14ac:dyDescent="0.25">
      <c r="A570" s="87">
        <v>45529</v>
      </c>
      <c r="B570" s="114">
        <v>0</v>
      </c>
      <c r="C570" s="114">
        <v>429.3</v>
      </c>
      <c r="D570" s="114">
        <v>31.76</v>
      </c>
      <c r="E570" s="114">
        <v>0</v>
      </c>
      <c r="F570" s="114">
        <v>0</v>
      </c>
      <c r="G570" s="114">
        <v>0</v>
      </c>
      <c r="H570" s="114">
        <v>0</v>
      </c>
      <c r="I570" s="114">
        <v>0</v>
      </c>
      <c r="J570" s="114">
        <v>0</v>
      </c>
      <c r="K570" s="58">
        <v>339</v>
      </c>
      <c r="L570" s="87">
        <v>45266</v>
      </c>
      <c r="M570" s="146">
        <v>-1.3241736360015914</v>
      </c>
      <c r="N570" s="146">
        <v>465.95</v>
      </c>
      <c r="O570" s="146">
        <v>34.86</v>
      </c>
      <c r="P570" s="146">
        <v>-2.3157150433091784</v>
      </c>
      <c r="Q570" s="146">
        <v>0.27228552278820617</v>
      </c>
      <c r="R570" s="146">
        <v>-0.23099538009240689</v>
      </c>
      <c r="S570" s="146">
        <v>-2.3239156386788711</v>
      </c>
      <c r="T570" s="146">
        <v>-0.74051454309489184</v>
      </c>
      <c r="U570" s="146">
        <v>-1.7989417989418044</v>
      </c>
      <c r="V570" s="147">
        <v>-0.96696925419107926</v>
      </c>
      <c r="W570" s="89">
        <v>-0.35720000000000002</v>
      </c>
      <c r="X570" s="148">
        <v>0.81963724103594027</v>
      </c>
      <c r="Y570" s="89">
        <v>0.90533819152620543</v>
      </c>
      <c r="Z570">
        <v>1035</v>
      </c>
      <c r="AA570">
        <v>782</v>
      </c>
      <c r="AB570" s="149">
        <v>3.3929659748406477E-2</v>
      </c>
      <c r="AC570" s="149">
        <v>-5.7686078479866949E-5</v>
      </c>
      <c r="AD570" s="149">
        <v>8.1153023434017333E-4</v>
      </c>
      <c r="AE570" s="149">
        <v>0.28388223505020227</v>
      </c>
      <c r="AF570" s="149">
        <v>-2.9441921029295598E-3</v>
      </c>
      <c r="AG570" s="149">
        <v>0.54154014265657757</v>
      </c>
      <c r="AH570" s="149">
        <v>9.7955599813076097E-2</v>
      </c>
      <c r="AI570" s="149">
        <v>-1.717847012205146E-2</v>
      </c>
      <c r="AJ570" s="149">
        <v>2.2819482469391777E-3</v>
      </c>
    </row>
    <row r="571" spans="1:36" x14ac:dyDescent="0.25">
      <c r="A571" s="87">
        <v>45528</v>
      </c>
      <c r="B571" s="114">
        <v>0</v>
      </c>
      <c r="C571" s="114">
        <v>429.3</v>
      </c>
      <c r="D571" s="114">
        <v>31.76</v>
      </c>
      <c r="E571" s="114">
        <v>0</v>
      </c>
      <c r="F571" s="114">
        <v>0</v>
      </c>
      <c r="G571" s="114">
        <v>0</v>
      </c>
      <c r="H571" s="114">
        <v>0</v>
      </c>
      <c r="I571" s="114">
        <v>0</v>
      </c>
      <c r="J571" s="114">
        <v>0</v>
      </c>
      <c r="K571" s="58">
        <v>338</v>
      </c>
      <c r="L571" s="87">
        <v>45265</v>
      </c>
      <c r="M571" s="146">
        <v>-1.9427901981841345</v>
      </c>
      <c r="N571" s="146">
        <v>471.9</v>
      </c>
      <c r="O571" s="146">
        <v>36.33</v>
      </c>
      <c r="P571" s="146">
        <v>-1.2136558107046194</v>
      </c>
      <c r="Q571" s="146">
        <v>1.3328805501315841</v>
      </c>
      <c r="R571" s="146">
        <v>-1.3874508179747296</v>
      </c>
      <c r="S571" s="146">
        <v>-0.64051874110389695</v>
      </c>
      <c r="T571" s="146">
        <v>1.330548464454242</v>
      </c>
      <c r="U571" s="146">
        <v>-3.2423208191126256</v>
      </c>
      <c r="V571" s="147">
        <v>-1.156398851052884</v>
      </c>
      <c r="W571" s="89">
        <v>-0.78639999999999999</v>
      </c>
      <c r="X571" s="148">
        <v>0.81956224103517883</v>
      </c>
      <c r="Y571" s="89">
        <v>0.9052967695928108</v>
      </c>
      <c r="Z571">
        <v>1034</v>
      </c>
      <c r="AA571">
        <v>782</v>
      </c>
      <c r="AB571" s="149">
        <v>3.3901345242746891E-2</v>
      </c>
      <c r="AC571" s="149">
        <v>-5.766386691011127E-5</v>
      </c>
      <c r="AD571" s="149">
        <v>8.1589428555428947E-4</v>
      </c>
      <c r="AE571" s="149">
        <v>0.28300541502582061</v>
      </c>
      <c r="AF571" s="149">
        <v>-2.8307941913661146E-3</v>
      </c>
      <c r="AG571" s="149">
        <v>0.54242831066604669</v>
      </c>
      <c r="AH571" s="149">
        <v>9.796610957606916E-2</v>
      </c>
      <c r="AI571" s="149">
        <v>-1.7262940699813264E-2</v>
      </c>
      <c r="AJ571" s="149">
        <v>2.2128804107591302E-3</v>
      </c>
    </row>
    <row r="572" spans="1:36" x14ac:dyDescent="0.25">
      <c r="A572" s="87">
        <v>45527</v>
      </c>
      <c r="B572" s="114">
        <v>1.3858624596879536</v>
      </c>
      <c r="C572" s="114">
        <v>429.3</v>
      </c>
      <c r="D572" s="114">
        <v>31.76</v>
      </c>
      <c r="E572" s="114">
        <v>1.3003546421751448</v>
      </c>
      <c r="F572" s="114">
        <v>4.5855881515237815</v>
      </c>
      <c r="G572" s="114">
        <v>1.2969189597200403</v>
      </c>
      <c r="H572" s="114">
        <v>1.7011782751167801</v>
      </c>
      <c r="I572" s="114">
        <v>1.1111111111111067</v>
      </c>
      <c r="J572" s="114">
        <v>6.4062939027816626</v>
      </c>
      <c r="K572" s="58">
        <v>337</v>
      </c>
      <c r="L572" s="87">
        <v>45264</v>
      </c>
      <c r="M572" s="146">
        <v>-0.54374211088454039</v>
      </c>
      <c r="N572" s="146">
        <v>1428.75</v>
      </c>
      <c r="O572" s="146">
        <v>112.78999999999999</v>
      </c>
      <c r="P572" s="114">
        <v>-0.6074806907923308</v>
      </c>
      <c r="Q572" s="114">
        <v>-1.3608005694426999</v>
      </c>
      <c r="R572" s="114">
        <v>4.1433602651752138E-2</v>
      </c>
      <c r="S572" s="114">
        <v>6.3301155246081889E-2</v>
      </c>
      <c r="T572" s="114">
        <v>-1.964204459274991</v>
      </c>
      <c r="U572" s="114">
        <v>-7.5126262626262594</v>
      </c>
      <c r="V572" s="147">
        <v>-7.7912513817795501E-2</v>
      </c>
      <c r="W572" s="89">
        <v>-0.46579999999999999</v>
      </c>
      <c r="X572" s="148">
        <v>0.81948499545888553</v>
      </c>
      <c r="Y572" s="89">
        <v>0.905254105463701</v>
      </c>
      <c r="Z572">
        <v>1033</v>
      </c>
      <c r="AA572">
        <v>782</v>
      </c>
      <c r="AB572" s="149">
        <v>3.6327695455734069E-2</v>
      </c>
      <c r="AC572" s="149">
        <v>-5.8894454809141969E-5</v>
      </c>
      <c r="AD572" s="149">
        <v>8.0882191033390248E-4</v>
      </c>
      <c r="AE572" s="149">
        <v>0.28288715652505225</v>
      </c>
      <c r="AF572" s="149">
        <v>-2.6727948741605508E-3</v>
      </c>
      <c r="AG572" s="149">
        <v>0.54159137236124977</v>
      </c>
      <c r="AH572" s="149">
        <v>9.8360378041079971E-2</v>
      </c>
      <c r="AI572" s="149">
        <v>-1.694685982709886E-2</v>
      </c>
      <c r="AJ572" s="149">
        <v>2.0051497512505929E-3</v>
      </c>
    </row>
    <row r="573" spans="1:36" x14ac:dyDescent="0.25">
      <c r="A573" s="87">
        <v>45526</v>
      </c>
      <c r="B573" s="114">
        <v>0.77294685990339018</v>
      </c>
      <c r="C573" s="114">
        <v>426.2</v>
      </c>
      <c r="D573" s="114">
        <v>31.15</v>
      </c>
      <c r="E573" s="114">
        <v>0.31928480204341753</v>
      </c>
      <c r="F573" s="114">
        <v>-5.6478702915752281</v>
      </c>
      <c r="G573" s="114">
        <v>0.28213597577759197</v>
      </c>
      <c r="H573" s="114">
        <v>-0.30583165357614356</v>
      </c>
      <c r="I573" s="114">
        <v>-1.2360566777208217</v>
      </c>
      <c r="J573" s="114">
        <v>-4.2249730893433615</v>
      </c>
      <c r="K573" s="58">
        <v>334</v>
      </c>
      <c r="L573" s="87">
        <v>45261</v>
      </c>
      <c r="M573" s="146">
        <v>0.24333268444617484</v>
      </c>
      <c r="N573" s="146">
        <v>478.4</v>
      </c>
      <c r="O573" s="146">
        <v>37.71</v>
      </c>
      <c r="P573" s="114">
        <v>-0.29419399498138721</v>
      </c>
      <c r="Q573" s="114">
        <v>-0.52065978007330882</v>
      </c>
      <c r="R573" s="114">
        <v>0.8426183844011198</v>
      </c>
      <c r="S573" s="114">
        <v>0.81365666879387055</v>
      </c>
      <c r="T573" s="114">
        <v>-0.50554591413263972</v>
      </c>
      <c r="U573" s="114">
        <v>1.701444622792941</v>
      </c>
      <c r="V573" s="147">
        <v>0.50540765866551451</v>
      </c>
      <c r="W573" s="89">
        <v>-0.2621</v>
      </c>
      <c r="X573" s="148">
        <v>0.81953283888312367</v>
      </c>
      <c r="Y573" s="89">
        <v>0.90528053048937474</v>
      </c>
      <c r="Z573">
        <v>1032</v>
      </c>
      <c r="AA573">
        <v>782</v>
      </c>
      <c r="AB573" s="149">
        <v>3.6797701016872804E-2</v>
      </c>
      <c r="AC573" s="149">
        <v>-5.8706205895007183E-5</v>
      </c>
      <c r="AD573" s="149">
        <v>8.2673757044388833E-4</v>
      </c>
      <c r="AE573" s="149">
        <v>0.28273337360290896</v>
      </c>
      <c r="AF573" s="149">
        <v>-2.5941133699932729E-3</v>
      </c>
      <c r="AG573" s="149">
        <v>0.5423675573624438</v>
      </c>
      <c r="AH573" s="149">
        <v>9.7829791606592692E-2</v>
      </c>
      <c r="AI573" s="149">
        <v>-1.7032796519293323E-2</v>
      </c>
      <c r="AJ573" s="149">
        <v>1.2500818226204905E-3</v>
      </c>
    </row>
    <row r="574" spans="1:36" x14ac:dyDescent="0.25">
      <c r="A574" s="87">
        <v>45525</v>
      </c>
      <c r="B574" s="114">
        <v>-0.63710944318380525</v>
      </c>
      <c r="C574" s="114">
        <v>430.4</v>
      </c>
      <c r="D574" s="114">
        <v>31.21</v>
      </c>
      <c r="E574" s="114">
        <v>-0.20937642239416457</v>
      </c>
      <c r="F574" s="114">
        <v>0.98145635459069014</v>
      </c>
      <c r="G574" s="114">
        <v>0.43541364296080964</v>
      </c>
      <c r="H574" s="114">
        <v>1.8476568030582003</v>
      </c>
      <c r="I574" s="114">
        <v>-0.79554970690274707</v>
      </c>
      <c r="J574" s="114">
        <v>0.65005417118091791</v>
      </c>
      <c r="K574" s="58">
        <v>333</v>
      </c>
      <c r="L574" s="87">
        <v>45260</v>
      </c>
      <c r="M574" s="146">
        <v>0.39085401602500636</v>
      </c>
      <c r="N574" s="146">
        <v>479.1</v>
      </c>
      <c r="O574" s="146">
        <v>37.03</v>
      </c>
      <c r="P574" s="114">
        <v>1.4038782135649681</v>
      </c>
      <c r="Q574" s="114">
        <v>-1.6629802572294479</v>
      </c>
      <c r="R574" s="114">
        <v>-0.21541241053436333</v>
      </c>
      <c r="S574" s="114">
        <v>1.031592520954224</v>
      </c>
      <c r="T574" s="114">
        <v>-1.8223572116453128</v>
      </c>
      <c r="U574" s="114">
        <v>2.1981627296587867</v>
      </c>
      <c r="V574" s="147">
        <v>0.46061301635584206</v>
      </c>
      <c r="W574" s="89">
        <v>-6.9800000000000001E-2</v>
      </c>
      <c r="X574" s="148">
        <v>0.81932125248864074</v>
      </c>
      <c r="Y574" s="89">
        <v>0.90516366060985942</v>
      </c>
      <c r="Z574">
        <v>1031</v>
      </c>
      <c r="AA574">
        <v>782</v>
      </c>
      <c r="AB574" s="149">
        <v>3.6865145376231472E-2</v>
      </c>
      <c r="AC574" s="149">
        <v>-8.1475397620534712E-5</v>
      </c>
      <c r="AD574" s="149">
        <v>1.1151875754351398E-3</v>
      </c>
      <c r="AE574" s="149">
        <v>0.28191991485599494</v>
      </c>
      <c r="AF574" s="149">
        <v>-2.5145388811456349E-3</v>
      </c>
      <c r="AG574" s="149">
        <v>0.54234850851644145</v>
      </c>
      <c r="AH574" s="149">
        <v>9.8678262258064295E-2</v>
      </c>
      <c r="AI574" s="149">
        <v>-1.8242829007461946E-2</v>
      </c>
      <c r="AJ574" s="149">
        <v>1.5068831371100341E-3</v>
      </c>
    </row>
    <row r="575" spans="1:36" x14ac:dyDescent="0.25">
      <c r="A575" s="87">
        <v>45524</v>
      </c>
      <c r="B575" s="114">
        <v>-3.3324896650636995</v>
      </c>
      <c r="C575" s="114">
        <v>429.85</v>
      </c>
      <c r="D575" s="114">
        <v>31.08</v>
      </c>
      <c r="E575" s="114">
        <v>-1.6914265258636125</v>
      </c>
      <c r="F575" s="114">
        <v>-0.72737068965517448</v>
      </c>
      <c r="G575" s="114">
        <v>-1.4574678199278177</v>
      </c>
      <c r="H575" s="114">
        <v>-4.6957225745513487</v>
      </c>
      <c r="I575" s="114">
        <v>0.30599388012240919</v>
      </c>
      <c r="J575" s="114">
        <v>0.21715526601519625</v>
      </c>
      <c r="K575" s="58">
        <v>332</v>
      </c>
      <c r="L575" s="87">
        <v>45259</v>
      </c>
      <c r="M575" s="114">
        <v>-1.5014436958614072</v>
      </c>
      <c r="N575" s="114">
        <v>471.95</v>
      </c>
      <c r="O575" s="114">
        <v>37.299999999999997</v>
      </c>
      <c r="P575" s="114">
        <v>-0.8784136371542921</v>
      </c>
      <c r="Q575" s="114">
        <v>-1.0457198443579818</v>
      </c>
      <c r="R575" s="114">
        <v>-1.0995807848257813</v>
      </c>
      <c r="S575" s="114">
        <v>-0.92622165442350424</v>
      </c>
      <c r="T575" s="114">
        <v>-1.6107871720116469</v>
      </c>
      <c r="U575" s="114">
        <v>-0.39215686274510125</v>
      </c>
      <c r="V575" s="147">
        <v>-0.86399197452422893</v>
      </c>
      <c r="W575" s="89">
        <v>-0.63749999999999996</v>
      </c>
      <c r="X575" s="148">
        <v>0.81946211116919698</v>
      </c>
      <c r="Y575" s="89">
        <v>0.90524146567045694</v>
      </c>
      <c r="Z575">
        <v>1030</v>
      </c>
      <c r="AA575">
        <v>782</v>
      </c>
      <c r="AB575" s="149">
        <v>3.6612158452726917E-2</v>
      </c>
      <c r="AC575" s="149">
        <v>-8.2246255122697556E-5</v>
      </c>
      <c r="AD575" s="149">
        <v>1.1295625898526112E-3</v>
      </c>
      <c r="AE575" s="149">
        <v>0.2819565187558693</v>
      </c>
      <c r="AF575" s="149">
        <v>-2.5207125721804441E-3</v>
      </c>
      <c r="AG575" s="149">
        <v>0.54245768574202657</v>
      </c>
      <c r="AH575" s="149">
        <v>9.8679133424978346E-2</v>
      </c>
      <c r="AI575" s="149">
        <v>-1.8335331190060877E-2</v>
      </c>
      <c r="AJ575" s="149">
        <v>1.381395452407958E-3</v>
      </c>
    </row>
    <row r="576" spans="1:36" x14ac:dyDescent="0.25">
      <c r="A576" s="87">
        <v>45523</v>
      </c>
      <c r="B576" s="114">
        <v>0.30464584920030419</v>
      </c>
      <c r="C576" s="114">
        <v>442.05</v>
      </c>
      <c r="D576" s="114">
        <v>31.85</v>
      </c>
      <c r="E576" s="114">
        <v>0.50368771361754638</v>
      </c>
      <c r="F576" s="114">
        <v>3.0538589672404193</v>
      </c>
      <c r="G576" s="114">
        <v>-0.29877096489441007</v>
      </c>
      <c r="H576" s="114">
        <v>-1.0679482045120774</v>
      </c>
      <c r="I576" s="114">
        <v>2.2766323024054858</v>
      </c>
      <c r="J576" s="114">
        <v>3.0777839955232271</v>
      </c>
      <c r="K576" s="58">
        <v>331</v>
      </c>
      <c r="L576" s="87">
        <v>45258</v>
      </c>
      <c r="M576" s="114">
        <v>-5.7714505579057392E-2</v>
      </c>
      <c r="N576" s="114">
        <v>475</v>
      </c>
      <c r="O576" s="114">
        <v>37.520000000000003</v>
      </c>
      <c r="P576" s="114">
        <v>0.15679442508711394</v>
      </c>
      <c r="Q576" s="114">
        <v>4.506946797695691</v>
      </c>
      <c r="R576" s="114">
        <v>0.79661956220558139</v>
      </c>
      <c r="S576" s="114">
        <v>-0.29456253483003308</v>
      </c>
      <c r="T576" s="114">
        <v>0.57913642694816514</v>
      </c>
      <c r="U576" s="114">
        <v>3.0650050522061303</v>
      </c>
      <c r="V576" s="147">
        <v>0.46994722834588903</v>
      </c>
      <c r="W576" s="89">
        <v>-0.52769999999999995</v>
      </c>
      <c r="X576" s="148">
        <v>0.81859583374187939</v>
      </c>
      <c r="Y576" s="89">
        <v>0.90476286050095989</v>
      </c>
      <c r="Z576">
        <v>1029</v>
      </c>
      <c r="AA576">
        <v>782</v>
      </c>
      <c r="AB576" s="149">
        <v>4.5364022905259371E-2</v>
      </c>
      <c r="AC576" s="149">
        <v>-7.591955446693805E-5</v>
      </c>
      <c r="AD576" s="149">
        <v>9.3101166764931803E-4</v>
      </c>
      <c r="AE576" s="149">
        <v>0.28355508014376551</v>
      </c>
      <c r="AF576" s="149">
        <v>-2.8609108172261326E-3</v>
      </c>
      <c r="AG576" s="149">
        <v>0.53957061421131181</v>
      </c>
      <c r="AH576" s="149">
        <v>0.10094029728801285</v>
      </c>
      <c r="AI576" s="149">
        <v>-1.7396922325412473E-2</v>
      </c>
      <c r="AJ576" s="149">
        <v>1.3453380485781976E-3</v>
      </c>
    </row>
    <row r="577" spans="1:36" x14ac:dyDescent="0.25">
      <c r="A577" s="87">
        <v>45522</v>
      </c>
      <c r="B577" s="114">
        <v>0</v>
      </c>
      <c r="C577" s="114">
        <v>441.25</v>
      </c>
      <c r="D577" s="114">
        <v>31.38</v>
      </c>
      <c r="E577" s="114">
        <v>0</v>
      </c>
      <c r="F577" s="114">
        <v>0</v>
      </c>
      <c r="G577" s="114">
        <v>0</v>
      </c>
      <c r="H577" s="114">
        <v>0</v>
      </c>
      <c r="I577" s="114">
        <v>0</v>
      </c>
      <c r="J577" s="114">
        <v>0</v>
      </c>
      <c r="K577" s="58">
        <v>330</v>
      </c>
      <c r="L577" s="87">
        <v>45257</v>
      </c>
      <c r="M577" s="114">
        <v>-0.58334130247680926</v>
      </c>
      <c r="N577" s="114">
        <v>1428.05</v>
      </c>
      <c r="O577" s="114">
        <v>113.81</v>
      </c>
      <c r="P577" s="114">
        <v>-0.59745432504978591</v>
      </c>
      <c r="Q577" s="114">
        <v>0.26757273306435503</v>
      </c>
      <c r="R577" s="114">
        <v>-0.37267080745341064</v>
      </c>
      <c r="S577" s="114">
        <v>0.5201664532650494</v>
      </c>
      <c r="T577" s="114">
        <v>-0.20484307557246409</v>
      </c>
      <c r="U577" s="114">
        <v>2.6625172890733042</v>
      </c>
      <c r="V577" s="147">
        <v>-0.26374519115277817</v>
      </c>
      <c r="W577" s="89">
        <v>-0.3196</v>
      </c>
      <c r="X577" s="148">
        <v>0.81782264473727795</v>
      </c>
      <c r="Y577" s="89">
        <v>0.90433547134748504</v>
      </c>
      <c r="Z577">
        <v>1028</v>
      </c>
      <c r="AA577">
        <v>782</v>
      </c>
      <c r="AB577" s="149">
        <v>4.1489188130042647E-2</v>
      </c>
      <c r="AC577" s="149">
        <v>-8.4062780515949692E-5</v>
      </c>
      <c r="AD577" s="149">
        <v>1.0996302123012515E-3</v>
      </c>
      <c r="AE577" s="149">
        <v>0.28190263695260709</v>
      </c>
      <c r="AF577" s="149">
        <v>-3.0218906002843424E-3</v>
      </c>
      <c r="AG577" s="149">
        <v>0.53880173085081728</v>
      </c>
      <c r="AH577" s="149">
        <v>0.10240156063183239</v>
      </c>
      <c r="AI577" s="149">
        <v>-1.7152361393771177E-2</v>
      </c>
      <c r="AJ577" s="149">
        <v>1.0934622771129512E-3</v>
      </c>
    </row>
    <row r="578" spans="1:36" x14ac:dyDescent="0.25">
      <c r="A578" s="87">
        <v>45521</v>
      </c>
      <c r="B578" s="114">
        <v>0</v>
      </c>
      <c r="C578" s="114">
        <v>441.25</v>
      </c>
      <c r="D578" s="114">
        <v>31.38</v>
      </c>
      <c r="E578" s="114">
        <v>0</v>
      </c>
      <c r="F578" s="114">
        <v>0</v>
      </c>
      <c r="G578" s="114">
        <v>0</v>
      </c>
      <c r="H578" s="114">
        <v>0</v>
      </c>
      <c r="I578" s="114">
        <v>0</v>
      </c>
      <c r="J578" s="114">
        <v>0</v>
      </c>
      <c r="K578" s="58">
        <v>327</v>
      </c>
      <c r="L578" s="87">
        <v>45254</v>
      </c>
      <c r="M578" s="114">
        <v>0.53840976829149889</v>
      </c>
      <c r="N578" s="114">
        <v>950</v>
      </c>
      <c r="O578" s="114">
        <v>75.95</v>
      </c>
      <c r="P578" s="114">
        <v>0.55724858511101483</v>
      </c>
      <c r="Q578" s="114">
        <v>0.52943939199862544</v>
      </c>
      <c r="R578" s="114">
        <v>0.39492828933693147</v>
      </c>
      <c r="S578" s="114">
        <v>-0.3190810465858373</v>
      </c>
      <c r="T578" s="114">
        <v>-1.2997328326955095</v>
      </c>
      <c r="U578" s="114">
        <v>5.7017543859649207</v>
      </c>
      <c r="V578" s="147">
        <v>0.41066872282403288</v>
      </c>
      <c r="W578" s="89">
        <v>0.12770000000000001</v>
      </c>
      <c r="X578" s="148">
        <v>0.81789432571033849</v>
      </c>
      <c r="Y578" s="89">
        <v>0.90437510232775564</v>
      </c>
      <c r="Z578">
        <v>1027</v>
      </c>
      <c r="AA578">
        <v>782</v>
      </c>
      <c r="AB578" s="149">
        <v>4.1160385458802046E-2</v>
      </c>
      <c r="AC578" s="149">
        <v>-8.5137016886810846E-5</v>
      </c>
      <c r="AD578" s="149">
        <v>1.1372182904721506E-3</v>
      </c>
      <c r="AE578" s="149">
        <v>0.28155726101761752</v>
      </c>
      <c r="AF578" s="149">
        <v>-3.0310362853655124E-3</v>
      </c>
      <c r="AG578" s="149">
        <v>0.53902405594968539</v>
      </c>
      <c r="AH578" s="149">
        <v>0.10249573187672262</v>
      </c>
      <c r="AI578" s="149">
        <v>-1.7267725913826214E-2</v>
      </c>
      <c r="AJ578" s="149">
        <v>1.0714782266988804E-3</v>
      </c>
    </row>
    <row r="579" spans="1:36" x14ac:dyDescent="0.25">
      <c r="A579" s="87">
        <v>45520</v>
      </c>
      <c r="B579" s="114">
        <v>-0.47165838457003473</v>
      </c>
      <c r="C579" s="114">
        <v>441.25</v>
      </c>
      <c r="D579" s="114">
        <v>31.38</v>
      </c>
      <c r="E579" s="114">
        <v>-4.4951901465429434E-2</v>
      </c>
      <c r="F579" s="114">
        <v>0.92462874754834135</v>
      </c>
      <c r="G579" s="114">
        <v>0.32016348773841885</v>
      </c>
      <c r="H579" s="114">
        <v>0.3482920294708518</v>
      </c>
      <c r="I579" s="114">
        <v>1.0291382517048955</v>
      </c>
      <c r="J579" s="114">
        <v>4.4418468731735921</v>
      </c>
      <c r="K579" s="58">
        <v>325</v>
      </c>
      <c r="L579" s="87">
        <v>45252</v>
      </c>
      <c r="M579" s="114">
        <v>-0.43078690407810522</v>
      </c>
      <c r="N579" s="114">
        <v>466.15</v>
      </c>
      <c r="O579" s="114">
        <v>37.89</v>
      </c>
      <c r="P579" s="114">
        <v>-0.27785013458366536</v>
      </c>
      <c r="Q579" s="114">
        <v>-2.8980099502487486</v>
      </c>
      <c r="R579" s="114">
        <v>0.20133296306582929</v>
      </c>
      <c r="S579" s="114">
        <v>1.7780303645368174</v>
      </c>
      <c r="T579" s="114">
        <v>1.1097320581149233</v>
      </c>
      <c r="U579" s="114">
        <v>-1.1560693641618507</v>
      </c>
      <c r="V579" s="147">
        <v>0.24504768534714572</v>
      </c>
      <c r="W579" s="89">
        <v>-0.67579999999999996</v>
      </c>
      <c r="X579" s="148">
        <v>0.81808388127243792</v>
      </c>
      <c r="Y579" s="89">
        <v>0.90447989544955498</v>
      </c>
      <c r="Z579">
        <v>1026</v>
      </c>
      <c r="AA579">
        <v>782</v>
      </c>
      <c r="AB579" s="149">
        <v>4.0986913071744041E-2</v>
      </c>
      <c r="AC579" s="149">
        <v>-9.6719153253852717E-5</v>
      </c>
      <c r="AD579" s="149">
        <v>1.2819974750105019E-3</v>
      </c>
      <c r="AE579" s="149">
        <v>0.28142515149715219</v>
      </c>
      <c r="AF579" s="149">
        <v>-3.0899690659188165E-3</v>
      </c>
      <c r="AG579" s="149">
        <v>0.53954177179272433</v>
      </c>
      <c r="AH579" s="149">
        <v>0.10197948581996316</v>
      </c>
      <c r="AI579" s="149">
        <v>-1.728667966986927E-2</v>
      </c>
      <c r="AJ579" s="149">
        <v>8.2677305179065656E-4</v>
      </c>
    </row>
    <row r="580" spans="1:36" x14ac:dyDescent="0.25">
      <c r="A580" s="87">
        <v>45519</v>
      </c>
      <c r="B580" s="114">
        <v>-0.18495166036149546</v>
      </c>
      <c r="C580" s="114">
        <v>443.45</v>
      </c>
      <c r="D580" s="114">
        <v>31.28</v>
      </c>
      <c r="E580" s="114">
        <v>1.7378578615201736</v>
      </c>
      <c r="F580" s="114">
        <v>6.336279670275097</v>
      </c>
      <c r="G580" s="114">
        <v>1.4723163060759135</v>
      </c>
      <c r="H580" s="114">
        <v>1.0012176971993088</v>
      </c>
      <c r="I580" s="114">
        <v>0.57990896052878138</v>
      </c>
      <c r="J580" s="114">
        <v>5.8787128712871244</v>
      </c>
      <c r="K580" s="58">
        <v>324</v>
      </c>
      <c r="L580" s="87">
        <v>45251</v>
      </c>
      <c r="M580" s="114">
        <v>-3.8277511961728475E-2</v>
      </c>
      <c r="N580" s="114">
        <v>476.55</v>
      </c>
      <c r="O580" s="114">
        <v>38.21</v>
      </c>
      <c r="P580" s="114">
        <v>-0.19065776930409817</v>
      </c>
      <c r="Q580" s="114">
        <v>2.3769100169779267</v>
      </c>
      <c r="R580" s="114">
        <v>-0.23548968001108425</v>
      </c>
      <c r="S580" s="114">
        <v>-1.2507015152729914</v>
      </c>
      <c r="T580" s="114">
        <v>0.52844036697247632</v>
      </c>
      <c r="U580" s="114">
        <v>2.9378951283004802</v>
      </c>
      <c r="V580" s="147">
        <v>-0.27808919177223762</v>
      </c>
      <c r="W580" s="89">
        <v>0.23980000000000001</v>
      </c>
      <c r="X580" s="148">
        <v>0.81724166428222356</v>
      </c>
      <c r="Y580" s="89">
        <v>0.90401419473491873</v>
      </c>
      <c r="Z580">
        <v>1025</v>
      </c>
      <c r="AA580">
        <v>782</v>
      </c>
      <c r="AB580" s="149">
        <v>3.6882334001389114E-2</v>
      </c>
      <c r="AC580" s="149">
        <v>-1.10146942168866E-4</v>
      </c>
      <c r="AD580" s="149">
        <v>1.5238340325468725E-3</v>
      </c>
      <c r="AE580" s="149">
        <v>0.28000248470973227</v>
      </c>
      <c r="AF580" s="149">
        <v>-2.2260995531262367E-3</v>
      </c>
      <c r="AG580" s="149">
        <v>0.53941215502026862</v>
      </c>
      <c r="AH580" s="149">
        <v>0.10267530057740616</v>
      </c>
      <c r="AI580" s="149">
        <v>-1.6173211466522511E-2</v>
      </c>
      <c r="AJ580" s="149">
        <v>6.6643501703822841E-4</v>
      </c>
    </row>
    <row r="581" spans="1:36" x14ac:dyDescent="0.25">
      <c r="A581" s="87">
        <v>45518</v>
      </c>
      <c r="B581" s="114">
        <v>0.92482606482267393</v>
      </c>
      <c r="C581" s="114">
        <v>437</v>
      </c>
      <c r="D581" s="114">
        <v>30.87</v>
      </c>
      <c r="E581" s="114">
        <v>0.91378992062026487</v>
      </c>
      <c r="F581" s="114">
        <v>-3.1034980512919295</v>
      </c>
      <c r="G581" s="114">
        <v>0.36073534512659161</v>
      </c>
      <c r="H581" s="114">
        <v>0.18977904297139836</v>
      </c>
      <c r="I581" s="114">
        <v>-2.3087231968810866</v>
      </c>
      <c r="J581" s="114">
        <v>-2.4743512371756196</v>
      </c>
      <c r="K581" s="58">
        <v>323</v>
      </c>
      <c r="L581" s="87">
        <v>45250</v>
      </c>
      <c r="M581" s="114">
        <v>-0.43826219512194525</v>
      </c>
      <c r="N581" s="114">
        <v>1435.85</v>
      </c>
      <c r="O581" s="114">
        <v>114.18</v>
      </c>
      <c r="P581" s="114">
        <v>0.69814119905750693</v>
      </c>
      <c r="Q581" s="114">
        <v>0.55484421681604046</v>
      </c>
      <c r="R581" s="114">
        <v>-5.5378651529843906E-2</v>
      </c>
      <c r="S581" s="114">
        <v>0.49955684473451339</v>
      </c>
      <c r="T581" s="114">
        <v>0.6947010568324572</v>
      </c>
      <c r="U581" s="114">
        <v>-2.5018129079042701</v>
      </c>
      <c r="V581" s="147">
        <v>0.25807644903639115</v>
      </c>
      <c r="W581" s="89">
        <v>-0.69630000000000003</v>
      </c>
      <c r="X581" s="148">
        <v>0.81754221698613849</v>
      </c>
      <c r="Y581" s="89">
        <v>0.90418041174653774</v>
      </c>
      <c r="Z581">
        <v>1024</v>
      </c>
      <c r="AA581">
        <v>782</v>
      </c>
      <c r="AB581" s="149">
        <v>3.2886523877788058E-2</v>
      </c>
      <c r="AC581" s="149">
        <v>-1.1342201714976109E-4</v>
      </c>
      <c r="AD581" s="149">
        <v>1.6158920531175866E-3</v>
      </c>
      <c r="AE581" s="149">
        <v>0.27817458827559116</v>
      </c>
      <c r="AF581" s="149">
        <v>-2.6823382452177001E-3</v>
      </c>
      <c r="AG581" s="149">
        <v>0.54017137832455997</v>
      </c>
      <c r="AH581" s="149">
        <v>0.10511647839954245</v>
      </c>
      <c r="AI581" s="149">
        <v>-1.6484047408825381E-2</v>
      </c>
      <c r="AJ581" s="149">
        <v>1.273858170920904E-4</v>
      </c>
    </row>
    <row r="582" spans="1:36" x14ac:dyDescent="0.25">
      <c r="A582" s="87">
        <v>45517</v>
      </c>
      <c r="B582" s="114">
        <v>-0.95798319327731141</v>
      </c>
      <c r="C582" s="114">
        <v>437</v>
      </c>
      <c r="D582" s="114">
        <v>31.09</v>
      </c>
      <c r="E582" s="114">
        <v>-1.5359447423429953</v>
      </c>
      <c r="F582" s="114">
        <v>5.2357081371208682</v>
      </c>
      <c r="G582" s="114">
        <v>-0.59991725279272134</v>
      </c>
      <c r="H582" s="114">
        <v>-2.6074328338504302</v>
      </c>
      <c r="I582" s="114">
        <v>1.1522583030377747</v>
      </c>
      <c r="J582" s="114">
        <v>-0.71899340922708799</v>
      </c>
      <c r="K582" s="58">
        <v>320</v>
      </c>
      <c r="L582" s="87">
        <v>45247</v>
      </c>
      <c r="M582" s="114">
        <v>2.4399765762248684</v>
      </c>
      <c r="N582" s="114">
        <v>477.7</v>
      </c>
      <c r="O582" s="114">
        <v>37.99</v>
      </c>
      <c r="P582" s="114">
        <v>2.3216358603446814</v>
      </c>
      <c r="Q582" s="114">
        <v>0.30395136778115839</v>
      </c>
      <c r="R582" s="114">
        <v>1.8974395147069179</v>
      </c>
      <c r="S582" s="114">
        <v>1.7962598425196832</v>
      </c>
      <c r="T582" s="114">
        <v>-1.1830862484481155</v>
      </c>
      <c r="U582" s="114">
        <v>-0.25316455696202639</v>
      </c>
      <c r="V582" s="147">
        <v>1.9182565641600438</v>
      </c>
      <c r="W582" s="89">
        <v>0.52170000000000005</v>
      </c>
      <c r="X582" s="148">
        <v>0.81765107296814965</v>
      </c>
      <c r="Y582" s="89">
        <v>0.9042406056842115</v>
      </c>
      <c r="Z582">
        <v>1023</v>
      </c>
      <c r="AA582">
        <v>782</v>
      </c>
      <c r="AB582" s="149">
        <v>3.0077033269945121E-2</v>
      </c>
      <c r="AC582" s="149">
        <v>-1.2007352271462954E-4</v>
      </c>
      <c r="AD582" s="149">
        <v>1.7842933654875252E-3</v>
      </c>
      <c r="AE582" s="149">
        <v>0.27844341330037115</v>
      </c>
      <c r="AF582" s="149">
        <v>-2.7761372241826405E-3</v>
      </c>
      <c r="AG582" s="149">
        <v>0.53967054287974847</v>
      </c>
      <c r="AH582" s="149">
        <v>0.10521131560184166</v>
      </c>
      <c r="AI582" s="149">
        <v>-1.6243727133533666E-2</v>
      </c>
      <c r="AJ582" s="149">
        <v>1.7324433501785091E-4</v>
      </c>
    </row>
    <row r="583" spans="1:36" x14ac:dyDescent="0.25">
      <c r="A583" s="87">
        <v>45516</v>
      </c>
      <c r="B583" s="114">
        <v>0.12620950778292445</v>
      </c>
      <c r="C583" s="114">
        <v>439.6</v>
      </c>
      <c r="D583" s="114">
        <v>31.38</v>
      </c>
      <c r="E583" s="114">
        <v>1.3074302550409738</v>
      </c>
      <c r="F583" s="114">
        <v>-1.2549999999999955</v>
      </c>
      <c r="G583" s="114">
        <v>2.0691082143596891E-2</v>
      </c>
      <c r="H583" s="114">
        <v>0.2713794016415122</v>
      </c>
      <c r="I583" s="114">
        <v>-0.84316001710759181</v>
      </c>
      <c r="J583" s="114">
        <v>3.922789539227912</v>
      </c>
      <c r="K583" s="58">
        <v>319</v>
      </c>
      <c r="L583" s="87">
        <v>45246</v>
      </c>
      <c r="M583" s="114">
        <v>-1.1576307158016619</v>
      </c>
      <c r="N583" s="114">
        <v>468.4</v>
      </c>
      <c r="O583" s="114">
        <v>37.18</v>
      </c>
      <c r="P583" s="114">
        <v>-2.6427888376945199</v>
      </c>
      <c r="Q583" s="114">
        <v>-3.8090924065228133</v>
      </c>
      <c r="R583" s="114">
        <v>-2.6037372904644078</v>
      </c>
      <c r="S583" s="114">
        <v>-3.77269139700079</v>
      </c>
      <c r="T583" s="114">
        <v>1.7159411677313936</v>
      </c>
      <c r="U583" s="114">
        <v>2.8645833333333317</v>
      </c>
      <c r="V583" s="147">
        <v>-2.5141143672213357</v>
      </c>
      <c r="W583" s="89">
        <v>1.3565</v>
      </c>
      <c r="X583" s="148">
        <v>0.81796635303788845</v>
      </c>
      <c r="Y583" s="89">
        <v>0.90441492305129978</v>
      </c>
      <c r="Z583">
        <v>1022</v>
      </c>
      <c r="AA583">
        <v>782</v>
      </c>
      <c r="AB583" s="149">
        <v>2.8854310109629678E-2</v>
      </c>
      <c r="AC583" s="149">
        <v>-1.170599910043195E-4</v>
      </c>
      <c r="AD583" s="149">
        <v>1.7540850542704996E-3</v>
      </c>
      <c r="AE583" s="149">
        <v>0.27840942360558502</v>
      </c>
      <c r="AF583" s="149">
        <v>-2.8321446886531397E-3</v>
      </c>
      <c r="AG583" s="149">
        <v>0.53931097153529506</v>
      </c>
      <c r="AH583" s="149">
        <v>0.10529542000316414</v>
      </c>
      <c r="AI583" s="149">
        <v>-1.5934676634376928E-2</v>
      </c>
      <c r="AJ583" s="149">
        <v>1.5671978626464846E-4</v>
      </c>
    </row>
    <row r="584" spans="1:36" x14ac:dyDescent="0.25">
      <c r="A584" s="87">
        <v>45515</v>
      </c>
      <c r="B584" s="114">
        <v>0</v>
      </c>
      <c r="C584" s="114">
        <v>433.75</v>
      </c>
      <c r="D584" s="114">
        <v>31</v>
      </c>
      <c r="E584" s="114">
        <v>0</v>
      </c>
      <c r="F584" s="114">
        <v>0</v>
      </c>
      <c r="G584" s="114">
        <v>0</v>
      </c>
      <c r="H584" s="114">
        <v>0</v>
      </c>
      <c r="I584" s="114">
        <v>0</v>
      </c>
      <c r="J584" s="114">
        <v>0</v>
      </c>
      <c r="K584" s="58">
        <v>318</v>
      </c>
      <c r="L584" s="87">
        <v>45245</v>
      </c>
      <c r="M584" s="114">
        <v>-0.60408476363985963</v>
      </c>
      <c r="N584" s="114">
        <v>482.1</v>
      </c>
      <c r="O584" s="114">
        <v>38.44</v>
      </c>
      <c r="P584" s="114">
        <v>-0.44140557382725037</v>
      </c>
      <c r="Q584" s="114">
        <v>2.2871825112674307</v>
      </c>
      <c r="R584" s="114">
        <v>0.35160289555325119</v>
      </c>
      <c r="S584" s="114">
        <v>0.49175126903553662</v>
      </c>
      <c r="T584" s="114">
        <v>0.74839095943721001</v>
      </c>
      <c r="U584" s="114">
        <v>2.791586998087956</v>
      </c>
      <c r="V584" s="147">
        <v>0.13920602428657405</v>
      </c>
      <c r="W584" s="89">
        <v>-0.74329999999999996</v>
      </c>
      <c r="X584" s="148">
        <v>0.818598213147401</v>
      </c>
      <c r="Y584" s="89">
        <v>0.90476417543324572</v>
      </c>
      <c r="Z584">
        <v>1021</v>
      </c>
      <c r="AA584">
        <v>782</v>
      </c>
      <c r="AB584" s="149">
        <v>2.6566000863524019E-2</v>
      </c>
      <c r="AC584" s="149">
        <v>-1.0287128772210913E-4</v>
      </c>
      <c r="AD584" s="149">
        <v>1.5768211329917747E-3</v>
      </c>
      <c r="AE584" s="149">
        <v>0.2775560642848649</v>
      </c>
      <c r="AF584" s="149">
        <v>-2.0017893345164284E-3</v>
      </c>
      <c r="AG584" s="149">
        <v>0.54154137079491338</v>
      </c>
      <c r="AH584" s="149">
        <v>0.10580648545814195</v>
      </c>
      <c r="AI584" s="149">
        <v>-1.7410764655741116E-2</v>
      </c>
      <c r="AJ584" s="149">
        <v>-2.4839290379002031E-4</v>
      </c>
    </row>
    <row r="585" spans="1:36" x14ac:dyDescent="0.25">
      <c r="A585" s="87">
        <v>45514</v>
      </c>
      <c r="B585" s="114">
        <v>0</v>
      </c>
      <c r="C585" s="114">
        <v>433.75</v>
      </c>
      <c r="D585" s="114">
        <v>31</v>
      </c>
      <c r="E585" s="114">
        <v>0</v>
      </c>
      <c r="F585" s="114">
        <v>0</v>
      </c>
      <c r="G585" s="114">
        <v>0</v>
      </c>
      <c r="H585" s="114">
        <v>0</v>
      </c>
      <c r="I585" s="114">
        <v>0</v>
      </c>
      <c r="J585" s="114">
        <v>0</v>
      </c>
      <c r="K585" s="58">
        <v>317</v>
      </c>
      <c r="L585" s="87">
        <v>45244</v>
      </c>
      <c r="M585" s="114">
        <v>-0.5246089278901156</v>
      </c>
      <c r="N585" s="114">
        <v>480.95</v>
      </c>
      <c r="O585" s="114">
        <v>39.18</v>
      </c>
      <c r="P585" s="114">
        <v>0.15603328710125419</v>
      </c>
      <c r="Q585" s="114">
        <v>6.1239998211970796</v>
      </c>
      <c r="R585" s="114">
        <v>0.72916666666667462</v>
      </c>
      <c r="S585" s="114">
        <v>1.4565059950108654</v>
      </c>
      <c r="T585" s="114">
        <v>1.1583011583011591</v>
      </c>
      <c r="U585" s="114">
        <v>7.172131147540985</v>
      </c>
      <c r="V585" s="147">
        <v>0.60207492180534095</v>
      </c>
      <c r="W585" s="89">
        <v>-1.1267</v>
      </c>
      <c r="X585" s="148">
        <v>0.81847201037795403</v>
      </c>
      <c r="Y585" s="89">
        <v>0.90469442928424959</v>
      </c>
      <c r="Z585">
        <v>1020</v>
      </c>
      <c r="AA585">
        <v>782</v>
      </c>
      <c r="AB585" s="149">
        <v>3.0768465670741988E-2</v>
      </c>
      <c r="AC585" s="149">
        <v>-1.0136569158094192E-4</v>
      </c>
      <c r="AD585" s="149">
        <v>1.508802251080521E-3</v>
      </c>
      <c r="AE585" s="149">
        <v>0.27727350548739643</v>
      </c>
      <c r="AF585" s="149">
        <v>-1.4099946837607183E-3</v>
      </c>
      <c r="AG585" s="149">
        <v>0.54239300007634617</v>
      </c>
      <c r="AH585" s="149">
        <v>0.10530485765245133</v>
      </c>
      <c r="AI585" s="149">
        <v>-1.7361077915740104E-2</v>
      </c>
      <c r="AJ585" s="149">
        <v>-3.4137296808597417E-4</v>
      </c>
    </row>
    <row r="586" spans="1:36" x14ac:dyDescent="0.25">
      <c r="A586" s="87">
        <v>45513</v>
      </c>
      <c r="B586" s="114">
        <v>0.81431843243701219</v>
      </c>
      <c r="C586" s="114">
        <v>433.75</v>
      </c>
      <c r="D586" s="114">
        <v>31</v>
      </c>
      <c r="E586" s="114">
        <v>0.31402974046365884</v>
      </c>
      <c r="F586" s="114">
        <v>0.58338362502514418</v>
      </c>
      <c r="G586" s="114">
        <v>0.34604470897639972</v>
      </c>
      <c r="H586" s="114">
        <v>-0.34958116219246826</v>
      </c>
      <c r="I586" s="114">
        <v>1.0121582423008</v>
      </c>
      <c r="J586" s="114">
        <v>-9.3312597200625624E-2</v>
      </c>
      <c r="K586" s="58">
        <v>316</v>
      </c>
      <c r="L586" s="87">
        <v>45243</v>
      </c>
      <c r="M586" s="114">
        <v>1.0506024096385576</v>
      </c>
      <c r="N586" s="114">
        <v>1440.4</v>
      </c>
      <c r="O586" s="114">
        <v>115.23999999999998</v>
      </c>
      <c r="P586" s="114">
        <v>-0.21624426952685755</v>
      </c>
      <c r="Q586" s="114">
        <v>4.2208245981830901</v>
      </c>
      <c r="R586" s="114">
        <v>0.73452256033578978</v>
      </c>
      <c r="S586" s="114">
        <v>1.3043123828156797</v>
      </c>
      <c r="T586" s="114">
        <v>-0.37710234557658945</v>
      </c>
      <c r="U586" s="114">
        <v>0.86812732534103876</v>
      </c>
      <c r="V586" s="147">
        <v>0.54275337746549968</v>
      </c>
      <c r="W586" s="89">
        <v>0.50780000000000003</v>
      </c>
      <c r="X586" s="148">
        <v>0.81869838353548385</v>
      </c>
      <c r="Y586" s="89">
        <v>0.90481953092066036</v>
      </c>
      <c r="Z586">
        <v>1019</v>
      </c>
      <c r="AA586">
        <v>782</v>
      </c>
      <c r="AB586" s="149">
        <v>3.1083850128457449E-2</v>
      </c>
      <c r="AC586" s="149">
        <v>-1.1432942599760042E-4</v>
      </c>
      <c r="AD586" s="149">
        <v>1.6912728442712481E-3</v>
      </c>
      <c r="AE586" s="149">
        <v>0.27532940669337064</v>
      </c>
      <c r="AF586" s="149">
        <v>-8.5538287968511784E-4</v>
      </c>
      <c r="AG586" s="149">
        <v>0.54400997379018268</v>
      </c>
      <c r="AH586" s="149">
        <v>0.10588966097426487</v>
      </c>
      <c r="AI586" s="149">
        <v>-1.7792955955020649E-2</v>
      </c>
      <c r="AJ586" s="149">
        <v>2.1381340158471048E-4</v>
      </c>
    </row>
    <row r="587" spans="1:36" x14ac:dyDescent="0.25">
      <c r="A587" s="87">
        <v>45512</v>
      </c>
      <c r="B587" s="114">
        <v>1.9104426002766197</v>
      </c>
      <c r="C587" s="114">
        <v>431.25</v>
      </c>
      <c r="D587" s="114">
        <v>31.23</v>
      </c>
      <c r="E587" s="114">
        <v>1.2531562704572983</v>
      </c>
      <c r="F587" s="114">
        <v>3.6921151439299194</v>
      </c>
      <c r="G587" s="114">
        <v>1.4605715890738098</v>
      </c>
      <c r="H587" s="114">
        <v>2.2526471976799103</v>
      </c>
      <c r="I587" s="114">
        <v>1.9441298603246528</v>
      </c>
      <c r="J587" s="114">
        <v>5.4098360655737654</v>
      </c>
      <c r="K587" s="58">
        <v>313</v>
      </c>
      <c r="L587" s="87">
        <v>45240</v>
      </c>
      <c r="M587" s="114">
        <v>0.76728826728827337</v>
      </c>
      <c r="N587" s="114">
        <v>477.85</v>
      </c>
      <c r="O587" s="114">
        <v>38.29</v>
      </c>
      <c r="P587" s="114">
        <v>1.2790188348663982</v>
      </c>
      <c r="Q587" s="114">
        <v>2.2240213353652805</v>
      </c>
      <c r="R587" s="114">
        <v>0.71156826828236652</v>
      </c>
      <c r="S587" s="114">
        <v>2.2931954636424283</v>
      </c>
      <c r="T587" s="114">
        <v>1.8043611793611751</v>
      </c>
      <c r="U587" s="114">
        <v>-3.5486443381180108</v>
      </c>
      <c r="V587" s="147">
        <v>0.99040944206954251</v>
      </c>
      <c r="W587" s="89">
        <v>-0.22309999999999999</v>
      </c>
      <c r="X587" s="148">
        <v>0.81904400101269237</v>
      </c>
      <c r="Y587" s="89">
        <v>0.90501049773618225</v>
      </c>
      <c r="Z587">
        <v>1018</v>
      </c>
      <c r="AA587">
        <v>782</v>
      </c>
      <c r="AB587" s="149">
        <v>3.5382979746917016E-2</v>
      </c>
      <c r="AC587" s="149">
        <v>-1.0184334397310543E-4</v>
      </c>
      <c r="AD587" s="149">
        <v>1.439807631446115E-3</v>
      </c>
      <c r="AE587" s="149">
        <v>0.27695835922383161</v>
      </c>
      <c r="AF587" s="149">
        <v>-1.9086926263115109E-3</v>
      </c>
      <c r="AG587" s="149">
        <v>0.54182335530570691</v>
      </c>
      <c r="AH587" s="149">
        <v>0.10507754425532437</v>
      </c>
      <c r="AI587" s="149">
        <v>-1.7405264164579257E-2</v>
      </c>
      <c r="AJ587" s="149">
        <v>-9.777857154353157E-4</v>
      </c>
    </row>
    <row r="588" spans="1:36" x14ac:dyDescent="0.25">
      <c r="A588" s="87">
        <v>45511</v>
      </c>
      <c r="B588" s="114">
        <v>1.3314646110721884</v>
      </c>
      <c r="C588" s="114">
        <v>437.25</v>
      </c>
      <c r="D588" s="114">
        <v>30.74</v>
      </c>
      <c r="E588" s="114">
        <v>1.0680529300567199</v>
      </c>
      <c r="F588" s="114">
        <v>-4.4258373205741606</v>
      </c>
      <c r="G588" s="114">
        <v>-0.57250575996648279</v>
      </c>
      <c r="H588" s="114">
        <v>-0.38965401410815187</v>
      </c>
      <c r="I588" s="114">
        <v>0.41063870111820433</v>
      </c>
      <c r="J588" s="114">
        <v>-2.3687580025608148</v>
      </c>
      <c r="K588" s="58">
        <v>312</v>
      </c>
      <c r="L588" s="87">
        <v>45239</v>
      </c>
      <c r="M588" s="114">
        <v>2.9146021568043256E-2</v>
      </c>
      <c r="N588" s="114">
        <v>475.35</v>
      </c>
      <c r="O588" s="114">
        <v>37.799999999999997</v>
      </c>
      <c r="P588" s="114">
        <v>-0.26212319790301197</v>
      </c>
      <c r="Q588" s="114">
        <v>-5.461257935257315</v>
      </c>
      <c r="R588" s="114">
        <v>-0.3230337078651741</v>
      </c>
      <c r="S588" s="114">
        <v>-1.3653561441026456</v>
      </c>
      <c r="T588" s="114">
        <v>-1.2135922330097044</v>
      </c>
      <c r="U588" s="114">
        <v>0.31999999999999318</v>
      </c>
      <c r="V588" s="147">
        <v>-0.32524077955804115</v>
      </c>
      <c r="W588" s="89">
        <v>0.35439999999999999</v>
      </c>
      <c r="X588" s="148">
        <v>0.81834751320880295</v>
      </c>
      <c r="Y588" s="89">
        <v>0.90462562046893347</v>
      </c>
      <c r="Z588">
        <v>1017</v>
      </c>
      <c r="AA588">
        <v>782</v>
      </c>
      <c r="AB588" s="149">
        <v>3.0863873161078938E-2</v>
      </c>
      <c r="AC588" s="149">
        <v>-1.1505002159757956E-4</v>
      </c>
      <c r="AD588" s="149">
        <v>1.6762808435261478E-3</v>
      </c>
      <c r="AE588" s="149">
        <v>0.27603883320188588</v>
      </c>
      <c r="AF588" s="149">
        <v>-4.2908755525715821E-4</v>
      </c>
      <c r="AG588" s="149">
        <v>0.54440748989755161</v>
      </c>
      <c r="AH588" s="149">
        <v>0.10455950247577961</v>
      </c>
      <c r="AI588" s="149">
        <v>-1.985447023051836E-2</v>
      </c>
      <c r="AJ588" s="149">
        <v>-7.4537072266392835E-4</v>
      </c>
    </row>
    <row r="589" spans="1:36" x14ac:dyDescent="0.25">
      <c r="A589" s="87">
        <v>45510</v>
      </c>
      <c r="B589" s="114">
        <v>-0.5314977781650253</v>
      </c>
      <c r="C589" s="114">
        <v>430.7</v>
      </c>
      <c r="D589" s="114">
        <v>30.93</v>
      </c>
      <c r="E589" s="114">
        <v>1.1762455771253744</v>
      </c>
      <c r="F589" s="114">
        <v>0.88495575221238487</v>
      </c>
      <c r="G589" s="114">
        <v>-0.98852481681183935</v>
      </c>
      <c r="H589" s="114">
        <v>0.8195610945543268</v>
      </c>
      <c r="I589" s="114">
        <v>-0.60282574568289349</v>
      </c>
      <c r="J589" s="114">
        <v>-1.6372795969773395</v>
      </c>
      <c r="K589" s="58">
        <v>311</v>
      </c>
      <c r="L589" s="87">
        <v>45238</v>
      </c>
      <c r="M589" s="114">
        <v>-1.2282890317627742</v>
      </c>
      <c r="N589" s="114">
        <v>477.15</v>
      </c>
      <c r="O589" s="114">
        <v>37.79</v>
      </c>
      <c r="P589" s="114">
        <v>-0.69414316702819712</v>
      </c>
      <c r="Q589" s="114">
        <v>-3.1505986137363023E-2</v>
      </c>
      <c r="R589" s="114">
        <v>-1.391870369088007</v>
      </c>
      <c r="S589" s="114">
        <v>-1.1946363266964639</v>
      </c>
      <c r="T589" s="114">
        <v>0.66427426128121292</v>
      </c>
      <c r="U589" s="114">
        <v>-0.71485305798252474</v>
      </c>
      <c r="V589" s="147">
        <v>-1.0478326344237809</v>
      </c>
      <c r="W589" s="89">
        <v>-0.18049999999999999</v>
      </c>
      <c r="X589" s="148">
        <v>0.81851349574557652</v>
      </c>
      <c r="Y589" s="89">
        <v>0.90471735682785293</v>
      </c>
      <c r="Z589">
        <v>1016</v>
      </c>
      <c r="AA589">
        <v>782</v>
      </c>
      <c r="AB589" s="149">
        <v>3.058026321041693E-2</v>
      </c>
      <c r="AC589" s="149">
        <v>-9.2945016321343649E-5</v>
      </c>
      <c r="AD589" s="149">
        <v>1.3935823860042815E-3</v>
      </c>
      <c r="AE589" s="149">
        <v>0.27513737979698455</v>
      </c>
      <c r="AF589" s="149">
        <v>3.1925421753353807E-6</v>
      </c>
      <c r="AG589" s="149">
        <v>0.5450263048092473</v>
      </c>
      <c r="AH589" s="149">
        <v>0.10476895885261522</v>
      </c>
      <c r="AI589" s="149">
        <v>-1.9944524149479042E-2</v>
      </c>
      <c r="AJ589" s="149">
        <v>-1.7801889850631546E-3</v>
      </c>
    </row>
    <row r="590" spans="1:36" x14ac:dyDescent="0.25">
      <c r="A590" s="87">
        <v>45509</v>
      </c>
      <c r="B590" s="114">
        <v>-1.8052703627652287</v>
      </c>
      <c r="C590" s="114">
        <v>431</v>
      </c>
      <c r="D590" s="114">
        <v>30.88</v>
      </c>
      <c r="E590" s="114">
        <v>-1.1345372033657966</v>
      </c>
      <c r="F590" s="114">
        <v>-4.2326768430683259</v>
      </c>
      <c r="G590" s="114">
        <v>-2.6186469202288887</v>
      </c>
      <c r="H590" s="114">
        <v>-0.61927840603124384</v>
      </c>
      <c r="I590" s="114">
        <v>-4.4461778471138826</v>
      </c>
      <c r="J590" s="114">
        <v>-9.1013165426445237</v>
      </c>
      <c r="K590" s="58">
        <v>310</v>
      </c>
      <c r="L590" s="87">
        <v>45237</v>
      </c>
      <c r="M590" s="114">
        <v>-1.5679607065268826</v>
      </c>
      <c r="N590" s="114">
        <v>481.05</v>
      </c>
      <c r="O590" s="114">
        <v>37.950000000000003</v>
      </c>
      <c r="P590" s="114">
        <v>-2.7179876762049453</v>
      </c>
      <c r="Q590" s="114">
        <v>1.3271309344643574</v>
      </c>
      <c r="R590" s="114">
        <v>-1.7619047619047641</v>
      </c>
      <c r="S590" s="114">
        <v>-2.2015577809569193</v>
      </c>
      <c r="T590" s="114">
        <v>0.55278310940498954</v>
      </c>
      <c r="U590" s="114">
        <v>-3.5618536959019522</v>
      </c>
      <c r="V590" s="147">
        <v>-1.9066436106077302</v>
      </c>
      <c r="W590" s="89">
        <v>0.3387</v>
      </c>
      <c r="X590" s="148">
        <v>0.81825374482931612</v>
      </c>
      <c r="Y590" s="89">
        <v>0.90457379180988662</v>
      </c>
      <c r="Z590">
        <v>1015</v>
      </c>
      <c r="AA590">
        <v>782</v>
      </c>
      <c r="AB590" s="149">
        <v>2.7695360961091278E-2</v>
      </c>
      <c r="AC590" s="149">
        <v>-9.8620476737619584E-5</v>
      </c>
      <c r="AD590" s="149">
        <v>1.5110999316237694E-3</v>
      </c>
      <c r="AE590" s="149">
        <v>0.27528005972698422</v>
      </c>
      <c r="AF590" s="149">
        <v>-7.3955636812279098E-4</v>
      </c>
      <c r="AG590" s="149">
        <v>0.54495395481251496</v>
      </c>
      <c r="AH590" s="149">
        <v>0.10467358199572138</v>
      </c>
      <c r="AI590" s="149">
        <v>-1.8539151446359758E-2</v>
      </c>
      <c r="AJ590" s="149">
        <v>-1.6271024923739652E-3</v>
      </c>
    </row>
    <row r="591" spans="1:36" x14ac:dyDescent="0.25">
      <c r="A591" s="87">
        <v>45508</v>
      </c>
      <c r="B591" s="114">
        <v>0</v>
      </c>
      <c r="C591" s="114">
        <v>444.8</v>
      </c>
      <c r="D591" s="114">
        <v>31.82</v>
      </c>
      <c r="E591" s="114">
        <v>0</v>
      </c>
      <c r="F591" s="114">
        <v>0</v>
      </c>
      <c r="G591" s="114">
        <v>0</v>
      </c>
      <c r="H591" s="114">
        <v>0</v>
      </c>
      <c r="I591" s="114">
        <v>0</v>
      </c>
      <c r="J591" s="114">
        <v>0</v>
      </c>
      <c r="K591" s="58">
        <v>309</v>
      </c>
      <c r="L591" s="87">
        <v>45236</v>
      </c>
      <c r="M591" s="114">
        <v>-1.7721284097235077</v>
      </c>
      <c r="N591" s="114">
        <v>1471.2</v>
      </c>
      <c r="O591" s="114">
        <v>120.1</v>
      </c>
      <c r="P591" s="114">
        <v>-1.0688935281837171</v>
      </c>
      <c r="Q591" s="114">
        <v>-0.31369339879978075</v>
      </c>
      <c r="R591" s="114">
        <v>-0.41325113474697756</v>
      </c>
      <c r="S591" s="114">
        <v>-0.48248042395002261</v>
      </c>
      <c r="T591" s="114">
        <v>0.89078233927188666</v>
      </c>
      <c r="U591" s="114">
        <v>-1.3600302228938399</v>
      </c>
      <c r="V591" s="147">
        <v>-0.51748479967765271</v>
      </c>
      <c r="W591" s="89">
        <v>-1.2545999999999999</v>
      </c>
      <c r="X591" s="148">
        <v>0.81782230092700547</v>
      </c>
      <c r="Y591" s="89">
        <v>0.90433528125745788</v>
      </c>
      <c r="Z591">
        <v>1014</v>
      </c>
      <c r="AA591">
        <v>782</v>
      </c>
      <c r="AB591" s="149">
        <v>2.4466815000296054E-2</v>
      </c>
      <c r="AC591" s="149">
        <v>-9.9369912102873701E-5</v>
      </c>
      <c r="AD591" s="149">
        <v>1.5578101225897127E-3</v>
      </c>
      <c r="AE591" s="149">
        <v>0.27345546573774615</v>
      </c>
      <c r="AF591" s="149">
        <v>-4.3757103398083945E-4</v>
      </c>
      <c r="AG591" s="149">
        <v>0.54633051702588442</v>
      </c>
      <c r="AH591" s="149">
        <v>0.10527332103299628</v>
      </c>
      <c r="AI591" s="149">
        <v>-1.8264821141519845E-2</v>
      </c>
      <c r="AJ591" s="149">
        <v>-1.5734367153980629E-3</v>
      </c>
    </row>
    <row r="592" spans="1:36" x14ac:dyDescent="0.25">
      <c r="A592" s="87">
        <v>45507</v>
      </c>
      <c r="B592" s="114">
        <v>0</v>
      </c>
      <c r="C592" s="114">
        <v>444.8</v>
      </c>
      <c r="D592" s="114">
        <v>31.82</v>
      </c>
      <c r="E592" s="114">
        <v>0</v>
      </c>
      <c r="F592" s="114">
        <v>0</v>
      </c>
      <c r="G592" s="114">
        <v>0</v>
      </c>
      <c r="H592" s="114">
        <v>0</v>
      </c>
      <c r="I592" s="114">
        <v>0</v>
      </c>
      <c r="J592" s="114">
        <v>0</v>
      </c>
      <c r="K592" s="58">
        <v>306</v>
      </c>
      <c r="L592" s="87">
        <v>45233</v>
      </c>
      <c r="M592" s="114">
        <v>-1.2189533498304448</v>
      </c>
      <c r="N592" s="114">
        <v>489.85</v>
      </c>
      <c r="O592" s="114">
        <v>40.29</v>
      </c>
      <c r="P592" s="114">
        <v>-1.8603507621701327</v>
      </c>
      <c r="Q592" s="114">
        <v>0.66358519060913335</v>
      </c>
      <c r="R592" s="114">
        <v>-0.7730572734605925</v>
      </c>
      <c r="S592" s="114">
        <v>-1.9618486352357327</v>
      </c>
      <c r="T592" s="114">
        <v>1.2628441446387948</v>
      </c>
      <c r="U592" s="114">
        <v>3.5602503912363073</v>
      </c>
      <c r="V592" s="147">
        <v>-1.126831705541518</v>
      </c>
      <c r="W592" s="89">
        <v>-9.2100000000000001E-2</v>
      </c>
      <c r="X592" s="148">
        <v>0.81870442943119026</v>
      </c>
      <c r="Y592" s="89">
        <v>0.90482287185459132</v>
      </c>
      <c r="Z592">
        <v>1013</v>
      </c>
      <c r="AA592">
        <v>782</v>
      </c>
      <c r="AB592" s="149">
        <v>2.3480063926893252E-2</v>
      </c>
      <c r="AC592" s="149">
        <v>-1.1139407363647014E-4</v>
      </c>
      <c r="AD592" s="149">
        <v>1.8106832474833183E-3</v>
      </c>
      <c r="AE592" s="149">
        <v>0.27307651558063356</v>
      </c>
      <c r="AF592" s="149">
        <v>-6.6637350343179034E-4</v>
      </c>
      <c r="AG592" s="149">
        <v>0.5468374883278827</v>
      </c>
      <c r="AH592" s="149">
        <v>0.10603431720940415</v>
      </c>
      <c r="AI592" s="149">
        <v>-1.8351617937480431E-2</v>
      </c>
      <c r="AJ592" s="149">
        <v>-1.7701843554335087E-3</v>
      </c>
    </row>
    <row r="593" spans="1:36" x14ac:dyDescent="0.25">
      <c r="A593" s="87">
        <v>45506</v>
      </c>
      <c r="B593" s="114">
        <v>-5.9854638734508234E-2</v>
      </c>
      <c r="C593" s="114">
        <v>444.8</v>
      </c>
      <c r="D593" s="114">
        <v>31.82</v>
      </c>
      <c r="E593" s="114">
        <v>-2.4171971584094516</v>
      </c>
      <c r="F593" s="114">
        <v>-4.2377570782993761</v>
      </c>
      <c r="G593" s="114">
        <v>-2.6667540296160355</v>
      </c>
      <c r="H593" s="114">
        <v>-5.0431447746883906</v>
      </c>
      <c r="I593" s="114">
        <v>-2.401030686343403</v>
      </c>
      <c r="J593" s="114">
        <v>-2.8612303290429512E-2</v>
      </c>
      <c r="K593" s="58">
        <v>305</v>
      </c>
      <c r="L593" s="87">
        <v>45232</v>
      </c>
      <c r="M593" s="114">
        <v>3.2847406285497907</v>
      </c>
      <c r="N593" s="114">
        <v>498.6</v>
      </c>
      <c r="O593" s="114">
        <v>40.590000000000003</v>
      </c>
      <c r="P593" s="114">
        <v>4.5855832690494509</v>
      </c>
      <c r="Q593" s="114">
        <v>6.2481766021589005</v>
      </c>
      <c r="R593" s="114">
        <v>3.3199055424364508</v>
      </c>
      <c r="S593" s="114">
        <v>0.96296876223283789</v>
      </c>
      <c r="T593" s="114">
        <v>0.82245947014629661</v>
      </c>
      <c r="U593" s="114">
        <v>-0.85337470907681301</v>
      </c>
      <c r="V593" s="147">
        <v>3.191031599553078</v>
      </c>
      <c r="W593" s="89">
        <v>9.3700000000000006E-2</v>
      </c>
      <c r="X593" s="148">
        <v>0.81863785747971485</v>
      </c>
      <c r="Y593" s="89">
        <v>0.90478608382297465</v>
      </c>
      <c r="Z593">
        <v>1012</v>
      </c>
      <c r="AA593">
        <v>782</v>
      </c>
      <c r="AB593" s="149">
        <v>2.2655354180894132E-2</v>
      </c>
      <c r="AC593" s="149">
        <v>-1.1425925963346465E-4</v>
      </c>
      <c r="AD593" s="149">
        <v>1.8613258765627781E-3</v>
      </c>
      <c r="AE593" s="149">
        <v>0.27237224902880897</v>
      </c>
      <c r="AF593" s="149">
        <v>-9.1494202875088879E-4</v>
      </c>
      <c r="AG593" s="149">
        <v>0.54757852497632009</v>
      </c>
      <c r="AH593" s="149">
        <v>0.1062331213283549</v>
      </c>
      <c r="AI593" s="149">
        <v>-1.8388950947695437E-2</v>
      </c>
      <c r="AJ593" s="149">
        <v>-1.6895223963591479E-3</v>
      </c>
    </row>
    <row r="594" spans="1:36" x14ac:dyDescent="0.25">
      <c r="A594" s="87">
        <v>45505</v>
      </c>
      <c r="B594" s="114">
        <v>-1.3829159288304245</v>
      </c>
      <c r="C594" s="114">
        <v>453.9</v>
      </c>
      <c r="D594" s="114">
        <v>33.24</v>
      </c>
      <c r="E594" s="114">
        <v>-2.5269784172661893</v>
      </c>
      <c r="F594" s="114">
        <v>-6.5540569655707248</v>
      </c>
      <c r="G594" s="114">
        <v>-4.8918801021997842</v>
      </c>
      <c r="H594" s="114">
        <v>-3.258718773188233</v>
      </c>
      <c r="I594" s="114">
        <v>-0.45470444211262745</v>
      </c>
      <c r="J594" s="114">
        <v>-2.9436267703415586</v>
      </c>
      <c r="K594" s="58">
        <v>304</v>
      </c>
      <c r="L594" s="87">
        <v>45231</v>
      </c>
      <c r="M594" s="114">
        <v>-0.19839395370807156</v>
      </c>
      <c r="N594" s="114">
        <v>494.4</v>
      </c>
      <c r="O594" s="114">
        <v>39.42</v>
      </c>
      <c r="P594" s="114">
        <v>-1.7929292929292893</v>
      </c>
      <c r="Q594" s="114">
        <v>2.3999203345946984</v>
      </c>
      <c r="R594" s="114">
        <v>-1.2008508886296576</v>
      </c>
      <c r="S594" s="114">
        <v>0.57480314960630241</v>
      </c>
      <c r="T594" s="114">
        <v>1.9100580270793075</v>
      </c>
      <c r="U594" s="114">
        <v>-0.23219814241485573</v>
      </c>
      <c r="V594" s="147">
        <v>-1.0845848067037691</v>
      </c>
      <c r="W594" s="89">
        <v>0.88619999999999999</v>
      </c>
      <c r="X594" s="148">
        <v>0.81787410506912772</v>
      </c>
      <c r="Y594" s="89">
        <v>0.90436392291440271</v>
      </c>
      <c r="Z594">
        <v>1011</v>
      </c>
      <c r="AA594">
        <v>782</v>
      </c>
      <c r="AB594" s="149">
        <v>2.2523870944374108E-2</v>
      </c>
      <c r="AC594" s="149">
        <v>-1.4388454870353288E-4</v>
      </c>
      <c r="AD594" s="149">
        <v>2.2373141212353839E-3</v>
      </c>
      <c r="AE594" s="149">
        <v>0.27171447869856763</v>
      </c>
      <c r="AF594" s="149">
        <v>-2.2494037497802983E-3</v>
      </c>
      <c r="AG594" s="149">
        <v>0.54951113141916308</v>
      </c>
      <c r="AH594" s="149">
        <v>0.10536922301782287</v>
      </c>
      <c r="AI594" s="149">
        <v>-1.7144139464357271E-2</v>
      </c>
      <c r="AJ594" s="149">
        <v>-1.9674100497014059E-3</v>
      </c>
    </row>
    <row r="595" spans="1:36" x14ac:dyDescent="0.25">
      <c r="A595" s="87">
        <v>45504</v>
      </c>
      <c r="B595" s="114">
        <v>0.35542015740035687</v>
      </c>
      <c r="C595" s="114">
        <v>458.85</v>
      </c>
      <c r="D595" s="114">
        <v>34.68</v>
      </c>
      <c r="E595" s="114">
        <v>1.173687562551184</v>
      </c>
      <c r="F595" s="114">
        <v>4.2449016260892956</v>
      </c>
      <c r="G595" s="114">
        <v>0.56401579244219202</v>
      </c>
      <c r="H595" s="114">
        <v>-1.0765842916564663</v>
      </c>
      <c r="I595" s="114">
        <v>0.73404192847495453</v>
      </c>
      <c r="J595" s="114">
        <v>4.3465662126919735</v>
      </c>
      <c r="K595" s="58">
        <v>303</v>
      </c>
      <c r="L595" s="87">
        <v>45230</v>
      </c>
      <c r="M595" s="114">
        <v>-2.8333962976956117E-2</v>
      </c>
      <c r="N595" s="114">
        <v>502.6</v>
      </c>
      <c r="O595" s="114">
        <v>39.340000000000003</v>
      </c>
      <c r="P595" s="114">
        <v>0.55865921787709205</v>
      </c>
      <c r="Q595" s="114">
        <v>1.7632752330766059</v>
      </c>
      <c r="R595" s="114">
        <v>-0.24642343760696395</v>
      </c>
      <c r="S595" s="114">
        <v>2.2215067611075381</v>
      </c>
      <c r="T595" s="114">
        <v>-0.3053189779848911</v>
      </c>
      <c r="U595" s="114">
        <v>-3.7974683544303787</v>
      </c>
      <c r="V595" s="147">
        <v>0.29370016766562751</v>
      </c>
      <c r="W595" s="89">
        <v>-0.32200000000000001</v>
      </c>
      <c r="X595" s="148">
        <v>0.81808608792897164</v>
      </c>
      <c r="Y595" s="89">
        <v>0.90448111529703679</v>
      </c>
      <c r="Z595">
        <v>1010</v>
      </c>
      <c r="AA595">
        <v>782</v>
      </c>
      <c r="AB595" s="149">
        <v>2.0167068632496031E-2</v>
      </c>
      <c r="AC595" s="149">
        <v>-1.4086746551486207E-4</v>
      </c>
      <c r="AD595" s="149">
        <v>2.2162928158459202E-3</v>
      </c>
      <c r="AE595" s="149">
        <v>0.27221476884277412</v>
      </c>
      <c r="AF595" s="149">
        <v>-2.3660527818065782E-3</v>
      </c>
      <c r="AG595" s="149">
        <v>0.55066902149505548</v>
      </c>
      <c r="AH595" s="149">
        <v>0.10441396863338846</v>
      </c>
      <c r="AI595" s="149">
        <v>-1.7591857451113396E-2</v>
      </c>
      <c r="AJ595" s="149">
        <v>-2.0042637827801615E-3</v>
      </c>
    </row>
    <row r="596" spans="1:36" x14ac:dyDescent="0.25">
      <c r="A596" s="87">
        <v>45503</v>
      </c>
      <c r="B596" s="114">
        <v>1.782945736434115</v>
      </c>
      <c r="C596" s="114">
        <v>451.65</v>
      </c>
      <c r="D596" s="114">
        <v>34.299999999999997</v>
      </c>
      <c r="E596" s="114">
        <v>0.72397360703811586</v>
      </c>
      <c r="F596" s="114">
        <v>-4.0844463593278713</v>
      </c>
      <c r="G596" s="114">
        <v>1.8965517241379304</v>
      </c>
      <c r="H596" s="114">
        <v>3.8297872340425538</v>
      </c>
      <c r="I596" s="114">
        <v>0.44829823630035448</v>
      </c>
      <c r="J596" s="114">
        <v>3.0764635603345316</v>
      </c>
      <c r="K596" s="58">
        <v>302</v>
      </c>
      <c r="L596" s="87">
        <v>45229</v>
      </c>
      <c r="M596" s="114">
        <v>0.31264803410705666</v>
      </c>
      <c r="N596" s="114">
        <v>1587.7</v>
      </c>
      <c r="O596" s="114">
        <v>118.62</v>
      </c>
      <c r="P596" s="114">
        <v>0.28862478777589423</v>
      </c>
      <c r="Q596" s="114">
        <v>-4.7949831162566312</v>
      </c>
      <c r="R596" s="114">
        <v>1.2054035330793273</v>
      </c>
      <c r="S596" s="114">
        <v>0.5503399158303599</v>
      </c>
      <c r="T596" s="114">
        <v>1.8744372595563492</v>
      </c>
      <c r="U596" s="114">
        <v>1.896813353566009</v>
      </c>
      <c r="V596" s="147">
        <v>0.83165657875929244</v>
      </c>
      <c r="W596" s="89">
        <v>-0.51900000000000002</v>
      </c>
      <c r="X596" s="148">
        <v>0.81844459432287286</v>
      </c>
      <c r="Y596" s="89">
        <v>0.90467927704953699</v>
      </c>
      <c r="Z596">
        <v>1009</v>
      </c>
      <c r="AA596">
        <v>782</v>
      </c>
      <c r="AB596" s="149">
        <v>2.1990046599086436E-2</v>
      </c>
      <c r="AC596" s="149">
        <v>-1.3901131928732987E-4</v>
      </c>
      <c r="AD596" s="149">
        <v>2.1720233873903654E-3</v>
      </c>
      <c r="AE596" s="149">
        <v>0.27172540155531871</v>
      </c>
      <c r="AF596" s="149">
        <v>-2.1747761156274753E-3</v>
      </c>
      <c r="AG596" s="149">
        <v>0.55079373939463983</v>
      </c>
      <c r="AH596" s="149">
        <v>0.10450252147873987</v>
      </c>
      <c r="AI596" s="149">
        <v>-1.7856050279926147E-2</v>
      </c>
      <c r="AJ596" s="149">
        <v>-2.1593552738748511E-3</v>
      </c>
    </row>
    <row r="597" spans="1:36" x14ac:dyDescent="0.25">
      <c r="A597" s="87">
        <v>45502</v>
      </c>
      <c r="B597" s="114">
        <v>-1.0483252365124045</v>
      </c>
      <c r="C597" s="114">
        <v>453</v>
      </c>
      <c r="D597" s="114">
        <v>33.880000000000003</v>
      </c>
      <c r="E597" s="114">
        <v>-1.5695471766191547</v>
      </c>
      <c r="F597" s="114">
        <v>5.5959963603275629</v>
      </c>
      <c r="G597" s="114">
        <v>-0.78560567663457226</v>
      </c>
      <c r="H597" s="114">
        <v>-1.0495223730517949</v>
      </c>
      <c r="I597" s="114">
        <v>1.5149700598802402</v>
      </c>
      <c r="J597" s="114">
        <v>-0.17889087656530195</v>
      </c>
      <c r="K597" s="58">
        <v>299</v>
      </c>
      <c r="L597" s="87">
        <v>45226</v>
      </c>
      <c r="M597" s="114">
        <v>-1.9052044609665402</v>
      </c>
      <c r="N597" s="114">
        <v>530.5</v>
      </c>
      <c r="O597" s="114">
        <v>39.6</v>
      </c>
      <c r="P597" s="114">
        <v>-0.43107091539177173</v>
      </c>
      <c r="Q597" s="114">
        <v>0.74844479004666631</v>
      </c>
      <c r="R597" s="114">
        <v>-6.7205169628432992</v>
      </c>
      <c r="S597" s="114">
        <v>-1.4358647096362454</v>
      </c>
      <c r="T597" s="114">
        <v>-8.995747464834758E-2</v>
      </c>
      <c r="U597" s="114">
        <v>2.9285435376805937</v>
      </c>
      <c r="V597" s="147">
        <v>-3.9339778569803516</v>
      </c>
      <c r="W597" s="89">
        <v>2.0287999999999999</v>
      </c>
      <c r="X597" s="148">
        <v>0.81797495849317858</v>
      </c>
      <c r="Y597" s="89">
        <v>0.90441968050965071</v>
      </c>
      <c r="Z597">
        <v>1008</v>
      </c>
      <c r="AA597">
        <v>782</v>
      </c>
      <c r="AB597" s="149">
        <v>1.6139451262798855E-2</v>
      </c>
      <c r="AC597" s="149">
        <v>-1.3943533966187668E-4</v>
      </c>
      <c r="AD597" s="149">
        <v>2.2937343228777406E-3</v>
      </c>
      <c r="AE597" s="149">
        <v>0.271368215239295</v>
      </c>
      <c r="AF597" s="149">
        <v>-3.9593625815753401E-3</v>
      </c>
      <c r="AG597" s="149">
        <v>0.54897419227038924</v>
      </c>
      <c r="AH597" s="149">
        <v>0.10618009145455155</v>
      </c>
      <c r="AI597" s="149">
        <v>-1.6686669507496296E-2</v>
      </c>
      <c r="AJ597" s="149">
        <v>-2.283354695677932E-3</v>
      </c>
    </row>
    <row r="598" spans="1:36" x14ac:dyDescent="0.25">
      <c r="A598" s="87">
        <v>45501</v>
      </c>
      <c r="B598" s="114">
        <v>0</v>
      </c>
      <c r="C598" s="114">
        <v>454.5</v>
      </c>
      <c r="D598" s="114">
        <v>34.4</v>
      </c>
      <c r="E598" s="114">
        <v>0</v>
      </c>
      <c r="F598" s="114">
        <v>0</v>
      </c>
      <c r="G598" s="114">
        <v>0</v>
      </c>
      <c r="H598" s="114">
        <v>0</v>
      </c>
      <c r="I598" s="114">
        <v>0</v>
      </c>
      <c r="J598" s="114">
        <v>0</v>
      </c>
      <c r="K598" s="58">
        <v>298</v>
      </c>
      <c r="L598" s="87">
        <v>45225</v>
      </c>
      <c r="M598" s="114">
        <v>-0.91168615894650429</v>
      </c>
      <c r="N598" s="114">
        <v>533.79999999999995</v>
      </c>
      <c r="O598" s="114">
        <v>39.450000000000003</v>
      </c>
      <c r="P598" s="114">
        <v>-1.7440411925919725</v>
      </c>
      <c r="Q598" s="114">
        <v>-3.1352979945391191</v>
      </c>
      <c r="R598" s="114">
        <v>-0.71854750753833607</v>
      </c>
      <c r="S598" s="114">
        <v>-1.1824058016711336</v>
      </c>
      <c r="T598" s="114">
        <v>-2.6510628134702641</v>
      </c>
      <c r="U598" s="114">
        <v>-0.92843326885880839</v>
      </c>
      <c r="V598" s="147">
        <v>-0.88654882044712735</v>
      </c>
      <c r="W598" s="89">
        <v>-2.5100000000000001E-2</v>
      </c>
      <c r="X598" s="148">
        <v>0.81882573759768662</v>
      </c>
      <c r="Y598" s="89">
        <v>0.90488990357815724</v>
      </c>
      <c r="Z598">
        <v>1007</v>
      </c>
      <c r="AA598">
        <v>782</v>
      </c>
      <c r="AB598" s="149">
        <v>1.2575474549019881E-2</v>
      </c>
      <c r="AC598" s="149">
        <v>-8.2367796153634318E-5</v>
      </c>
      <c r="AD598" s="149">
        <v>1.6026351594435261E-3</v>
      </c>
      <c r="AE598" s="149">
        <v>0.26101124446510493</v>
      </c>
      <c r="AF598" s="149">
        <v>-6.5500574887348405E-3</v>
      </c>
      <c r="AG598" s="149">
        <v>0.56867167323070689</v>
      </c>
      <c r="AH598" s="149">
        <v>0.10296727437531969</v>
      </c>
      <c r="AI598" s="149">
        <v>-1.6424166423398216E-2</v>
      </c>
      <c r="AJ598" s="149">
        <v>-3.3635984271088667E-3</v>
      </c>
    </row>
    <row r="599" spans="1:36" x14ac:dyDescent="0.25">
      <c r="A599" s="87">
        <v>45500</v>
      </c>
      <c r="B599" s="114">
        <v>0</v>
      </c>
      <c r="C599" s="114">
        <v>454.5</v>
      </c>
      <c r="D599" s="114">
        <v>34.4</v>
      </c>
      <c r="E599" s="114">
        <v>0</v>
      </c>
      <c r="F599" s="114">
        <v>0</v>
      </c>
      <c r="G599" s="114">
        <v>0</v>
      </c>
      <c r="H599" s="114">
        <v>0</v>
      </c>
      <c r="I599" s="114">
        <v>0</v>
      </c>
      <c r="J599" s="114">
        <v>0</v>
      </c>
      <c r="K599" s="58">
        <v>297</v>
      </c>
      <c r="L599" s="87">
        <v>45224</v>
      </c>
      <c r="M599" s="114">
        <v>0.1845188670541589</v>
      </c>
      <c r="N599" s="114">
        <v>534.70000000000005</v>
      </c>
      <c r="O599" s="114">
        <v>40.380000000000003</v>
      </c>
      <c r="P599" s="114">
        <v>0.38349312213421738</v>
      </c>
      <c r="Q599" s="114">
        <v>-1.8935895067430364</v>
      </c>
      <c r="R599" s="114">
        <v>-0.49792531120332023</v>
      </c>
      <c r="S599" s="114">
        <v>-1.5062111801242328</v>
      </c>
      <c r="T599" s="114">
        <v>-9.5094013399610997</v>
      </c>
      <c r="U599" s="114">
        <v>-0.80583269378356603</v>
      </c>
      <c r="V599" s="147">
        <v>-0.12690556571043743</v>
      </c>
      <c r="W599" s="89">
        <v>0.31140000000000001</v>
      </c>
      <c r="X599" s="148">
        <v>0.8187105780258479</v>
      </c>
      <c r="Y599" s="89">
        <v>0.90482626952683454</v>
      </c>
      <c r="Z599">
        <v>1006</v>
      </c>
      <c r="AA599">
        <v>782</v>
      </c>
      <c r="AB599" s="149">
        <v>1.3908421468519436E-2</v>
      </c>
      <c r="AC599" s="149">
        <v>-8.1729009891755861E-5</v>
      </c>
      <c r="AD599" s="149">
        <v>1.5772095058414252E-3</v>
      </c>
      <c r="AE599" s="149">
        <v>0.26106055868622513</v>
      </c>
      <c r="AF599" s="149">
        <v>-6.3328869318439538E-3</v>
      </c>
      <c r="AG599" s="149">
        <v>0.56885024398063966</v>
      </c>
      <c r="AH599" s="149">
        <v>0.10271466064898581</v>
      </c>
      <c r="AI599" s="149">
        <v>-1.70829156385152E-2</v>
      </c>
      <c r="AJ599" s="149">
        <v>-3.2247161936912404E-3</v>
      </c>
    </row>
    <row r="600" spans="1:36" x14ac:dyDescent="0.25">
      <c r="A600" s="87">
        <v>45499</v>
      </c>
      <c r="B600" s="114">
        <v>-8.5157114876955223E-2</v>
      </c>
      <c r="C600" s="114">
        <v>454.5</v>
      </c>
      <c r="D600" s="114">
        <v>34.4</v>
      </c>
      <c r="E600" s="114">
        <v>-0.15311177159326461</v>
      </c>
      <c r="F600" s="114">
        <v>-0.20431328036321847</v>
      </c>
      <c r="G600" s="114">
        <v>0.19042782785325085</v>
      </c>
      <c r="H600" s="114">
        <v>1.3503184713375824</v>
      </c>
      <c r="I600" s="114">
        <v>-0.16738402678144496</v>
      </c>
      <c r="J600" s="114">
        <v>0.56971514242877874</v>
      </c>
      <c r="K600" s="58">
        <v>296</v>
      </c>
      <c r="L600" s="87">
        <v>45223</v>
      </c>
      <c r="M600" s="114">
        <v>-0.96847875742348299</v>
      </c>
      <c r="N600" s="114">
        <v>534.4</v>
      </c>
      <c r="O600" s="114">
        <v>40.229999999999997</v>
      </c>
      <c r="P600" s="114">
        <v>-1.1455414537662771</v>
      </c>
      <c r="Q600" s="114">
        <v>2.0935496039230466</v>
      </c>
      <c r="R600" s="114">
        <v>-2.5080906148867319</v>
      </c>
      <c r="S600" s="114">
        <v>-1.4763252505163149</v>
      </c>
      <c r="T600" s="114">
        <v>1.6923076923076941</v>
      </c>
      <c r="U600" s="114">
        <v>-0.26789131266743316</v>
      </c>
      <c r="V600" s="147">
        <v>-1.8848072806311471</v>
      </c>
      <c r="W600" s="89">
        <v>0.9163</v>
      </c>
      <c r="X600" s="148">
        <v>0.81863004702007136</v>
      </c>
      <c r="Y600" s="89">
        <v>0.90478176762138141</v>
      </c>
      <c r="Z600">
        <v>1005</v>
      </c>
      <c r="AA600">
        <v>782</v>
      </c>
      <c r="AB600" s="149">
        <v>1.5168518132958164E-2</v>
      </c>
      <c r="AC600" s="149">
        <v>-7.8587411670539005E-5</v>
      </c>
      <c r="AD600" s="149">
        <v>1.5147860934523368E-3</v>
      </c>
      <c r="AE600" s="149">
        <v>0.26087094793966659</v>
      </c>
      <c r="AF600" s="149">
        <v>-6.8046413868491293E-3</v>
      </c>
      <c r="AG600" s="149">
        <v>0.56885703065959758</v>
      </c>
      <c r="AH600" s="149">
        <v>0.10285397550788633</v>
      </c>
      <c r="AI600" s="149">
        <v>-1.6657916384335777E-2</v>
      </c>
      <c r="AJ600" s="149">
        <v>-3.5351266715665563E-3</v>
      </c>
    </row>
    <row r="601" spans="1:36" x14ac:dyDescent="0.25">
      <c r="A601" s="87">
        <v>45498</v>
      </c>
      <c r="B601" s="114">
        <v>2.1041648552299814</v>
      </c>
      <c r="C601" s="114">
        <v>453.5</v>
      </c>
      <c r="D601" s="114">
        <v>34.159999999999997</v>
      </c>
      <c r="E601" s="114">
        <v>-6.3006300630056869E-2</v>
      </c>
      <c r="F601" s="114">
        <v>1.9723135330339325</v>
      </c>
      <c r="G601" s="114">
        <v>1.5928290449474425</v>
      </c>
      <c r="H601" s="114">
        <v>5.4965730412578999</v>
      </c>
      <c r="I601" s="114">
        <v>-3.0991137114058938</v>
      </c>
      <c r="J601" s="114">
        <v>-7.9237990060739856</v>
      </c>
      <c r="K601" s="58">
        <v>295</v>
      </c>
      <c r="L601" s="87">
        <v>45222</v>
      </c>
      <c r="M601" s="114">
        <v>-1.4674108750450086</v>
      </c>
      <c r="N601" s="114">
        <v>1623</v>
      </c>
      <c r="O601" s="114">
        <v>125.86999999999999</v>
      </c>
      <c r="P601" s="114">
        <v>-2.1924875060454609</v>
      </c>
      <c r="Q601" s="114">
        <v>4.2454832775132512E-2</v>
      </c>
      <c r="R601" s="114">
        <v>-3.6863873404064051</v>
      </c>
      <c r="S601" s="114">
        <v>-0.34304009757586296</v>
      </c>
      <c r="T601" s="114">
        <v>0.66371681415929629</v>
      </c>
      <c r="U601" s="114">
        <v>-3.3296337402885761</v>
      </c>
      <c r="V601" s="147">
        <v>-2.6339471603092948</v>
      </c>
      <c r="W601" s="89">
        <v>1.1665000000000001</v>
      </c>
      <c r="X601" s="148">
        <v>0.81882972574403445</v>
      </c>
      <c r="Y601" s="89">
        <v>0.90489210723932967</v>
      </c>
      <c r="Z601">
        <v>1004</v>
      </c>
      <c r="AA601">
        <v>782</v>
      </c>
      <c r="AB601" s="149">
        <v>1.3327399149300456E-2</v>
      </c>
      <c r="AC601" s="149">
        <v>-7.7437884628166372E-5</v>
      </c>
      <c r="AD601" s="149">
        <v>1.5085194429634147E-3</v>
      </c>
      <c r="AE601" s="149">
        <v>0.26031211033156509</v>
      </c>
      <c r="AF601" s="149">
        <v>-6.6631259798508773E-3</v>
      </c>
      <c r="AG601" s="149">
        <v>0.57101775209726247</v>
      </c>
      <c r="AH601" s="149">
        <v>0.10245154167670852</v>
      </c>
      <c r="AI601" s="149">
        <v>-1.7760805399555442E-2</v>
      </c>
      <c r="AJ601" s="149">
        <v>-3.4446614505356031E-3</v>
      </c>
    </row>
    <row r="602" spans="1:36" x14ac:dyDescent="0.25">
      <c r="A602" s="87">
        <v>45497</v>
      </c>
      <c r="B602" s="114">
        <v>1.4108103341857055</v>
      </c>
      <c r="C602" s="114">
        <v>453.05</v>
      </c>
      <c r="D602" s="114">
        <v>32.99</v>
      </c>
      <c r="E602" s="114">
        <v>0.24361634936388704</v>
      </c>
      <c r="F602" s="114">
        <v>-12.334605081581291</v>
      </c>
      <c r="G602" s="114">
        <v>0.63599195275487685</v>
      </c>
      <c r="H602" s="114">
        <v>1.3277047729284324</v>
      </c>
      <c r="I602" s="114">
        <v>-5.0387810110567122</v>
      </c>
      <c r="J602" s="114">
        <v>-1.842818428184281</v>
      </c>
      <c r="K602" s="58">
        <v>292</v>
      </c>
      <c r="L602" s="87">
        <v>45219</v>
      </c>
      <c r="M602" s="114">
        <v>-1.71651035215006</v>
      </c>
      <c r="N602" s="114">
        <v>545.4</v>
      </c>
      <c r="O602" s="114">
        <v>42.11</v>
      </c>
      <c r="P602" s="114">
        <v>-1.8357335021364087</v>
      </c>
      <c r="Q602" s="114">
        <v>-3.6890645586297781</v>
      </c>
      <c r="R602" s="114">
        <v>-1.3424009461856783</v>
      </c>
      <c r="S602" s="114">
        <v>-0.93641443890649501</v>
      </c>
      <c r="T602" s="114">
        <v>-1.560798548094378</v>
      </c>
      <c r="U602" s="114">
        <v>2.971428571428576</v>
      </c>
      <c r="V602" s="147">
        <v>-1.2672920077226242</v>
      </c>
      <c r="W602" s="89">
        <v>-0.44919999999999999</v>
      </c>
      <c r="X602" s="148">
        <v>0.81920385569951681</v>
      </c>
      <c r="Y602" s="89">
        <v>0.90509880990945779</v>
      </c>
      <c r="Z602">
        <v>1003</v>
      </c>
      <c r="AA602">
        <v>782</v>
      </c>
      <c r="AB602" s="149">
        <v>1.7509281522040596E-2</v>
      </c>
      <c r="AC602" s="149">
        <v>-7.7377840429764723E-5</v>
      </c>
      <c r="AD602" s="149">
        <v>1.365692757013757E-3</v>
      </c>
      <c r="AE602" s="149">
        <v>0.25907940742671948</v>
      </c>
      <c r="AF602" s="149">
        <v>-6.4606633422774973E-3</v>
      </c>
      <c r="AG602" s="149">
        <v>0.57598309174985229</v>
      </c>
      <c r="AH602" s="149">
        <v>0.10097401609540047</v>
      </c>
      <c r="AI602" s="149">
        <v>-1.8707908223525718E-2</v>
      </c>
      <c r="AJ602" s="149">
        <v>-3.2938013101457188E-3</v>
      </c>
    </row>
    <row r="603" spans="1:36" x14ac:dyDescent="0.25">
      <c r="A603" s="87">
        <v>45496</v>
      </c>
      <c r="B603" s="114">
        <v>-1.6136028454931894</v>
      </c>
      <c r="C603" s="114">
        <v>450.65</v>
      </c>
      <c r="D603" s="114">
        <v>33.49</v>
      </c>
      <c r="E603" s="114">
        <v>-1.3265669515669472</v>
      </c>
      <c r="F603" s="114">
        <v>-2.0396803308019544</v>
      </c>
      <c r="G603" s="114">
        <v>-1.8472514172877288</v>
      </c>
      <c r="H603" s="114">
        <v>-1.4427593611595795</v>
      </c>
      <c r="I603" s="114">
        <v>6.6053833874610307E-2</v>
      </c>
      <c r="J603" s="114">
        <v>0.24449877750610241</v>
      </c>
      <c r="K603" s="58">
        <v>291</v>
      </c>
      <c r="L603" s="87">
        <v>45218</v>
      </c>
      <c r="M603" s="114">
        <v>6.1974324922526053E-2</v>
      </c>
      <c r="N603" s="114">
        <v>552.9</v>
      </c>
      <c r="O603" s="114">
        <v>43.26</v>
      </c>
      <c r="P603" s="114">
        <v>-0.16588988071728253</v>
      </c>
      <c r="Q603" s="114">
        <v>-9.3003131696060635</v>
      </c>
      <c r="R603" s="114">
        <v>0.10655931802036872</v>
      </c>
      <c r="S603" s="114">
        <v>-1.2012236066552366</v>
      </c>
      <c r="T603" s="114">
        <v>-0.15221803421282107</v>
      </c>
      <c r="U603" s="114">
        <v>1.2340917855765532</v>
      </c>
      <c r="V603" s="147">
        <v>-9.4370543412774267E-3</v>
      </c>
      <c r="W603" s="89">
        <v>7.1400000000000005E-2</v>
      </c>
      <c r="X603" s="148">
        <v>0.81928689329246651</v>
      </c>
      <c r="Y603" s="89">
        <v>0.90514468086183131</v>
      </c>
      <c r="Z603">
        <v>1002</v>
      </c>
      <c r="AA603">
        <v>782</v>
      </c>
      <c r="AB603" s="149">
        <v>1.8240849571190713E-2</v>
      </c>
      <c r="AC603" s="149">
        <v>-7.6970980116004595E-5</v>
      </c>
      <c r="AD603" s="149">
        <v>1.3618015865373373E-3</v>
      </c>
      <c r="AE603" s="149">
        <v>0.25899934230107219</v>
      </c>
      <c r="AF603" s="149">
        <v>-6.4333069314143438E-3</v>
      </c>
      <c r="AG603" s="149">
        <v>0.57560750062623756</v>
      </c>
      <c r="AH603" s="149">
        <v>0.10103883252109538</v>
      </c>
      <c r="AI603" s="149">
        <v>-1.9008415015538616E-2</v>
      </c>
      <c r="AJ603" s="149">
        <v>-3.0452518444022787E-3</v>
      </c>
    </row>
    <row r="604" spans="1:36" x14ac:dyDescent="0.25">
      <c r="A604" s="87">
        <v>45495</v>
      </c>
      <c r="B604" s="114">
        <v>-0.68923925217540905</v>
      </c>
      <c r="C604" s="114">
        <v>457.8</v>
      </c>
      <c r="D604" s="114">
        <v>33.39</v>
      </c>
      <c r="E604" s="114">
        <v>-1.775251421075646</v>
      </c>
      <c r="F604" s="114">
        <v>5.1463210702341149</v>
      </c>
      <c r="G604" s="114">
        <v>-1.3572101790763409</v>
      </c>
      <c r="H604" s="114">
        <v>0.46517899278635316</v>
      </c>
      <c r="I604" s="114">
        <v>2.2571203422267203</v>
      </c>
      <c r="J604" s="114">
        <v>-0.21686093792355191</v>
      </c>
      <c r="K604" s="58">
        <v>290</v>
      </c>
      <c r="L604" s="87">
        <v>45217</v>
      </c>
      <c r="M604" s="114">
        <v>1.4004847831941847</v>
      </c>
      <c r="N604" s="114">
        <v>558</v>
      </c>
      <c r="O604" s="114">
        <v>43.13</v>
      </c>
      <c r="P604" s="114">
        <v>0.90068547744301741</v>
      </c>
      <c r="Q604" s="114">
        <v>-4.7753580537571079</v>
      </c>
      <c r="R604" s="114">
        <v>0.7936034369592363</v>
      </c>
      <c r="S604" s="114">
        <v>2.5321297429620584</v>
      </c>
      <c r="T604" s="114">
        <v>-1.2596621815058624</v>
      </c>
      <c r="U604" s="114">
        <v>0.19319938176198112</v>
      </c>
      <c r="V604" s="147">
        <v>1.0384051394590863</v>
      </c>
      <c r="W604" s="89">
        <v>0.36209999999999998</v>
      </c>
      <c r="X604" s="148">
        <v>0.81891808772802244</v>
      </c>
      <c r="Y604" s="89">
        <v>0.90494093051868441</v>
      </c>
      <c r="Z604">
        <v>1001</v>
      </c>
      <c r="AA604">
        <v>782</v>
      </c>
      <c r="AB604" s="149">
        <v>2.2178759187772658E-2</v>
      </c>
      <c r="AC604" s="149">
        <v>-7.1316099797063401E-5</v>
      </c>
      <c r="AD604" s="149">
        <v>1.2340859987415244E-3</v>
      </c>
      <c r="AE604" s="149">
        <v>0.25801830073192727</v>
      </c>
      <c r="AF604" s="149">
        <v>-6.6159158556071476E-3</v>
      </c>
      <c r="AG604" s="149">
        <v>0.57550010891040526</v>
      </c>
      <c r="AH604" s="149">
        <v>0.1022382375997007</v>
      </c>
      <c r="AI604" s="149">
        <v>-1.8818308376447039E-2</v>
      </c>
      <c r="AJ604" s="149">
        <v>-2.567951763659078E-3</v>
      </c>
    </row>
    <row r="605" spans="1:36" x14ac:dyDescent="0.25">
      <c r="A605" s="87">
        <v>45494</v>
      </c>
      <c r="B605" s="114">
        <v>0</v>
      </c>
      <c r="C605" s="114">
        <v>457.3</v>
      </c>
      <c r="D605" s="114">
        <v>34.4</v>
      </c>
      <c r="E605" s="114">
        <v>0</v>
      </c>
      <c r="F605" s="114">
        <v>0</v>
      </c>
      <c r="G605" s="114">
        <v>0</v>
      </c>
      <c r="H605" s="114">
        <v>0</v>
      </c>
      <c r="I605" s="114">
        <v>0</v>
      </c>
      <c r="J605" s="114">
        <v>0</v>
      </c>
      <c r="K605" s="58">
        <v>289</v>
      </c>
      <c r="L605" s="87">
        <v>45216</v>
      </c>
      <c r="M605" s="114">
        <v>1.3096862210095477</v>
      </c>
      <c r="N605" s="114">
        <v>555</v>
      </c>
      <c r="O605" s="114">
        <v>43.04</v>
      </c>
      <c r="P605" s="114">
        <v>0.11970313622216222</v>
      </c>
      <c r="Q605" s="114">
        <v>0.36625708884688363</v>
      </c>
      <c r="R605" s="114">
        <v>1.3240628778718244</v>
      </c>
      <c r="S605" s="114">
        <v>1.1764705882353022</v>
      </c>
      <c r="T605" s="114">
        <v>0.44933318954671275</v>
      </c>
      <c r="U605" s="114">
        <v>2.3734177215189787</v>
      </c>
      <c r="V605" s="147">
        <v>0.93212712233662487</v>
      </c>
      <c r="W605" s="89">
        <v>0.37759999999999999</v>
      </c>
      <c r="X605" s="148">
        <v>0.81852484679218607</v>
      </c>
      <c r="Y605" s="89">
        <v>0.90472363006179191</v>
      </c>
      <c r="Z605">
        <v>1000</v>
      </c>
      <c r="AA605">
        <v>782</v>
      </c>
      <c r="AB605" s="149">
        <v>1.86915311102063E-2</v>
      </c>
      <c r="AC605" s="149">
        <v>-7.3493543625014886E-5</v>
      </c>
      <c r="AD605" s="149">
        <v>1.3037139652061021E-3</v>
      </c>
      <c r="AE605" s="149">
        <v>0.25689452816826375</v>
      </c>
      <c r="AF605" s="149">
        <v>-7.0109023733151733E-3</v>
      </c>
      <c r="AG605" s="149">
        <v>0.57604007865854101</v>
      </c>
      <c r="AH605" s="149">
        <v>0.10254623549035433</v>
      </c>
      <c r="AI605" s="149">
        <v>-1.7998004839042455E-2</v>
      </c>
      <c r="AJ605" s="149">
        <v>-2.2496851141542216E-3</v>
      </c>
    </row>
    <row r="606" spans="1:36" x14ac:dyDescent="0.25">
      <c r="A606" s="87">
        <v>45493</v>
      </c>
      <c r="B606" s="114">
        <v>0</v>
      </c>
      <c r="C606" s="114">
        <v>457.3</v>
      </c>
      <c r="D606" s="114">
        <v>34.4</v>
      </c>
      <c r="E606" s="114">
        <v>0</v>
      </c>
      <c r="F606" s="114">
        <v>0</v>
      </c>
      <c r="G606" s="114">
        <v>0</v>
      </c>
      <c r="H606" s="114">
        <v>0</v>
      </c>
      <c r="I606" s="114">
        <v>0</v>
      </c>
      <c r="J606" s="114">
        <v>0</v>
      </c>
      <c r="K606" s="58">
        <v>288</v>
      </c>
      <c r="L606" s="87">
        <v>45215</v>
      </c>
      <c r="M606" s="114">
        <v>7.2813324838443882E-2</v>
      </c>
      <c r="N606" s="114">
        <v>1644.4</v>
      </c>
      <c r="O606" s="114">
        <v>127.22</v>
      </c>
      <c r="P606" s="114">
        <v>0.36040365209034347</v>
      </c>
      <c r="Q606" s="114">
        <v>1.1150047785919013</v>
      </c>
      <c r="R606" s="114">
        <v>0.81677435084725314</v>
      </c>
      <c r="S606" s="114">
        <v>2.4990083300277601</v>
      </c>
      <c r="T606" s="114">
        <v>1.26310425160162</v>
      </c>
      <c r="U606" s="114">
        <v>-0.94043887147334804</v>
      </c>
      <c r="V606" s="147">
        <v>0.85393915173361457</v>
      </c>
      <c r="W606" s="89">
        <v>-0.78110000000000002</v>
      </c>
      <c r="X606" s="148">
        <v>0.81876555634035852</v>
      </c>
      <c r="Y606" s="89">
        <v>0.90485664960830037</v>
      </c>
      <c r="Z606">
        <v>999</v>
      </c>
      <c r="AA606">
        <v>782</v>
      </c>
      <c r="AB606" s="149">
        <v>1.7597674560284087E-2</v>
      </c>
      <c r="AC606" s="149">
        <v>-7.3051538074065626E-5</v>
      </c>
      <c r="AD606" s="149">
        <v>1.3058366073570387E-3</v>
      </c>
      <c r="AE606" s="149">
        <v>0.25760196204582142</v>
      </c>
      <c r="AF606" s="149">
        <v>-7.091335982281669E-3</v>
      </c>
      <c r="AG606" s="149">
        <v>0.5754689855324514</v>
      </c>
      <c r="AH606" s="149">
        <v>0.10239502473452254</v>
      </c>
      <c r="AI606" s="149">
        <v>-1.8050001957533576E-2</v>
      </c>
      <c r="AJ606" s="149">
        <v>-2.4348059419103674E-3</v>
      </c>
    </row>
    <row r="607" spans="1:36" x14ac:dyDescent="0.25">
      <c r="A607" s="87">
        <v>45492</v>
      </c>
      <c r="B607" s="114">
        <v>-2.2979797979798011</v>
      </c>
      <c r="C607" s="114">
        <v>457.3</v>
      </c>
      <c r="D607" s="114">
        <v>34.4</v>
      </c>
      <c r="E607" s="114">
        <v>-1.9380842123317084</v>
      </c>
      <c r="F607" s="114">
        <v>-4.0243951370220286</v>
      </c>
      <c r="G607" s="114">
        <v>-1.7410631598444113</v>
      </c>
      <c r="H607" s="114">
        <v>0.37217485451347365</v>
      </c>
      <c r="I607" s="114">
        <v>-1.6883336147223333E-2</v>
      </c>
      <c r="J607" s="114">
        <v>-3.882230328295992</v>
      </c>
      <c r="K607" s="58">
        <v>285</v>
      </c>
      <c r="L607" s="87">
        <v>45212</v>
      </c>
      <c r="M607" s="114">
        <v>3.193387808772429</v>
      </c>
      <c r="N607" s="114">
        <v>547.70000000000005</v>
      </c>
      <c r="O607" s="114">
        <v>42.43</v>
      </c>
      <c r="P607" s="114">
        <v>3.0963586821897446</v>
      </c>
      <c r="Q607" s="114">
        <v>-2.993780662108394</v>
      </c>
      <c r="R607" s="114">
        <v>1.7552564659182615</v>
      </c>
      <c r="S607" s="114">
        <v>-0.14259684702527675</v>
      </c>
      <c r="T607" s="114">
        <v>-1.1585234223213539</v>
      </c>
      <c r="U607" s="114">
        <v>8.3191850594227539</v>
      </c>
      <c r="V607" s="147">
        <v>1.8429257842371682</v>
      </c>
      <c r="W607" s="89">
        <v>1.3505</v>
      </c>
      <c r="X607" s="148">
        <v>0.81797230874470772</v>
      </c>
      <c r="Y607" s="89">
        <v>0.90441821561969205</v>
      </c>
      <c r="Z607">
        <v>998</v>
      </c>
      <c r="AA607">
        <v>782</v>
      </c>
      <c r="AB607" s="149">
        <v>8.7661921522426377E-3</v>
      </c>
      <c r="AC607" s="149">
        <v>-8.1993766621949406E-5</v>
      </c>
      <c r="AD607" s="149">
        <v>1.5940663969214416E-3</v>
      </c>
      <c r="AE607" s="149">
        <v>0.25499735347513536</v>
      </c>
      <c r="AF607" s="149">
        <v>-6.9167774093456674E-3</v>
      </c>
      <c r="AG607" s="149">
        <v>0.57911420870822683</v>
      </c>
      <c r="AH607" s="149">
        <v>0.10321238133583745</v>
      </c>
      <c r="AI607" s="149">
        <v>-1.892301034722374E-2</v>
      </c>
      <c r="AJ607" s="149">
        <v>-2.7091827760594546E-3</v>
      </c>
    </row>
    <row r="608" spans="1:36" x14ac:dyDescent="0.25">
      <c r="A608" s="87">
        <v>45491</v>
      </c>
      <c r="B608" s="114">
        <v>0.98605916354981005</v>
      </c>
      <c r="C608" s="114">
        <v>459</v>
      </c>
      <c r="D608" s="114">
        <v>36.44</v>
      </c>
      <c r="E608" s="114">
        <v>0.4565816678153008</v>
      </c>
      <c r="F608" s="114">
        <v>0.29376257545271217</v>
      </c>
      <c r="G608" s="114">
        <v>0.45897165539912493</v>
      </c>
      <c r="H608" s="114">
        <v>-1.512829056981013</v>
      </c>
      <c r="I608" s="114">
        <v>-1.8395757374875772</v>
      </c>
      <c r="J608" s="114">
        <v>-3.4708249496981778</v>
      </c>
      <c r="K608" s="58">
        <v>284</v>
      </c>
      <c r="L608" s="87">
        <v>45211</v>
      </c>
      <c r="M608" s="114">
        <v>-1.8781106207151864E-2</v>
      </c>
      <c r="N608" s="114">
        <v>536.1</v>
      </c>
      <c r="O608" s="114">
        <v>41.73</v>
      </c>
      <c r="P608" s="114">
        <v>0.89136954348549913</v>
      </c>
      <c r="Q608" s="114">
        <v>-1.5665994904749247</v>
      </c>
      <c r="R608" s="114">
        <v>8.069522036002201E-2</v>
      </c>
      <c r="S608" s="114">
        <v>-2.600308641975301</v>
      </c>
      <c r="T608" s="114">
        <v>-1.1241551049448684</v>
      </c>
      <c r="U608" s="114">
        <v>-2.2406639004149489</v>
      </c>
      <c r="V608" s="147">
        <v>6.8107289783930727E-2</v>
      </c>
      <c r="W608" s="89">
        <v>-8.6900000000000005E-2</v>
      </c>
      <c r="X608" s="148">
        <v>0.8183587282136725</v>
      </c>
      <c r="Y608" s="89">
        <v>0.90463181914725532</v>
      </c>
      <c r="Z608">
        <v>997</v>
      </c>
      <c r="AA608">
        <v>782</v>
      </c>
      <c r="AB608" s="149">
        <v>6.7014490992554883E-3</v>
      </c>
      <c r="AC608" s="149">
        <v>-5.5224005705271012E-5</v>
      </c>
      <c r="AD608" s="149">
        <v>1.252782997517283E-3</v>
      </c>
      <c r="AE608" s="149">
        <v>0.25284273394559109</v>
      </c>
      <c r="AF608" s="149">
        <v>-6.624592632511416E-3</v>
      </c>
      <c r="AG608" s="149">
        <v>0.57955421511221594</v>
      </c>
      <c r="AH608" s="149">
        <v>0.10491256966455015</v>
      </c>
      <c r="AI608" s="149">
        <v>-1.8030687107718515E-2</v>
      </c>
      <c r="AJ608" s="149">
        <v>-3.9037168294414472E-3</v>
      </c>
    </row>
    <row r="609" spans="1:36" x14ac:dyDescent="0.25">
      <c r="A609" s="87">
        <v>45490</v>
      </c>
      <c r="B609" s="114">
        <v>1.3788348845225733</v>
      </c>
      <c r="C609" s="114">
        <v>452.7</v>
      </c>
      <c r="D609" s="114">
        <v>36.36</v>
      </c>
      <c r="E609" s="114">
        <v>0.7726365135862493</v>
      </c>
      <c r="F609" s="114">
        <v>-3.1415653258497045</v>
      </c>
      <c r="G609" s="114">
        <v>2.1930658553590541</v>
      </c>
      <c r="H609" s="114">
        <v>0.81972720553651723</v>
      </c>
      <c r="I609" s="114">
        <v>-1.5767725097868515</v>
      </c>
      <c r="J609" s="114">
        <v>-6.5569917743830768</v>
      </c>
      <c r="K609" s="58">
        <v>283</v>
      </c>
      <c r="L609" s="87">
        <v>45210</v>
      </c>
      <c r="M609" s="114">
        <v>-3.5853327297419719</v>
      </c>
      <c r="N609" s="114">
        <v>520.29999999999995</v>
      </c>
      <c r="O609" s="114">
        <v>41.64</v>
      </c>
      <c r="P609" s="114">
        <v>-0.29072182074922692</v>
      </c>
      <c r="Q609" s="114">
        <v>-0.23898035050451236</v>
      </c>
      <c r="R609" s="114">
        <v>-3.2664825267203059</v>
      </c>
      <c r="S609" s="114">
        <v>-0.46847400353276519</v>
      </c>
      <c r="T609" s="114">
        <v>1.8035636679704543</v>
      </c>
      <c r="U609" s="114">
        <v>1.8596787827557113</v>
      </c>
      <c r="V609" s="147">
        <v>-2.0202366626804396</v>
      </c>
      <c r="W609" s="89">
        <v>-1.5650999999999999</v>
      </c>
      <c r="X609" s="148">
        <v>0.81831732851576877</v>
      </c>
      <c r="Y609" s="89">
        <v>0.90460893678747656</v>
      </c>
      <c r="Z609">
        <v>996</v>
      </c>
      <c r="AA609">
        <v>782</v>
      </c>
      <c r="AB609" s="149">
        <v>5.3196684203276785E-3</v>
      </c>
      <c r="AC609" s="149">
        <v>-5.9702714823650371E-5</v>
      </c>
      <c r="AD609" s="149">
        <v>1.3330214332731409E-3</v>
      </c>
      <c r="AE609" s="149">
        <v>0.25377876626559431</v>
      </c>
      <c r="AF609" s="149">
        <v>-6.794950294889841E-3</v>
      </c>
      <c r="AG609" s="149">
        <v>0.57847522088540526</v>
      </c>
      <c r="AH609" s="149">
        <v>0.10478843548255898</v>
      </c>
      <c r="AI609" s="149">
        <v>-1.7977400327944992E-2</v>
      </c>
      <c r="AJ609" s="149">
        <v>-3.6305251184732303E-3</v>
      </c>
    </row>
    <row r="610" spans="1:36" x14ac:dyDescent="0.25">
      <c r="A610" s="87">
        <v>45489</v>
      </c>
      <c r="B610" s="114">
        <v>0.72042357434251592</v>
      </c>
      <c r="C610" s="114">
        <v>446.6</v>
      </c>
      <c r="D610" s="114">
        <v>35.96</v>
      </c>
      <c r="E610" s="114">
        <v>0.54115387972419005</v>
      </c>
      <c r="F610" s="114">
        <v>1.5516149461684674</v>
      </c>
      <c r="G610" s="114">
        <v>-0.17084282460135522</v>
      </c>
      <c r="H610" s="114">
        <v>5.3781512605050423E-2</v>
      </c>
      <c r="I610" s="114">
        <v>-1.3992387283546954</v>
      </c>
      <c r="J610" s="114">
        <v>4.1360744003915757</v>
      </c>
      <c r="K610" s="58">
        <v>282</v>
      </c>
      <c r="L610" s="87">
        <v>45209</v>
      </c>
      <c r="M610" s="114">
        <v>-0.42372881355932102</v>
      </c>
      <c r="N610" s="114">
        <v>525.1</v>
      </c>
      <c r="O610" s="114">
        <v>41.15</v>
      </c>
      <c r="P610" s="114">
        <v>-1.1738630766704914</v>
      </c>
      <c r="Q610" s="114">
        <v>1.5211614741787609</v>
      </c>
      <c r="R610" s="114">
        <v>-0.10796545105566629</v>
      </c>
      <c r="S610" s="114">
        <v>2.5679401339109926</v>
      </c>
      <c r="T610" s="114">
        <v>-0.26007802340701147</v>
      </c>
      <c r="U610" s="114">
        <v>-0.54644808743168982</v>
      </c>
      <c r="V610" s="147">
        <v>-6.4043071094370949E-2</v>
      </c>
      <c r="W610" s="89">
        <v>-0.35970000000000002</v>
      </c>
      <c r="X610" s="148">
        <v>0.81839127207321605</v>
      </c>
      <c r="Y610" s="89">
        <v>0.90464980631911707</v>
      </c>
      <c r="Z610">
        <v>995</v>
      </c>
      <c r="AA610">
        <v>782</v>
      </c>
      <c r="AB610" s="149">
        <v>8.5076442080909368E-3</v>
      </c>
      <c r="AC610" s="149">
        <v>-7.0984198397807768E-5</v>
      </c>
      <c r="AD610" s="149">
        <v>1.4721470045958424E-3</v>
      </c>
      <c r="AE610" s="149">
        <v>0.2572236159168676</v>
      </c>
      <c r="AF610" s="149">
        <v>-6.9225044279990914E-3</v>
      </c>
      <c r="AG610" s="149">
        <v>0.57006751300206893</v>
      </c>
      <c r="AH610" s="149">
        <v>0.10604412900556723</v>
      </c>
      <c r="AI610" s="149">
        <v>-1.6418079275839336E-2</v>
      </c>
      <c r="AJ610" s="149">
        <v>-2.8958468606817924E-3</v>
      </c>
    </row>
    <row r="611" spans="1:36" x14ac:dyDescent="0.25">
      <c r="A611" s="87">
        <v>45488</v>
      </c>
      <c r="B611" s="114">
        <v>1.7127218151319834</v>
      </c>
      <c r="C611" s="114">
        <v>449.4</v>
      </c>
      <c r="D611" s="114">
        <v>35.229999999999997</v>
      </c>
      <c r="E611" s="114">
        <v>1.263920806080955</v>
      </c>
      <c r="F611" s="114">
        <v>1.7765781734681532</v>
      </c>
      <c r="G611" s="114">
        <v>1.5746513272061113</v>
      </c>
      <c r="H611" s="114">
        <v>0.56111411573824532</v>
      </c>
      <c r="I611" s="114">
        <v>0.78889069000918999</v>
      </c>
      <c r="J611" s="114">
        <v>-0.80116533139111024</v>
      </c>
      <c r="K611" s="58">
        <v>281</v>
      </c>
      <c r="L611" s="87">
        <v>45208</v>
      </c>
      <c r="M611" s="114">
        <v>3.4991135578986658</v>
      </c>
      <c r="N611" s="114">
        <v>1531.5</v>
      </c>
      <c r="O611" s="114">
        <v>118.69</v>
      </c>
      <c r="P611" s="114">
        <v>5.6273302696609679</v>
      </c>
      <c r="Q611" s="114">
        <v>-0.33009634207191374</v>
      </c>
      <c r="R611" s="114">
        <v>2.7676755224064657</v>
      </c>
      <c r="S611" s="114">
        <v>0.33193709001817884</v>
      </c>
      <c r="T611" s="114">
        <v>0.610553859572594</v>
      </c>
      <c r="U611" s="114">
        <v>3.2104121475054161</v>
      </c>
      <c r="V611" s="147">
        <v>3.114725784009643</v>
      </c>
      <c r="W611" s="89">
        <v>0.38440000000000002</v>
      </c>
      <c r="X611" s="148">
        <v>0.81848844759974104</v>
      </c>
      <c r="Y611" s="89">
        <v>0.90470351364396784</v>
      </c>
      <c r="Z611">
        <v>994</v>
      </c>
      <c r="AA611">
        <v>782</v>
      </c>
      <c r="AB611" s="149">
        <v>9.56023819690403E-3</v>
      </c>
      <c r="AC611" s="149">
        <v>-7.1270755758870471E-5</v>
      </c>
      <c r="AD611" s="149">
        <v>1.4674009184897361E-3</v>
      </c>
      <c r="AE611" s="149">
        <v>0.25672184735959785</v>
      </c>
      <c r="AF611" s="149">
        <v>-6.8414936159797834E-3</v>
      </c>
      <c r="AG611" s="149">
        <v>0.57001343374082514</v>
      </c>
      <c r="AH611" s="149">
        <v>0.10652714233084373</v>
      </c>
      <c r="AI611" s="149">
        <v>-1.6513232328244802E-2</v>
      </c>
      <c r="AJ611" s="149">
        <v>-3.0078384861137232E-3</v>
      </c>
    </row>
    <row r="612" spans="1:36" x14ac:dyDescent="0.25">
      <c r="A612" s="87">
        <v>45487</v>
      </c>
      <c r="B612" s="114">
        <v>0</v>
      </c>
      <c r="C612" s="114">
        <v>453.5</v>
      </c>
      <c r="D612" s="114">
        <v>33.94</v>
      </c>
      <c r="E612" s="114">
        <v>0</v>
      </c>
      <c r="F612" s="114">
        <v>0</v>
      </c>
      <c r="G612" s="114">
        <v>0</v>
      </c>
      <c r="H612" s="114">
        <v>0</v>
      </c>
      <c r="I612" s="114">
        <v>0</v>
      </c>
      <c r="J612" s="114">
        <v>0</v>
      </c>
      <c r="K612" s="58">
        <v>278</v>
      </c>
      <c r="L612" s="87">
        <v>45205</v>
      </c>
      <c r="M612" s="114">
        <v>-1.6698779704559992</v>
      </c>
      <c r="N612" s="114">
        <v>505.6</v>
      </c>
      <c r="O612" s="114">
        <v>38.69</v>
      </c>
      <c r="P612" s="114">
        <v>1.6840063480867542</v>
      </c>
      <c r="Q612" s="114">
        <v>0.18457988848296919</v>
      </c>
      <c r="R612" s="114">
        <v>-1.0189139719341158</v>
      </c>
      <c r="S612" s="114">
        <v>-0.74521493567618668</v>
      </c>
      <c r="T612" s="114">
        <v>1.8582956985267043</v>
      </c>
      <c r="U612" s="114">
        <v>5.2031036056595186</v>
      </c>
      <c r="V612" s="147">
        <v>-0.22551164433991491</v>
      </c>
      <c r="W612" s="89">
        <v>-1.4443999999999999</v>
      </c>
      <c r="X612" s="148">
        <v>0.81684898224275981</v>
      </c>
      <c r="Y612" s="89">
        <v>0.90379698065592129</v>
      </c>
      <c r="Z612">
        <v>993</v>
      </c>
      <c r="AA612">
        <v>782</v>
      </c>
      <c r="AB612" s="149">
        <v>1.5268687214071881E-2</v>
      </c>
      <c r="AC612" s="149">
        <v>-6.1293479733976879E-5</v>
      </c>
      <c r="AD612" s="149">
        <v>1.2393148868639452E-3</v>
      </c>
      <c r="AE612" s="149">
        <v>0.25939792975412362</v>
      </c>
      <c r="AF612" s="149">
        <v>-6.7170492835995676E-3</v>
      </c>
      <c r="AG612" s="149">
        <v>0.56133220470646006</v>
      </c>
      <c r="AH612" s="149">
        <v>0.10830140403308824</v>
      </c>
      <c r="AI612" s="149">
        <v>-1.465998339554578E-2</v>
      </c>
      <c r="AJ612" s="149">
        <v>-2.5807164671650213E-3</v>
      </c>
    </row>
    <row r="613" spans="1:36" x14ac:dyDescent="0.25">
      <c r="A613" s="87">
        <v>45486</v>
      </c>
      <c r="B613" s="114">
        <v>0</v>
      </c>
      <c r="C613" s="114">
        <v>453.5</v>
      </c>
      <c r="D613" s="114">
        <v>33.94</v>
      </c>
      <c r="E613" s="114">
        <v>0</v>
      </c>
      <c r="F613" s="114">
        <v>0</v>
      </c>
      <c r="G613" s="114">
        <v>0</v>
      </c>
      <c r="H613" s="114">
        <v>0</v>
      </c>
      <c r="I613" s="114">
        <v>0</v>
      </c>
      <c r="J613" s="114">
        <v>0</v>
      </c>
      <c r="K613" s="58">
        <v>277</v>
      </c>
      <c r="L613" s="87">
        <v>45204</v>
      </c>
      <c r="M613" s="114">
        <v>-2.2511210762331886</v>
      </c>
      <c r="N613" s="114">
        <v>499.05</v>
      </c>
      <c r="O613" s="114">
        <v>38.06</v>
      </c>
      <c r="P613" s="114">
        <v>7.9414100414721092E-2</v>
      </c>
      <c r="Q613" s="114">
        <v>-0.42502680349211736</v>
      </c>
      <c r="R613" s="114">
        <v>0.52747791952895828</v>
      </c>
      <c r="S613" s="114">
        <v>-0.92484650656717471</v>
      </c>
      <c r="T613" s="114">
        <v>-0.12570245489501322</v>
      </c>
      <c r="U613" s="114">
        <v>-0.72496601721794351</v>
      </c>
      <c r="V613" s="147">
        <v>0.25658186732771537</v>
      </c>
      <c r="W613" s="89">
        <v>-2.5076999999999998</v>
      </c>
      <c r="X613" s="148">
        <v>0.81664740161109262</v>
      </c>
      <c r="Y613" s="89">
        <v>0.90368545501800157</v>
      </c>
      <c r="Z613">
        <v>992</v>
      </c>
      <c r="AA613">
        <v>782</v>
      </c>
      <c r="AB613" s="149">
        <v>1.7648920339576411E-2</v>
      </c>
      <c r="AC613" s="149">
        <v>-1.2181628767685667E-4</v>
      </c>
      <c r="AD613" s="149">
        <v>1.9996239487312995E-3</v>
      </c>
      <c r="AE613" s="149">
        <v>0.26459895660144794</v>
      </c>
      <c r="AF613" s="149">
        <v>-8.6188952905639458E-3</v>
      </c>
      <c r="AG613" s="149">
        <v>0.55678343802013586</v>
      </c>
      <c r="AH613" s="149">
        <v>0.10648268695826225</v>
      </c>
      <c r="AI613" s="149">
        <v>-1.2390511746007866E-2</v>
      </c>
      <c r="AJ613" s="149">
        <v>-3.000391705342264E-3</v>
      </c>
    </row>
    <row r="614" spans="1:36" x14ac:dyDescent="0.25">
      <c r="A614" s="87">
        <v>45485</v>
      </c>
      <c r="B614" s="114">
        <v>1.7660044150106864E-2</v>
      </c>
      <c r="C614" s="114">
        <v>453.5</v>
      </c>
      <c r="D614" s="114">
        <v>33.94</v>
      </c>
      <c r="E614" s="114">
        <v>-0.74567944556539556</v>
      </c>
      <c r="F614" s="114">
        <v>2.9871800190847564</v>
      </c>
      <c r="G614" s="114">
        <v>0.21254669586500871</v>
      </c>
      <c r="H614" s="114">
        <v>0.87288597926895883</v>
      </c>
      <c r="I614" s="114">
        <v>-0.26944010346499969</v>
      </c>
      <c r="J614" s="114">
        <v>-4.14242494763789</v>
      </c>
      <c r="K614" s="58">
        <v>276</v>
      </c>
      <c r="L614" s="87">
        <v>45203</v>
      </c>
      <c r="M614" s="114">
        <v>-3.7382370715704036</v>
      </c>
      <c r="N614" s="114">
        <v>499.45</v>
      </c>
      <c r="O614" s="114">
        <v>38.270000000000003</v>
      </c>
      <c r="P614" s="114">
        <v>-3.6309523809523778</v>
      </c>
      <c r="Q614" s="114">
        <v>5.9343690423072335</v>
      </c>
      <c r="R614" s="114">
        <v>-2.3303180974061073</v>
      </c>
      <c r="S614" s="114">
        <v>-3.6756999550831142</v>
      </c>
      <c r="T614" s="114">
        <v>2.1218757079211676</v>
      </c>
      <c r="U614" s="114">
        <v>-1.5171798304328419</v>
      </c>
      <c r="V614" s="147">
        <v>-2.6861100976295469</v>
      </c>
      <c r="W614" s="89">
        <v>-1.0521</v>
      </c>
      <c r="X614" s="148">
        <v>0.81820007664292749</v>
      </c>
      <c r="Y614" s="89">
        <v>0.90454412642110915</v>
      </c>
      <c r="Z614">
        <v>991</v>
      </c>
      <c r="AA614">
        <v>782</v>
      </c>
      <c r="AB614" s="149">
        <v>2.1091027514309999E-2</v>
      </c>
      <c r="AC614" s="149">
        <v>-1.3308591328346368E-4</v>
      </c>
      <c r="AD614" s="149">
        <v>2.1403748854538708E-3</v>
      </c>
      <c r="AE614" s="149">
        <v>0.26423313093835926</v>
      </c>
      <c r="AF614" s="149">
        <v>-8.7950897495671209E-3</v>
      </c>
      <c r="AG614" s="149">
        <v>0.55948184180311056</v>
      </c>
      <c r="AH614" s="149">
        <v>0.10487190803931754</v>
      </c>
      <c r="AI614" s="149">
        <v>-1.2420353159766742E-2</v>
      </c>
      <c r="AJ614" s="149">
        <v>-3.0124880227463723E-3</v>
      </c>
    </row>
    <row r="615" spans="1:36" x14ac:dyDescent="0.25">
      <c r="A615" s="87">
        <v>45484</v>
      </c>
      <c r="B615" s="114">
        <v>1.1883488205861314</v>
      </c>
      <c r="C615" s="114">
        <v>451.8</v>
      </c>
      <c r="D615" s="114">
        <v>33.619999999999997</v>
      </c>
      <c r="E615" s="114">
        <v>1.2974317959655148</v>
      </c>
      <c r="F615" s="114">
        <v>-8.4441236800121509</v>
      </c>
      <c r="G615" s="114">
        <v>8.3800683297876266E-2</v>
      </c>
      <c r="H615" s="114">
        <v>1.2008281573498831</v>
      </c>
      <c r="I615" s="114">
        <v>-2.9344073647871185</v>
      </c>
      <c r="J615" s="114">
        <v>3.8675368624607245</v>
      </c>
      <c r="K615" s="58">
        <v>275</v>
      </c>
      <c r="L615" s="87">
        <v>45202</v>
      </c>
      <c r="M615" s="114">
        <v>0.17296549338407236</v>
      </c>
      <c r="N615" s="114">
        <v>515.79999999999995</v>
      </c>
      <c r="O615" s="114">
        <v>40.06</v>
      </c>
      <c r="P615" s="114">
        <v>0.42698548249359519</v>
      </c>
      <c r="Q615" s="114">
        <v>-2.0151033386327475</v>
      </c>
      <c r="R615" s="114">
        <v>0.23417797526120737</v>
      </c>
      <c r="S615" s="114">
        <v>-3.2659859511912455</v>
      </c>
      <c r="T615" s="114">
        <v>-1.2968621897592463</v>
      </c>
      <c r="U615" s="114">
        <v>0.13404825737265924</v>
      </c>
      <c r="V615" s="147">
        <v>-2.9040130483814923E-2</v>
      </c>
      <c r="W615" s="89">
        <v>0.20200000000000001</v>
      </c>
      <c r="X615" s="148">
        <v>0.81789578639280125</v>
      </c>
      <c r="Y615" s="89">
        <v>0.90437590989189953</v>
      </c>
      <c r="Z615">
        <v>990</v>
      </c>
      <c r="AA615">
        <v>782</v>
      </c>
      <c r="AB615" s="149">
        <v>2.0638205762657319E-2</v>
      </c>
      <c r="AC615" s="149">
        <v>-1.4087818456755361E-4</v>
      </c>
      <c r="AD615" s="149">
        <v>2.2615052655222644E-3</v>
      </c>
      <c r="AE615" s="149">
        <v>0.26424879974414228</v>
      </c>
      <c r="AF615" s="149">
        <v>-8.5334712059123331E-3</v>
      </c>
      <c r="AG615" s="149">
        <v>0.55911701513079914</v>
      </c>
      <c r="AH615" s="149">
        <v>0.10497081846858972</v>
      </c>
      <c r="AI615" s="149">
        <v>-1.1457127453644141E-2</v>
      </c>
      <c r="AJ615" s="149">
        <v>-4.4273957833707864E-3</v>
      </c>
    </row>
    <row r="616" spans="1:36" x14ac:dyDescent="0.25">
      <c r="A616" s="87">
        <v>45483</v>
      </c>
      <c r="B616" s="114">
        <v>0.88336037497746889</v>
      </c>
      <c r="C616" s="114">
        <v>454.65</v>
      </c>
      <c r="D616" s="114">
        <v>33.020000000000003</v>
      </c>
      <c r="E616" s="114">
        <v>1.2051443475132686</v>
      </c>
      <c r="F616" s="114">
        <v>0.35451530515000451</v>
      </c>
      <c r="G616" s="114">
        <v>1.4054124722185943</v>
      </c>
      <c r="H616" s="114">
        <v>-0.95693779904306597</v>
      </c>
      <c r="I616" s="114">
        <v>1.1641443538998926</v>
      </c>
      <c r="J616" s="114">
        <v>0.16949152542372953</v>
      </c>
      <c r="K616" s="58">
        <v>274</v>
      </c>
      <c r="L616" s="87">
        <v>45201</v>
      </c>
      <c r="M616" s="114">
        <v>-1.6584453138288848</v>
      </c>
      <c r="N616" s="114">
        <v>1581.9</v>
      </c>
      <c r="O616" s="114">
        <v>120.77000000000001</v>
      </c>
      <c r="P616" s="114">
        <v>-2.2537562604340593</v>
      </c>
      <c r="Q616" s="114">
        <v>0.55151466709295638</v>
      </c>
      <c r="R616" s="114">
        <v>-1.2335428774759889</v>
      </c>
      <c r="S616" s="114">
        <v>-2.5545127372803642</v>
      </c>
      <c r="T616" s="114">
        <v>2.5294207550053289</v>
      </c>
      <c r="U616" s="114">
        <v>-9.061357171881351</v>
      </c>
      <c r="V616" s="147">
        <v>-1.4609717920638325</v>
      </c>
      <c r="W616" s="89">
        <v>-0.19750000000000001</v>
      </c>
      <c r="X616" s="148">
        <v>0.81321778209468032</v>
      </c>
      <c r="Y616" s="89">
        <v>0.90178588483890143</v>
      </c>
      <c r="Z616">
        <v>989</v>
      </c>
      <c r="AA616">
        <v>782</v>
      </c>
      <c r="AB616" s="149">
        <v>1.2332289198952446E-2</v>
      </c>
      <c r="AC616" s="149">
        <v>-1.6821185028333577E-4</v>
      </c>
      <c r="AD616" s="149">
        <v>2.7371830745169159E-3</v>
      </c>
      <c r="AE616" s="149">
        <v>0.25472718002921479</v>
      </c>
      <c r="AF616" s="149">
        <v>-1.2920530383224729E-2</v>
      </c>
      <c r="AG616" s="149">
        <v>0.56862041706860866</v>
      </c>
      <c r="AH616" s="149">
        <v>0.10499646629341493</v>
      </c>
      <c r="AI616" s="149">
        <v>-9.791179224124728E-3</v>
      </c>
      <c r="AJ616" s="149">
        <v>-4.1757510165034801E-3</v>
      </c>
    </row>
    <row r="617" spans="1:36" x14ac:dyDescent="0.25">
      <c r="A617" s="87">
        <v>45482</v>
      </c>
      <c r="B617" s="114">
        <v>-1.1053663754680061</v>
      </c>
      <c r="C617" s="114">
        <v>454.25</v>
      </c>
      <c r="D617" s="114">
        <v>32.83</v>
      </c>
      <c r="E617" s="114">
        <v>-0.92666844872138132</v>
      </c>
      <c r="F617" s="114">
        <v>3.7123428481062648</v>
      </c>
      <c r="G617" s="114">
        <v>-0.87474891466339832</v>
      </c>
      <c r="H617" s="114">
        <v>-1.1219248445525793</v>
      </c>
      <c r="I617" s="114">
        <v>-2.6450827910919624E-2</v>
      </c>
      <c r="J617" s="114">
        <v>0</v>
      </c>
      <c r="K617" s="58">
        <v>271</v>
      </c>
      <c r="L617" s="87">
        <v>45198</v>
      </c>
      <c r="M617" s="114">
        <v>-1.5819871097346621</v>
      </c>
      <c r="N617" s="114">
        <v>531.4</v>
      </c>
      <c r="O617" s="114">
        <v>40.5</v>
      </c>
      <c r="P617" s="114">
        <v>-2.3794002607561944</v>
      </c>
      <c r="Q617" s="114">
        <v>1.5585680655897409</v>
      </c>
      <c r="R617" s="114">
        <v>-1.1548156398382079</v>
      </c>
      <c r="S617" s="114">
        <v>-3.7165375730398145</v>
      </c>
      <c r="T617" s="114">
        <v>-1.0959111178293317</v>
      </c>
      <c r="U617" s="114">
        <v>-4.0171606864274612</v>
      </c>
      <c r="V617" s="147">
        <v>-1.6030789506548664</v>
      </c>
      <c r="W617" s="89">
        <v>2.1100000000000001E-2</v>
      </c>
      <c r="X617" s="148">
        <v>0.81288141213977316</v>
      </c>
      <c r="Y617" s="89">
        <v>0.90159936343132652</v>
      </c>
      <c r="Z617">
        <v>988</v>
      </c>
      <c r="AA617">
        <v>782</v>
      </c>
      <c r="AB617" s="149">
        <v>1.3274940873098266E-2</v>
      </c>
      <c r="AC617" s="149">
        <v>-1.5574412837949831E-4</v>
      </c>
      <c r="AD617" s="149">
        <v>2.5720661800259551E-3</v>
      </c>
      <c r="AE617" s="149">
        <v>0.25483748378123694</v>
      </c>
      <c r="AF617" s="149">
        <v>-1.2967575287464441E-2</v>
      </c>
      <c r="AG617" s="149">
        <v>0.56961652855101519</v>
      </c>
      <c r="AH617" s="149">
        <v>0.10465805649896452</v>
      </c>
      <c r="AI617" s="149">
        <v>-9.1484265659245011E-3</v>
      </c>
      <c r="AJ617" s="149">
        <v>-6.3609342228770783E-3</v>
      </c>
    </row>
    <row r="618" spans="1:36" x14ac:dyDescent="0.25">
      <c r="A618" s="87">
        <v>45481</v>
      </c>
      <c r="B618" s="114">
        <v>-1.0496604039869433</v>
      </c>
      <c r="C618" s="114">
        <v>474.65</v>
      </c>
      <c r="D618" s="114">
        <v>33.21</v>
      </c>
      <c r="E618" s="114">
        <v>-0.28431808085294819</v>
      </c>
      <c r="F618" s="114">
        <v>0.5645674300254403</v>
      </c>
      <c r="G618" s="114">
        <v>1.2960922817711249E-2</v>
      </c>
      <c r="H618" s="114">
        <v>-3.1548632019897846</v>
      </c>
      <c r="I618" s="114">
        <v>-0.8237145855194089</v>
      </c>
      <c r="J618" s="114">
        <v>-2.7090694935218038</v>
      </c>
      <c r="K618" s="58">
        <v>270</v>
      </c>
      <c r="L618" s="87">
        <v>45197</v>
      </c>
      <c r="M618" s="114">
        <v>-0.6073211314475907</v>
      </c>
      <c r="N618" s="114">
        <v>541.1</v>
      </c>
      <c r="O618" s="114">
        <v>41.79</v>
      </c>
      <c r="P618" s="114">
        <v>-0.30059306198716756</v>
      </c>
      <c r="Q618" s="114">
        <v>2.4449064449064433</v>
      </c>
      <c r="R618" s="114">
        <v>-0.26309635173058271</v>
      </c>
      <c r="S618" s="114">
        <v>2.2438346648141843</v>
      </c>
      <c r="T618" s="114">
        <v>1.3559062356365943</v>
      </c>
      <c r="U618" s="114">
        <v>0.19538882375928374</v>
      </c>
      <c r="V618" s="147">
        <v>9.7978932348128864E-4</v>
      </c>
      <c r="W618" s="89">
        <v>-0.60829999999999995</v>
      </c>
      <c r="X618" s="148">
        <v>0.81293658955111281</v>
      </c>
      <c r="Y618" s="89">
        <v>0.9016299626515929</v>
      </c>
      <c r="Z618">
        <v>987</v>
      </c>
      <c r="AA618">
        <v>782</v>
      </c>
      <c r="AB618" s="149">
        <v>1.3544184980109123E-2</v>
      </c>
      <c r="AC618" s="149">
        <v>-1.7578658952309775E-4</v>
      </c>
      <c r="AD618" s="149">
        <v>2.8218686634681775E-3</v>
      </c>
      <c r="AE618" s="149">
        <v>0.25490622987430867</v>
      </c>
      <c r="AF618" s="149">
        <v>-1.2823857723662279E-2</v>
      </c>
      <c r="AG618" s="149">
        <v>0.56851737568271798</v>
      </c>
      <c r="AH618" s="149">
        <v>0.10505037016619925</v>
      </c>
      <c r="AI618" s="149">
        <v>-9.0386191130200806E-3</v>
      </c>
      <c r="AJ618" s="149">
        <v>-6.557599399586533E-3</v>
      </c>
    </row>
    <row r="619" spans="1:36" x14ac:dyDescent="0.25">
      <c r="A619" s="87">
        <v>45480</v>
      </c>
      <c r="B619" s="114">
        <v>0</v>
      </c>
      <c r="C619" s="114">
        <v>482.2</v>
      </c>
      <c r="D619" s="114">
        <v>33.1</v>
      </c>
      <c r="E619" s="114">
        <v>0</v>
      </c>
      <c r="F619" s="114">
        <v>0</v>
      </c>
      <c r="G619" s="114">
        <v>0</v>
      </c>
      <c r="H619" s="114">
        <v>0</v>
      </c>
      <c r="I619" s="114">
        <v>0</v>
      </c>
      <c r="J619" s="114">
        <v>0</v>
      </c>
      <c r="K619" s="58">
        <v>269</v>
      </c>
      <c r="L619" s="87">
        <v>45196</v>
      </c>
      <c r="M619" s="114">
        <v>3.2557340434670614</v>
      </c>
      <c r="N619" s="114">
        <v>538.5</v>
      </c>
      <c r="O619" s="114">
        <v>42.03</v>
      </c>
      <c r="P619" s="114">
        <v>2.4554686199434017</v>
      </c>
      <c r="Q619" s="114">
        <v>-1.4828772734720648</v>
      </c>
      <c r="R619" s="114">
        <v>1.9308700834326464</v>
      </c>
      <c r="S619" s="114">
        <v>1.6739652493289843</v>
      </c>
      <c r="T619" s="114">
        <v>1.536187920507132</v>
      </c>
      <c r="U619" s="114">
        <v>-2.6255707762557123</v>
      </c>
      <c r="V619" s="147">
        <v>1.9587531949451571</v>
      </c>
      <c r="W619" s="89">
        <v>1.2969999999999999</v>
      </c>
      <c r="X619" s="148">
        <v>0.81295978292011162</v>
      </c>
      <c r="Y619" s="89">
        <v>0.90164282447103827</v>
      </c>
      <c r="Z619">
        <v>986</v>
      </c>
      <c r="AA619">
        <v>782</v>
      </c>
      <c r="AB619" s="149">
        <v>1.3205265246884245E-2</v>
      </c>
      <c r="AC619" s="149">
        <v>-1.8293870237614317E-4</v>
      </c>
      <c r="AD619" s="149">
        <v>2.9309688392994276E-3</v>
      </c>
      <c r="AE619" s="149">
        <v>0.2543084778527524</v>
      </c>
      <c r="AF619" s="149">
        <v>-1.2648462467237975E-2</v>
      </c>
      <c r="AG619" s="149">
        <v>0.56897993207420472</v>
      </c>
      <c r="AH619" s="149">
        <v>0.10516578235519088</v>
      </c>
      <c r="AI619" s="149">
        <v>-8.9080351280075003E-3</v>
      </c>
      <c r="AJ619" s="149">
        <v>-6.3542061159816577E-3</v>
      </c>
    </row>
    <row r="620" spans="1:36" x14ac:dyDescent="0.25">
      <c r="A620" s="87">
        <v>45479</v>
      </c>
      <c r="B620" s="114">
        <v>0</v>
      </c>
      <c r="C620" s="114">
        <v>482.2</v>
      </c>
      <c r="D620" s="114">
        <v>33.1</v>
      </c>
      <c r="E620" s="114">
        <v>0</v>
      </c>
      <c r="F620" s="114">
        <v>0</v>
      </c>
      <c r="G620" s="114">
        <v>0</v>
      </c>
      <c r="H620" s="114">
        <v>0</v>
      </c>
      <c r="I620" s="114">
        <v>0</v>
      </c>
      <c r="J620" s="114">
        <v>0</v>
      </c>
      <c r="K620" s="58">
        <v>268</v>
      </c>
      <c r="L620" s="87">
        <v>45195</v>
      </c>
      <c r="M620" s="114">
        <v>0.15486535317903519</v>
      </c>
      <c r="N620" s="114">
        <v>530.9</v>
      </c>
      <c r="O620" s="114">
        <v>40.79</v>
      </c>
      <c r="P620" s="114">
        <v>-0.76815065664491011</v>
      </c>
      <c r="Q620" s="114">
        <v>-1.1619903639823492</v>
      </c>
      <c r="R620" s="114">
        <v>-0.53938711398257155</v>
      </c>
      <c r="S620" s="114">
        <v>-3.3847413675446836</v>
      </c>
      <c r="T620" s="114">
        <v>-1.941118145069038</v>
      </c>
      <c r="U620" s="114">
        <v>-2.122905027932962</v>
      </c>
      <c r="V620" s="147">
        <v>-0.77838912855951048</v>
      </c>
      <c r="W620" s="89">
        <v>0.93330000000000002</v>
      </c>
      <c r="X620" s="148">
        <v>0.81286101976930913</v>
      </c>
      <c r="Y620" s="89">
        <v>0.90158805436258371</v>
      </c>
      <c r="Z620">
        <v>985</v>
      </c>
      <c r="AA620">
        <v>782</v>
      </c>
      <c r="AB620" s="149">
        <v>1.0208760355439843E-2</v>
      </c>
      <c r="AC620" s="149">
        <v>-1.8097959600669498E-4</v>
      </c>
      <c r="AD620" s="149">
        <v>2.9215331216880512E-3</v>
      </c>
      <c r="AE620" s="149">
        <v>0.25403638546882662</v>
      </c>
      <c r="AF620" s="149">
        <v>-1.219914841776832E-2</v>
      </c>
      <c r="AG620" s="149">
        <v>0.56807735672424664</v>
      </c>
      <c r="AH620" s="149">
        <v>0.10562673084258657</v>
      </c>
      <c r="AI620" s="149">
        <v>-9.9123082441362493E-3</v>
      </c>
      <c r="AJ620" s="149">
        <v>-6.5804055096290309E-3</v>
      </c>
    </row>
    <row r="621" spans="1:36" x14ac:dyDescent="0.25">
      <c r="A621" s="87">
        <v>45478</v>
      </c>
      <c r="B621" s="114">
        <v>-1.2112234227953995</v>
      </c>
      <c r="C621" s="114">
        <v>482.2</v>
      </c>
      <c r="D621" s="114">
        <v>33.1</v>
      </c>
      <c r="E621" s="114">
        <v>-1.9343033893874695</v>
      </c>
      <c r="F621" s="114">
        <v>2.0820650188725289</v>
      </c>
      <c r="G621" s="114">
        <v>-1.5314912896432937</v>
      </c>
      <c r="H621" s="114">
        <v>-3.6088328075709777</v>
      </c>
      <c r="I621" s="114">
        <v>2.5723818749327316</v>
      </c>
      <c r="J621" s="114">
        <v>4.5824094604582397</v>
      </c>
      <c r="K621" s="58">
        <v>267</v>
      </c>
      <c r="L621" s="87">
        <v>45194</v>
      </c>
      <c r="M621" s="114">
        <v>1.1223246911432105</v>
      </c>
      <c r="N621" s="114">
        <v>1578.7</v>
      </c>
      <c r="O621" s="114">
        <v>122.24000000000001</v>
      </c>
      <c r="P621" s="114">
        <v>1.6028868747901954</v>
      </c>
      <c r="Q621" s="114">
        <v>0.86164652074486014</v>
      </c>
      <c r="R621" s="114">
        <v>1.4613904257878318</v>
      </c>
      <c r="S621" s="114">
        <v>0.8742341846217262</v>
      </c>
      <c r="T621" s="114">
        <v>0.66026871401152676</v>
      </c>
      <c r="U621" s="114">
        <v>-3.7634408602150433</v>
      </c>
      <c r="V621" s="147">
        <v>1.4158461174566324</v>
      </c>
      <c r="W621" s="89">
        <v>-0.29349999999999998</v>
      </c>
      <c r="X621" s="148">
        <v>0.81308678184948191</v>
      </c>
      <c r="Y621" s="89">
        <v>0.90171324812796327</v>
      </c>
      <c r="Z621">
        <v>984</v>
      </c>
      <c r="AA621">
        <v>782</v>
      </c>
      <c r="AB621" s="149">
        <v>9.8566258110024153E-3</v>
      </c>
      <c r="AC621" s="149">
        <v>-1.7216058413210153E-4</v>
      </c>
      <c r="AD621" s="149">
        <v>2.7939844608584636E-3</v>
      </c>
      <c r="AE621" s="149">
        <v>0.25399008463785333</v>
      </c>
      <c r="AF621" s="149">
        <v>-1.2277860270149937E-2</v>
      </c>
      <c r="AG621" s="149">
        <v>0.56771755414986647</v>
      </c>
      <c r="AH621" s="149">
        <v>0.1060445137895971</v>
      </c>
      <c r="AI621" s="149">
        <v>-9.3573281882195162E-3</v>
      </c>
      <c r="AJ621" s="149">
        <v>-6.249111544710256E-3</v>
      </c>
    </row>
    <row r="622" spans="1:36" x14ac:dyDescent="0.25">
      <c r="A622" s="87">
        <v>45477</v>
      </c>
      <c r="B622" s="114">
        <v>0</v>
      </c>
      <c r="C622" s="114">
        <v>490.3</v>
      </c>
      <c r="D622" s="114">
        <v>33.78</v>
      </c>
      <c r="E622" s="114">
        <v>0</v>
      </c>
      <c r="F622" s="114">
        <v>0</v>
      </c>
      <c r="G622" s="114">
        <v>0</v>
      </c>
      <c r="H622" s="114">
        <v>0</v>
      </c>
      <c r="I622" s="114">
        <v>0</v>
      </c>
      <c r="J622" s="114">
        <v>0</v>
      </c>
      <c r="K622" s="58">
        <v>264</v>
      </c>
      <c r="L622" s="87">
        <v>45191</v>
      </c>
      <c r="M622" s="114">
        <v>0.15684907633321071</v>
      </c>
      <c r="N622" s="114">
        <v>525.70000000000005</v>
      </c>
      <c r="O622" s="114">
        <v>40.630000000000003</v>
      </c>
      <c r="P622" s="114">
        <v>7.558578987150702E-2</v>
      </c>
      <c r="Q622" s="114">
        <v>-4.2315213140398882</v>
      </c>
      <c r="R622" s="114">
        <v>0.65984623766572026</v>
      </c>
      <c r="S622" s="114">
        <v>-0.7040328092959679</v>
      </c>
      <c r="T622" s="114">
        <v>-0.14566084023305562</v>
      </c>
      <c r="U622" s="114">
        <v>1.343988376316736</v>
      </c>
      <c r="V622" s="147">
        <v>0.40390797318018418</v>
      </c>
      <c r="W622" s="89">
        <v>-0.24709999999999999</v>
      </c>
      <c r="X622" s="148">
        <v>0.81292479699676246</v>
      </c>
      <c r="Y622" s="89">
        <v>0.9016234230524196</v>
      </c>
      <c r="Z622">
        <v>983</v>
      </c>
      <c r="AA622">
        <v>782</v>
      </c>
      <c r="AB622" s="149">
        <v>1.2239906338619011E-2</v>
      </c>
      <c r="AC622" s="149">
        <v>-1.6314149554938771E-4</v>
      </c>
      <c r="AD622" s="149">
        <v>2.6661305933620332E-3</v>
      </c>
      <c r="AE622" s="149">
        <v>0.25491272026014056</v>
      </c>
      <c r="AF622" s="149">
        <v>-1.2353388019392774E-2</v>
      </c>
      <c r="AG622" s="149">
        <v>0.56967821056640122</v>
      </c>
      <c r="AH622" s="149">
        <v>0.10402295589061862</v>
      </c>
      <c r="AI622" s="149">
        <v>-1.0285451229490067E-2</v>
      </c>
      <c r="AJ622" s="149">
        <v>-4.9088047264403464E-3</v>
      </c>
    </row>
    <row r="623" spans="1:36" x14ac:dyDescent="0.25">
      <c r="A623" s="87">
        <v>45476</v>
      </c>
      <c r="B623" s="114">
        <v>0.5079698721317204</v>
      </c>
      <c r="C623" s="114">
        <v>482.65</v>
      </c>
      <c r="D623" s="114">
        <v>33.78</v>
      </c>
      <c r="E623" s="114">
        <v>0.56957588503329082</v>
      </c>
      <c r="F623" s="114">
        <v>6.5424197872524417</v>
      </c>
      <c r="G623" s="114">
        <v>-2.5518341307809916E-2</v>
      </c>
      <c r="H623" s="114">
        <v>0.34185869840465433</v>
      </c>
      <c r="I623" s="114">
        <v>0.31310732023320237</v>
      </c>
      <c r="J623" s="114">
        <v>6.3679245283019048</v>
      </c>
      <c r="K623" s="58">
        <v>263</v>
      </c>
      <c r="L623" s="87">
        <v>45190</v>
      </c>
      <c r="M623" s="114">
        <v>-1.4089347079037804</v>
      </c>
      <c r="N623" s="114">
        <v>520.4</v>
      </c>
      <c r="O623" s="114">
        <v>40.76</v>
      </c>
      <c r="P623" s="114">
        <v>-1.7331022530329359</v>
      </c>
      <c r="Q623" s="114">
        <v>-2.623862294832243</v>
      </c>
      <c r="R623" s="114">
        <v>-0.89987401763753083</v>
      </c>
      <c r="S623" s="114">
        <v>2.3291599636287423</v>
      </c>
      <c r="T623" s="114">
        <v>-2.4674742036787882</v>
      </c>
      <c r="U623" s="114">
        <v>0.84249084249084405</v>
      </c>
      <c r="V623" s="147">
        <v>-0.62560013889448074</v>
      </c>
      <c r="W623" s="89">
        <v>-0.7833</v>
      </c>
      <c r="X623" s="148">
        <v>0.8127781431574328</v>
      </c>
      <c r="Y623" s="89">
        <v>0.90154209172807498</v>
      </c>
      <c r="Z623">
        <v>982</v>
      </c>
      <c r="AA623">
        <v>782</v>
      </c>
      <c r="AB623" s="149">
        <v>1.2499232979699517E-2</v>
      </c>
      <c r="AC623" s="149">
        <v>-1.357290509919157E-4</v>
      </c>
      <c r="AD623" s="149">
        <v>2.319114563686392E-3</v>
      </c>
      <c r="AE623" s="149">
        <v>0.25346274554286419</v>
      </c>
      <c r="AF623" s="149">
        <v>-1.2158630187658845E-2</v>
      </c>
      <c r="AG623" s="149">
        <v>0.57320640954166868</v>
      </c>
      <c r="AH623" s="149">
        <v>0.10271252039254941</v>
      </c>
      <c r="AI623" s="149">
        <v>-1.0598023401180448E-2</v>
      </c>
      <c r="AJ623" s="149">
        <v>-4.9727356224932451E-3</v>
      </c>
    </row>
    <row r="624" spans="1:36" x14ac:dyDescent="0.25">
      <c r="A624" s="87">
        <v>45475</v>
      </c>
      <c r="B624" s="114">
        <v>-0.67849686847598034</v>
      </c>
      <c r="C624" s="114">
        <v>484.7</v>
      </c>
      <c r="D624" s="114">
        <v>33.619999999999997</v>
      </c>
      <c r="E624" s="114">
        <v>-0.20986358866736174</v>
      </c>
      <c r="F624" s="114">
        <v>10.197274373391775</v>
      </c>
      <c r="G624" s="114">
        <v>0.14694607717862879</v>
      </c>
      <c r="H624" s="114">
        <v>-1.2659830358261685E-2</v>
      </c>
      <c r="I624" s="114">
        <v>1.2295753866331491</v>
      </c>
      <c r="J624" s="114">
        <v>0.92568103676274605</v>
      </c>
      <c r="K624" s="58">
        <v>262</v>
      </c>
      <c r="L624" s="87">
        <v>45189</v>
      </c>
      <c r="M624" s="114">
        <v>-0.79263615443619928</v>
      </c>
      <c r="N624" s="114">
        <v>523.4</v>
      </c>
      <c r="O624" s="114">
        <v>41.29</v>
      </c>
      <c r="P624" s="114">
        <v>-1.6157843455667384</v>
      </c>
      <c r="Q624" s="114">
        <v>-1.4671669793621107</v>
      </c>
      <c r="R624" s="114">
        <v>-0.3050239234449707</v>
      </c>
      <c r="S624" s="114">
        <v>0.21729987382588131</v>
      </c>
      <c r="T624" s="114">
        <v>-3.1150391190959019</v>
      </c>
      <c r="U624" s="114">
        <v>0.73800738007379807</v>
      </c>
      <c r="V624" s="147">
        <v>-0.46169725585508575</v>
      </c>
      <c r="W624" s="89">
        <v>-0.33090000000000003</v>
      </c>
      <c r="X624" s="148">
        <v>0.81143858787872858</v>
      </c>
      <c r="Y624" s="89">
        <v>0.90079886094440009</v>
      </c>
      <c r="Z624">
        <v>981</v>
      </c>
      <c r="AA624">
        <v>782</v>
      </c>
      <c r="AB624" s="149">
        <v>1.9785595993162691E-2</v>
      </c>
      <c r="AC624" s="149">
        <v>-1.262275330456399E-4</v>
      </c>
      <c r="AD624" s="149">
        <v>2.1128234428570759E-3</v>
      </c>
      <c r="AE624" s="149">
        <v>0.25537009103773051</v>
      </c>
      <c r="AF624" s="149">
        <v>-1.2663487275087827E-2</v>
      </c>
      <c r="AG624" s="149">
        <v>0.5642797609246033</v>
      </c>
      <c r="AH624" s="149">
        <v>0.1060804594549179</v>
      </c>
      <c r="AI624" s="149">
        <v>-1.3617697412572393E-2</v>
      </c>
      <c r="AJ624" s="149">
        <v>-2.6590519537932397E-3</v>
      </c>
    </row>
    <row r="625" spans="1:36" x14ac:dyDescent="0.25">
      <c r="A625" s="87">
        <v>45474</v>
      </c>
      <c r="B625" s="114">
        <v>-0.1389854065323235</v>
      </c>
      <c r="C625" s="114">
        <v>478.5</v>
      </c>
      <c r="D625" s="114">
        <v>33.43</v>
      </c>
      <c r="E625" s="114">
        <v>-1.7485574401115599E-2</v>
      </c>
      <c r="F625" s="114">
        <v>6.0541742470184037</v>
      </c>
      <c r="G625" s="114">
        <v>6.3930443677293669E-2</v>
      </c>
      <c r="H625" s="114">
        <v>0.77825976014289289</v>
      </c>
      <c r="I625" s="114">
        <v>0.46115838594565101</v>
      </c>
      <c r="J625" s="114">
        <v>1.9412240496090558</v>
      </c>
      <c r="K625" s="58">
        <v>261</v>
      </c>
      <c r="L625" s="87">
        <v>45188</v>
      </c>
      <c r="M625" s="58">
        <v>-0.26351581094865884</v>
      </c>
      <c r="N625" s="58">
        <v>524.79999999999995</v>
      </c>
      <c r="O625" s="58">
        <v>41.43</v>
      </c>
      <c r="P625" s="58">
        <v>-1.0604113110539906</v>
      </c>
      <c r="Q625" s="58">
        <v>0.45989143546442529</v>
      </c>
      <c r="R625" s="58">
        <v>-1.1960291831126799E-2</v>
      </c>
      <c r="S625" s="58">
        <v>-2.474706043204816</v>
      </c>
      <c r="T625" s="58">
        <v>-0.12300123001231164</v>
      </c>
      <c r="U625" s="58">
        <v>-0.25763709974236393</v>
      </c>
      <c r="V625" s="147">
        <v>-0.502914253596625</v>
      </c>
      <c r="W625" s="89">
        <v>0.2394</v>
      </c>
      <c r="X625" s="148">
        <v>0.81278807862043467</v>
      </c>
      <c r="Y625" s="89">
        <v>0.90154760197142925</v>
      </c>
      <c r="Z625">
        <v>980</v>
      </c>
      <c r="AA625">
        <v>782</v>
      </c>
      <c r="AB625" s="149">
        <v>1.9191519163500641E-2</v>
      </c>
      <c r="AC625" s="149">
        <v>-1.3329761274697482E-4</v>
      </c>
      <c r="AD625" s="149">
        <v>2.2186089377798268E-3</v>
      </c>
      <c r="AE625" s="149">
        <v>0.25534646149089735</v>
      </c>
      <c r="AF625" s="149">
        <v>-1.2583356164120024E-2</v>
      </c>
      <c r="AG625" s="149">
        <v>0.56475968980980296</v>
      </c>
      <c r="AH625" s="149">
        <v>0.10633034181572798</v>
      </c>
      <c r="AI625" s="149">
        <v>-1.4429235125716247E-2</v>
      </c>
      <c r="AJ625" s="149">
        <v>-2.3572550425015725E-3</v>
      </c>
    </row>
    <row r="626" spans="1:36" x14ac:dyDescent="0.25">
      <c r="A626" s="87">
        <v>45473</v>
      </c>
      <c r="B626" s="114">
        <v>0</v>
      </c>
      <c r="C626" s="114">
        <v>475.2</v>
      </c>
      <c r="D626" s="114">
        <v>33.78</v>
      </c>
      <c r="E626" s="114">
        <v>0</v>
      </c>
      <c r="F626" s="114">
        <v>0</v>
      </c>
      <c r="G626" s="114">
        <v>0</v>
      </c>
      <c r="H626" s="114">
        <v>0</v>
      </c>
      <c r="I626" s="114">
        <v>0</v>
      </c>
      <c r="J626" s="114">
        <v>0</v>
      </c>
      <c r="K626" s="58">
        <v>260</v>
      </c>
      <c r="L626" s="87">
        <v>45187</v>
      </c>
      <c r="M626" s="58">
        <v>0.80548414738645902</v>
      </c>
      <c r="N626" s="58">
        <v>1565.6000000000001</v>
      </c>
      <c r="O626" s="58">
        <v>126.86</v>
      </c>
      <c r="P626" s="58">
        <v>0.73642469855143711</v>
      </c>
      <c r="Q626" s="58">
        <v>-3.3200918400816413</v>
      </c>
      <c r="R626" s="58">
        <v>0.43243243243243173</v>
      </c>
      <c r="S626" s="58">
        <v>1.8095768374164771</v>
      </c>
      <c r="T626" s="58">
        <v>0.58951965065502354</v>
      </c>
      <c r="U626" s="58">
        <v>1.7984263769201962</v>
      </c>
      <c r="V626" s="147">
        <v>0.74648197229627722</v>
      </c>
      <c r="W626" s="89">
        <v>5.8999999999999997E-2</v>
      </c>
      <c r="X626" s="148">
        <v>0.81272110223920235</v>
      </c>
      <c r="Y626" s="89">
        <v>0.9015104559788546</v>
      </c>
      <c r="Z626">
        <v>979</v>
      </c>
      <c r="AA626">
        <v>782</v>
      </c>
      <c r="AB626" s="149">
        <v>1.7359519283712696E-2</v>
      </c>
      <c r="AC626" s="149">
        <v>-1.3850408995408545E-4</v>
      </c>
      <c r="AD626" s="149">
        <v>2.3089414735660706E-3</v>
      </c>
      <c r="AE626" s="149">
        <v>0.25525547063409526</v>
      </c>
      <c r="AF626" s="149">
        <v>-1.2630230486381146E-2</v>
      </c>
      <c r="AG626" s="149">
        <v>0.56534382188099663</v>
      </c>
      <c r="AH626" s="149">
        <v>0.10571404700645631</v>
      </c>
      <c r="AI626" s="149">
        <v>-1.4625895840157055E-2</v>
      </c>
      <c r="AJ626" s="149">
        <v>-2.2276470350460482E-3</v>
      </c>
    </row>
    <row r="627" spans="1:36" x14ac:dyDescent="0.25">
      <c r="A627" s="87">
        <v>45472</v>
      </c>
      <c r="B627" s="114">
        <v>0</v>
      </c>
      <c r="C627" s="114">
        <v>475.2</v>
      </c>
      <c r="D627" s="114">
        <v>33.78</v>
      </c>
      <c r="E627" s="114">
        <v>0</v>
      </c>
      <c r="F627" s="114">
        <v>0</v>
      </c>
      <c r="G627" s="114">
        <v>0</v>
      </c>
      <c r="H627" s="114">
        <v>0</v>
      </c>
      <c r="I627" s="114">
        <v>0</v>
      </c>
      <c r="J627" s="114">
        <v>0</v>
      </c>
      <c r="K627" s="58">
        <v>257</v>
      </c>
      <c r="L627" s="87">
        <v>45184</v>
      </c>
      <c r="M627" s="58">
        <v>-1.5356058049274326</v>
      </c>
      <c r="N627" s="58">
        <v>523.20000000000005</v>
      </c>
      <c r="O627" s="58">
        <v>42.11</v>
      </c>
      <c r="P627" s="58">
        <v>-0.74698795180723443</v>
      </c>
      <c r="Q627" s="58">
        <v>-0.59773945804957029</v>
      </c>
      <c r="R627" s="58">
        <v>-0.436524547031029</v>
      </c>
      <c r="S627" s="58">
        <v>-1.5553271668379458</v>
      </c>
      <c r="T627" s="58">
        <v>-0.50687907313540093</v>
      </c>
      <c r="U627" s="58">
        <v>3.6102484472049676</v>
      </c>
      <c r="V627" s="147">
        <v>-0.55190704870468177</v>
      </c>
      <c r="W627" s="89">
        <v>-0.98370000000000002</v>
      </c>
      <c r="X627" s="148">
        <v>0.81266802069579436</v>
      </c>
      <c r="Y627" s="89">
        <v>0.90148101516104839</v>
      </c>
      <c r="Z627">
        <v>978</v>
      </c>
      <c r="AA627">
        <v>782</v>
      </c>
      <c r="AB627" s="149">
        <v>1.9239950330789023E-2</v>
      </c>
      <c r="AC627" s="149">
        <v>-1.3109319937408117E-4</v>
      </c>
      <c r="AD627" s="149">
        <v>2.1822783508586721E-3</v>
      </c>
      <c r="AE627" s="149">
        <v>0.25530996847005805</v>
      </c>
      <c r="AF627" s="149">
        <v>-1.2785814004689179E-2</v>
      </c>
      <c r="AG627" s="149">
        <v>0.56468780973978039</v>
      </c>
      <c r="AH627" s="149">
        <v>0.10580652236634855</v>
      </c>
      <c r="AI627" s="149">
        <v>-1.4823976216118759E-2</v>
      </c>
      <c r="AJ627" s="149">
        <v>-2.1699359480702352E-3</v>
      </c>
    </row>
    <row r="628" spans="1:36" x14ac:dyDescent="0.25">
      <c r="A628" s="87">
        <v>45471</v>
      </c>
      <c r="B628" s="114">
        <v>0.19147084421235758</v>
      </c>
      <c r="C628" s="114">
        <v>475.2</v>
      </c>
      <c r="D628" s="114">
        <v>33.78</v>
      </c>
      <c r="E628" s="114">
        <v>0.35974379222602143</v>
      </c>
      <c r="F628" s="114">
        <v>0.23300577449093707</v>
      </c>
      <c r="G628" s="114">
        <v>6.3971340839300353E-2</v>
      </c>
      <c r="H628" s="114">
        <v>1.7657751233445853</v>
      </c>
      <c r="I628" s="114">
        <v>-1.7582654657246055</v>
      </c>
      <c r="J628" s="114">
        <v>1.0902153175252267</v>
      </c>
      <c r="K628" s="58">
        <v>256</v>
      </c>
      <c r="L628" s="87">
        <v>45183</v>
      </c>
      <c r="M628" s="58">
        <v>1.7863277224321523</v>
      </c>
      <c r="N628" s="58">
        <v>524.1</v>
      </c>
      <c r="O628" s="58">
        <v>42.21</v>
      </c>
      <c r="P628" s="58">
        <v>1.7905322541084112</v>
      </c>
      <c r="Q628" s="58">
        <v>1.7471433837080756</v>
      </c>
      <c r="R628" s="58">
        <v>0.61973525872442914</v>
      </c>
      <c r="S628" s="58">
        <v>0.32306846301897091</v>
      </c>
      <c r="T628" s="58">
        <v>1.0167507863360297</v>
      </c>
      <c r="U628" s="58">
        <v>-2.1276595744680802</v>
      </c>
      <c r="V628" s="147">
        <v>0.84507963915426343</v>
      </c>
      <c r="W628" s="89">
        <v>0.94120000000000004</v>
      </c>
      <c r="X628" s="148">
        <v>0.81235259169666885</v>
      </c>
      <c r="Y628" s="89">
        <v>0.90130604774220213</v>
      </c>
      <c r="Z628">
        <v>977</v>
      </c>
      <c r="AA628">
        <v>782</v>
      </c>
      <c r="AB628" s="149">
        <v>2.0214516080471152E-2</v>
      </c>
      <c r="AC628" s="149">
        <v>-8.1639171245216435E-5</v>
      </c>
      <c r="AD628" s="149">
        <v>1.5587353484996162E-3</v>
      </c>
      <c r="AE628" s="149">
        <v>0.25236285149823956</v>
      </c>
      <c r="AF628" s="149">
        <v>-1.1980709787955044E-2</v>
      </c>
      <c r="AG628" s="149">
        <v>0.56739089377763441</v>
      </c>
      <c r="AH628" s="149">
        <v>0.10586575691938076</v>
      </c>
      <c r="AI628" s="149">
        <v>-1.5673872219538799E-2</v>
      </c>
      <c r="AJ628" s="149">
        <v>-4.8343181590815223E-4</v>
      </c>
    </row>
    <row r="629" spans="1:36" x14ac:dyDescent="0.25">
      <c r="A629" s="87">
        <v>45470</v>
      </c>
      <c r="B629" s="114">
        <v>0.42828424088804218</v>
      </c>
      <c r="C629" s="114">
        <v>472.8</v>
      </c>
      <c r="D629" s="114">
        <v>33.61</v>
      </c>
      <c r="E629" s="114">
        <v>0.31687351465539959</v>
      </c>
      <c r="F629" s="114">
        <v>0.53470489382287667</v>
      </c>
      <c r="G629" s="114">
        <v>0.23725553061879101</v>
      </c>
      <c r="H629" s="114">
        <v>0.29951816642790696</v>
      </c>
      <c r="I629" s="114">
        <v>0.83206438981944819</v>
      </c>
      <c r="J629" s="114">
        <v>0.99091659785301256</v>
      </c>
      <c r="K629" s="58">
        <v>255</v>
      </c>
      <c r="L629" s="87">
        <v>45182</v>
      </c>
      <c r="M629" s="58">
        <v>-0.89369308026214755</v>
      </c>
      <c r="N629" s="58">
        <v>508.2</v>
      </c>
      <c r="O629" s="58">
        <v>41.9</v>
      </c>
      <c r="P629" s="58">
        <v>-0.62560935976600263</v>
      </c>
      <c r="Q629" s="58">
        <v>1.4281441603110485</v>
      </c>
      <c r="R629" s="58">
        <v>-0.36568551046101172</v>
      </c>
      <c r="S629" s="58">
        <v>-0.53329686859018266</v>
      </c>
      <c r="T629" s="58">
        <v>1.0122654056450453</v>
      </c>
      <c r="U629" s="58">
        <v>-1.9008572493477378</v>
      </c>
      <c r="V629" s="147">
        <v>-0.41197826457873998</v>
      </c>
      <c r="W629" s="89">
        <v>-0.48170000000000002</v>
      </c>
      <c r="X629" s="148">
        <v>0.81249640385299216</v>
      </c>
      <c r="Y629" s="89">
        <v>0.90138582408033918</v>
      </c>
      <c r="Z629">
        <v>976</v>
      </c>
      <c r="AA629">
        <v>782</v>
      </c>
      <c r="AB629" s="149">
        <v>1.8696362838172855E-2</v>
      </c>
      <c r="AC629" s="149">
        <v>-7.5126768837312756E-5</v>
      </c>
      <c r="AD629" s="149">
        <v>1.4756693962306949E-3</v>
      </c>
      <c r="AE629" s="149">
        <v>0.25147775367547398</v>
      </c>
      <c r="AF629" s="149">
        <v>-1.1987183042567724E-2</v>
      </c>
      <c r="AG629" s="149">
        <v>0.56788123963950987</v>
      </c>
      <c r="AH629" s="149">
        <v>0.10617020873438647</v>
      </c>
      <c r="AI629" s="149">
        <v>-1.5964773880125207E-2</v>
      </c>
      <c r="AJ629" s="149">
        <v>-2.9843371967236719E-4</v>
      </c>
    </row>
    <row r="630" spans="1:36" x14ac:dyDescent="0.25">
      <c r="A630" s="87">
        <v>45469</v>
      </c>
      <c r="B630" s="114">
        <v>3.4974206522682558E-2</v>
      </c>
      <c r="C630" s="114">
        <v>470.55</v>
      </c>
      <c r="D630" s="114">
        <v>34.03</v>
      </c>
      <c r="E630" s="114">
        <v>-1.2001043569005962</v>
      </c>
      <c r="F630" s="114">
        <v>4.8145182812917051</v>
      </c>
      <c r="G630" s="114">
        <v>-1.5839959611258483</v>
      </c>
      <c r="H630" s="114">
        <v>-0.13654984069183923</v>
      </c>
      <c r="I630" s="114">
        <v>-8.150844970928961E-2</v>
      </c>
      <c r="J630" s="114">
        <v>-0.73770491803279536</v>
      </c>
      <c r="K630" s="58">
        <v>254</v>
      </c>
      <c r="L630" s="87">
        <v>45181</v>
      </c>
      <c r="M630" s="58">
        <v>2.9169586545199704</v>
      </c>
      <c r="N630" s="58">
        <v>522.79999999999995</v>
      </c>
      <c r="O630" s="58">
        <v>42.36</v>
      </c>
      <c r="P630" s="58">
        <v>2.1919628030554641</v>
      </c>
      <c r="Q630" s="58">
        <v>-2.229695153154458</v>
      </c>
      <c r="R630" s="58">
        <v>1.8624816805080675</v>
      </c>
      <c r="S630" s="58">
        <v>1.753165437595646</v>
      </c>
      <c r="T630" s="58">
        <v>-1.1539585159216947</v>
      </c>
      <c r="U630" s="58">
        <v>-0.26022304832713861</v>
      </c>
      <c r="V630" s="147">
        <v>1.8832555538371625</v>
      </c>
      <c r="W630" s="89">
        <v>1.0337000000000001</v>
      </c>
      <c r="X630" s="148">
        <v>0.81248694456899828</v>
      </c>
      <c r="Y630" s="89">
        <v>0.90138057698676777</v>
      </c>
      <c r="Z630">
        <v>975</v>
      </c>
      <c r="AA630">
        <v>782</v>
      </c>
      <c r="AB630" s="149">
        <v>2.013007024542901E-2</v>
      </c>
      <c r="AC630" s="149">
        <v>-7.6600736087181691E-5</v>
      </c>
      <c r="AD630" s="149">
        <v>1.4842304156015363E-3</v>
      </c>
      <c r="AE630" s="149">
        <v>0.25113567786835705</v>
      </c>
      <c r="AF630" s="149">
        <v>-1.2002708448201132E-2</v>
      </c>
      <c r="AG630" s="149">
        <v>0.56814528861788915</v>
      </c>
      <c r="AH630" s="149">
        <v>0.10627276940924546</v>
      </c>
      <c r="AI630" s="149">
        <v>-1.6004574035645414E-2</v>
      </c>
      <c r="AJ630" s="149">
        <v>-4.4327375670141322E-4</v>
      </c>
    </row>
    <row r="631" spans="1:36" x14ac:dyDescent="0.25">
      <c r="A631" s="87">
        <v>45468</v>
      </c>
      <c r="B631" s="114">
        <v>0.28057869355546461</v>
      </c>
      <c r="C631" s="114">
        <v>473.9</v>
      </c>
      <c r="D631" s="114">
        <v>34.619999999999997</v>
      </c>
      <c r="E631" s="114">
        <v>-0.15629070070331408</v>
      </c>
      <c r="F631" s="114">
        <v>2.6125534012487575</v>
      </c>
      <c r="G631" s="114">
        <v>-0.53355093842194101</v>
      </c>
      <c r="H631" s="114">
        <v>2.0301200822663059</v>
      </c>
      <c r="I631" s="114">
        <v>2.6838522486329666</v>
      </c>
      <c r="J631" s="114">
        <v>-4.4136850352572417</v>
      </c>
      <c r="K631" s="58">
        <v>253</v>
      </c>
      <c r="L631" s="87">
        <v>45180</v>
      </c>
      <c r="M631" s="58">
        <v>-1.2542167632557761</v>
      </c>
      <c r="N631" s="58">
        <v>1551.8999999999999</v>
      </c>
      <c r="O631" s="58">
        <v>123.88</v>
      </c>
      <c r="P631" s="58">
        <v>-1.8578878748370282</v>
      </c>
      <c r="Q631" s="58">
        <v>10.092555331991946</v>
      </c>
      <c r="R631" s="58">
        <v>-2.0632737276478781</v>
      </c>
      <c r="S631" s="58">
        <v>1.1825989018724532</v>
      </c>
      <c r="T631" s="58">
        <v>0.39595248570170993</v>
      </c>
      <c r="U631" s="58">
        <v>1.701323251417767</v>
      </c>
      <c r="V631" s="147">
        <v>-1.5566459021922461</v>
      </c>
      <c r="W631" s="89">
        <v>0.3024</v>
      </c>
      <c r="X631" s="148">
        <v>0.81203271076244121</v>
      </c>
      <c r="Y631" s="89">
        <v>0.90112857615461361</v>
      </c>
      <c r="Z631">
        <v>974</v>
      </c>
      <c r="AA631">
        <v>782</v>
      </c>
      <c r="AB631" s="149">
        <v>1.4427131785869893E-2</v>
      </c>
      <c r="AC631" s="149">
        <v>-8.2090448289030593E-5</v>
      </c>
      <c r="AD631" s="149">
        <v>1.6151580146380844E-3</v>
      </c>
      <c r="AE631" s="149">
        <v>0.25292942575777738</v>
      </c>
      <c r="AF631" s="149">
        <v>-1.1853263600583855E-2</v>
      </c>
      <c r="AG631" s="149">
        <v>0.56678758472852764</v>
      </c>
      <c r="AH631" s="149">
        <v>0.10597167532877413</v>
      </c>
      <c r="AI631" s="149">
        <v>-1.5141899132157303E-2</v>
      </c>
      <c r="AJ631" s="149">
        <v>-2.413998407575032E-3</v>
      </c>
    </row>
    <row r="632" spans="1:36" x14ac:dyDescent="0.25">
      <c r="A632" s="87">
        <v>45467</v>
      </c>
      <c r="B632" s="114">
        <v>2.9703864210906388</v>
      </c>
      <c r="C632" s="114">
        <v>474.15</v>
      </c>
      <c r="D632" s="114">
        <v>34.340000000000003</v>
      </c>
      <c r="E632" s="114">
        <v>3.4399137776181052</v>
      </c>
      <c r="F632" s="114">
        <v>-0.23495983826019259</v>
      </c>
      <c r="G632" s="114">
        <v>2.595311695002577</v>
      </c>
      <c r="H632" s="114">
        <v>0.34618201185006442</v>
      </c>
      <c r="I632" s="114">
        <v>-0.22824695206813816</v>
      </c>
      <c r="J632" s="114">
        <v>5.2260256075244364E-2</v>
      </c>
      <c r="K632" s="58">
        <v>250</v>
      </c>
      <c r="L632" s="87">
        <v>45177</v>
      </c>
      <c r="M632" s="58">
        <v>1.45677928916191</v>
      </c>
      <c r="N632" s="58">
        <v>517.29999999999995</v>
      </c>
      <c r="O632" s="58">
        <v>41.28</v>
      </c>
      <c r="P632" s="58">
        <v>0.82984142634130731</v>
      </c>
      <c r="Q632" s="58">
        <v>-1.1889140721301081</v>
      </c>
      <c r="R632" s="58">
        <v>0.34205472875661402</v>
      </c>
      <c r="S632" s="58">
        <v>4.2642201834862403</v>
      </c>
      <c r="T632" s="58">
        <v>0.82803489575632461</v>
      </c>
      <c r="U632" s="58">
        <v>-0.37664783427495829</v>
      </c>
      <c r="V632" s="147">
        <v>0.89643113654335937</v>
      </c>
      <c r="W632" s="89">
        <v>0.56030000000000002</v>
      </c>
      <c r="X632" s="148">
        <v>0.81289229794271878</v>
      </c>
      <c r="Y632" s="89">
        <v>0.90160540035135039</v>
      </c>
      <c r="Z632">
        <v>973</v>
      </c>
      <c r="AA632">
        <v>782</v>
      </c>
      <c r="AB632" s="149">
        <v>1.2479843199720201E-2</v>
      </c>
      <c r="AC632" s="149">
        <v>-9.3244575986598237E-5</v>
      </c>
      <c r="AD632" s="149">
        <v>1.7710420708090923E-3</v>
      </c>
      <c r="AE632" s="149">
        <v>0.25470819093171354</v>
      </c>
      <c r="AF632" s="149">
        <v>-1.1570174949421114E-2</v>
      </c>
      <c r="AG632" s="149">
        <v>0.56212384612501987</v>
      </c>
      <c r="AH632" s="149">
        <v>0.10605477270340642</v>
      </c>
      <c r="AI632" s="149">
        <v>-1.4272601050437494E-2</v>
      </c>
      <c r="AJ632" s="149">
        <v>-3.3318477327837453E-3</v>
      </c>
    </row>
    <row r="633" spans="1:36" x14ac:dyDescent="0.25">
      <c r="A633" s="87">
        <v>45466</v>
      </c>
      <c r="B633" s="114">
        <v>0</v>
      </c>
      <c r="C633" s="114">
        <v>471</v>
      </c>
      <c r="D633" s="114">
        <v>33.64</v>
      </c>
      <c r="E633" s="114">
        <v>0</v>
      </c>
      <c r="F633" s="114">
        <v>0</v>
      </c>
      <c r="G633" s="114">
        <v>0</v>
      </c>
      <c r="H633" s="114">
        <v>0</v>
      </c>
      <c r="I633" s="114">
        <v>0</v>
      </c>
      <c r="J633" s="114">
        <v>0</v>
      </c>
      <c r="K633" s="58">
        <v>249</v>
      </c>
      <c r="L633" s="87">
        <v>45176</v>
      </c>
      <c r="M633" s="58">
        <v>-0.48904025849270999</v>
      </c>
      <c r="N633" s="58">
        <v>514.79999999999995</v>
      </c>
      <c r="O633" s="58">
        <v>41.08</v>
      </c>
      <c r="P633" s="58">
        <v>-1.1050621597464854</v>
      </c>
      <c r="Q633" s="58">
        <v>-0.17068910765321468</v>
      </c>
      <c r="R633" s="58">
        <v>6.0013202904584438E-3</v>
      </c>
      <c r="S633" s="58">
        <v>1.6563455942699388</v>
      </c>
      <c r="T633" s="58">
        <v>0.59497248252267065</v>
      </c>
      <c r="U633" s="58">
        <v>-2.0295202952029543</v>
      </c>
      <c r="V633" s="147">
        <v>-6.6871785629230518E-2</v>
      </c>
      <c r="W633" s="89">
        <v>-0.42220000000000002</v>
      </c>
      <c r="X633" s="148">
        <v>0.81320704928863552</v>
      </c>
      <c r="Y633" s="89">
        <v>0.90177993395763445</v>
      </c>
      <c r="Z633">
        <v>972</v>
      </c>
      <c r="AA633">
        <v>782</v>
      </c>
      <c r="AB633" s="149">
        <v>1.2119534471559355E-2</v>
      </c>
      <c r="AC633" s="149">
        <v>-1.0701160784785335E-4</v>
      </c>
      <c r="AD633" s="149">
        <v>1.9427689435459784E-3</v>
      </c>
      <c r="AE633" s="149">
        <v>0.25475538616000992</v>
      </c>
      <c r="AF633" s="149">
        <v>-1.1655510057425551E-2</v>
      </c>
      <c r="AG633" s="149">
        <v>0.56349030749736839</v>
      </c>
      <c r="AH633" s="149">
        <v>0.1051507870363828</v>
      </c>
      <c r="AI633" s="149">
        <v>-1.4658877489159627E-2</v>
      </c>
      <c r="AJ633" s="149">
        <v>-3.4462705961427324E-3</v>
      </c>
    </row>
    <row r="634" spans="1:36" x14ac:dyDescent="0.25">
      <c r="A634" s="87">
        <v>45465</v>
      </c>
      <c r="B634" s="114">
        <v>0</v>
      </c>
      <c r="C634" s="114">
        <v>471</v>
      </c>
      <c r="D634" s="114">
        <v>33.64</v>
      </c>
      <c r="E634" s="114">
        <v>0</v>
      </c>
      <c r="F634" s="114">
        <v>0</v>
      </c>
      <c r="G634" s="114">
        <v>0</v>
      </c>
      <c r="H634" s="114">
        <v>0</v>
      </c>
      <c r="I634" s="114">
        <v>0</v>
      </c>
      <c r="J634" s="114">
        <v>0</v>
      </c>
      <c r="K634" s="58">
        <v>248</v>
      </c>
      <c r="L634" s="87">
        <v>45175</v>
      </c>
      <c r="M634" s="58">
        <v>0.86320796265304667</v>
      </c>
      <c r="N634" s="58">
        <v>515.9</v>
      </c>
      <c r="O634" s="58">
        <v>40.880000000000003</v>
      </c>
      <c r="P634" s="58">
        <v>0.1953920052104493</v>
      </c>
      <c r="Q634" s="58">
        <v>-1.7817458770322512</v>
      </c>
      <c r="R634" s="58">
        <v>0.10212663702990957</v>
      </c>
      <c r="S634" s="58">
        <v>0.68359374999999745</v>
      </c>
      <c r="T634" s="58">
        <v>-0.96486705457759603</v>
      </c>
      <c r="U634" s="58">
        <v>-3.3868092691622076</v>
      </c>
      <c r="V634" s="147">
        <v>0.26300864175506944</v>
      </c>
      <c r="W634" s="89">
        <v>0.60019999999999996</v>
      </c>
      <c r="X634" s="148">
        <v>0.81341216441439079</v>
      </c>
      <c r="Y634" s="89">
        <v>0.90189365471456262</v>
      </c>
      <c r="Z634">
        <v>971</v>
      </c>
      <c r="AA634">
        <v>782</v>
      </c>
      <c r="AB634" s="149">
        <v>1.3437770463374889E-2</v>
      </c>
      <c r="AC634" s="149">
        <v>-1.0575561980400937E-4</v>
      </c>
      <c r="AD634" s="149">
        <v>1.9151058786759198E-3</v>
      </c>
      <c r="AE634" s="149">
        <v>0.25379121408228583</v>
      </c>
      <c r="AF634" s="149">
        <v>-1.1668575080340806E-2</v>
      </c>
      <c r="AG634" s="149">
        <v>0.56395713042567186</v>
      </c>
      <c r="AH634" s="149">
        <v>0.10555445461256811</v>
      </c>
      <c r="AI634" s="149">
        <v>-1.4549203689969247E-2</v>
      </c>
      <c r="AJ634" s="149">
        <v>-3.4463114418651179E-3</v>
      </c>
    </row>
    <row r="635" spans="1:36" x14ac:dyDescent="0.25">
      <c r="A635" s="87">
        <v>45464</v>
      </c>
      <c r="B635" s="114">
        <v>-0.87703597637371555</v>
      </c>
      <c r="C635" s="114">
        <v>471</v>
      </c>
      <c r="D635" s="114">
        <v>33.64</v>
      </c>
      <c r="E635" s="114">
        <v>8.9823048594315242E-3</v>
      </c>
      <c r="F635" s="114">
        <v>0.79308255769124736</v>
      </c>
      <c r="G635" s="114">
        <v>-0.86823289070479137</v>
      </c>
      <c r="H635" s="114">
        <v>-1.4822588050108159</v>
      </c>
      <c r="I635" s="114">
        <v>1.8888258650028269</v>
      </c>
      <c r="J635" s="114">
        <v>-7.4709864603481542</v>
      </c>
      <c r="K635" s="58">
        <v>247</v>
      </c>
      <c r="L635" s="87">
        <v>45174</v>
      </c>
      <c r="M635" s="58">
        <v>8.8090204369319202E-3</v>
      </c>
      <c r="N635" s="58">
        <v>2014.8</v>
      </c>
      <c r="O635" s="58">
        <v>160.13</v>
      </c>
      <c r="P635" s="58">
        <v>0.56492549533322234</v>
      </c>
      <c r="Q635" s="58">
        <v>4.6855230398759309</v>
      </c>
      <c r="R635" s="58">
        <v>1.3146682897139357</v>
      </c>
      <c r="S635" s="58">
        <v>-0.34436292858212897</v>
      </c>
      <c r="T635" s="58">
        <v>8.1085065605199513E-2</v>
      </c>
      <c r="U635" s="58">
        <v>-5.26849037487335</v>
      </c>
      <c r="V635" s="147">
        <v>0.91778668055279267</v>
      </c>
      <c r="W635" s="89">
        <v>-0.90900000000000003</v>
      </c>
      <c r="X635" s="148">
        <v>0.81349896014661294</v>
      </c>
      <c r="Y635" s="89">
        <v>0.90194177203775905</v>
      </c>
      <c r="Z635">
        <v>970</v>
      </c>
      <c r="AA635">
        <v>782</v>
      </c>
      <c r="AB635" s="149">
        <v>1.169335785205707E-2</v>
      </c>
      <c r="AC635" s="149">
        <v>-1.0804994596823908E-4</v>
      </c>
      <c r="AD635" s="149">
        <v>1.9585421843423064E-3</v>
      </c>
      <c r="AE635" s="149">
        <v>0.25364318503799704</v>
      </c>
      <c r="AF635" s="149">
        <v>-1.1522893838802685E-2</v>
      </c>
      <c r="AG635" s="149">
        <v>0.56402147815648718</v>
      </c>
      <c r="AH635" s="149">
        <v>0.10558284605976322</v>
      </c>
      <c r="AI635" s="149">
        <v>-1.452246781665255E-2</v>
      </c>
      <c r="AJ635" s="149">
        <v>-3.2091731332826215E-3</v>
      </c>
    </row>
    <row r="636" spans="1:36" x14ac:dyDescent="0.25">
      <c r="A636" s="87">
        <v>45463</v>
      </c>
      <c r="B636" s="114">
        <v>2.1576156518559144</v>
      </c>
      <c r="C636" s="114">
        <v>470.5</v>
      </c>
      <c r="D636" s="114">
        <v>33.33</v>
      </c>
      <c r="E636" s="114">
        <v>1.7548670139840981</v>
      </c>
      <c r="F636" s="114">
        <v>-1.7797251974467274</v>
      </c>
      <c r="G636" s="114">
        <v>2.1587425813604471</v>
      </c>
      <c r="H636" s="114">
        <v>1.6873416033079907</v>
      </c>
      <c r="I636" s="114">
        <v>0.69107316237364091</v>
      </c>
      <c r="J636" s="114">
        <v>7.5403016120644786</v>
      </c>
      <c r="K636" s="58">
        <v>243</v>
      </c>
      <c r="L636" s="87">
        <v>45170</v>
      </c>
      <c r="M636" s="58">
        <v>2.0955121863476913</v>
      </c>
      <c r="N636" s="58">
        <v>500.8</v>
      </c>
      <c r="O636" s="58">
        <v>39.81</v>
      </c>
      <c r="P636" s="58">
        <v>2.612786692430479</v>
      </c>
      <c r="Q636" s="58">
        <v>-5.064321140731554</v>
      </c>
      <c r="R636" s="58">
        <v>1.9863438857852374</v>
      </c>
      <c r="S636" s="58">
        <v>2.8329484218629766</v>
      </c>
      <c r="T636" s="58">
        <v>-0.37453183520598587</v>
      </c>
      <c r="U636" s="58">
        <v>-2.2772277227722815</v>
      </c>
      <c r="V636" s="147">
        <v>2.189962533379155</v>
      </c>
      <c r="W636" s="89">
        <v>-9.4500000000000001E-2</v>
      </c>
      <c r="X636" s="148">
        <v>0.81380693891672384</v>
      </c>
      <c r="Y636" s="89">
        <v>0.90211248684225842</v>
      </c>
      <c r="Z636">
        <v>969</v>
      </c>
      <c r="AA636">
        <v>782</v>
      </c>
      <c r="AB636" s="149">
        <v>6.8616739649739484E-3</v>
      </c>
      <c r="AC636" s="149">
        <v>-1.1077602291164416E-4</v>
      </c>
      <c r="AD636" s="149">
        <v>2.1508027410377787E-3</v>
      </c>
      <c r="AE636" s="149">
        <v>0.25324263227925226</v>
      </c>
      <c r="AF636" s="149">
        <v>-1.1067136926272749E-2</v>
      </c>
      <c r="AG636" s="149">
        <v>0.56543667789305729</v>
      </c>
      <c r="AH636" s="149">
        <v>0.10527302172785577</v>
      </c>
      <c r="AI636" s="149">
        <v>-1.4771884784468814E-2</v>
      </c>
      <c r="AJ636" s="149">
        <v>-3.65367485560673E-3</v>
      </c>
    </row>
    <row r="637" spans="1:36" x14ac:dyDescent="0.25">
      <c r="A637" s="87">
        <v>45462</v>
      </c>
      <c r="B637" s="114">
        <v>0</v>
      </c>
      <c r="C637" s="114">
        <v>466.35</v>
      </c>
      <c r="D637" s="114">
        <v>32.94</v>
      </c>
      <c r="E637" s="114">
        <v>0</v>
      </c>
      <c r="F637" s="114">
        <v>0</v>
      </c>
      <c r="G637" s="114">
        <v>0</v>
      </c>
      <c r="H637" s="114">
        <v>0</v>
      </c>
      <c r="I637" s="114">
        <v>0</v>
      </c>
      <c r="J637" s="114">
        <v>0</v>
      </c>
      <c r="K637" s="58">
        <v>242</v>
      </c>
      <c r="L637" s="87">
        <v>45169</v>
      </c>
      <c r="M637" s="58">
        <v>0.27958152958153165</v>
      </c>
      <c r="N637" s="58">
        <v>487.5</v>
      </c>
      <c r="O637" s="58">
        <v>38.619999999999997</v>
      </c>
      <c r="P637" s="58">
        <v>0.27801179443976271</v>
      </c>
      <c r="Q637" s="58">
        <v>0.45932269365512141</v>
      </c>
      <c r="R637" s="58">
        <v>0.57435385191658594</v>
      </c>
      <c r="S637" s="58">
        <v>-1.1791555724609988</v>
      </c>
      <c r="T637" s="58">
        <v>0.21342360906681782</v>
      </c>
      <c r="U637" s="58">
        <v>-1.5594541910331396</v>
      </c>
      <c r="V637" s="147">
        <v>0.30484302476926328</v>
      </c>
      <c r="W637" s="89">
        <v>-2.53E-2</v>
      </c>
      <c r="X637" s="148">
        <v>0.81414670502134001</v>
      </c>
      <c r="Y637" s="89">
        <v>0.90230078411876602</v>
      </c>
      <c r="Z637">
        <v>968</v>
      </c>
      <c r="AA637">
        <v>782</v>
      </c>
      <c r="AB637" s="149">
        <v>7.2279421257923299E-3</v>
      </c>
      <c r="AC637" s="149">
        <v>-1.0995855404217438E-4</v>
      </c>
      <c r="AD637" s="149">
        <v>2.1363047245077566E-3</v>
      </c>
      <c r="AE637" s="149">
        <v>0.25329950962570913</v>
      </c>
      <c r="AF637" s="149">
        <v>-1.1105870407016131E-2</v>
      </c>
      <c r="AG637" s="149">
        <v>0.5656467167258078</v>
      </c>
      <c r="AH637" s="149">
        <v>0.10520920814229578</v>
      </c>
      <c r="AI637" s="149">
        <v>-1.4773407559682121E-2</v>
      </c>
      <c r="AJ637" s="149">
        <v>-3.6720308039889559E-3</v>
      </c>
    </row>
    <row r="638" spans="1:36" x14ac:dyDescent="0.25">
      <c r="A638" s="87">
        <v>45461</v>
      </c>
      <c r="B638" s="114">
        <v>0.94130675526023999</v>
      </c>
      <c r="C638" s="114">
        <v>466.85</v>
      </c>
      <c r="D638" s="114">
        <v>32.94</v>
      </c>
      <c r="E638" s="114">
        <v>-0.11867810845354178</v>
      </c>
      <c r="F638" s="114">
        <v>-1.3764404609474947</v>
      </c>
      <c r="G638" s="114">
        <v>9.1389777400623262E-2</v>
      </c>
      <c r="H638" s="114">
        <v>-0.7742703990470623</v>
      </c>
      <c r="I638" s="114">
        <v>-1.2130444594899603</v>
      </c>
      <c r="J638" s="114">
        <v>0.39154267815191485</v>
      </c>
      <c r="K638" s="58">
        <v>241</v>
      </c>
      <c r="L638" s="87">
        <v>45168</v>
      </c>
      <c r="M638" s="58">
        <v>0.97441034514160196</v>
      </c>
      <c r="N638" s="58">
        <v>489.2</v>
      </c>
      <c r="O638" s="58">
        <v>38.909999999999997</v>
      </c>
      <c r="P638" s="58">
        <v>0.88390277069522893</v>
      </c>
      <c r="Q638" s="58">
        <v>-0.10887316276538982</v>
      </c>
      <c r="R638" s="58">
        <v>0.13753438359589826</v>
      </c>
      <c r="S638" s="58">
        <v>4.5665575766802864E-2</v>
      </c>
      <c r="T638" s="58">
        <v>0.9734710559560098</v>
      </c>
      <c r="U638" s="58">
        <v>-1.0925449871465291</v>
      </c>
      <c r="V638" s="147">
        <v>0.33398716764450587</v>
      </c>
      <c r="W638" s="89">
        <v>0.64039999999999997</v>
      </c>
      <c r="X638" s="148">
        <v>0.81414654295035616</v>
      </c>
      <c r="Y638" s="89">
        <v>0.90230069430891835</v>
      </c>
      <c r="Z638">
        <v>967</v>
      </c>
      <c r="AA638">
        <v>782</v>
      </c>
      <c r="AB638" s="149">
        <v>7.2911424355508025E-3</v>
      </c>
      <c r="AC638" s="149">
        <v>-1.1132812910656911E-4</v>
      </c>
      <c r="AD638" s="149">
        <v>2.1536549179474221E-3</v>
      </c>
      <c r="AE638" s="149">
        <v>0.25330455918228501</v>
      </c>
      <c r="AF638" s="149">
        <v>-1.1100069828136282E-2</v>
      </c>
      <c r="AG638" s="149">
        <v>0.56566286512799857</v>
      </c>
      <c r="AH638" s="149">
        <v>0.10519495150867809</v>
      </c>
      <c r="AI638" s="149">
        <v>-1.4761925199700458E-2</v>
      </c>
      <c r="AJ638" s="149">
        <v>-3.6816398070903E-3</v>
      </c>
    </row>
    <row r="639" spans="1:36" x14ac:dyDescent="0.25">
      <c r="A639" s="87">
        <v>45460</v>
      </c>
      <c r="B639" s="114">
        <v>-0.68737970855100361</v>
      </c>
      <c r="C639" s="114">
        <v>460.65</v>
      </c>
      <c r="D639" s="114">
        <v>33.409999999999997</v>
      </c>
      <c r="E639" s="114">
        <v>0.13712405155864857</v>
      </c>
      <c r="F639" s="114">
        <v>5.2974551991461194</v>
      </c>
      <c r="G639" s="114">
        <v>0.40637084616897462</v>
      </c>
      <c r="H639" s="114">
        <v>0.6930099286999537</v>
      </c>
      <c r="I639" s="114">
        <v>0.25453928389615765</v>
      </c>
      <c r="J639" s="114">
        <v>-0.6740990407052061</v>
      </c>
      <c r="K639" s="58">
        <v>240</v>
      </c>
      <c r="L639" s="87">
        <v>45167</v>
      </c>
      <c r="M639" s="58">
        <v>0.59545621106632984</v>
      </c>
      <c r="N639" s="58">
        <v>485.7</v>
      </c>
      <c r="O639" s="58">
        <v>38.75</v>
      </c>
      <c r="P639" s="58">
        <v>0.11912865895166828</v>
      </c>
      <c r="Q639" s="58">
        <v>7.6877983418474223</v>
      </c>
      <c r="R639" s="58">
        <v>-0.156045190687223</v>
      </c>
      <c r="S639" s="58">
        <v>-0.15957446808511244</v>
      </c>
      <c r="T639" s="58">
        <v>2.7173498206243818</v>
      </c>
      <c r="U639" s="58">
        <v>4.3594902749832354</v>
      </c>
      <c r="V639" s="147">
        <v>-0.18099294500708166</v>
      </c>
      <c r="W639" s="89">
        <v>0.77639999999999998</v>
      </c>
      <c r="X639" s="148">
        <v>0.81471330347263704</v>
      </c>
      <c r="Y639" s="89">
        <v>0.9026147037760005</v>
      </c>
      <c r="Z639">
        <v>966</v>
      </c>
      <c r="AA639">
        <v>782</v>
      </c>
      <c r="AB639" s="149">
        <v>6.1984427312739322E-3</v>
      </c>
      <c r="AC639" s="149">
        <v>-1.0751652747298774E-4</v>
      </c>
      <c r="AD639" s="149">
        <v>2.1073535432975425E-3</v>
      </c>
      <c r="AE639" s="149">
        <v>0.25296256118553934</v>
      </c>
      <c r="AF639" s="149">
        <v>-1.1080628652545683E-2</v>
      </c>
      <c r="AG639" s="149">
        <v>0.56591896179506196</v>
      </c>
      <c r="AH639" s="149">
        <v>0.10526624114750033</v>
      </c>
      <c r="AI639" s="149">
        <v>-1.4994117471220435E-2</v>
      </c>
      <c r="AJ639" s="149">
        <v>-3.6079936154489061E-3</v>
      </c>
    </row>
    <row r="640" spans="1:36" x14ac:dyDescent="0.25">
      <c r="A640" s="87">
        <v>45459</v>
      </c>
      <c r="B640" s="114">
        <v>0</v>
      </c>
      <c r="C640" s="114">
        <v>460</v>
      </c>
      <c r="D640" s="114">
        <v>32.92</v>
      </c>
      <c r="E640" s="114">
        <v>0</v>
      </c>
      <c r="F640" s="114">
        <v>0</v>
      </c>
      <c r="G640" s="114">
        <v>0</v>
      </c>
      <c r="H640" s="114">
        <v>0</v>
      </c>
      <c r="I640" s="114">
        <v>0</v>
      </c>
      <c r="J640" s="114">
        <v>0</v>
      </c>
      <c r="K640" s="58">
        <v>239</v>
      </c>
      <c r="L640" s="87">
        <v>45166</v>
      </c>
      <c r="M640" s="58">
        <v>0.84064665127020466</v>
      </c>
      <c r="N640" s="58">
        <v>1426.8000000000002</v>
      </c>
      <c r="O640" s="58">
        <v>115.00999999999999</v>
      </c>
      <c r="P640" s="58">
        <v>0.85822176450394783</v>
      </c>
      <c r="Q640" s="58">
        <v>9.6399681461917838E-2</v>
      </c>
      <c r="R640" s="58">
        <v>0.68501759678230478</v>
      </c>
      <c r="S640" s="58">
        <v>-1.1418269230769307</v>
      </c>
      <c r="T640" s="58">
        <v>0.87003387742531224</v>
      </c>
      <c r="U640" s="58">
        <v>-0.16739203213927253</v>
      </c>
      <c r="V640" s="147">
        <v>0.56285301469710902</v>
      </c>
      <c r="W640" s="89">
        <v>0.27779999999999999</v>
      </c>
      <c r="X640" s="148">
        <v>0.8158023807060043</v>
      </c>
      <c r="Y640" s="89">
        <v>0.90321779250964951</v>
      </c>
      <c r="Z640">
        <v>965</v>
      </c>
      <c r="AA640">
        <v>782</v>
      </c>
      <c r="AB640" s="149">
        <v>6.2094185984112862E-3</v>
      </c>
      <c r="AC640" s="149">
        <v>-9.3726541846515536E-5</v>
      </c>
      <c r="AD640" s="149">
        <v>1.9119496086550973E-3</v>
      </c>
      <c r="AE640" s="149">
        <v>0.25213411533137098</v>
      </c>
      <c r="AF640" s="149">
        <v>-1.1393190293977553E-2</v>
      </c>
      <c r="AG640" s="149">
        <v>0.56631338152412369</v>
      </c>
      <c r="AH640" s="149">
        <v>0.10533511881017947</v>
      </c>
      <c r="AI640" s="149">
        <v>-1.5067945004552353E-2</v>
      </c>
      <c r="AJ640" s="149">
        <v>-3.8238478399656838E-3</v>
      </c>
    </row>
    <row r="641" spans="1:36" x14ac:dyDescent="0.25">
      <c r="A641" s="87">
        <v>45458</v>
      </c>
      <c r="B641" s="114">
        <v>0</v>
      </c>
      <c r="C641" s="114">
        <v>460</v>
      </c>
      <c r="D641" s="114">
        <v>32.92</v>
      </c>
      <c r="E641" s="114">
        <v>0</v>
      </c>
      <c r="F641" s="114">
        <v>0</v>
      </c>
      <c r="G641" s="114">
        <v>0</v>
      </c>
      <c r="H641" s="114">
        <v>0</v>
      </c>
      <c r="I641" s="114">
        <v>0</v>
      </c>
      <c r="J641" s="114">
        <v>0</v>
      </c>
      <c r="K641" s="58">
        <v>236</v>
      </c>
      <c r="L641" s="87">
        <v>45163</v>
      </c>
      <c r="M641" s="58">
        <v>1.7865538316878289</v>
      </c>
      <c r="N641" s="58">
        <v>475.6</v>
      </c>
      <c r="O641" s="58">
        <v>38.15</v>
      </c>
      <c r="P641" s="58">
        <v>1.4982578397212534</v>
      </c>
      <c r="Q641" s="58">
        <v>3.7167449139280175</v>
      </c>
      <c r="R641" s="58">
        <v>0.74711915917437433</v>
      </c>
      <c r="S641" s="58">
        <v>2.827128070446467</v>
      </c>
      <c r="T641" s="58">
        <v>7.7053475111723155E-2</v>
      </c>
      <c r="U641" s="58">
        <v>0.91216216216216062</v>
      </c>
      <c r="V641" s="147">
        <v>1.0863010150187589</v>
      </c>
      <c r="W641" s="89">
        <v>0.70030000000000003</v>
      </c>
      <c r="X641" s="148">
        <v>0.81574357395141495</v>
      </c>
      <c r="Y641" s="89">
        <v>0.90318523789498184</v>
      </c>
      <c r="Z641">
        <v>964</v>
      </c>
      <c r="AA641">
        <v>782</v>
      </c>
      <c r="AB641" s="149">
        <v>6.03078868996554E-3</v>
      </c>
      <c r="AC641" s="149">
        <v>-9.6824050125680591E-5</v>
      </c>
      <c r="AD641" s="149">
        <v>1.9356715080907127E-3</v>
      </c>
      <c r="AE641" s="149">
        <v>0.25167366716482914</v>
      </c>
      <c r="AF641" s="149">
        <v>-1.1226904931219495E-2</v>
      </c>
      <c r="AG641" s="149">
        <v>0.56653843058858511</v>
      </c>
      <c r="AH641" s="149">
        <v>0.10565062309459333</v>
      </c>
      <c r="AI641" s="149">
        <v>-1.5342647503796188E-2</v>
      </c>
      <c r="AJ641" s="149">
        <v>-3.9992673450760154E-3</v>
      </c>
    </row>
    <row r="642" spans="1:36" x14ac:dyDescent="0.25">
      <c r="A642" s="87">
        <v>45457</v>
      </c>
      <c r="B642" s="114">
        <v>-0.84514721919302682</v>
      </c>
      <c r="C642" s="114">
        <v>460</v>
      </c>
      <c r="D642" s="114">
        <v>32.92</v>
      </c>
      <c r="E642" s="114">
        <v>-1.3526918567950221</v>
      </c>
      <c r="F642" s="114">
        <v>-2.444237408889137</v>
      </c>
      <c r="G642" s="114">
        <v>-0.17665532583094101</v>
      </c>
      <c r="H642" s="114">
        <v>0.16686690695501269</v>
      </c>
      <c r="I642" s="114">
        <v>0.93057775747887383</v>
      </c>
      <c r="J642" s="114">
        <v>4.4691224268689016</v>
      </c>
      <c r="K642" s="58">
        <v>235</v>
      </c>
      <c r="L642" s="87">
        <v>45162</v>
      </c>
      <c r="M642" s="58">
        <v>-0.74661689220719674</v>
      </c>
      <c r="N642" s="58">
        <v>473.6</v>
      </c>
      <c r="O642" s="58">
        <v>38.24</v>
      </c>
      <c r="P642" s="58">
        <v>-0.87211812451429505</v>
      </c>
      <c r="Q642" s="58">
        <v>-2.8793380055729214</v>
      </c>
      <c r="R642" s="58">
        <v>-0.82260596546310971</v>
      </c>
      <c r="S642" s="58">
        <v>6.9567906006031854E-2</v>
      </c>
      <c r="T642" s="58">
        <v>-1.9566367001586487</v>
      </c>
      <c r="U642" s="58">
        <v>-1.2345679012345594</v>
      </c>
      <c r="V642" s="147">
        <v>-0.57795142451841786</v>
      </c>
      <c r="W642" s="89">
        <v>-0.16869999999999999</v>
      </c>
      <c r="X642" s="148">
        <v>0.81613963414391599</v>
      </c>
      <c r="Y642" s="89">
        <v>0.90340446874249858</v>
      </c>
      <c r="Z642">
        <v>963</v>
      </c>
      <c r="AA642">
        <v>782</v>
      </c>
      <c r="AB642" s="149">
        <v>5.0235068875995117E-3</v>
      </c>
      <c r="AC642" s="149">
        <v>-9.0073758826758919E-5</v>
      </c>
      <c r="AD642" s="149">
        <v>1.8499034037126258E-3</v>
      </c>
      <c r="AE642" s="149">
        <v>0.25163739652432243</v>
      </c>
      <c r="AF642" s="149">
        <v>-1.1452625471365958E-2</v>
      </c>
      <c r="AG642" s="149">
        <v>0.56702776606447403</v>
      </c>
      <c r="AH642" s="149">
        <v>0.10507209805664203</v>
      </c>
      <c r="AI642" s="149">
        <v>-1.5109115146518668E-2</v>
      </c>
      <c r="AJ642" s="149">
        <v>-4.0443114115651093E-3</v>
      </c>
    </row>
    <row r="643" spans="1:36" x14ac:dyDescent="0.25">
      <c r="A643" s="87">
        <v>45456</v>
      </c>
      <c r="B643" s="114">
        <v>-0.80230776165149242</v>
      </c>
      <c r="C643" s="114">
        <v>460</v>
      </c>
      <c r="D643" s="114">
        <v>33.770000000000003</v>
      </c>
      <c r="E643" s="114">
        <v>-1.1587485515643081</v>
      </c>
      <c r="F643" s="114">
        <v>2.9217665971007993</v>
      </c>
      <c r="G643" s="114">
        <v>-0.89482557385552819</v>
      </c>
      <c r="H643" s="114">
        <v>0.97048119692680801</v>
      </c>
      <c r="I643" s="114">
        <v>-1.4792732999606251</v>
      </c>
      <c r="J643" s="114">
        <v>-4.5994832041343701</v>
      </c>
      <c r="K643" s="58">
        <v>234</v>
      </c>
      <c r="L643" s="87">
        <v>45161</v>
      </c>
      <c r="M643" s="58">
        <v>-0.87881591119332914</v>
      </c>
      <c r="N643" s="58">
        <v>471.15</v>
      </c>
      <c r="O643" s="58">
        <v>38.72</v>
      </c>
      <c r="P643" s="58">
        <v>-0.29272492466638261</v>
      </c>
      <c r="Q643" s="58">
        <v>1.5738239204082576</v>
      </c>
      <c r="R643" s="58">
        <v>0.13204225352113177</v>
      </c>
      <c r="S643" s="58">
        <v>-1.1612804645121722</v>
      </c>
      <c r="T643" s="58">
        <v>2.5488069414316641</v>
      </c>
      <c r="U643" s="58">
        <v>7.6122082585278177</v>
      </c>
      <c r="V643" s="147">
        <v>-0.17592597520347941</v>
      </c>
      <c r="W643" s="89">
        <v>-0.70289999999999997</v>
      </c>
      <c r="X643" s="148">
        <v>0.81593942892142379</v>
      </c>
      <c r="Y643" s="89">
        <v>0.90329365597319666</v>
      </c>
      <c r="Z643">
        <v>962</v>
      </c>
      <c r="AA643">
        <v>782</v>
      </c>
      <c r="AB643" s="149">
        <v>2.8231933444702114E-3</v>
      </c>
      <c r="AC643" s="149">
        <v>-3.0268537667971952E-5</v>
      </c>
      <c r="AD643" s="149">
        <v>1.1076842040774742E-3</v>
      </c>
      <c r="AE643" s="149">
        <v>0.25088615096858402</v>
      </c>
      <c r="AF643" s="149">
        <v>-1.0650940201752364E-2</v>
      </c>
      <c r="AG643" s="149">
        <v>0.56737391757728028</v>
      </c>
      <c r="AH643" s="149">
        <v>0.10537489469833236</v>
      </c>
      <c r="AI643" s="149">
        <v>-1.5367234106508297E-2</v>
      </c>
      <c r="AJ643" s="149">
        <v>-4.0137835572752354E-3</v>
      </c>
    </row>
    <row r="644" spans="1:36" x14ac:dyDescent="0.25">
      <c r="A644" s="87">
        <v>45455</v>
      </c>
      <c r="B644" s="114">
        <v>-1.1054649193188864</v>
      </c>
      <c r="C644" s="114">
        <v>464.9</v>
      </c>
      <c r="D644" s="114">
        <v>34.56</v>
      </c>
      <c r="E644" s="114">
        <v>-1.26727096717416</v>
      </c>
      <c r="F644" s="114">
        <v>3.8849173795851373</v>
      </c>
      <c r="G644" s="114">
        <v>-1.4505719215285386</v>
      </c>
      <c r="H644" s="114">
        <v>-3.3984374999999996</v>
      </c>
      <c r="I644" s="114">
        <v>0.66243913486580652</v>
      </c>
      <c r="J644" s="114">
        <v>2.2727272727272712</v>
      </c>
      <c r="K644" s="58">
        <v>233</v>
      </c>
      <c r="L644" s="87">
        <v>45160</v>
      </c>
      <c r="M644" s="58">
        <v>-0.5611259313770578</v>
      </c>
      <c r="N644" s="58">
        <v>477.9</v>
      </c>
      <c r="O644" s="58">
        <v>38.58</v>
      </c>
      <c r="P644" s="58">
        <v>-0.90435969627163904</v>
      </c>
      <c r="Q644" s="58">
        <v>0.82583881010030979</v>
      </c>
      <c r="R644" s="58">
        <v>-0.82314791718634417</v>
      </c>
      <c r="S644" s="58">
        <v>-0.20585544373285317</v>
      </c>
      <c r="T644" s="58">
        <v>0.553088727895932</v>
      </c>
      <c r="U644" s="58">
        <v>0.94237042406669658</v>
      </c>
      <c r="V644" s="147">
        <v>-0.7036753160171364</v>
      </c>
      <c r="W644" s="89">
        <v>0.14249999999999999</v>
      </c>
      <c r="X644" s="148">
        <v>0.81605283920431826</v>
      </c>
      <c r="Y644" s="89">
        <v>0.90335642976862585</v>
      </c>
      <c r="Z644">
        <v>961</v>
      </c>
      <c r="AA644">
        <v>782</v>
      </c>
      <c r="AB644" s="149">
        <v>3.8232241222225191E-3</v>
      </c>
      <c r="AC644" s="149">
        <v>-3.9631871502089747E-5</v>
      </c>
      <c r="AD644" s="149">
        <v>1.2308503292324095E-3</v>
      </c>
      <c r="AE644" s="149">
        <v>0.25062691014915073</v>
      </c>
      <c r="AF644" s="149">
        <v>-1.07862481261474E-2</v>
      </c>
      <c r="AG644" s="149">
        <v>0.56757683746061816</v>
      </c>
      <c r="AH644" s="149">
        <v>0.10519021616807855</v>
      </c>
      <c r="AI644" s="149">
        <v>-1.4881224405139818E-2</v>
      </c>
      <c r="AJ644" s="149">
        <v>-3.6034535945912776E-3</v>
      </c>
    </row>
    <row r="645" spans="1:36" x14ac:dyDescent="0.25">
      <c r="A645" s="87">
        <v>45454</v>
      </c>
      <c r="B645" s="114">
        <v>-0.80474000707463444</v>
      </c>
      <c r="C645" s="114">
        <v>468.35</v>
      </c>
      <c r="D645" s="114">
        <v>34.479999999999997</v>
      </c>
      <c r="E645" s="114">
        <v>0.29126213592232858</v>
      </c>
      <c r="F645" s="114">
        <v>-1.8010242246389294</v>
      </c>
      <c r="G645" s="114">
        <v>-0.15949980860022966</v>
      </c>
      <c r="H645" s="114">
        <v>-0.64040364836018449</v>
      </c>
      <c r="I645" s="114">
        <v>0.91994743157534642</v>
      </c>
      <c r="J645" s="114">
        <v>-3.2225063938618876</v>
      </c>
      <c r="K645" s="58">
        <v>232</v>
      </c>
      <c r="L645" s="87">
        <v>45159</v>
      </c>
      <c r="M645" s="58">
        <v>-1.2086513994911054</v>
      </c>
      <c r="N645" s="58">
        <v>1425.2</v>
      </c>
      <c r="O645" s="58">
        <v>117.80000000000001</v>
      </c>
      <c r="P645" s="58">
        <v>-6.8207008270110406E-2</v>
      </c>
      <c r="Q645" s="58">
        <v>7.3274861942549494</v>
      </c>
      <c r="R645" s="58">
        <v>-0.33561218147917465</v>
      </c>
      <c r="S645" s="58">
        <v>-1.8116484503668331</v>
      </c>
      <c r="T645" s="58">
        <v>0.71394947434490108</v>
      </c>
      <c r="U645" s="58">
        <v>4.6264694728858506</v>
      </c>
      <c r="V645" s="147">
        <v>-0.41252025065832748</v>
      </c>
      <c r="W645" s="89">
        <v>-0.79610000000000003</v>
      </c>
      <c r="X645" s="148">
        <v>0.81634086865736655</v>
      </c>
      <c r="Y645" s="89">
        <v>0.90351583752437159</v>
      </c>
      <c r="Z645">
        <v>960</v>
      </c>
      <c r="AA645">
        <v>782</v>
      </c>
      <c r="AB645" s="149">
        <v>3.5816636251084066E-3</v>
      </c>
      <c r="AC645" s="149">
        <v>-3.8421779520306137E-5</v>
      </c>
      <c r="AD645" s="149">
        <v>1.2157001202025071E-3</v>
      </c>
      <c r="AE645" s="149">
        <v>0.25064186168667296</v>
      </c>
      <c r="AF645" s="149">
        <v>-1.0789708558988942E-2</v>
      </c>
      <c r="AG645" s="149">
        <v>0.56766872887076736</v>
      </c>
      <c r="AH645" s="149">
        <v>0.10514629928450464</v>
      </c>
      <c r="AI645" s="149">
        <v>-1.4901861865950492E-2</v>
      </c>
      <c r="AJ645" s="149">
        <v>-3.6208710053830372E-3</v>
      </c>
    </row>
    <row r="646" spans="1:36" x14ac:dyDescent="0.25">
      <c r="A646" s="87">
        <v>45453</v>
      </c>
      <c r="B646" s="114">
        <v>0.29268292682926678</v>
      </c>
      <c r="C646" s="114">
        <v>470.85</v>
      </c>
      <c r="D646" s="114">
        <v>34.51</v>
      </c>
      <c r="E646" s="114">
        <v>1.1607142857142831</v>
      </c>
      <c r="F646" s="114">
        <v>-2.0791075050709926</v>
      </c>
      <c r="G646" s="114">
        <v>0.42286007175807055</v>
      </c>
      <c r="H646" s="114">
        <v>0.10360681214789652</v>
      </c>
      <c r="I646" s="114">
        <v>0.31525851197981364</v>
      </c>
      <c r="J646" s="114">
        <v>3.5487288135593311</v>
      </c>
      <c r="K646" s="58">
        <v>229</v>
      </c>
      <c r="L646" s="87">
        <v>45156</v>
      </c>
      <c r="M646" s="58">
        <v>1.5129151291512921</v>
      </c>
      <c r="N646" s="58">
        <v>473.45</v>
      </c>
      <c r="O646" s="58">
        <v>39.4</v>
      </c>
      <c r="P646" s="58">
        <v>0.47973956994774458</v>
      </c>
      <c r="Q646" s="58">
        <v>-1.7014870905939192</v>
      </c>
      <c r="R646" s="58">
        <v>0.71987480438185025</v>
      </c>
      <c r="S646" s="58">
        <v>1.1816391455840041</v>
      </c>
      <c r="T646" s="58">
        <v>-1.8934729064039362</v>
      </c>
      <c r="U646" s="58">
        <v>0.4954268292683025</v>
      </c>
      <c r="V646" s="147">
        <v>0.73184450550436175</v>
      </c>
      <c r="W646" s="89">
        <v>0.78110000000000002</v>
      </c>
      <c r="X646" s="148">
        <v>0.81628772286471418</v>
      </c>
      <c r="Y646" s="89">
        <v>0.90348642649721866</v>
      </c>
      <c r="Z646">
        <v>959</v>
      </c>
      <c r="AA646">
        <v>782</v>
      </c>
      <c r="AB646" s="149">
        <v>-5.0511205754683074E-4</v>
      </c>
      <c r="AC646" s="149">
        <v>-6.2019980337235032E-5</v>
      </c>
      <c r="AD646" s="149">
        <v>1.6466306905210347E-3</v>
      </c>
      <c r="AE646" s="149">
        <v>0.25156291602275471</v>
      </c>
      <c r="AF646" s="149">
        <v>-1.0697413573671632E-2</v>
      </c>
      <c r="AG646" s="149">
        <v>0.56716013545392774</v>
      </c>
      <c r="AH646" s="149">
        <v>0.10414789279864148</v>
      </c>
      <c r="AI646" s="149">
        <v>-1.4981861852104114E-2</v>
      </c>
      <c r="AJ646" s="149">
        <v>-3.5681077889086138E-3</v>
      </c>
    </row>
    <row r="647" spans="1:36" x14ac:dyDescent="0.25">
      <c r="A647" s="87">
        <v>45452</v>
      </c>
      <c r="B647" s="114">
        <v>0</v>
      </c>
      <c r="C647" s="114">
        <v>462.7</v>
      </c>
      <c r="D647" s="114">
        <v>34.08</v>
      </c>
      <c r="E647" s="114">
        <v>0</v>
      </c>
      <c r="F647" s="114">
        <v>0</v>
      </c>
      <c r="G647" s="114">
        <v>0</v>
      </c>
      <c r="H647" s="114">
        <v>0</v>
      </c>
      <c r="I647" s="114">
        <v>0</v>
      </c>
      <c r="J647" s="114">
        <v>0</v>
      </c>
      <c r="K647" s="58">
        <v>228</v>
      </c>
      <c r="L647" s="87">
        <v>45155</v>
      </c>
      <c r="M647" s="58">
        <v>1.9371826217792008</v>
      </c>
      <c r="N647" s="58">
        <v>474.5</v>
      </c>
      <c r="O647" s="58">
        <v>39.270000000000003</v>
      </c>
      <c r="P647" s="58">
        <v>1.8230983949755788</v>
      </c>
      <c r="Q647" s="58">
        <v>-2.8280141843971611</v>
      </c>
      <c r="R647" s="58">
        <v>0.70604551471979105</v>
      </c>
      <c r="S647" s="58">
        <v>0.82480525431496299</v>
      </c>
      <c r="T647" s="58">
        <v>0.94794094794094719</v>
      </c>
      <c r="U647" s="58">
        <v>2.6604068857589978</v>
      </c>
      <c r="V647" s="147">
        <v>0.98453644502727178</v>
      </c>
      <c r="W647" s="89">
        <v>0.9526</v>
      </c>
      <c r="X647" s="148">
        <v>0.81647048163977765</v>
      </c>
      <c r="Y647" s="89">
        <v>0.90358756168939025</v>
      </c>
      <c r="Z647">
        <v>958</v>
      </c>
      <c r="AA647">
        <v>782</v>
      </c>
      <c r="AB647" s="149">
        <v>-2.3569644191468652E-3</v>
      </c>
      <c r="AC647" s="149">
        <v>-4.33445196620668E-5</v>
      </c>
      <c r="AD647" s="149">
        <v>1.4139593426028519E-3</v>
      </c>
      <c r="AE647" s="149">
        <v>0.25190156961982341</v>
      </c>
      <c r="AF647" s="149">
        <v>-1.0652333165984686E-2</v>
      </c>
      <c r="AG647" s="149">
        <v>0.56678545352505894</v>
      </c>
      <c r="AH647" s="149">
        <v>0.10397274847780547</v>
      </c>
      <c r="AI647" s="149">
        <v>-1.4294482728695065E-2</v>
      </c>
      <c r="AJ647" s="149">
        <v>-3.6894232150096063E-3</v>
      </c>
    </row>
    <row r="648" spans="1:36" x14ac:dyDescent="0.25">
      <c r="A648" s="87">
        <v>45451</v>
      </c>
      <c r="B648" s="114">
        <v>0</v>
      </c>
      <c r="C648" s="114">
        <v>462.7</v>
      </c>
      <c r="D648" s="114">
        <v>34.08</v>
      </c>
      <c r="E648" s="114">
        <v>0</v>
      </c>
      <c r="F648" s="114">
        <v>0</v>
      </c>
      <c r="G648" s="114">
        <v>0</v>
      </c>
      <c r="H648" s="114">
        <v>0</v>
      </c>
      <c r="I648" s="114">
        <v>0</v>
      </c>
      <c r="J648" s="114">
        <v>0</v>
      </c>
      <c r="K648" s="58">
        <v>227</v>
      </c>
      <c r="L648" s="87">
        <v>45154</v>
      </c>
      <c r="M648" s="58">
        <v>-1.6826923076923013</v>
      </c>
      <c r="N648" s="58">
        <v>472.95</v>
      </c>
      <c r="O648" s="58">
        <v>39.29</v>
      </c>
      <c r="P648" s="58">
        <v>-0.75318154272357762</v>
      </c>
      <c r="Q648" s="58">
        <v>-3.159340659340665</v>
      </c>
      <c r="R648" s="58">
        <v>-0.38306958050741874</v>
      </c>
      <c r="S648" s="58">
        <v>-0.15250876925422346</v>
      </c>
      <c r="T648" s="58">
        <v>-0.83217753120666715</v>
      </c>
      <c r="U648" s="58">
        <v>-1.2364760432766626</v>
      </c>
      <c r="V648" s="147">
        <v>-0.34318202601661413</v>
      </c>
      <c r="W648" s="89">
        <v>-1.3394999999999999</v>
      </c>
      <c r="X648" s="148">
        <v>0.81714160919017842</v>
      </c>
      <c r="Y648" s="89">
        <v>0.90395885370418183</v>
      </c>
      <c r="Z648">
        <v>957</v>
      </c>
      <c r="AA648">
        <v>782</v>
      </c>
      <c r="AB648" s="149">
        <v>-5.5409055051139104E-3</v>
      </c>
      <c r="AC648" s="149">
        <v>-4.2399905209168045E-5</v>
      </c>
      <c r="AD648" s="149">
        <v>1.4287266728785452E-3</v>
      </c>
      <c r="AE648" s="149">
        <v>0.25163491773945001</v>
      </c>
      <c r="AF648" s="149">
        <v>-1.0381414407822255E-2</v>
      </c>
      <c r="AG648" s="149">
        <v>0.56798665464636267</v>
      </c>
      <c r="AH648" s="149">
        <v>0.10357119010668925</v>
      </c>
      <c r="AI648" s="149">
        <v>-1.3668402250926543E-2</v>
      </c>
      <c r="AJ648" s="149">
        <v>-4.0477788751824449E-3</v>
      </c>
    </row>
    <row r="649" spans="1:36" x14ac:dyDescent="0.25">
      <c r="A649" s="87">
        <v>45450</v>
      </c>
      <c r="B649" s="114">
        <v>-1.0704571378432912</v>
      </c>
      <c r="C649" s="114">
        <v>462.7</v>
      </c>
      <c r="D649" s="114">
        <v>34.08</v>
      </c>
      <c r="E649" s="114">
        <v>-0.17825311942959254</v>
      </c>
      <c r="F649" s="114">
        <v>-0.25851410587839047</v>
      </c>
      <c r="G649" s="114">
        <v>9.6197011479513678E-2</v>
      </c>
      <c r="H649" s="114">
        <v>-0.86024266546832084</v>
      </c>
      <c r="I649" s="114">
        <v>-1.2844451988909533</v>
      </c>
      <c r="J649" s="114">
        <v>-13.255226280725942</v>
      </c>
      <c r="K649" s="58">
        <v>226</v>
      </c>
      <c r="L649" s="87">
        <v>45153</v>
      </c>
      <c r="M649" s="58">
        <v>-3.3595425303788464</v>
      </c>
      <c r="N649" s="58">
        <v>473.95</v>
      </c>
      <c r="O649" s="58">
        <v>39.49</v>
      </c>
      <c r="P649" s="58">
        <v>-1.8523239017758455</v>
      </c>
      <c r="Q649" s="58">
        <v>-2.8361695028361624</v>
      </c>
      <c r="R649" s="58">
        <v>-2.9201975248430116</v>
      </c>
      <c r="S649" s="58">
        <v>-3.9267399267399368</v>
      </c>
      <c r="T649" s="58">
        <v>-1.1802330008375934</v>
      </c>
      <c r="U649" s="58">
        <v>-0.49980776624376222</v>
      </c>
      <c r="V649" s="147">
        <v>-2.4496419866290426</v>
      </c>
      <c r="W649" s="89">
        <v>-0.90990000000000004</v>
      </c>
      <c r="X649" s="148">
        <v>0.81759073738485866</v>
      </c>
      <c r="Y649" s="89">
        <v>0.90420724249745899</v>
      </c>
      <c r="Z649">
        <v>956</v>
      </c>
      <c r="AA649">
        <v>782</v>
      </c>
      <c r="AB649" s="149">
        <v>-2.9730524472982214E-3</v>
      </c>
      <c r="AC649" s="149">
        <v>-5.4187366584064063E-5</v>
      </c>
      <c r="AD649" s="149">
        <v>1.5739204827834548E-3</v>
      </c>
      <c r="AE649" s="149">
        <v>0.25128867128780702</v>
      </c>
      <c r="AF649" s="149">
        <v>-1.0679232371684779E-2</v>
      </c>
      <c r="AG649" s="149">
        <v>0.56812611258177059</v>
      </c>
      <c r="AH649" s="149">
        <v>0.10370182327298637</v>
      </c>
      <c r="AI649" s="149">
        <v>-1.376937240924459E-2</v>
      </c>
      <c r="AJ649" s="149">
        <v>-4.0784424582256187E-3</v>
      </c>
    </row>
    <row r="650" spans="1:36" x14ac:dyDescent="0.25">
      <c r="A650" s="87">
        <v>45449</v>
      </c>
      <c r="B650" s="114">
        <v>0.75141442715699636</v>
      </c>
      <c r="C650" s="114">
        <v>463.15</v>
      </c>
      <c r="D650" s="114">
        <v>33.82</v>
      </c>
      <c r="E650" s="114">
        <v>-2.6730820636194544E-2</v>
      </c>
      <c r="F650" s="114">
        <v>1.6799999999999988</v>
      </c>
      <c r="G650" s="114">
        <v>0.61298232029940447</v>
      </c>
      <c r="H650" s="114">
        <v>1.1230849130096197</v>
      </c>
      <c r="I650" s="114">
        <v>0.75252266119377076</v>
      </c>
      <c r="J650" s="114">
        <v>8.3914342629482199</v>
      </c>
      <c r="K650" s="58">
        <v>225</v>
      </c>
      <c r="L650" s="87">
        <v>45152</v>
      </c>
      <c r="M650" s="58">
        <v>8.0479298935887886E-2</v>
      </c>
      <c r="N650" s="58">
        <v>1454.55</v>
      </c>
      <c r="O650" s="58">
        <v>121.71000000000001</v>
      </c>
      <c r="P650" s="58">
        <v>-0.101858925388341</v>
      </c>
      <c r="Q650" s="58">
        <v>-1.1910158664743518</v>
      </c>
      <c r="R650" s="58">
        <v>-7.3103868413039619E-2</v>
      </c>
      <c r="S650" s="58">
        <v>-1.8409319718107306</v>
      </c>
      <c r="T650" s="58">
        <v>1.366162395801181</v>
      </c>
      <c r="U650" s="58">
        <v>-0.95201827875095202</v>
      </c>
      <c r="V650" s="147">
        <v>-0.14668889219695314</v>
      </c>
      <c r="W650" s="89">
        <v>0.22720000000000001</v>
      </c>
      <c r="X650" s="148">
        <v>0.81842927834667301</v>
      </c>
      <c r="Y650" s="89">
        <v>0.90467081214476741</v>
      </c>
      <c r="Z650">
        <v>955</v>
      </c>
      <c r="AA650">
        <v>782</v>
      </c>
      <c r="AB650" s="149">
        <v>-1.5473937749243198E-3</v>
      </c>
      <c r="AC650" s="149">
        <v>-6.4978574315874399E-5</v>
      </c>
      <c r="AD650" s="149">
        <v>1.7166329918162962E-3</v>
      </c>
      <c r="AE650" s="149">
        <v>0.25249888214413674</v>
      </c>
      <c r="AF650" s="149">
        <v>-1.084698406654552E-2</v>
      </c>
      <c r="AG650" s="149">
        <v>0.5662895171686243</v>
      </c>
      <c r="AH650" s="149">
        <v>0.10333597825409502</v>
      </c>
      <c r="AI650" s="149">
        <v>-1.382152355166104E-2</v>
      </c>
      <c r="AJ650" s="149">
        <v>-3.9462754564369845E-3</v>
      </c>
    </row>
    <row r="651" spans="1:36" x14ac:dyDescent="0.25">
      <c r="A651" s="87">
        <v>45448</v>
      </c>
      <c r="B651" s="114">
        <v>0.39939646756013386</v>
      </c>
      <c r="C651" s="114">
        <v>460.4</v>
      </c>
      <c r="D651" s="114">
        <v>33.479999999999997</v>
      </c>
      <c r="E651" s="114">
        <v>-3.5628395831470601E-2</v>
      </c>
      <c r="F651" s="114">
        <v>0.13160153344394904</v>
      </c>
      <c r="G651" s="114">
        <v>-0.73656568244412068</v>
      </c>
      <c r="H651" s="114">
        <v>-0.86240185352040377</v>
      </c>
      <c r="I651" s="114">
        <v>0.93215950284826787</v>
      </c>
      <c r="J651" s="114">
        <v>2.9743589743589656</v>
      </c>
      <c r="K651" s="58">
        <v>222</v>
      </c>
      <c r="L651" s="87">
        <v>45149</v>
      </c>
      <c r="M651" s="58">
        <v>1.5528514347983959</v>
      </c>
      <c r="N651" s="58">
        <v>486.4</v>
      </c>
      <c r="O651" s="58">
        <v>40.700000000000003</v>
      </c>
      <c r="P651" s="58">
        <v>1.7094017094017127</v>
      </c>
      <c r="Q651" s="58">
        <v>-1.0964375968044338</v>
      </c>
      <c r="R651" s="58">
        <v>2.0642914879064804</v>
      </c>
      <c r="S651" s="58">
        <v>3.1143407978644433</v>
      </c>
      <c r="T651" s="58">
        <v>-0.10023903153673795</v>
      </c>
      <c r="U651" s="58">
        <v>-0.15209125475284846</v>
      </c>
      <c r="V651" s="147">
        <v>1.9722908349296306</v>
      </c>
      <c r="W651" s="89">
        <v>-0.4194</v>
      </c>
      <c r="X651" s="148">
        <v>0.81835712490622459</v>
      </c>
      <c r="Y651" s="89">
        <v>0.90463093298108299</v>
      </c>
      <c r="Z651">
        <v>954</v>
      </c>
      <c r="AA651">
        <v>782</v>
      </c>
      <c r="AB651" s="149">
        <v>3.7426771801439448E-4</v>
      </c>
      <c r="AC651" s="149">
        <v>-5.2893995044568202E-5</v>
      </c>
      <c r="AD651" s="149">
        <v>1.5111777787507076E-3</v>
      </c>
      <c r="AE651" s="149">
        <v>0.25263452916003243</v>
      </c>
      <c r="AF651" s="149">
        <v>-1.083261759558801E-2</v>
      </c>
      <c r="AG651" s="149">
        <v>0.56577632637724373</v>
      </c>
      <c r="AH651" s="149">
        <v>0.10355752119402684</v>
      </c>
      <c r="AI651" s="149">
        <v>-1.384511751559043E-2</v>
      </c>
      <c r="AJ651" s="149">
        <v>-3.8108479828810765E-3</v>
      </c>
    </row>
    <row r="652" spans="1:36" x14ac:dyDescent="0.25">
      <c r="A652" s="87">
        <v>45447</v>
      </c>
      <c r="B652" s="114">
        <v>-1.5552643075578865</v>
      </c>
      <c r="C652" s="114">
        <v>462.9</v>
      </c>
      <c r="D652" s="114">
        <v>33.869999999999997</v>
      </c>
      <c r="E652" s="114">
        <v>-1.4051110915956868</v>
      </c>
      <c r="F652" s="114">
        <v>-0.86221566736626121</v>
      </c>
      <c r="G652" s="114">
        <v>-0.84465896100597759</v>
      </c>
      <c r="H652" s="114">
        <v>0.9354293880732738</v>
      </c>
      <c r="I652" s="114">
        <v>0.35802968181555966</v>
      </c>
      <c r="J652" s="114">
        <v>-6.6762383345297893</v>
      </c>
      <c r="K652" s="58">
        <v>221</v>
      </c>
      <c r="L652" s="87">
        <v>45148</v>
      </c>
      <c r="M652" s="58">
        <v>0.51113545089448909</v>
      </c>
      <c r="N652" s="58">
        <v>490.9</v>
      </c>
      <c r="O652" s="58">
        <v>40.36</v>
      </c>
      <c r="P652" s="58">
        <v>-0.52387495705942921</v>
      </c>
      <c r="Q652" s="58">
        <v>1.3006317354143464</v>
      </c>
      <c r="R652" s="58">
        <v>0.60678093331665128</v>
      </c>
      <c r="S652" s="58">
        <v>0.67935796939158277</v>
      </c>
      <c r="T652" s="58">
        <v>2.3137436372050853E-2</v>
      </c>
      <c r="U652" s="58">
        <v>7.610350076103338E-2</v>
      </c>
      <c r="V652" s="147">
        <v>0.30249087706054739</v>
      </c>
      <c r="W652" s="89">
        <v>0.20860000000000001</v>
      </c>
      <c r="X652" s="148">
        <v>0.8182590802579891</v>
      </c>
      <c r="Y652" s="89">
        <v>0.90457674094461937</v>
      </c>
      <c r="Z652">
        <v>953</v>
      </c>
      <c r="AA652">
        <v>782</v>
      </c>
      <c r="AB652" s="149">
        <v>3.2305629633666425E-4</v>
      </c>
      <c r="AC652" s="149">
        <v>-2.7208879767026757E-5</v>
      </c>
      <c r="AD652" s="149">
        <v>1.186651303610107E-3</v>
      </c>
      <c r="AE652" s="149">
        <v>0.25184342402251703</v>
      </c>
      <c r="AF652" s="149">
        <v>-1.1014167023366456E-2</v>
      </c>
      <c r="AG652" s="149">
        <v>0.56728742593781467</v>
      </c>
      <c r="AH652" s="149">
        <v>0.10345861316032419</v>
      </c>
      <c r="AI652" s="149">
        <v>-1.348509338361197E-2</v>
      </c>
      <c r="AJ652" s="149">
        <v>-3.9599398908899E-3</v>
      </c>
    </row>
    <row r="653" spans="1:36" x14ac:dyDescent="0.25">
      <c r="A653" s="87">
        <v>45446</v>
      </c>
      <c r="B653" s="114">
        <v>-2.3963841037011786</v>
      </c>
      <c r="C653" s="114">
        <v>481.2</v>
      </c>
      <c r="D653" s="114">
        <v>34.74</v>
      </c>
      <c r="E653" s="114">
        <v>-2.2407280219780215</v>
      </c>
      <c r="F653" s="114">
        <v>-1.0051662174303799</v>
      </c>
      <c r="G653" s="114">
        <v>-2.9821318545902669</v>
      </c>
      <c r="H653" s="114">
        <v>-2.036400661830208</v>
      </c>
      <c r="I653" s="114">
        <v>0.38840579710144202</v>
      </c>
      <c r="J653" s="114">
        <v>1.2109469605231291</v>
      </c>
      <c r="K653" s="58">
        <v>220</v>
      </c>
      <c r="L653" s="87">
        <v>45147</v>
      </c>
      <c r="M653" s="58">
        <v>1.6986911723753815</v>
      </c>
      <c r="N653" s="58">
        <v>492.65</v>
      </c>
      <c r="O653" s="58">
        <v>40.46</v>
      </c>
      <c r="P653" s="58">
        <v>0.73535772990742654</v>
      </c>
      <c r="Q653" s="58">
        <v>-3.0076091309571451</v>
      </c>
      <c r="R653" s="58">
        <v>0.13153773880363792</v>
      </c>
      <c r="S653" s="58">
        <v>1.9872087711283577</v>
      </c>
      <c r="T653" s="58">
        <v>-1.3242009132420161</v>
      </c>
      <c r="U653" s="58">
        <v>-0.79275198187994456</v>
      </c>
      <c r="V653" s="147">
        <v>0.55401296592529437</v>
      </c>
      <c r="W653" s="89">
        <v>1.1447000000000001</v>
      </c>
      <c r="X653" s="148">
        <v>0.81842186494559399</v>
      </c>
      <c r="Y653" s="89">
        <v>0.90466671484342454</v>
      </c>
      <c r="Z653">
        <v>952</v>
      </c>
      <c r="AA653">
        <v>782</v>
      </c>
      <c r="AB653" s="149">
        <v>-1.2850736517075769E-3</v>
      </c>
      <c r="AC653" s="149">
        <v>-3.2147092719940106E-5</v>
      </c>
      <c r="AD653" s="149">
        <v>1.2710102610013036E-3</v>
      </c>
      <c r="AE653" s="149">
        <v>0.25209736363364299</v>
      </c>
      <c r="AF653" s="149">
        <v>-1.1021438887455888E-2</v>
      </c>
      <c r="AG653" s="149">
        <v>0.56729105401544078</v>
      </c>
      <c r="AH653" s="149">
        <v>0.10347770265252815</v>
      </c>
      <c r="AI653" s="149">
        <v>-1.3307370258285078E-2</v>
      </c>
      <c r="AJ653" s="149">
        <v>-4.1711553986085014E-3</v>
      </c>
    </row>
    <row r="654" spans="1:36" x14ac:dyDescent="0.25">
      <c r="A654" s="87">
        <v>45445</v>
      </c>
      <c r="B654" s="114">
        <v>0</v>
      </c>
      <c r="C654" s="114">
        <v>488.15</v>
      </c>
      <c r="D654" s="114">
        <v>36.700000000000003</v>
      </c>
      <c r="E654" s="114">
        <v>0</v>
      </c>
      <c r="F654" s="114">
        <v>0</v>
      </c>
      <c r="G654" s="114">
        <v>0</v>
      </c>
      <c r="H654" s="114">
        <v>0</v>
      </c>
      <c r="I654" s="114">
        <v>0</v>
      </c>
      <c r="J654" s="114">
        <v>0</v>
      </c>
      <c r="K654" s="58">
        <v>219</v>
      </c>
      <c r="L654" s="87">
        <v>45146</v>
      </c>
      <c r="M654" s="58">
        <v>0.49440298507462788</v>
      </c>
      <c r="N654" s="58">
        <v>480</v>
      </c>
      <c r="O654" s="58">
        <v>39.78</v>
      </c>
      <c r="P654" s="58">
        <v>0.96960167714884649</v>
      </c>
      <c r="Q654" s="58">
        <v>-0.69596341220918667</v>
      </c>
      <c r="R654" s="58">
        <v>-0.15010319594720162</v>
      </c>
      <c r="S654" s="58">
        <v>1.5855827983602842</v>
      </c>
      <c r="T654" s="58">
        <v>-9.8836767277423729E-2</v>
      </c>
      <c r="U654" s="58">
        <v>-2.9314767314034471</v>
      </c>
      <c r="V654" s="147">
        <v>0.3740281438322613</v>
      </c>
      <c r="W654" s="89">
        <v>0.12039999999999999</v>
      </c>
      <c r="X654" s="148">
        <v>0.81866560611389405</v>
      </c>
      <c r="Y654" s="89">
        <v>0.90480141805475423</v>
      </c>
      <c r="Z654">
        <v>951</v>
      </c>
      <c r="AA654">
        <v>782</v>
      </c>
      <c r="AB654" s="149">
        <v>-3.8959960297612886E-3</v>
      </c>
      <c r="AC654" s="149">
        <v>-2.6596673844587318E-5</v>
      </c>
      <c r="AD654" s="149">
        <v>1.2131770625737322E-3</v>
      </c>
      <c r="AE654" s="149">
        <v>0.25195111529804348</v>
      </c>
      <c r="AF654" s="149">
        <v>-1.0865500483564411E-2</v>
      </c>
      <c r="AG654" s="149">
        <v>0.56840125730210023</v>
      </c>
      <c r="AH654" s="149">
        <v>0.10247041634236383</v>
      </c>
      <c r="AI654" s="149">
        <v>-1.2772253057970025E-2</v>
      </c>
      <c r="AJ654" s="149">
        <v>-4.1471564446288562E-3</v>
      </c>
    </row>
    <row r="655" spans="1:36" x14ac:dyDescent="0.25">
      <c r="A655" s="87">
        <v>45444</v>
      </c>
      <c r="B655" s="114">
        <v>0</v>
      </c>
      <c r="C655" s="114">
        <v>488.15</v>
      </c>
      <c r="D655" s="114">
        <v>36.700000000000003</v>
      </c>
      <c r="E655" s="114">
        <v>0</v>
      </c>
      <c r="F655" s="114">
        <v>0</v>
      </c>
      <c r="G655" s="114">
        <v>0</v>
      </c>
      <c r="H655" s="114">
        <v>0</v>
      </c>
      <c r="I655" s="114">
        <v>0</v>
      </c>
      <c r="J655" s="114">
        <v>0</v>
      </c>
      <c r="K655" s="58">
        <v>218</v>
      </c>
      <c r="L655" s="87">
        <v>45145</v>
      </c>
      <c r="M655" s="58">
        <v>-0.20480357475330374</v>
      </c>
      <c r="N655" s="58">
        <v>1456</v>
      </c>
      <c r="O655" s="58">
        <v>118.69</v>
      </c>
      <c r="P655" s="58">
        <v>0.67716119954270537</v>
      </c>
      <c r="Q655" s="58">
        <v>-0.94934215709447134</v>
      </c>
      <c r="R655" s="58">
        <v>0.36407005209966986</v>
      </c>
      <c r="S655" s="58">
        <v>1.8914020017337785</v>
      </c>
      <c r="T655" s="58">
        <v>2.6695808289750893</v>
      </c>
      <c r="U655" s="58">
        <v>-4.3463021381002518</v>
      </c>
      <c r="V655" s="147">
        <v>0.66874335085081882</v>
      </c>
      <c r="W655" s="89">
        <v>-0.87350000000000005</v>
      </c>
      <c r="X655" s="148">
        <v>0.81918328148724695</v>
      </c>
      <c r="Y655" s="89">
        <v>0.90508744411092512</v>
      </c>
      <c r="Z655">
        <v>950</v>
      </c>
      <c r="AA655">
        <v>782</v>
      </c>
      <c r="AB655" s="149">
        <v>-5.2117386002743212E-3</v>
      </c>
      <c r="AC655" s="149">
        <v>-3.1809067019779598E-5</v>
      </c>
      <c r="AD655" s="149">
        <v>1.2975251591555077E-3</v>
      </c>
      <c r="AE655" s="149">
        <v>0.25148158346281885</v>
      </c>
      <c r="AF655" s="149">
        <v>-1.0862778008505347E-2</v>
      </c>
      <c r="AG655" s="149">
        <v>0.56890339144587909</v>
      </c>
      <c r="AH655" s="149">
        <v>0.10298314699587936</v>
      </c>
      <c r="AI655" s="149">
        <v>-1.29025447972437E-2</v>
      </c>
      <c r="AJ655" s="149">
        <v>-4.1876827670222988E-3</v>
      </c>
    </row>
    <row r="656" spans="1:36" x14ac:dyDescent="0.25">
      <c r="A656" s="87">
        <v>45443</v>
      </c>
      <c r="B656" s="114">
        <v>2.8686726905869029</v>
      </c>
      <c r="C656" s="114">
        <v>488.15</v>
      </c>
      <c r="D656" s="114">
        <v>36.700000000000003</v>
      </c>
      <c r="E656" s="114">
        <v>2.5532664201443964</v>
      </c>
      <c r="F656" s="114">
        <v>-0.39711393254655158</v>
      </c>
      <c r="G656" s="114">
        <v>2.5527612789081386</v>
      </c>
      <c r="H656" s="114">
        <v>4.1351888667991918</v>
      </c>
      <c r="I656" s="114">
        <v>0.22659926791004958</v>
      </c>
      <c r="J656" s="114">
        <v>-4.8617511520737313</v>
      </c>
      <c r="K656" s="58">
        <v>215</v>
      </c>
      <c r="L656" s="87">
        <v>45142</v>
      </c>
      <c r="M656" s="58">
        <v>0.2800597460791609</v>
      </c>
      <c r="N656" s="58">
        <v>486.45</v>
      </c>
      <c r="O656" s="58">
        <v>39.549999999999997</v>
      </c>
      <c r="P656" s="58">
        <v>-1.1131402730672244</v>
      </c>
      <c r="Q656" s="58">
        <v>-2.1055067098565399</v>
      </c>
      <c r="R656" s="58">
        <v>-0.22546502160705534</v>
      </c>
      <c r="S656" s="58">
        <v>1.0270700636942725</v>
      </c>
      <c r="T656" s="58">
        <v>-0.26469443363174389</v>
      </c>
      <c r="U656" s="58">
        <v>0.10526315789474083</v>
      </c>
      <c r="V656" s="147">
        <v>-0.2442203894757885</v>
      </c>
      <c r="W656" s="89">
        <v>0.52429999999999999</v>
      </c>
      <c r="X656" s="148">
        <v>0.81939598542982361</v>
      </c>
      <c r="Y656" s="89">
        <v>0.90520494112097272</v>
      </c>
      <c r="Z656">
        <v>949</v>
      </c>
      <c r="AA656">
        <v>782</v>
      </c>
      <c r="AB656" s="149">
        <v>-9.9379058327719403E-3</v>
      </c>
      <c r="AC656" s="149">
        <v>-5.3215784170811935E-5</v>
      </c>
      <c r="AD656" s="149">
        <v>1.7162519903571127E-3</v>
      </c>
      <c r="AE656" s="149">
        <v>0.25142033708212036</v>
      </c>
      <c r="AF656" s="149">
        <v>-1.0865845522879525E-2</v>
      </c>
      <c r="AG656" s="149">
        <v>0.56785349831232435</v>
      </c>
      <c r="AH656" s="149">
        <v>0.10316835018539001</v>
      </c>
      <c r="AI656" s="149">
        <v>-1.228333269041873E-2</v>
      </c>
      <c r="AJ656" s="149">
        <v>-4.4345254563818333E-3</v>
      </c>
    </row>
    <row r="657" spans="1:36" x14ac:dyDescent="0.25">
      <c r="A657" s="87">
        <v>45442</v>
      </c>
      <c r="B657" s="114">
        <v>0.31681774179354</v>
      </c>
      <c r="C657" s="114">
        <v>485.25</v>
      </c>
      <c r="D657" s="114">
        <v>35.96</v>
      </c>
      <c r="E657" s="114">
        <v>-1.4490238611713679</v>
      </c>
      <c r="F657" s="114">
        <v>1.4756796639990888</v>
      </c>
      <c r="G657" s="114">
        <v>0.86679413639259728</v>
      </c>
      <c r="H657" s="114">
        <v>-3.0766266298413463</v>
      </c>
      <c r="I657" s="114">
        <v>-2.1546333143831675</v>
      </c>
      <c r="J657" s="114">
        <v>-5.4054054054054141</v>
      </c>
      <c r="K657" s="58">
        <v>214</v>
      </c>
      <c r="L657" s="87">
        <v>45141</v>
      </c>
      <c r="M657" s="58">
        <v>1.7380567955171413</v>
      </c>
      <c r="N657" s="58">
        <v>477.85</v>
      </c>
      <c r="O657" s="58">
        <v>39.69</v>
      </c>
      <c r="P657" s="58">
        <v>-0.51907604464054713</v>
      </c>
      <c r="Q657" s="58">
        <v>2.050293180118838</v>
      </c>
      <c r="R657" s="58">
        <v>-3.7563388217618655E-2</v>
      </c>
      <c r="S657" s="58">
        <v>-0.56210909666693687</v>
      </c>
      <c r="T657" s="58">
        <v>5.4525627044705705E-2</v>
      </c>
      <c r="U657" s="58">
        <v>-1.1446409989594115</v>
      </c>
      <c r="V657" s="147">
        <v>-0.19781507778637947</v>
      </c>
      <c r="W657" s="89">
        <v>1.9359</v>
      </c>
      <c r="X657" s="148">
        <v>0.81921624698886386</v>
      </c>
      <c r="Y657" s="89">
        <v>0.90510565515240482</v>
      </c>
      <c r="Z657">
        <v>948</v>
      </c>
      <c r="AA657">
        <v>782</v>
      </c>
      <c r="AB657" s="149">
        <v>-1.2527887520420241E-2</v>
      </c>
      <c r="AC657" s="149">
        <v>3.4384148380423371E-6</v>
      </c>
      <c r="AD657" s="149">
        <v>1.0038080130573797E-3</v>
      </c>
      <c r="AE657" s="149">
        <v>0.25187233112038737</v>
      </c>
      <c r="AF657" s="149">
        <v>-1.0368662539773959E-2</v>
      </c>
      <c r="AG657" s="149">
        <v>0.56674072221988914</v>
      </c>
      <c r="AH657" s="149">
        <v>0.10333464828082294</v>
      </c>
      <c r="AI657" s="149">
        <v>-1.2383448820965556E-2</v>
      </c>
      <c r="AJ657" s="149">
        <v>-4.6106836412440301E-3</v>
      </c>
    </row>
    <row r="658" spans="1:36" x14ac:dyDescent="0.25">
      <c r="A658" s="87">
        <v>45441</v>
      </c>
      <c r="B658" s="114">
        <v>-1.0708688838586138</v>
      </c>
      <c r="C658" s="114">
        <v>489.1</v>
      </c>
      <c r="D658" s="114">
        <v>35.81</v>
      </c>
      <c r="E658" s="114">
        <v>-3.1186953597847964</v>
      </c>
      <c r="F658" s="114">
        <v>-0.31683168316831811</v>
      </c>
      <c r="G658" s="114">
        <v>-1.3455734406438546</v>
      </c>
      <c r="H658" s="114">
        <v>-4.8175093232255284</v>
      </c>
      <c r="I658" s="114">
        <v>-0.28344671201814059</v>
      </c>
      <c r="J658" s="114">
        <v>-0.4124158888647661</v>
      </c>
      <c r="K658" s="58">
        <v>213</v>
      </c>
      <c r="L658" s="87">
        <v>45140</v>
      </c>
      <c r="M658" s="58">
        <v>-1.2474207465766256</v>
      </c>
      <c r="N658" s="58">
        <v>473.6</v>
      </c>
      <c r="O658" s="58">
        <v>39.03</v>
      </c>
      <c r="P658" s="58">
        <v>-1.5249616629749465</v>
      </c>
      <c r="Q658" s="58">
        <v>-2.6659516604741946</v>
      </c>
      <c r="R658" s="58">
        <v>-1.5834873690696374</v>
      </c>
      <c r="S658" s="58">
        <v>-1.9103828531490312</v>
      </c>
      <c r="T658" s="58">
        <v>-2.409730140630951</v>
      </c>
      <c r="U658" s="58">
        <v>-4.914248021108186</v>
      </c>
      <c r="V658" s="147">
        <v>-1.3740440008630663</v>
      </c>
      <c r="W658" s="89">
        <v>0.12659999999999999</v>
      </c>
      <c r="X658" s="148">
        <v>0.81989286007189988</v>
      </c>
      <c r="Y658" s="89">
        <v>0.90547935375241984</v>
      </c>
      <c r="Z658">
        <v>947</v>
      </c>
      <c r="AA658">
        <v>782</v>
      </c>
      <c r="AB658" s="149">
        <v>-1.8774961035073517E-2</v>
      </c>
      <c r="AC658" s="149">
        <v>1.6425160375343137E-6</v>
      </c>
      <c r="AD658" s="149">
        <v>1.0835478761647595E-3</v>
      </c>
      <c r="AE658" s="149">
        <v>0.2528650812962332</v>
      </c>
      <c r="AF658" s="149">
        <v>-1.0187861659730412E-2</v>
      </c>
      <c r="AG658" s="149">
        <v>0.56425288146476427</v>
      </c>
      <c r="AH658" s="149">
        <v>0.103072130830537</v>
      </c>
      <c r="AI658" s="149">
        <v>-1.2637572379010508E-2</v>
      </c>
      <c r="AJ658" s="149">
        <v>-4.080543376694213E-3</v>
      </c>
    </row>
    <row r="659" spans="1:36" x14ac:dyDescent="0.25">
      <c r="A659" s="87">
        <v>45440</v>
      </c>
      <c r="B659" s="114">
        <v>1.2696173514371343</v>
      </c>
      <c r="C659" s="114">
        <v>487</v>
      </c>
      <c r="D659" s="114">
        <v>36.520000000000003</v>
      </c>
      <c r="E659" s="114">
        <v>1.4584221748400799</v>
      </c>
      <c r="F659" s="114">
        <v>-1.3891988395447494</v>
      </c>
      <c r="G659" s="114">
        <v>0.81774960380348138</v>
      </c>
      <c r="H659" s="114">
        <v>0.70804088166482315</v>
      </c>
      <c r="I659" s="114">
        <v>0.8057603291616644</v>
      </c>
      <c r="J659" s="114">
        <v>10.878459687123955</v>
      </c>
      <c r="K659" s="58">
        <v>212</v>
      </c>
      <c r="L659" s="87">
        <v>45139</v>
      </c>
      <c r="M659" s="58">
        <v>-0.57814248414769709</v>
      </c>
      <c r="N659" s="58">
        <v>481.75</v>
      </c>
      <c r="O659" s="58">
        <v>39.270000000000003</v>
      </c>
      <c r="P659" s="58">
        <v>-0.28882093102276879</v>
      </c>
      <c r="Q659" s="58">
        <v>-2.378192424185773</v>
      </c>
      <c r="R659" s="58">
        <v>-0.83099107906634806</v>
      </c>
      <c r="S659" s="58">
        <v>-0.10860290124892279</v>
      </c>
      <c r="T659" s="58">
        <v>-0.88155515370704307</v>
      </c>
      <c r="U659" s="58">
        <v>-3.6848792884371031</v>
      </c>
      <c r="V659" s="147">
        <v>-0.48240823420159129</v>
      </c>
      <c r="W659" s="89">
        <v>-9.5699999999999993E-2</v>
      </c>
      <c r="X659" s="148">
        <v>0.82367138436398291</v>
      </c>
      <c r="Y659" s="89">
        <v>0.90756343269436701</v>
      </c>
      <c r="Z659">
        <v>946</v>
      </c>
      <c r="AA659">
        <v>782</v>
      </c>
      <c r="AB659" s="149">
        <v>-2.0953754421315862E-2</v>
      </c>
      <c r="AC659" s="149">
        <v>-9.8274982165437391E-6</v>
      </c>
      <c r="AD659" s="149">
        <v>1.2600678967524968E-3</v>
      </c>
      <c r="AE659" s="149">
        <v>0.25175035604317897</v>
      </c>
      <c r="AF659" s="149">
        <v>-1.0040659545756208E-2</v>
      </c>
      <c r="AG659" s="149">
        <v>0.56668830053461494</v>
      </c>
      <c r="AH659" s="149">
        <v>0.10401958161629025</v>
      </c>
      <c r="AI659" s="149">
        <v>-1.2022511205698326E-2</v>
      </c>
      <c r="AJ659" s="149">
        <v>-3.8645626652674286E-3</v>
      </c>
    </row>
    <row r="660" spans="1:36" x14ac:dyDescent="0.25">
      <c r="A660" s="87">
        <v>45439</v>
      </c>
      <c r="B660" s="114">
        <v>0</v>
      </c>
      <c r="C660" s="114">
        <v>483</v>
      </c>
      <c r="D660" s="114">
        <v>36.11</v>
      </c>
      <c r="E660" s="114">
        <v>0</v>
      </c>
      <c r="F660" s="114">
        <v>0</v>
      </c>
      <c r="G660" s="114">
        <v>0</v>
      </c>
      <c r="H660" s="114">
        <v>0</v>
      </c>
      <c r="I660" s="114">
        <v>0</v>
      </c>
      <c r="J660" s="114">
        <v>0</v>
      </c>
      <c r="K660" s="58">
        <v>211</v>
      </c>
      <c r="L660" s="87">
        <v>45138</v>
      </c>
      <c r="M660" s="58">
        <v>2.9569892473118262</v>
      </c>
      <c r="N660" s="58">
        <v>1433.8</v>
      </c>
      <c r="O660" s="58">
        <v>115.39999999999999</v>
      </c>
      <c r="P660" s="58">
        <v>1.5440351936513343</v>
      </c>
      <c r="Q660" s="58">
        <v>0.37156583095631629</v>
      </c>
      <c r="R660" s="58">
        <v>3.0150437464593645</v>
      </c>
      <c r="S660" s="58">
        <v>-0.12396374060587015</v>
      </c>
      <c r="T660" s="58">
        <v>0.10559662090812064</v>
      </c>
      <c r="U660" s="58">
        <v>3.5526315789473748</v>
      </c>
      <c r="V660" s="147">
        <v>2.1840975075854256</v>
      </c>
      <c r="W660" s="89">
        <v>0.77290000000000003</v>
      </c>
      <c r="X660" s="148">
        <v>0.82467608098042067</v>
      </c>
      <c r="Y660" s="89">
        <v>0.90811677717153794</v>
      </c>
      <c r="Z660">
        <v>945</v>
      </c>
      <c r="AA660">
        <v>782</v>
      </c>
      <c r="AB660" s="149">
        <v>-2.3642573348924799E-2</v>
      </c>
      <c r="AC660" s="149">
        <v>-2.5050535960236311E-5</v>
      </c>
      <c r="AD660" s="149">
        <v>1.5038582366291269E-3</v>
      </c>
      <c r="AE660" s="149">
        <v>0.25356412163518993</v>
      </c>
      <c r="AF660" s="149">
        <v>-1.0974822022622805E-2</v>
      </c>
      <c r="AG660" s="149">
        <v>0.56823375673466281</v>
      </c>
      <c r="AH660" s="149">
        <v>0.102824993625091</v>
      </c>
      <c r="AI660" s="149">
        <v>-1.1675070321213886E-2</v>
      </c>
      <c r="AJ660" s="149">
        <v>-4.6703339452378216E-3</v>
      </c>
    </row>
    <row r="661" spans="1:36" x14ac:dyDescent="0.25">
      <c r="A661" s="87">
        <v>45438</v>
      </c>
      <c r="B661" s="114">
        <v>0</v>
      </c>
      <c r="C661" s="114">
        <v>483</v>
      </c>
      <c r="D661" s="114">
        <v>36.11</v>
      </c>
      <c r="E661" s="114">
        <v>0</v>
      </c>
      <c r="F661" s="114">
        <v>0</v>
      </c>
      <c r="G661" s="114">
        <v>0</v>
      </c>
      <c r="H661" s="114">
        <v>0</v>
      </c>
      <c r="I661" s="114">
        <v>0</v>
      </c>
      <c r="J661" s="114">
        <v>0</v>
      </c>
      <c r="K661" s="58">
        <v>208</v>
      </c>
      <c r="L661" s="87">
        <v>45135</v>
      </c>
      <c r="M661" s="58">
        <v>-1.195219123505981</v>
      </c>
      <c r="N661" s="58">
        <v>475.4</v>
      </c>
      <c r="O661" s="58">
        <v>38.159999999999997</v>
      </c>
      <c r="P661" s="58">
        <v>0.12955605458628924</v>
      </c>
      <c r="Q661" s="58">
        <v>4.1961597121739427</v>
      </c>
      <c r="R661" s="58">
        <v>-0.4948014530878066</v>
      </c>
      <c r="S661" s="58">
        <v>2.8692117637682268</v>
      </c>
      <c r="T661" s="58">
        <v>2.4574961360123697</v>
      </c>
      <c r="U661" s="58">
        <v>1.6382480775660264</v>
      </c>
      <c r="V661" s="147">
        <v>-1.1608007694653926E-2</v>
      </c>
      <c r="W661" s="89">
        <v>-1.1836</v>
      </c>
      <c r="X661" s="148">
        <v>0.82471091529159513</v>
      </c>
      <c r="Y661" s="89">
        <v>0.90813595639177014</v>
      </c>
      <c r="Z661">
        <v>944</v>
      </c>
      <c r="AA661">
        <v>782</v>
      </c>
      <c r="AB661" s="149">
        <v>-2.1161909308691215E-2</v>
      </c>
      <c r="AC661" s="149">
        <v>-1.4991116873110464E-5</v>
      </c>
      <c r="AD661" s="149">
        <v>1.2790460969699165E-3</v>
      </c>
      <c r="AE661" s="149">
        <v>0.25406531770703822</v>
      </c>
      <c r="AF661" s="149">
        <v>-1.0996090980147609E-2</v>
      </c>
      <c r="AG661" s="149">
        <v>0.56596038958719186</v>
      </c>
      <c r="AH661" s="149">
        <v>0.10359447934466066</v>
      </c>
      <c r="AI661" s="149">
        <v>-1.1480410306722096E-2</v>
      </c>
      <c r="AJ661" s="149">
        <v>-4.8133603637552126E-3</v>
      </c>
    </row>
    <row r="662" spans="1:36" x14ac:dyDescent="0.25">
      <c r="A662" s="87">
        <v>45437</v>
      </c>
      <c r="B662" s="114">
        <v>0</v>
      </c>
      <c r="C662" s="114">
        <v>483</v>
      </c>
      <c r="D662" s="114">
        <v>36.11</v>
      </c>
      <c r="E662" s="114">
        <v>0</v>
      </c>
      <c r="F662" s="114">
        <v>0</v>
      </c>
      <c r="G662" s="114">
        <v>0</v>
      </c>
      <c r="H662" s="114">
        <v>0</v>
      </c>
      <c r="I662" s="114">
        <v>0</v>
      </c>
      <c r="J662" s="114">
        <v>0</v>
      </c>
      <c r="K662" s="58">
        <v>207</v>
      </c>
      <c r="L662" s="87">
        <v>45134</v>
      </c>
      <c r="M662" s="58">
        <v>0.31401655723665267</v>
      </c>
      <c r="N662" s="58">
        <v>479.7</v>
      </c>
      <c r="O662" s="58">
        <v>37.93</v>
      </c>
      <c r="P662" s="58">
        <v>-0.89874176153385021</v>
      </c>
      <c r="Q662" s="58">
        <v>-3.2683941743900187</v>
      </c>
      <c r="R662" s="58">
        <v>-1.0412792859799225</v>
      </c>
      <c r="S662" s="58">
        <v>-0.56268822317325085</v>
      </c>
      <c r="T662" s="58">
        <v>0.1005647095227009</v>
      </c>
      <c r="U662" s="58">
        <v>-6.9383945239576859</v>
      </c>
      <c r="V662" s="147">
        <v>-0.79013097947851352</v>
      </c>
      <c r="W662" s="89">
        <v>1.1041000000000001</v>
      </c>
      <c r="X662" s="148">
        <v>0.82528882651572155</v>
      </c>
      <c r="Y662" s="89">
        <v>0.90845408608015055</v>
      </c>
      <c r="Z662">
        <v>943</v>
      </c>
      <c r="AA662">
        <v>782</v>
      </c>
      <c r="AB662" s="149">
        <v>-2.1249995943036053E-2</v>
      </c>
      <c r="AC662" s="149">
        <v>2.1887484837866106E-5</v>
      </c>
      <c r="AD662" s="149">
        <v>8.2369634378213097E-4</v>
      </c>
      <c r="AE662" s="149">
        <v>0.25448907665950504</v>
      </c>
      <c r="AF662" s="149">
        <v>-1.0383539513595939E-2</v>
      </c>
      <c r="AG662" s="149">
        <v>0.56425934991938875</v>
      </c>
      <c r="AH662" s="149">
        <v>0.1046849646495821</v>
      </c>
      <c r="AI662" s="149">
        <v>-1.1127254374140248E-2</v>
      </c>
      <c r="AJ662" s="149">
        <v>-4.5737998031057962E-3</v>
      </c>
    </row>
    <row r="663" spans="1:36" x14ac:dyDescent="0.25">
      <c r="A663" s="87">
        <v>45436</v>
      </c>
      <c r="B663" s="114">
        <v>-7.9288168443311963E-2</v>
      </c>
      <c r="C663" s="114">
        <v>483</v>
      </c>
      <c r="D663" s="114">
        <v>36.11</v>
      </c>
      <c r="E663" s="114">
        <v>-0.33999150021249952</v>
      </c>
      <c r="F663" s="114">
        <v>3.1656498215724644</v>
      </c>
      <c r="G663" s="114">
        <v>0.51612081050082981</v>
      </c>
      <c r="H663" s="114">
        <v>-8.6122047244103578E-2</v>
      </c>
      <c r="I663" s="114">
        <v>0.82973206568712055</v>
      </c>
      <c r="J663" s="114">
        <v>1.3909224011713037</v>
      </c>
      <c r="K663" s="58">
        <v>206</v>
      </c>
      <c r="L663" s="87">
        <v>45133</v>
      </c>
      <c r="M663" s="58">
        <v>-0.55828917486752772</v>
      </c>
      <c r="N663" s="58">
        <v>478.6</v>
      </c>
      <c r="O663" s="58">
        <v>38.21</v>
      </c>
      <c r="P663" s="58">
        <v>0.55947667412634827</v>
      </c>
      <c r="Q663" s="58">
        <v>-0.35057297949334665</v>
      </c>
      <c r="R663" s="58">
        <v>-0.75049212598425119</v>
      </c>
      <c r="S663" s="58">
        <v>1.3168459932551795</v>
      </c>
      <c r="T663" s="58">
        <v>5.7769413304966992</v>
      </c>
      <c r="U663" s="58">
        <v>2.3892959541255179</v>
      </c>
      <c r="V663" s="147">
        <v>-0.19315525121550631</v>
      </c>
      <c r="W663" s="89">
        <v>-0.36509999999999998</v>
      </c>
      <c r="X663" s="148">
        <v>0.82690097195362167</v>
      </c>
      <c r="Y663" s="89">
        <v>0.90934095473239396</v>
      </c>
      <c r="Z663">
        <v>942</v>
      </c>
      <c r="AA663">
        <v>782</v>
      </c>
      <c r="AB663" s="149">
        <v>-1.9357434869917874E-2</v>
      </c>
      <c r="AC663" s="149">
        <v>6.869060431231332E-5</v>
      </c>
      <c r="AD663" s="149">
        <v>1.4820283620378035E-4</v>
      </c>
      <c r="AE663" s="149">
        <v>0.260072739051525</v>
      </c>
      <c r="AF663" s="149">
        <v>-9.9432819002600661E-3</v>
      </c>
      <c r="AG663" s="149">
        <v>0.56321789396201405</v>
      </c>
      <c r="AH663" s="149">
        <v>0.10421201153695156</v>
      </c>
      <c r="AI663" s="149">
        <v>-1.0755532813686635E-2</v>
      </c>
      <c r="AJ663" s="149">
        <v>-5.7476932152176769E-3</v>
      </c>
    </row>
    <row r="664" spans="1:36" x14ac:dyDescent="0.25">
      <c r="A664" s="87">
        <v>45435</v>
      </c>
      <c r="B664" s="114">
        <v>-1.7059231035677165</v>
      </c>
      <c r="C664" s="114">
        <v>482.55</v>
      </c>
      <c r="D664" s="114">
        <v>35.979999999999997</v>
      </c>
      <c r="E664" s="114">
        <v>-0.45689144597681025</v>
      </c>
      <c r="F664" s="114">
        <v>-3.5367275553828237</v>
      </c>
      <c r="G664" s="114">
        <v>-0.39982230119946399</v>
      </c>
      <c r="H664" s="114">
        <v>0.34567901234568044</v>
      </c>
      <c r="I664" s="114">
        <v>-1.6044903050232362</v>
      </c>
      <c r="J664" s="114">
        <v>-4.741980474198062</v>
      </c>
      <c r="K664" s="58">
        <v>205</v>
      </c>
      <c r="L664" s="87">
        <v>45132</v>
      </c>
      <c r="M664" s="58">
        <v>0.15163002274451365</v>
      </c>
      <c r="N664" s="58">
        <v>481</v>
      </c>
      <c r="O664" s="58">
        <v>38.42</v>
      </c>
      <c r="P664" s="58">
        <v>1.2726638772663947</v>
      </c>
      <c r="Q664" s="58">
        <v>-1.4048911023563628</v>
      </c>
      <c r="R664" s="58">
        <v>0.45729823260413371</v>
      </c>
      <c r="S664" s="58">
        <v>-0.93071354705273057</v>
      </c>
      <c r="T664" s="58">
        <v>0.55953262568912421</v>
      </c>
      <c r="U664" s="58">
        <v>2.7495908346972171</v>
      </c>
      <c r="V664" s="147">
        <v>0.50441097605731078</v>
      </c>
      <c r="W664" s="89">
        <v>-0.3528</v>
      </c>
      <c r="X664" s="148">
        <v>0.82685440549875977</v>
      </c>
      <c r="Y664" s="89">
        <v>0.90931534986425899</v>
      </c>
      <c r="Z664">
        <v>941</v>
      </c>
      <c r="AA664">
        <v>782</v>
      </c>
      <c r="AB664" s="149">
        <v>-1.7790552157569191E-2</v>
      </c>
      <c r="AC664" s="149">
        <v>7.3702173811735031E-5</v>
      </c>
      <c r="AD664" s="149">
        <v>6.6715867683191953E-5</v>
      </c>
      <c r="AE664" s="149">
        <v>0.2603395834868234</v>
      </c>
      <c r="AF664" s="149">
        <v>-1.0189817198107437E-2</v>
      </c>
      <c r="AG664" s="149">
        <v>0.56208262622147642</v>
      </c>
      <c r="AH664" s="149">
        <v>0.10456238411116134</v>
      </c>
      <c r="AI664" s="149">
        <v>-1.0144005715103878E-2</v>
      </c>
      <c r="AJ664" s="149">
        <v>-5.6367187667694914E-3</v>
      </c>
    </row>
    <row r="665" spans="1:36" x14ac:dyDescent="0.25">
      <c r="A665" s="87">
        <v>45434</v>
      </c>
      <c r="B665" s="114">
        <v>-2.0110309715740264</v>
      </c>
      <c r="C665" s="114">
        <v>481.7</v>
      </c>
      <c r="D665" s="114">
        <v>36.369999999999997</v>
      </c>
      <c r="E665" s="114">
        <v>-1.8437006893115182</v>
      </c>
      <c r="F665" s="114">
        <v>-3.4780278670953813</v>
      </c>
      <c r="G665" s="114">
        <v>-1.5002813027442681</v>
      </c>
      <c r="H665" s="114">
        <v>-0.24016257158691201</v>
      </c>
      <c r="I665" s="114">
        <v>-0.82653921844250711</v>
      </c>
      <c r="J665" s="114">
        <v>-7.3044602456367027</v>
      </c>
      <c r="K665" s="58">
        <v>204</v>
      </c>
      <c r="L665" s="87">
        <v>45131</v>
      </c>
      <c r="M665" s="58">
        <v>1.568967176821634</v>
      </c>
      <c r="N665" s="58">
        <v>1435.3</v>
      </c>
      <c r="O665" s="58">
        <v>112.13999999999999</v>
      </c>
      <c r="P665" s="58">
        <v>1.6210470369386114</v>
      </c>
      <c r="Q665" s="58">
        <v>3.4766556418737107</v>
      </c>
      <c r="R665" s="58">
        <v>1.9723990169512859</v>
      </c>
      <c r="S665" s="58">
        <v>2.2115619156028936</v>
      </c>
      <c r="T665" s="58">
        <v>1.2581236460589946</v>
      </c>
      <c r="U665" s="58">
        <v>-2.3025263831148028</v>
      </c>
      <c r="V665" s="147">
        <v>1.82430652617077</v>
      </c>
      <c r="W665" s="89">
        <v>-0.25530000000000003</v>
      </c>
      <c r="X665" s="148">
        <v>0.82687956227808412</v>
      </c>
      <c r="Y665" s="89">
        <v>0.90932918257256223</v>
      </c>
      <c r="Z665">
        <v>940</v>
      </c>
      <c r="AA665">
        <v>782</v>
      </c>
      <c r="AB665" s="149">
        <v>-1.3701964861134711E-2</v>
      </c>
      <c r="AC665" s="149">
        <v>9.8587207148942554E-5</v>
      </c>
      <c r="AD665" s="149">
        <v>-3.2124382979436037E-4</v>
      </c>
      <c r="AE665" s="149">
        <v>0.25908814024472165</v>
      </c>
      <c r="AF665" s="149">
        <v>-1.0191428047295059E-2</v>
      </c>
      <c r="AG665" s="149">
        <v>0.56517648343170579</v>
      </c>
      <c r="AH665" s="149">
        <v>0.10475175978455543</v>
      </c>
      <c r="AI665" s="149">
        <v>-1.0420123109576879E-2</v>
      </c>
      <c r="AJ665" s="149">
        <v>-6.3668499018413602E-3</v>
      </c>
    </row>
    <row r="666" spans="1:36" x14ac:dyDescent="0.25">
      <c r="A666" s="87">
        <v>45433</v>
      </c>
      <c r="B666" s="114">
        <v>-0.69099182607230747</v>
      </c>
      <c r="C666" s="114">
        <v>490.8</v>
      </c>
      <c r="D666" s="114">
        <v>37.630000000000003</v>
      </c>
      <c r="E666" s="114">
        <v>-0.39705517412524111</v>
      </c>
      <c r="F666" s="114">
        <v>6.659045441554734</v>
      </c>
      <c r="G666" s="114">
        <v>-0.72607670348764275</v>
      </c>
      <c r="H666" s="114">
        <v>-0.8486994749053699</v>
      </c>
      <c r="I666" s="114">
        <v>0.52566131584897524</v>
      </c>
      <c r="J666" s="114">
        <v>1.8656716417910322</v>
      </c>
      <c r="K666" s="58">
        <v>201</v>
      </c>
      <c r="L666" s="87">
        <v>45128</v>
      </c>
      <c r="M666" s="58">
        <v>0.46417174354511553</v>
      </c>
      <c r="N666" s="58">
        <v>475.8</v>
      </c>
      <c r="O666" s="58">
        <v>36.94</v>
      </c>
      <c r="P666" s="58">
        <v>1.0744023636852027</v>
      </c>
      <c r="Q666" s="58">
        <v>-1.0954735640928093</v>
      </c>
      <c r="R666" s="58">
        <v>1.4641943734015295</v>
      </c>
      <c r="S666" s="58">
        <v>1.8719456638780674</v>
      </c>
      <c r="T666" s="58">
        <v>0.6879194630872425</v>
      </c>
      <c r="U666" s="58">
        <v>-1.0129787907565695</v>
      </c>
      <c r="V666" s="147">
        <v>1.3352618309418021</v>
      </c>
      <c r="W666" s="89">
        <v>-0.87109999999999999</v>
      </c>
      <c r="X666" s="148">
        <v>0.82698779144357015</v>
      </c>
      <c r="Y666" s="89">
        <v>0.90938869106865972</v>
      </c>
      <c r="Z666">
        <v>939</v>
      </c>
      <c r="AA666">
        <v>782</v>
      </c>
      <c r="AB666" s="149">
        <v>-1.3944074439347054E-2</v>
      </c>
      <c r="AC666" s="149">
        <v>1.0205005839641142E-4</v>
      </c>
      <c r="AD666" s="149">
        <v>-3.4659124614978907E-4</v>
      </c>
      <c r="AE666" s="149">
        <v>0.25886237845656962</v>
      </c>
      <c r="AF666" s="149">
        <v>-1.0186963385728436E-2</v>
      </c>
      <c r="AG666" s="149">
        <v>0.56584764752299155</v>
      </c>
      <c r="AH666" s="149">
        <v>0.10474440454164533</v>
      </c>
      <c r="AI666" s="149">
        <v>-1.0284233233737271E-2</v>
      </c>
      <c r="AJ666" s="149">
        <v>-6.5742901241933466E-3</v>
      </c>
    </row>
    <row r="667" spans="1:36" x14ac:dyDescent="0.25">
      <c r="A667" s="87">
        <v>45432</v>
      </c>
      <c r="B667" s="114">
        <v>-0.81076563022400427</v>
      </c>
      <c r="C667" s="114">
        <v>491.25</v>
      </c>
      <c r="D667" s="114">
        <v>37.96</v>
      </c>
      <c r="E667" s="114">
        <v>-0.67373264316818116</v>
      </c>
      <c r="F667" s="114">
        <v>-1.4144032458018816</v>
      </c>
      <c r="G667" s="114">
        <v>-0.9405544968340821</v>
      </c>
      <c r="H667" s="114">
        <v>-1.3729977116704812</v>
      </c>
      <c r="I667" s="114">
        <v>0.48846983982732317</v>
      </c>
      <c r="J667" s="114">
        <v>1.1769931157006466</v>
      </c>
      <c r="K667" s="58">
        <v>200</v>
      </c>
      <c r="L667" s="87">
        <v>45127</v>
      </c>
      <c r="M667" s="58">
        <v>1.7614642786852901</v>
      </c>
      <c r="N667" s="58">
        <v>472.25</v>
      </c>
      <c r="O667" s="58">
        <v>36.450000000000003</v>
      </c>
      <c r="P667" s="58">
        <v>2.0186335403726647</v>
      </c>
      <c r="Q667" s="58">
        <v>-9.7370047380347504</v>
      </c>
      <c r="R667" s="58">
        <v>1.1054366798112405</v>
      </c>
      <c r="S667" s="58">
        <v>2.2962209794950077</v>
      </c>
      <c r="T667" s="58">
        <v>-2.3191018601983102</v>
      </c>
      <c r="U667" s="58">
        <v>-3.5419847328244276</v>
      </c>
      <c r="V667" s="147">
        <v>1.5572586331978473</v>
      </c>
      <c r="W667" s="89">
        <v>0.20419999999999999</v>
      </c>
      <c r="X667" s="148">
        <v>0.82727430874903385</v>
      </c>
      <c r="Y667" s="89">
        <v>0.90954621034284666</v>
      </c>
      <c r="Z667">
        <v>938</v>
      </c>
      <c r="AA667">
        <v>782</v>
      </c>
      <c r="AB667" s="149">
        <v>-1.3106986978417294E-2</v>
      </c>
      <c r="AC667" s="149">
        <v>1.1796228585288426E-4</v>
      </c>
      <c r="AD667" s="149">
        <v>-5.5099133498670767E-4</v>
      </c>
      <c r="AE667" s="149">
        <v>0.25887086407761078</v>
      </c>
      <c r="AF667" s="149">
        <v>-1.0093607890535358E-2</v>
      </c>
      <c r="AG667" s="149">
        <v>0.56657047693133034</v>
      </c>
      <c r="AH667" s="149">
        <v>0.10459575648383498</v>
      </c>
      <c r="AI667" s="149">
        <v>-1.0311520704987297E-2</v>
      </c>
      <c r="AJ667" s="149">
        <v>-6.6342533234632376E-3</v>
      </c>
    </row>
    <row r="668" spans="1:36" x14ac:dyDescent="0.25">
      <c r="A668" s="87">
        <v>45431</v>
      </c>
      <c r="B668" s="114">
        <v>0</v>
      </c>
      <c r="C668" s="114">
        <v>491.3</v>
      </c>
      <c r="D668" s="114">
        <v>37.9</v>
      </c>
      <c r="E668" s="114">
        <v>0</v>
      </c>
      <c r="F668" s="114">
        <v>0</v>
      </c>
      <c r="G668" s="114">
        <v>0</v>
      </c>
      <c r="H668" s="114">
        <v>0</v>
      </c>
      <c r="I668" s="114">
        <v>0</v>
      </c>
      <c r="J668" s="114">
        <v>0</v>
      </c>
      <c r="K668" s="58">
        <v>199</v>
      </c>
      <c r="L668" s="87">
        <v>45126</v>
      </c>
      <c r="M668" s="58">
        <v>0.6936187078874384</v>
      </c>
      <c r="N668" s="58">
        <v>469.55</v>
      </c>
      <c r="O668" s="58">
        <v>37.01</v>
      </c>
      <c r="P668" s="58">
        <v>0.67126436781609566</v>
      </c>
      <c r="Q668" s="58">
        <v>-0.70907479375468208</v>
      </c>
      <c r="R668" s="58">
        <v>0.61138211382113672</v>
      </c>
      <c r="S668" s="58">
        <v>2.2526425229596208</v>
      </c>
      <c r="T668" s="58">
        <v>-1.3978668390433129</v>
      </c>
      <c r="U668" s="58">
        <v>0.86233446258084745</v>
      </c>
      <c r="V668" s="147">
        <v>0.7940098593144993</v>
      </c>
      <c r="W668" s="89">
        <v>-0.1004</v>
      </c>
      <c r="X668" s="148">
        <v>0.82687447836391237</v>
      </c>
      <c r="Y668" s="89">
        <v>0.90932638714815284</v>
      </c>
      <c r="Z668">
        <v>937</v>
      </c>
      <c r="AA668">
        <v>782</v>
      </c>
      <c r="AB668" s="149">
        <v>-1.0764342917437775E-2</v>
      </c>
      <c r="AC668" s="149">
        <v>1.3054668239162077E-4</v>
      </c>
      <c r="AD668" s="149">
        <v>-7.5971085433239804E-4</v>
      </c>
      <c r="AE668" s="149">
        <v>0.256388847539257</v>
      </c>
      <c r="AF668" s="149">
        <v>-9.7064032179077411E-3</v>
      </c>
      <c r="AG668" s="149">
        <v>0.56953435664783381</v>
      </c>
      <c r="AH668" s="149">
        <v>0.10444115150300472</v>
      </c>
      <c r="AI668" s="149">
        <v>-1.0361491363771515E-2</v>
      </c>
      <c r="AJ668" s="149">
        <v>-6.204136075774018E-3</v>
      </c>
    </row>
    <row r="669" spans="1:36" x14ac:dyDescent="0.25">
      <c r="A669" s="87">
        <v>45430</v>
      </c>
      <c r="B669" s="114">
        <v>0</v>
      </c>
      <c r="C669" s="114">
        <v>491.3</v>
      </c>
      <c r="D669" s="114">
        <v>37.9</v>
      </c>
      <c r="E669" s="114">
        <v>0</v>
      </c>
      <c r="F669" s="114">
        <v>0</v>
      </c>
      <c r="G669" s="114">
        <v>0</v>
      </c>
      <c r="H669" s="114">
        <v>0</v>
      </c>
      <c r="I669" s="114">
        <v>0</v>
      </c>
      <c r="J669" s="114">
        <v>0</v>
      </c>
      <c r="K669" s="58">
        <v>198</v>
      </c>
      <c r="L669" s="87">
        <v>45125</v>
      </c>
      <c r="M669" s="58">
        <v>-0.45373840994278336</v>
      </c>
      <c r="N669" s="58">
        <v>458.55</v>
      </c>
      <c r="O669" s="58">
        <v>38.11</v>
      </c>
      <c r="P669" s="58">
        <v>2.1702367531003404</v>
      </c>
      <c r="Q669" s="58">
        <v>1.0193539499965492</v>
      </c>
      <c r="R669" s="58">
        <v>0.20203336809176375</v>
      </c>
      <c r="S669" s="58">
        <v>1.5038255210623586</v>
      </c>
      <c r="T669" s="58">
        <v>-0.71399919775371079</v>
      </c>
      <c r="U669" s="58">
        <v>1.5322076297686005</v>
      </c>
      <c r="V669" s="147">
        <v>0.83685200213434041</v>
      </c>
      <c r="W669" s="89">
        <v>-1.2906</v>
      </c>
      <c r="X669" s="148">
        <v>0.82710918461919058</v>
      </c>
      <c r="Y669" s="89">
        <v>0.90945543300328391</v>
      </c>
      <c r="Z669">
        <v>936</v>
      </c>
      <c r="AA669">
        <v>782</v>
      </c>
      <c r="AB669" s="149">
        <v>-9.2058179575785909E-3</v>
      </c>
      <c r="AC669" s="149">
        <v>1.3784942249294964E-4</v>
      </c>
      <c r="AD669" s="149">
        <v>-8.7701997176233264E-4</v>
      </c>
      <c r="AE669" s="149">
        <v>0.25633571021589724</v>
      </c>
      <c r="AF669" s="149">
        <v>-9.8299594508794736E-3</v>
      </c>
      <c r="AG669" s="149">
        <v>0.56888851821223885</v>
      </c>
      <c r="AH669" s="149">
        <v>0.10443517496258085</v>
      </c>
      <c r="AI669" s="149">
        <v>-1.0260933706134703E-2</v>
      </c>
      <c r="AJ669" s="149">
        <v>-6.0904383831490352E-3</v>
      </c>
    </row>
    <row r="670" spans="1:36" x14ac:dyDescent="0.25">
      <c r="A670" s="87">
        <v>45429</v>
      </c>
      <c r="B670" s="114">
        <v>1.5016543649783627</v>
      </c>
      <c r="C670" s="114">
        <v>491.3</v>
      </c>
      <c r="D670" s="114">
        <v>37.9</v>
      </c>
      <c r="E670" s="114">
        <v>1.5688892597846913</v>
      </c>
      <c r="F670" s="114">
        <v>1.498512926103869</v>
      </c>
      <c r="G670" s="114">
        <v>0.98081817617479916</v>
      </c>
      <c r="H670" s="114">
        <v>4.7697160883280771</v>
      </c>
      <c r="I670" s="114">
        <v>1.0793432081754479</v>
      </c>
      <c r="J670" s="114">
        <v>13.027108433734933</v>
      </c>
      <c r="K670" s="58">
        <v>197</v>
      </c>
      <c r="L670" s="87">
        <v>45124</v>
      </c>
      <c r="M670" s="58">
        <v>0.43590251634634214</v>
      </c>
      <c r="N670" s="58">
        <v>1365.3</v>
      </c>
      <c r="O670" s="58">
        <v>111.14</v>
      </c>
      <c r="P670" s="58">
        <v>-0.60696610327762224</v>
      </c>
      <c r="Q670" s="58">
        <v>3.1985215722510487</v>
      </c>
      <c r="R670" s="58">
        <v>-9.1157702825898398E-2</v>
      </c>
      <c r="S670" s="58">
        <v>0.20267888614732971</v>
      </c>
      <c r="T670" s="58">
        <v>-0.61393717110508372</v>
      </c>
      <c r="U670" s="58">
        <v>-0.40485829959513858</v>
      </c>
      <c r="V670" s="147">
        <v>-0.12306131019574411</v>
      </c>
      <c r="W670" s="89">
        <v>0.55900000000000005</v>
      </c>
      <c r="X670" s="148">
        <v>0.82750832873009472</v>
      </c>
      <c r="Y670" s="89">
        <v>0.90967484780557428</v>
      </c>
      <c r="Z670">
        <v>935</v>
      </c>
      <c r="AA670">
        <v>782</v>
      </c>
      <c r="AB670" s="149">
        <v>-7.86299953216529E-3</v>
      </c>
      <c r="AC670" s="149">
        <v>1.1817575272261785E-4</v>
      </c>
      <c r="AD670" s="149">
        <v>-6.0994195263520479E-4</v>
      </c>
      <c r="AE670" s="149">
        <v>0.25758982444371947</v>
      </c>
      <c r="AF670" s="149">
        <v>-9.654135591444582E-3</v>
      </c>
      <c r="AG670" s="149">
        <v>0.56736509223539489</v>
      </c>
      <c r="AH670" s="149">
        <v>0.10450454636814709</v>
      </c>
      <c r="AI670" s="149">
        <v>-1.0728902712457127E-2</v>
      </c>
      <c r="AJ670" s="149">
        <v>-5.9885074258882549E-3</v>
      </c>
    </row>
    <row r="671" spans="1:36" x14ac:dyDescent="0.25">
      <c r="A671" s="87">
        <v>45428</v>
      </c>
      <c r="B671" s="114">
        <v>-0.59875189745319091</v>
      </c>
      <c r="C671" s="114">
        <v>489.3</v>
      </c>
      <c r="D671" s="114">
        <v>37.479999999999997</v>
      </c>
      <c r="E671" s="114">
        <v>-0.72079536039768399</v>
      </c>
      <c r="F671" s="114">
        <v>0.48853382378297278</v>
      </c>
      <c r="G671" s="114">
        <v>-1.2020852499233412</v>
      </c>
      <c r="H671" s="114">
        <v>0.50091940904190735</v>
      </c>
      <c r="I671" s="114">
        <v>0.96805982261898793</v>
      </c>
      <c r="J671" s="114">
        <v>-0.54917623564652729</v>
      </c>
      <c r="K671" s="58">
        <v>194</v>
      </c>
      <c r="L671" s="87">
        <v>45121</v>
      </c>
      <c r="M671" s="58">
        <v>-3.4436579299789631</v>
      </c>
      <c r="N671" s="58">
        <v>456.45</v>
      </c>
      <c r="O671" s="58">
        <v>36.89</v>
      </c>
      <c r="P671" s="58">
        <v>-3.129805517865214</v>
      </c>
      <c r="Q671" s="58">
        <v>1.2522490104354151</v>
      </c>
      <c r="R671" s="58">
        <v>-2.4950796774807813</v>
      </c>
      <c r="S671" s="58">
        <v>-1.7574235996883396</v>
      </c>
      <c r="T671" s="58">
        <v>0.70660028906375094</v>
      </c>
      <c r="U671" s="58">
        <v>0.59523809523808813</v>
      </c>
      <c r="V671" s="147">
        <v>-2.40744559418569</v>
      </c>
      <c r="W671" s="89">
        <v>-1.0362</v>
      </c>
      <c r="X671" s="148">
        <v>0.82794938327892309</v>
      </c>
      <c r="Y671" s="89">
        <v>0.90991723979652295</v>
      </c>
      <c r="Z671">
        <v>934</v>
      </c>
      <c r="AA671">
        <v>782</v>
      </c>
      <c r="AB671" s="149">
        <v>-7.1177296432601272E-3</v>
      </c>
      <c r="AC671" s="149">
        <v>1.4017946011758608E-4</v>
      </c>
      <c r="AD671" s="149">
        <v>-9.4957445130175585E-4</v>
      </c>
      <c r="AE671" s="149">
        <v>0.25724012499790072</v>
      </c>
      <c r="AF671" s="149">
        <v>-9.8797331592933475E-3</v>
      </c>
      <c r="AG671" s="149">
        <v>0.56788789802565065</v>
      </c>
      <c r="AH671" s="149">
        <v>0.10462802461388743</v>
      </c>
      <c r="AI671" s="149">
        <v>-1.0470999577646986E-2</v>
      </c>
      <c r="AJ671" s="149">
        <v>-6.046999514762774E-3</v>
      </c>
    </row>
    <row r="672" spans="1:36" x14ac:dyDescent="0.25">
      <c r="A672" s="87">
        <v>45427</v>
      </c>
      <c r="B672" s="114">
        <v>0.77334919690660031</v>
      </c>
      <c r="C672" s="114">
        <v>496.95</v>
      </c>
      <c r="D672" s="114">
        <v>37.36</v>
      </c>
      <c r="E672" s="114">
        <v>-0.28089887640449718</v>
      </c>
      <c r="F672" s="114">
        <v>-2.0050689946493958</v>
      </c>
      <c r="G672" s="114">
        <v>-0.34227736690911448</v>
      </c>
      <c r="H672" s="114">
        <v>1.1415378695568532</v>
      </c>
      <c r="I672" s="114">
        <v>1.273922742749787</v>
      </c>
      <c r="J672" s="114">
        <v>7.6592313894114525</v>
      </c>
      <c r="K672" s="58">
        <v>193</v>
      </c>
      <c r="L672" s="87">
        <v>45120</v>
      </c>
      <c r="M672" s="58">
        <v>-1.8311578551976606</v>
      </c>
      <c r="N672" s="58">
        <v>465.65</v>
      </c>
      <c r="O672" s="58">
        <v>37.75</v>
      </c>
      <c r="P672" s="58">
        <v>1.1343884365565775</v>
      </c>
      <c r="Q672" s="58">
        <v>2.1728740027206763</v>
      </c>
      <c r="R672" s="58">
        <v>-1.3342520671510874</v>
      </c>
      <c r="S672" s="58">
        <v>0.4085535465924886</v>
      </c>
      <c r="T672" s="58">
        <v>4.7170604557302607</v>
      </c>
      <c r="U672" s="58">
        <v>5.8004640371229694</v>
      </c>
      <c r="V672" s="147">
        <v>-0.49097488942724882</v>
      </c>
      <c r="W672" s="89">
        <v>-1.3402000000000001</v>
      </c>
      <c r="X672" s="148">
        <v>0.8270973898644205</v>
      </c>
      <c r="Y672" s="89">
        <v>0.90944894846517943</v>
      </c>
      <c r="Z672">
        <v>933</v>
      </c>
      <c r="AA672">
        <v>782</v>
      </c>
      <c r="AB672" s="149">
        <v>-2.1410936728152793E-3</v>
      </c>
      <c r="AC672" s="149">
        <v>1.5079042254424106E-4</v>
      </c>
      <c r="AD672" s="149">
        <v>-1.144077422432898E-3</v>
      </c>
      <c r="AE672" s="149">
        <v>0.25748722903011118</v>
      </c>
      <c r="AF672" s="149">
        <v>-1.0139987187704622E-2</v>
      </c>
      <c r="AG672" s="149">
        <v>0.56343675111698355</v>
      </c>
      <c r="AH672" s="149">
        <v>0.10627959896532602</v>
      </c>
      <c r="AI672" s="149">
        <v>-9.628246788919272E-3</v>
      </c>
      <c r="AJ672" s="149">
        <v>-5.5435718158328645E-3</v>
      </c>
    </row>
    <row r="673" spans="1:36" x14ac:dyDescent="0.25">
      <c r="A673" s="87">
        <v>45426</v>
      </c>
      <c r="B673" s="114">
        <v>-0.20354507675345171</v>
      </c>
      <c r="C673" s="114">
        <v>502.3</v>
      </c>
      <c r="D673" s="114">
        <v>37.56</v>
      </c>
      <c r="E673" s="114">
        <v>-0.45233983057817018</v>
      </c>
      <c r="F673" s="114">
        <v>3.2928035371458635</v>
      </c>
      <c r="G673" s="114">
        <v>-0.55916854069165955</v>
      </c>
      <c r="H673" s="114">
        <v>0</v>
      </c>
      <c r="I673" s="114">
        <v>0.70947144377439819</v>
      </c>
      <c r="J673" s="114">
        <v>2.5916735594154883</v>
      </c>
      <c r="K673" s="58">
        <v>192</v>
      </c>
      <c r="L673" s="87">
        <v>45119</v>
      </c>
      <c r="M673" s="58">
        <v>0.49070491648579406</v>
      </c>
      <c r="N673" s="58">
        <v>466.75</v>
      </c>
      <c r="O673" s="58">
        <v>37.92</v>
      </c>
      <c r="P673" s="58">
        <v>1.7405063291139284</v>
      </c>
      <c r="Q673" s="58">
        <v>0.81544905296711823</v>
      </c>
      <c r="R673" s="58">
        <v>0.96129521882113689</v>
      </c>
      <c r="S673" s="58">
        <v>-0.78482104355325277</v>
      </c>
      <c r="T673" s="58">
        <v>1.5280860508792951</v>
      </c>
      <c r="U673" s="58">
        <v>8.7991345113595418</v>
      </c>
      <c r="V673" s="147">
        <v>0.87196532852053299</v>
      </c>
      <c r="W673" s="89">
        <v>-0.38129999999999997</v>
      </c>
      <c r="X673" s="148">
        <v>0.82743675507134695</v>
      </c>
      <c r="Y673" s="89">
        <v>0.90963550671208238</v>
      </c>
      <c r="Z673">
        <v>932</v>
      </c>
      <c r="AA673">
        <v>782</v>
      </c>
      <c r="AB673" s="149">
        <v>-1.975321191199318E-3</v>
      </c>
      <c r="AC673" s="149">
        <v>1.2931213853151848E-4</v>
      </c>
      <c r="AD673" s="149">
        <v>-8.3053505570852382E-4</v>
      </c>
      <c r="AE673" s="149">
        <v>0.25973264408959135</v>
      </c>
      <c r="AF673" s="149">
        <v>-1.0589169469903185E-2</v>
      </c>
      <c r="AG673" s="149">
        <v>0.55838257824409165</v>
      </c>
      <c r="AH673" s="149">
        <v>0.10728671791945082</v>
      </c>
      <c r="AI673" s="149">
        <v>-7.2624494977531016E-3</v>
      </c>
      <c r="AJ673" s="149">
        <v>-4.5260434799408106E-3</v>
      </c>
    </row>
    <row r="674" spans="1:36" x14ac:dyDescent="0.25">
      <c r="A674" s="87">
        <v>45425</v>
      </c>
      <c r="B674" s="114">
        <v>-4.2387249915223094E-2</v>
      </c>
      <c r="C674" s="114">
        <v>505</v>
      </c>
      <c r="D674" s="114">
        <v>37.340000000000003</v>
      </c>
      <c r="E674" s="114">
        <v>-0.26248872118775585</v>
      </c>
      <c r="F674" s="114">
        <v>2.0300350210719937</v>
      </c>
      <c r="G674" s="114">
        <v>-0.77795199614038835</v>
      </c>
      <c r="H674" s="114">
        <v>-0.12809837955549136</v>
      </c>
      <c r="I674" s="114">
        <v>0.29054254372960608</v>
      </c>
      <c r="J674" s="114">
        <v>0.30420353982302695</v>
      </c>
      <c r="K674" s="58">
        <v>191</v>
      </c>
      <c r="L674" s="87">
        <v>45118</v>
      </c>
      <c r="M674" s="58">
        <v>1.2226573693762548</v>
      </c>
      <c r="N674" s="58">
        <v>460.25</v>
      </c>
      <c r="O674" s="58">
        <v>37.520000000000003</v>
      </c>
      <c r="P674" s="58">
        <v>2.961188308576908</v>
      </c>
      <c r="Q674" s="58">
        <v>6.6763102258820817E-2</v>
      </c>
      <c r="R674" s="58">
        <v>1.8486312399355906</v>
      </c>
      <c r="S674" s="58">
        <v>2.9659888109404169</v>
      </c>
      <c r="T674" s="58">
        <v>0.59252898239587604</v>
      </c>
      <c r="U674" s="58">
        <v>-0.25179856115108018</v>
      </c>
      <c r="V674" s="147">
        <v>2.1421324243778068</v>
      </c>
      <c r="W674" s="89">
        <v>-0.91949999999999998</v>
      </c>
      <c r="X674" s="148">
        <v>0.82790567173545082</v>
      </c>
      <c r="Y674" s="89">
        <v>0.90989321996344763</v>
      </c>
      <c r="Z674">
        <v>931</v>
      </c>
      <c r="AA674">
        <v>782</v>
      </c>
      <c r="AB674" s="149">
        <v>-1.9523559388384939E-3</v>
      </c>
      <c r="AC674" s="149">
        <v>1.2142256998432855E-4</v>
      </c>
      <c r="AD674" s="149">
        <v>-7.1700356213055534E-4</v>
      </c>
      <c r="AE674" s="149">
        <v>0.26027709736184917</v>
      </c>
      <c r="AF674" s="149">
        <v>-1.0594328099150041E-2</v>
      </c>
      <c r="AG674" s="149">
        <v>0.55791000937532154</v>
      </c>
      <c r="AH674" s="149">
        <v>0.10686777886661798</v>
      </c>
      <c r="AI674" s="149">
        <v>-7.3193973879029555E-3</v>
      </c>
      <c r="AJ674" s="149">
        <v>-4.2822919763989649E-3</v>
      </c>
    </row>
    <row r="675" spans="1:36" x14ac:dyDescent="0.25">
      <c r="A675" s="87">
        <v>45424</v>
      </c>
      <c r="B675" s="114">
        <v>0</v>
      </c>
      <c r="C675" s="114">
        <v>506.2</v>
      </c>
      <c r="D675" s="114">
        <v>37.07</v>
      </c>
      <c r="E675" s="114">
        <v>0</v>
      </c>
      <c r="F675" s="114">
        <v>0</v>
      </c>
      <c r="G675" s="114">
        <v>0</v>
      </c>
      <c r="H675" s="114">
        <v>0</v>
      </c>
      <c r="I675" s="114">
        <v>0</v>
      </c>
      <c r="J675" s="114">
        <v>0</v>
      </c>
      <c r="K675" s="58">
        <v>190</v>
      </c>
      <c r="L675" s="87">
        <v>45117</v>
      </c>
      <c r="M675" s="58">
        <v>1.4831329972857707</v>
      </c>
      <c r="N675" s="58">
        <v>1361.65</v>
      </c>
      <c r="O675" s="58">
        <v>107.16</v>
      </c>
      <c r="P675" s="58">
        <v>1.0849559236655917</v>
      </c>
      <c r="Q675" s="58">
        <v>-1.7563677440513039</v>
      </c>
      <c r="R675" s="58">
        <v>0.66787705874724501</v>
      </c>
      <c r="S675" s="58">
        <v>-1.9759749303621135</v>
      </c>
      <c r="T675" s="58">
        <v>-2.5359892869099441</v>
      </c>
      <c r="U675" s="58">
        <v>0.39725532683278958</v>
      </c>
      <c r="V675" s="147">
        <v>0.57115151410125875</v>
      </c>
      <c r="W675" s="89">
        <v>0.91200000000000003</v>
      </c>
      <c r="X675" s="148">
        <v>0.82842465682787203</v>
      </c>
      <c r="Y675" s="89">
        <v>0.91017836539212027</v>
      </c>
      <c r="Z675">
        <v>930</v>
      </c>
      <c r="AA675">
        <v>782</v>
      </c>
      <c r="AB675" s="149">
        <v>-1.9595436837843848E-3</v>
      </c>
      <c r="AC675" s="149">
        <v>1.0449623341318423E-4</v>
      </c>
      <c r="AD675" s="149">
        <v>-4.7414473226102197E-4</v>
      </c>
      <c r="AE675" s="149">
        <v>0.2603761802569694</v>
      </c>
      <c r="AF675" s="149">
        <v>-1.0559974754038174E-2</v>
      </c>
      <c r="AG675" s="149">
        <v>0.56022888826891726</v>
      </c>
      <c r="AH675" s="149">
        <v>0.10610543356783046</v>
      </c>
      <c r="AI675" s="149">
        <v>-7.0991964170676759E-3</v>
      </c>
      <c r="AJ675" s="149">
        <v>-4.8246013761905644E-3</v>
      </c>
    </row>
    <row r="676" spans="1:36" x14ac:dyDescent="0.25">
      <c r="A676" s="87">
        <v>45423</v>
      </c>
      <c r="B676" s="114">
        <v>0</v>
      </c>
      <c r="C676" s="114">
        <v>506.2</v>
      </c>
      <c r="D676" s="114">
        <v>37.07</v>
      </c>
      <c r="E676" s="114">
        <v>0</v>
      </c>
      <c r="F676" s="114">
        <v>0</v>
      </c>
      <c r="G676" s="114">
        <v>0</v>
      </c>
      <c r="H676" s="114">
        <v>0</v>
      </c>
      <c r="I676" s="114">
        <v>0</v>
      </c>
      <c r="J676" s="114">
        <v>0</v>
      </c>
      <c r="K676" s="58">
        <v>187</v>
      </c>
      <c r="L676" s="87">
        <v>45114</v>
      </c>
      <c r="M676" s="58">
        <v>0.23319082782743383</v>
      </c>
      <c r="N676" s="58">
        <v>453.55</v>
      </c>
      <c r="O676" s="58">
        <v>35.58</v>
      </c>
      <c r="P676" s="58">
        <v>2.8802072951963331</v>
      </c>
      <c r="Q676" s="58">
        <v>-0.76299992767773683</v>
      </c>
      <c r="R676" s="58">
        <v>0.87650444793302162</v>
      </c>
      <c r="S676" s="58">
        <v>1.2515423937951717</v>
      </c>
      <c r="T676" s="58">
        <v>-0.52451919074181619</v>
      </c>
      <c r="U676" s="58">
        <v>3.4366828539409853</v>
      </c>
      <c r="V676" s="147">
        <v>1.3983193067055188</v>
      </c>
      <c r="W676" s="89">
        <v>-1.1651</v>
      </c>
      <c r="X676" s="148">
        <v>0.82901480288059182</v>
      </c>
      <c r="Y676" s="89">
        <v>0.91050250020556878</v>
      </c>
      <c r="Z676">
        <v>929</v>
      </c>
      <c r="AA676">
        <v>782</v>
      </c>
      <c r="AB676" s="149">
        <v>-4.4897027198786835E-3</v>
      </c>
      <c r="AC676" s="149">
        <v>2.6981493916217484E-4</v>
      </c>
      <c r="AD676" s="149">
        <v>-2.68918517019048E-3</v>
      </c>
      <c r="AE676" s="149">
        <v>0.26218902167805652</v>
      </c>
      <c r="AF676" s="149">
        <v>-1.0722897971994249E-2</v>
      </c>
      <c r="AG676" s="149">
        <v>0.55387849374977915</v>
      </c>
      <c r="AH676" s="149">
        <v>0.11235361778039851</v>
      </c>
      <c r="AI676" s="149">
        <v>-6.3094198844142113E-3</v>
      </c>
      <c r="AJ676" s="149">
        <v>-4.837904125541719E-3</v>
      </c>
    </row>
    <row r="677" spans="1:36" x14ac:dyDescent="0.25">
      <c r="A677" s="87">
        <v>45422</v>
      </c>
      <c r="B677" s="114">
        <v>-0.40526849037487678</v>
      </c>
      <c r="C677" s="114">
        <v>506.2</v>
      </c>
      <c r="D677" s="114">
        <v>37.07</v>
      </c>
      <c r="E677" s="114">
        <v>-1.1994489018559074</v>
      </c>
      <c r="F677" s="114">
        <v>-2.0352387044251903</v>
      </c>
      <c r="G677" s="114">
        <v>0.22363251737685377</v>
      </c>
      <c r="H677" s="114">
        <v>-1.7246805564297911</v>
      </c>
      <c r="I677" s="114">
        <v>-0.77076959284537672</v>
      </c>
      <c r="J677" s="114">
        <v>-0.68662455369404019</v>
      </c>
      <c r="K677" s="58">
        <v>186</v>
      </c>
      <c r="L677" s="87">
        <v>45113</v>
      </c>
      <c r="M677" s="58">
        <v>-3.7321111215040643</v>
      </c>
      <c r="N677" s="58">
        <v>449.95</v>
      </c>
      <c r="O677" s="58">
        <v>33.01</v>
      </c>
      <c r="P677" s="58">
        <v>-3.5377811959238539</v>
      </c>
      <c r="Q677" s="58">
        <v>-2.102803738317756</v>
      </c>
      <c r="R677" s="58">
        <v>-2.1943573667711642</v>
      </c>
      <c r="S677" s="58">
        <v>-2.8179871520342665</v>
      </c>
      <c r="T677" s="58">
        <v>-1.3470225872689943</v>
      </c>
      <c r="U677" s="58">
        <v>-3.8433908045977025</v>
      </c>
      <c r="V677" s="147">
        <v>-2.3810984832722548</v>
      </c>
      <c r="W677" s="89">
        <v>-1.351</v>
      </c>
      <c r="X677" s="148">
        <v>0.82929729988235501</v>
      </c>
      <c r="Y677" s="89">
        <v>0.91065761946098878</v>
      </c>
      <c r="Z677">
        <v>928</v>
      </c>
      <c r="AA677">
        <v>782</v>
      </c>
      <c r="AB677" s="149">
        <v>-3.757082451761901E-3</v>
      </c>
      <c r="AC677" s="149">
        <v>2.5457389723577842E-4</v>
      </c>
      <c r="AD677" s="149">
        <v>-2.4760313874275549E-3</v>
      </c>
      <c r="AE677" s="149">
        <v>0.26215102029272624</v>
      </c>
      <c r="AF677" s="149">
        <v>-1.0624537562645288E-2</v>
      </c>
      <c r="AG677" s="149">
        <v>0.55472563242487039</v>
      </c>
      <c r="AH677" s="149">
        <v>0.11233921575619471</v>
      </c>
      <c r="AI677" s="149">
        <v>-6.9112741886063365E-3</v>
      </c>
      <c r="AJ677" s="149">
        <v>-5.0646958027806216E-3</v>
      </c>
    </row>
    <row r="678" spans="1:36" x14ac:dyDescent="0.25">
      <c r="A678" s="87">
        <v>45421</v>
      </c>
      <c r="B678" s="114">
        <v>1.9715884631941385</v>
      </c>
      <c r="C678" s="114">
        <v>504.1</v>
      </c>
      <c r="D678" s="114">
        <v>37.479999999999997</v>
      </c>
      <c r="E678" s="114">
        <v>0.26816187225743399</v>
      </c>
      <c r="F678" s="114">
        <v>-1.5739468864468864</v>
      </c>
      <c r="G678" s="114">
        <v>1.7903285345145792</v>
      </c>
      <c r="H678" s="114">
        <v>1.1459858661743245</v>
      </c>
      <c r="I678" s="114">
        <v>0.34242531585784186</v>
      </c>
      <c r="J678" s="114">
        <v>7.2775486152032967</v>
      </c>
      <c r="K678" s="58">
        <v>185</v>
      </c>
      <c r="L678" s="87">
        <v>45112</v>
      </c>
      <c r="M678" s="58">
        <v>-0.51181835101432827</v>
      </c>
      <c r="N678" s="58">
        <v>930.05</v>
      </c>
      <c r="O678" s="58">
        <v>66.830000000000013</v>
      </c>
      <c r="P678" s="58">
        <v>-0.20147750167898681</v>
      </c>
      <c r="Q678" s="58">
        <v>0.95061110714031349</v>
      </c>
      <c r="R678" s="58">
        <v>-0.57248266649704582</v>
      </c>
      <c r="S678" s="58">
        <v>-0.57906838116325199</v>
      </c>
      <c r="T678" s="58">
        <v>1.5429524603836482</v>
      </c>
      <c r="U678" s="58">
        <v>2.3529411764705901</v>
      </c>
      <c r="V678" s="147">
        <v>-0.40026348596107464</v>
      </c>
      <c r="W678" s="89">
        <v>-0.1116</v>
      </c>
      <c r="X678" s="148">
        <v>0.82912662317333286</v>
      </c>
      <c r="Y678" s="89">
        <v>0.91056390394817033</v>
      </c>
      <c r="Z678">
        <v>927</v>
      </c>
      <c r="AA678">
        <v>782</v>
      </c>
      <c r="AB678" s="149">
        <v>-1.2538778255300116E-3</v>
      </c>
      <c r="AC678" s="149">
        <v>2.5221348016620665E-4</v>
      </c>
      <c r="AD678" s="149">
        <v>-2.4591919134550524E-3</v>
      </c>
      <c r="AE678" s="149">
        <v>0.2611600946350206</v>
      </c>
      <c r="AF678" s="149">
        <v>-1.0716892481319486E-2</v>
      </c>
      <c r="AG678" s="149">
        <v>0.55498739397373675</v>
      </c>
      <c r="AH678" s="149">
        <v>0.11237994639323247</v>
      </c>
      <c r="AI678" s="149">
        <v>-7.164166938016376E-3</v>
      </c>
      <c r="AJ678" s="149">
        <v>-5.3452987565214488E-3</v>
      </c>
    </row>
    <row r="679" spans="1:36" x14ac:dyDescent="0.25">
      <c r="A679" s="87">
        <v>45420</v>
      </c>
      <c r="B679" s="114">
        <v>-1.7216148747521753E-2</v>
      </c>
      <c r="C679" s="114">
        <v>500.5</v>
      </c>
      <c r="D679" s="114">
        <v>37.04</v>
      </c>
      <c r="E679" s="114">
        <v>-0.38853812530354859</v>
      </c>
      <c r="F679" s="114">
        <v>-1.7378100219335266</v>
      </c>
      <c r="G679" s="114">
        <v>-7.991639515583418E-2</v>
      </c>
      <c r="H679" s="114">
        <v>0.25531371672943493</v>
      </c>
      <c r="I679" s="114">
        <v>-1.0919708029197106</v>
      </c>
      <c r="J679" s="114">
        <v>0.20667257159728458</v>
      </c>
      <c r="K679" s="58">
        <v>183</v>
      </c>
      <c r="L679" s="87">
        <v>45110</v>
      </c>
      <c r="M679" s="58">
        <v>0.19580419580419001</v>
      </c>
      <c r="N679" s="58">
        <v>1387.5</v>
      </c>
      <c r="O679" s="58">
        <v>99.610000000000014</v>
      </c>
      <c r="P679" s="58">
        <v>0.59839783804652491</v>
      </c>
      <c r="Q679" s="58">
        <v>6.8953661611338246</v>
      </c>
      <c r="R679" s="58">
        <v>-8.8973625675237603E-2</v>
      </c>
      <c r="S679" s="58">
        <v>0.11082693947144899</v>
      </c>
      <c r="T679" s="58">
        <v>0.16708437761069578</v>
      </c>
      <c r="U679" s="58">
        <v>0.927643784786642</v>
      </c>
      <c r="V679" s="147">
        <v>0.14607430576218747</v>
      </c>
      <c r="W679" s="89">
        <v>4.9700000000000001E-2</v>
      </c>
      <c r="X679" s="148">
        <v>0.82948120414094673</v>
      </c>
      <c r="Y679" s="89">
        <v>0.91075858719034142</v>
      </c>
      <c r="Z679">
        <v>926</v>
      </c>
      <c r="AA679">
        <v>782</v>
      </c>
      <c r="AB679" s="149">
        <v>-5.4753137172429437E-3</v>
      </c>
      <c r="AC679" s="149">
        <v>2.2879385961045845E-4</v>
      </c>
      <c r="AD679" s="149">
        <v>-2.080290101381371E-3</v>
      </c>
      <c r="AE679" s="149">
        <v>0.2618867263293001</v>
      </c>
      <c r="AF679" s="149">
        <v>-1.0531044097072515E-2</v>
      </c>
      <c r="AG679" s="149">
        <v>0.55316291850064259</v>
      </c>
      <c r="AH679" s="149">
        <v>0.11442855916774038</v>
      </c>
      <c r="AI679" s="149">
        <v>-6.2389388111525777E-3</v>
      </c>
      <c r="AJ679" s="149">
        <v>-5.6095204876835045E-3</v>
      </c>
    </row>
    <row r="680" spans="1:36" x14ac:dyDescent="0.25">
      <c r="A680" s="87">
        <v>45419</v>
      </c>
      <c r="B680" s="114">
        <v>-0.49678800856530908</v>
      </c>
      <c r="C680" s="114">
        <v>503.7</v>
      </c>
      <c r="D680" s="114">
        <v>37.200000000000003</v>
      </c>
      <c r="E680" s="114">
        <v>-8.0938891137117813E-3</v>
      </c>
      <c r="F680" s="114">
        <v>-3.761636717904302</v>
      </c>
      <c r="G680" s="114">
        <v>0.22797288971039809</v>
      </c>
      <c r="H680" s="114">
        <v>-0.96713021491782636</v>
      </c>
      <c r="I680" s="114">
        <v>1.8738845925044649</v>
      </c>
      <c r="J680" s="114">
        <v>-1.2248468941382378</v>
      </c>
      <c r="K680" s="58">
        <v>180</v>
      </c>
      <c r="L680" s="87">
        <v>45107</v>
      </c>
      <c r="M680" s="58">
        <v>0.51546391752577048</v>
      </c>
      <c r="N680" s="58">
        <v>458.35</v>
      </c>
      <c r="O680" s="58">
        <v>32.99</v>
      </c>
      <c r="P680" s="58">
        <v>0.53366970696681271</v>
      </c>
      <c r="Q680" s="58">
        <v>1.658252427184459</v>
      </c>
      <c r="R680" s="58">
        <v>0.71044546850997514</v>
      </c>
      <c r="S680" s="58">
        <v>0.59171597633135897</v>
      </c>
      <c r="T680" s="58">
        <v>0.50377833753149337</v>
      </c>
      <c r="U680" s="58">
        <v>1.6597510373443898</v>
      </c>
      <c r="V680" s="147">
        <v>0.60042922893643047</v>
      </c>
      <c r="W680" s="89">
        <v>-8.5000000000000006E-2</v>
      </c>
      <c r="X680" s="148">
        <v>0.82954755965353932</v>
      </c>
      <c r="Y680" s="89">
        <v>0.91079501516726546</v>
      </c>
      <c r="Z680">
        <v>925</v>
      </c>
      <c r="AA680">
        <v>782</v>
      </c>
      <c r="AB680" s="149">
        <v>-8.3845955271578433E-3</v>
      </c>
      <c r="AC680" s="149">
        <v>2.0942762897446562E-4</v>
      </c>
      <c r="AD680" s="149">
        <v>-1.7814521181362837E-3</v>
      </c>
      <c r="AE680" s="149">
        <v>0.26074379324010766</v>
      </c>
      <c r="AF680" s="149">
        <v>-1.0668763010625944E-2</v>
      </c>
      <c r="AG680" s="149">
        <v>0.55501839498647543</v>
      </c>
      <c r="AH680" s="149">
        <v>0.11485563760985833</v>
      </c>
      <c r="AI680" s="149">
        <v>-5.3108453436958207E-3</v>
      </c>
      <c r="AJ680" s="149">
        <v>-5.7017684135844916E-3</v>
      </c>
    </row>
    <row r="681" spans="1:36" x14ac:dyDescent="0.25">
      <c r="A681" s="87">
        <v>45418</v>
      </c>
      <c r="B681" s="114">
        <v>0.64655172413793105</v>
      </c>
      <c r="C681" s="114">
        <v>510.4</v>
      </c>
      <c r="D681" s="114">
        <v>36.92</v>
      </c>
      <c r="E681" s="114">
        <v>1.0799312771005425</v>
      </c>
      <c r="F681" s="114">
        <v>1.9703074121088324</v>
      </c>
      <c r="G681" s="114">
        <v>1.279251170046809</v>
      </c>
      <c r="H681" s="114">
        <v>0.86712573323130904</v>
      </c>
      <c r="I681" s="114">
        <v>0.5142310452044877</v>
      </c>
      <c r="J681" s="114">
        <v>7.1227741330834151</v>
      </c>
      <c r="K681" s="58">
        <v>179</v>
      </c>
      <c r="L681" s="87">
        <v>45106</v>
      </c>
      <c r="M681" s="58">
        <v>1.233396584440225</v>
      </c>
      <c r="N681" s="58">
        <v>454.8</v>
      </c>
      <c r="O681" s="58">
        <v>33.19</v>
      </c>
      <c r="P681" s="58">
        <v>0.53653302116866364</v>
      </c>
      <c r="Q681" s="58">
        <v>0.49172650640024618</v>
      </c>
      <c r="R681" s="58">
        <v>0.85205267234703186</v>
      </c>
      <c r="S681" s="58">
        <v>0.7952286282306178</v>
      </c>
      <c r="T681" s="58">
        <v>-0.89865202196705973</v>
      </c>
      <c r="U681" s="58">
        <v>-1.3764880952380858</v>
      </c>
      <c r="V681" s="147">
        <v>0.73829690523287372</v>
      </c>
      <c r="W681" s="89">
        <v>0.49509999999999998</v>
      </c>
      <c r="X681" s="148">
        <v>0.82947869702308652</v>
      </c>
      <c r="Y681" s="89">
        <v>0.91075721079939109</v>
      </c>
      <c r="Z681">
        <v>924</v>
      </c>
      <c r="AA681">
        <v>782</v>
      </c>
      <c r="AB681" s="149">
        <v>-9.4661740312635915E-3</v>
      </c>
      <c r="AC681" s="149">
        <v>2.4637505625732569E-4</v>
      </c>
      <c r="AD681" s="149">
        <v>-2.2501195041232185E-3</v>
      </c>
      <c r="AE681" s="149">
        <v>0.26071940060300675</v>
      </c>
      <c r="AF681" s="149">
        <v>-1.0870770870832602E-2</v>
      </c>
      <c r="AG681" s="149">
        <v>0.5538313320513466</v>
      </c>
      <c r="AH681" s="149">
        <v>0.11538695421518345</v>
      </c>
      <c r="AI681" s="149">
        <v>-4.7125788942235262E-3</v>
      </c>
      <c r="AJ681" s="149">
        <v>-5.7876302563053287E-3</v>
      </c>
    </row>
    <row r="682" spans="1:36" x14ac:dyDescent="0.25">
      <c r="A682" s="87">
        <v>45417</v>
      </c>
      <c r="B682" s="114">
        <v>0</v>
      </c>
      <c r="C682" s="114">
        <v>510.4</v>
      </c>
      <c r="D682" s="114">
        <v>36.729999999999997</v>
      </c>
      <c r="E682" s="114">
        <v>0</v>
      </c>
      <c r="F682" s="114">
        <v>0</v>
      </c>
      <c r="G682" s="114">
        <v>0</v>
      </c>
      <c r="H682" s="114">
        <v>0</v>
      </c>
      <c r="I682" s="114">
        <v>0</v>
      </c>
      <c r="J682" s="114">
        <v>0</v>
      </c>
      <c r="K682" s="58">
        <v>178</v>
      </c>
      <c r="L682" s="87">
        <v>45105</v>
      </c>
      <c r="M682" s="58">
        <v>0.81300813008130901</v>
      </c>
      <c r="N682" s="58">
        <v>455.2</v>
      </c>
      <c r="O682" s="58">
        <v>32.56</v>
      </c>
      <c r="P682" s="58">
        <v>1.7065185038198223</v>
      </c>
      <c r="Q682" s="58">
        <v>2.4099756204787983</v>
      </c>
      <c r="R682" s="58">
        <v>0.9053605158600837</v>
      </c>
      <c r="S682" s="58">
        <v>0.294755093194628</v>
      </c>
      <c r="T682" s="58">
        <v>1.5634243218118893</v>
      </c>
      <c r="U682" s="58">
        <v>-1.3577981651376183</v>
      </c>
      <c r="V682" s="147">
        <v>0.98266354266029221</v>
      </c>
      <c r="W682" s="89">
        <v>-0.16969999999999999</v>
      </c>
      <c r="X682" s="148">
        <v>0.82976568349890223</v>
      </c>
      <c r="Y682" s="89">
        <v>0.91091475095033025</v>
      </c>
      <c r="Z682">
        <v>923</v>
      </c>
      <c r="AA682">
        <v>782</v>
      </c>
      <c r="AB682" s="149">
        <v>-6.9355029074456816E-3</v>
      </c>
      <c r="AC682" s="149">
        <v>2.6628776733333997E-4</v>
      </c>
      <c r="AD682" s="149">
        <v>-2.5714170927183663E-3</v>
      </c>
      <c r="AE682" s="149">
        <v>0.25769281140441735</v>
      </c>
      <c r="AF682" s="149">
        <v>-1.0391713167601612E-2</v>
      </c>
      <c r="AG682" s="149">
        <v>0.55512977417604381</v>
      </c>
      <c r="AH682" s="149">
        <v>0.11811487745221817</v>
      </c>
      <c r="AI682" s="149">
        <v>-4.8807927254109649E-3</v>
      </c>
      <c r="AJ682" s="149">
        <v>-5.6117534006920999E-3</v>
      </c>
    </row>
    <row r="683" spans="1:36" x14ac:dyDescent="0.25">
      <c r="A683" s="87">
        <v>45416</v>
      </c>
      <c r="B683" s="114">
        <v>0</v>
      </c>
      <c r="C683" s="114">
        <v>510.4</v>
      </c>
      <c r="D683" s="114">
        <v>36.729999999999997</v>
      </c>
      <c r="E683" s="114">
        <v>0</v>
      </c>
      <c r="F683" s="114">
        <v>0</v>
      </c>
      <c r="G683" s="114">
        <v>0</v>
      </c>
      <c r="H683" s="114">
        <v>0</v>
      </c>
      <c r="I683" s="114">
        <v>0</v>
      </c>
      <c r="J683" s="114">
        <v>0</v>
      </c>
      <c r="K683" s="58">
        <v>177</v>
      </c>
      <c r="L683" s="87">
        <v>45104</v>
      </c>
      <c r="M683" s="58">
        <v>0.24930482308945334</v>
      </c>
      <c r="N683" s="58">
        <v>452.7</v>
      </c>
      <c r="O683" s="58">
        <v>32.42</v>
      </c>
      <c r="P683" s="58">
        <v>-0.51327608330865271</v>
      </c>
      <c r="Q683" s="58">
        <v>3.8000414851690505</v>
      </c>
      <c r="R683" s="58">
        <v>-0.31166807350171405</v>
      </c>
      <c r="S683" s="58">
        <v>2.0886804141959461</v>
      </c>
      <c r="T683" s="58">
        <v>-8.4502281561645385E-3</v>
      </c>
      <c r="U683" s="58">
        <v>0.88855979266937579</v>
      </c>
      <c r="V683" s="147">
        <v>-6.5803809803084062E-2</v>
      </c>
      <c r="W683" s="89">
        <v>0.31509999999999999</v>
      </c>
      <c r="X683" s="148">
        <v>0.82834015341268219</v>
      </c>
      <c r="Y683" s="89">
        <v>0.91013194285921106</v>
      </c>
      <c r="Z683">
        <v>922</v>
      </c>
      <c r="AA683">
        <v>782</v>
      </c>
      <c r="AB683" s="149">
        <v>-1.0938035998401603E-2</v>
      </c>
      <c r="AC683" s="149">
        <v>2.3800414089123549E-4</v>
      </c>
      <c r="AD683" s="149">
        <v>-2.1310092878748417E-3</v>
      </c>
      <c r="AE683" s="149">
        <v>0.25446091892902678</v>
      </c>
      <c r="AF683" s="149">
        <v>-9.715539628111447E-3</v>
      </c>
      <c r="AG683" s="149">
        <v>0.55402342487918521</v>
      </c>
      <c r="AH683" s="149">
        <v>0.12080690312230948</v>
      </c>
      <c r="AI683" s="149">
        <v>-5.7971769670111103E-3</v>
      </c>
      <c r="AJ683" s="149">
        <v>-6.4141504848337083E-3</v>
      </c>
    </row>
    <row r="684" spans="1:36" x14ac:dyDescent="0.25">
      <c r="A684" s="87">
        <v>45415</v>
      </c>
      <c r="B684" s="114">
        <v>-0.206469373709562</v>
      </c>
      <c r="C684" s="114">
        <v>510.4</v>
      </c>
      <c r="D684" s="114">
        <v>36.729999999999997</v>
      </c>
      <c r="E684" s="114">
        <v>-1.6359918200405742E-2</v>
      </c>
      <c r="F684" s="114">
        <v>0.65551913782568016</v>
      </c>
      <c r="G684" s="114">
        <v>-0.29863746655881901</v>
      </c>
      <c r="H684" s="114">
        <v>-0.31778314478200076</v>
      </c>
      <c r="I684" s="114">
        <v>0.37210418917297111</v>
      </c>
      <c r="J684" s="114">
        <v>-1.2341869793273639</v>
      </c>
      <c r="K684" s="58">
        <v>176</v>
      </c>
      <c r="L684" s="87">
        <v>45103</v>
      </c>
      <c r="M684" s="58">
        <v>1.8457031250000004</v>
      </c>
      <c r="N684" s="58">
        <v>1368.3</v>
      </c>
      <c r="O684" s="58">
        <v>93.45</v>
      </c>
      <c r="P684" s="58">
        <v>0.84610790364324961</v>
      </c>
      <c r="Q684" s="58">
        <v>-6.0600155884645401</v>
      </c>
      <c r="R684" s="58">
        <v>1.7575156921043917</v>
      </c>
      <c r="S684" s="58">
        <v>1.518418688230007</v>
      </c>
      <c r="T684" s="58">
        <v>-3.2695765898316167</v>
      </c>
      <c r="U684" s="58">
        <v>3.3282325937260939</v>
      </c>
      <c r="V684" s="147">
        <v>1.5430970435088744</v>
      </c>
      <c r="W684" s="89">
        <v>0.30259999999999998</v>
      </c>
      <c r="X684" s="148">
        <v>0.82849396381264118</v>
      </c>
      <c r="Y684" s="89">
        <v>0.91021643789410944</v>
      </c>
      <c r="Z684">
        <v>921</v>
      </c>
      <c r="AA684">
        <v>782</v>
      </c>
      <c r="AB684" s="149">
        <v>-1.0662285883263683E-2</v>
      </c>
      <c r="AC684" s="149">
        <v>2.4500670710756302E-4</v>
      </c>
      <c r="AD684" s="149">
        <v>-2.2328173042644975E-3</v>
      </c>
      <c r="AE684" s="149">
        <v>0.2553760805369637</v>
      </c>
      <c r="AF684" s="149">
        <v>-9.7660776253469962E-3</v>
      </c>
      <c r="AG684" s="149">
        <v>0.55303336388026703</v>
      </c>
      <c r="AH684" s="149">
        <v>0.12040911172159952</v>
      </c>
      <c r="AI684" s="149">
        <v>-5.6951762643002637E-3</v>
      </c>
      <c r="AJ684" s="149">
        <v>-6.4604707701296695E-3</v>
      </c>
    </row>
    <row r="685" spans="1:36" x14ac:dyDescent="0.25">
      <c r="A685" s="87">
        <v>45414</v>
      </c>
      <c r="B685" s="114">
        <v>0.18098767560113224</v>
      </c>
      <c r="C685" s="114">
        <v>515.79999999999995</v>
      </c>
      <c r="D685" s="114">
        <v>36.700000000000003</v>
      </c>
      <c r="E685" s="114">
        <v>-1.6808750201061633</v>
      </c>
      <c r="F685" s="114">
        <v>1.111172842934708E-2</v>
      </c>
      <c r="G685" s="114">
        <v>0.68909352878531249</v>
      </c>
      <c r="H685" s="114">
        <v>1.0792753436978073</v>
      </c>
      <c r="I685" s="114">
        <v>1.6843647015745093</v>
      </c>
      <c r="J685" s="114">
        <v>0.77736318407960214</v>
      </c>
      <c r="K685" s="58">
        <v>173</v>
      </c>
      <c r="L685" s="87">
        <v>45100</v>
      </c>
      <c r="M685" s="58">
        <v>-0.87124878993222798</v>
      </c>
      <c r="N685" s="58">
        <v>454.65</v>
      </c>
      <c r="O685" s="58">
        <v>30.89</v>
      </c>
      <c r="P685" s="58">
        <v>-0.95632455880904377</v>
      </c>
      <c r="Q685" s="58">
        <v>-3.0270964816144481</v>
      </c>
      <c r="R685" s="58">
        <v>-0.84512578616351675</v>
      </c>
      <c r="S685" s="58">
        <v>0.82435003170576748</v>
      </c>
      <c r="T685" s="58">
        <v>-0.6577344701583453</v>
      </c>
      <c r="U685" s="58">
        <v>0.38402457757297015</v>
      </c>
      <c r="V685" s="147">
        <v>-0.55010892070824291</v>
      </c>
      <c r="W685" s="89">
        <v>-0.3211</v>
      </c>
      <c r="X685" s="148">
        <v>0.82799858609804344</v>
      </c>
      <c r="Y685" s="89">
        <v>0.90994427636973652</v>
      </c>
      <c r="Z685">
        <v>920</v>
      </c>
      <c r="AA685">
        <v>782</v>
      </c>
      <c r="AB685" s="149">
        <v>-1.217395409875892E-2</v>
      </c>
      <c r="AC685" s="149">
        <v>2.2398319033828208E-4</v>
      </c>
      <c r="AD685" s="149">
        <v>-1.9455614415902346E-3</v>
      </c>
      <c r="AE685" s="149">
        <v>0.25562151763823565</v>
      </c>
      <c r="AF685" s="149">
        <v>-9.4797994819035038E-3</v>
      </c>
      <c r="AG685" s="149">
        <v>0.55079311991962576</v>
      </c>
      <c r="AH685" s="149">
        <v>0.12157231273193972</v>
      </c>
      <c r="AI685" s="149">
        <v>-6.0130694533821237E-3</v>
      </c>
      <c r="AJ685" s="149">
        <v>-6.7530525873680655E-3</v>
      </c>
    </row>
    <row r="686" spans="1:36" x14ac:dyDescent="0.25">
      <c r="A686" s="87">
        <v>45413</v>
      </c>
      <c r="B686" s="114">
        <v>-1.8939714213240848</v>
      </c>
      <c r="C686" s="114">
        <v>509.4</v>
      </c>
      <c r="D686" s="114">
        <v>36.33</v>
      </c>
      <c r="E686" s="114">
        <v>-1.0189460277025961</v>
      </c>
      <c r="F686" s="114">
        <v>-1.7950676560453909</v>
      </c>
      <c r="G686" s="114">
        <v>-1.0169281329447601</v>
      </c>
      <c r="H686" s="114">
        <v>-2.6333896290736272</v>
      </c>
      <c r="I686" s="114">
        <v>0.66347217102838951</v>
      </c>
      <c r="J686" s="114">
        <v>1.6434892541087105</v>
      </c>
      <c r="K686" s="58">
        <v>172</v>
      </c>
      <c r="L686" s="87">
        <v>45099</v>
      </c>
      <c r="M686" s="58">
        <v>-0.54876287667277113</v>
      </c>
      <c r="N686" s="58">
        <v>460</v>
      </c>
      <c r="O686" s="58">
        <v>31.27</v>
      </c>
      <c r="P686" s="58">
        <v>-2.1890067502410759</v>
      </c>
      <c r="Q686" s="58">
        <v>1.984891698142309</v>
      </c>
      <c r="R686" s="58">
        <v>-1.446280991735543</v>
      </c>
      <c r="S686" s="58">
        <v>-1.1019530550080667</v>
      </c>
      <c r="T686" s="58">
        <v>2.1567814184985554</v>
      </c>
      <c r="U686" s="58">
        <v>-3.016759776536321</v>
      </c>
      <c r="V686" s="147">
        <v>-1.467975361001596</v>
      </c>
      <c r="W686" s="89">
        <v>0.91920000000000002</v>
      </c>
      <c r="X686" s="148">
        <v>0.82845573824730934</v>
      </c>
      <c r="Y686" s="89">
        <v>0.91019543958828386</v>
      </c>
      <c r="Z686">
        <v>919</v>
      </c>
      <c r="AA686">
        <v>782</v>
      </c>
      <c r="AB686" s="149">
        <v>-1.2859464727472325E-2</v>
      </c>
      <c r="AC686" s="149">
        <v>2.6997711032742354E-4</v>
      </c>
      <c r="AD686" s="149">
        <v>-2.5430068492021613E-3</v>
      </c>
      <c r="AE686" s="149">
        <v>0.25489008398192747</v>
      </c>
      <c r="AF686" s="149">
        <v>-8.9501548711287248E-3</v>
      </c>
      <c r="AG686" s="149">
        <v>0.54971349483682674</v>
      </c>
      <c r="AH686" s="149">
        <v>0.12369962081514083</v>
      </c>
      <c r="AI686" s="149">
        <v>-6.5090944015984602E-3</v>
      </c>
      <c r="AJ686" s="149">
        <v>-7.0690769688214394E-3</v>
      </c>
    </row>
    <row r="687" spans="1:36" x14ac:dyDescent="0.25">
      <c r="A687" s="87">
        <v>45412</v>
      </c>
      <c r="B687" s="114">
        <v>-1.1451019725844236</v>
      </c>
      <c r="C687" s="114">
        <v>520.4</v>
      </c>
      <c r="D687" s="114">
        <v>37.47</v>
      </c>
      <c r="E687" s="114">
        <v>-3.5324834894793384</v>
      </c>
      <c r="F687" s="114">
        <v>-5.5501159494975569</v>
      </c>
      <c r="G687" s="114">
        <v>-3.0421451331690026</v>
      </c>
      <c r="H687" s="114">
        <v>-4.5609217360157519</v>
      </c>
      <c r="I687" s="114">
        <v>-2.0282876918447212</v>
      </c>
      <c r="J687" s="114">
        <v>-6.3628292394199431</v>
      </c>
      <c r="K687" s="58">
        <v>171</v>
      </c>
      <c r="L687" s="87">
        <v>45098</v>
      </c>
      <c r="M687" s="58">
        <v>1.1195482866043669</v>
      </c>
      <c r="N687" s="58">
        <v>464</v>
      </c>
      <c r="O687" s="58">
        <v>31.92</v>
      </c>
      <c r="P687" s="58">
        <v>1.6367734979907886</v>
      </c>
      <c r="Q687" s="58">
        <v>-5.4618327564219378</v>
      </c>
      <c r="R687" s="58">
        <v>0.78084331077563018</v>
      </c>
      <c r="S687" s="58">
        <v>0.59480894015862551</v>
      </c>
      <c r="T687" s="58">
        <v>-2.0714865962631985</v>
      </c>
      <c r="U687" s="58">
        <v>-4.2097752408134133</v>
      </c>
      <c r="V687" s="147">
        <v>1.0318776618967853</v>
      </c>
      <c r="W687" s="89">
        <v>8.77E-2</v>
      </c>
      <c r="X687" s="148">
        <v>0.82859974586469409</v>
      </c>
      <c r="Y687" s="89">
        <v>0.91027454422536391</v>
      </c>
      <c r="Z687">
        <v>918</v>
      </c>
      <c r="AA687">
        <v>782</v>
      </c>
      <c r="AB687" s="149">
        <v>-2.225071081339702E-2</v>
      </c>
      <c r="AC687" s="149">
        <v>2.2168061847681594E-4</v>
      </c>
      <c r="AD687" s="149">
        <v>-1.7779370138049971E-3</v>
      </c>
      <c r="AE687" s="149">
        <v>0.26256112219924305</v>
      </c>
      <c r="AF687" s="149">
        <v>-6.5705845709181027E-3</v>
      </c>
      <c r="AG687" s="149">
        <v>0.54105185512823206</v>
      </c>
      <c r="AH687" s="149">
        <v>0.12612669244693636</v>
      </c>
      <c r="AI687" s="149">
        <v>-7.4254670917945163E-3</v>
      </c>
      <c r="AJ687" s="149">
        <v>-7.0075078601645087E-3</v>
      </c>
    </row>
    <row r="688" spans="1:36" x14ac:dyDescent="0.25">
      <c r="A688" s="87">
        <v>45411</v>
      </c>
      <c r="B688" s="114">
        <v>1.4242115971515827</v>
      </c>
      <c r="C688" s="114">
        <v>523.29999999999995</v>
      </c>
      <c r="D688" s="114">
        <v>38.880000000000003</v>
      </c>
      <c r="E688" s="114">
        <v>-1.5356265356273211E-2</v>
      </c>
      <c r="F688" s="114">
        <v>15.306910689880576</v>
      </c>
      <c r="G688" s="114">
        <v>0.26523599975889217</v>
      </c>
      <c r="H688" s="114">
        <v>1.0313630880578886</v>
      </c>
      <c r="I688" s="114">
        <v>-3.3730735678976353</v>
      </c>
      <c r="J688" s="114">
        <v>-0.44195639363582379</v>
      </c>
      <c r="K688" s="58">
        <v>170</v>
      </c>
      <c r="L688" s="87">
        <v>45097</v>
      </c>
      <c r="M688" s="58">
        <v>-2.2923998858556045</v>
      </c>
      <c r="N688" s="58">
        <v>1834.5499999999997</v>
      </c>
      <c r="O688" s="58">
        <v>129.22</v>
      </c>
      <c r="P688" s="58">
        <v>-2.7544796035074346</v>
      </c>
      <c r="Q688" s="58">
        <v>5.3389114915176048</v>
      </c>
      <c r="R688" s="58">
        <v>-2.2764848022383215</v>
      </c>
      <c r="S688" s="58">
        <v>-2.8456352333420893</v>
      </c>
      <c r="T688" s="58">
        <v>-0.34809358050676503</v>
      </c>
      <c r="U688" s="58">
        <v>-8.0983606557377001</v>
      </c>
      <c r="V688" s="147">
        <v>-2.1350120277346374</v>
      </c>
      <c r="W688" s="89">
        <v>-0.15740000000000001</v>
      </c>
      <c r="X688" s="148">
        <v>0.82877502300200745</v>
      </c>
      <c r="Y688" s="89">
        <v>0.91037081620733395</v>
      </c>
      <c r="Z688">
        <v>917</v>
      </c>
      <c r="AA688">
        <v>782</v>
      </c>
      <c r="AB688" s="149">
        <v>-2.2469420305921636E-2</v>
      </c>
      <c r="AC688" s="149">
        <v>2.2098414807904913E-4</v>
      </c>
      <c r="AD688" s="149">
        <v>-1.7668954677409171E-3</v>
      </c>
      <c r="AE688" s="149">
        <v>0.26241518125363111</v>
      </c>
      <c r="AF688" s="149">
        <v>-6.5272613509765667E-3</v>
      </c>
      <c r="AG688" s="149">
        <v>0.54112962840283796</v>
      </c>
      <c r="AH688" s="149">
        <v>0.1261885760869452</v>
      </c>
      <c r="AI688" s="149">
        <v>-7.4159654022240831E-3</v>
      </c>
      <c r="AJ688" s="149">
        <v>-6.9660363139686212E-3</v>
      </c>
    </row>
    <row r="689" spans="1:36" x14ac:dyDescent="0.25">
      <c r="A689" s="87">
        <v>45410</v>
      </c>
      <c r="B689" s="114">
        <v>0</v>
      </c>
      <c r="C689" s="114">
        <v>524.79999999999995</v>
      </c>
      <c r="D689" s="114">
        <v>38.54</v>
      </c>
      <c r="E689" s="114">
        <v>0</v>
      </c>
      <c r="F689" s="114">
        <v>0</v>
      </c>
      <c r="G689" s="114">
        <v>0</v>
      </c>
      <c r="H689" s="114">
        <v>0</v>
      </c>
      <c r="I689" s="114">
        <v>0</v>
      </c>
      <c r="J689" s="114">
        <v>0</v>
      </c>
      <c r="K689" s="58">
        <v>166</v>
      </c>
      <c r="L689" s="87">
        <v>45093</v>
      </c>
      <c r="M689" s="58">
        <v>-0.71772594201530371</v>
      </c>
      <c r="N689" s="58">
        <v>459.6</v>
      </c>
      <c r="O689" s="58">
        <v>32.58</v>
      </c>
      <c r="P689" s="58">
        <v>0.73931829092654444</v>
      </c>
      <c r="Q689" s="58">
        <v>1.813208284486133</v>
      </c>
      <c r="R689" s="58">
        <v>-0.64442759666414595</v>
      </c>
      <c r="S689" s="58">
        <v>0.15785319652722318</v>
      </c>
      <c r="T689" s="58">
        <v>-1.2471020864977236</v>
      </c>
      <c r="U689" s="58">
        <v>1.9725844199264455</v>
      </c>
      <c r="V689" s="147">
        <v>-0.13016923606388861</v>
      </c>
      <c r="W689" s="89">
        <v>-0.58760000000000001</v>
      </c>
      <c r="X689" s="148">
        <v>0.82919887046362706</v>
      </c>
      <c r="Y689" s="89">
        <v>0.91060357481377541</v>
      </c>
      <c r="Z689">
        <v>916</v>
      </c>
      <c r="AA689">
        <v>782</v>
      </c>
      <c r="AB689" s="149">
        <v>-2.5586001798133688E-2</v>
      </c>
      <c r="AC689" s="149">
        <v>2.0390593880808267E-4</v>
      </c>
      <c r="AD689" s="149">
        <v>-1.4720039467312743E-3</v>
      </c>
      <c r="AE689" s="149">
        <v>0.26015337748083944</v>
      </c>
      <c r="AF689" s="149">
        <v>-5.8021617844528145E-3</v>
      </c>
      <c r="AG689" s="149">
        <v>0.54678666932745479</v>
      </c>
      <c r="AH689" s="149">
        <v>0.12219636789223759</v>
      </c>
      <c r="AI689" s="149">
        <v>-1.1833835889091685E-2</v>
      </c>
      <c r="AJ689" s="149">
        <v>-7.0155716134287826E-3</v>
      </c>
    </row>
    <row r="690" spans="1:36" x14ac:dyDescent="0.25">
      <c r="A690" s="87">
        <v>45409</v>
      </c>
      <c r="B690" s="114">
        <v>0</v>
      </c>
      <c r="C690" s="114">
        <v>524.79999999999995</v>
      </c>
      <c r="D690" s="114">
        <v>38.54</v>
      </c>
      <c r="E690" s="114">
        <v>0</v>
      </c>
      <c r="F690" s="114">
        <v>0</v>
      </c>
      <c r="G690" s="114">
        <v>0</v>
      </c>
      <c r="H690" s="114">
        <v>0</v>
      </c>
      <c r="I690" s="114">
        <v>0</v>
      </c>
      <c r="J690" s="114">
        <v>0</v>
      </c>
      <c r="K690" s="58">
        <v>165</v>
      </c>
      <c r="L690" s="87">
        <v>45092</v>
      </c>
      <c r="M690" s="58">
        <v>0.69418029669076076</v>
      </c>
      <c r="N690" s="58">
        <v>459.7</v>
      </c>
      <c r="O690" s="58">
        <v>32.71</v>
      </c>
      <c r="P690" s="58">
        <v>1.4415116392324963</v>
      </c>
      <c r="Q690" s="58">
        <v>-0.3465867050897678</v>
      </c>
      <c r="R690" s="58">
        <v>0.75752753198803091</v>
      </c>
      <c r="S690" s="58">
        <v>1.967271751766076</v>
      </c>
      <c r="T690" s="58">
        <v>1.1482170291905891</v>
      </c>
      <c r="U690" s="58">
        <v>-0.100200400801607</v>
      </c>
      <c r="V690" s="147">
        <v>1.0410621758207608</v>
      </c>
      <c r="W690" s="89">
        <v>-0.34689999999999999</v>
      </c>
      <c r="X690" s="148">
        <v>0.82935253199171999</v>
      </c>
      <c r="Y690" s="89">
        <v>0.91068794435400313</v>
      </c>
      <c r="Z690">
        <v>915</v>
      </c>
      <c r="AA690">
        <v>782</v>
      </c>
      <c r="AB690" s="149">
        <v>-2.3237035568974929E-2</v>
      </c>
      <c r="AC690" s="149">
        <v>2.1238141173625749E-4</v>
      </c>
      <c r="AD690" s="149">
        <v>-1.6127944360872864E-3</v>
      </c>
      <c r="AE690" s="149">
        <v>0.26185698324038575</v>
      </c>
      <c r="AF690" s="149">
        <v>-5.8061210049696168E-3</v>
      </c>
      <c r="AG690" s="149">
        <v>0.54402841109642852</v>
      </c>
      <c r="AH690" s="149">
        <v>0.12295535791526169</v>
      </c>
      <c r="AI690" s="149">
        <v>-1.2853126753839459E-2</v>
      </c>
      <c r="AJ690" s="149">
        <v>-6.9345629610183266E-3</v>
      </c>
    </row>
    <row r="691" spans="1:36" x14ac:dyDescent="0.25">
      <c r="A691" s="87">
        <v>45408</v>
      </c>
      <c r="B691" s="114">
        <v>-2.7775488337591732</v>
      </c>
      <c r="C691" s="114">
        <v>524.79999999999995</v>
      </c>
      <c r="D691" s="114">
        <v>38.54</v>
      </c>
      <c r="E691" s="114">
        <v>9.9915456152482846E-2</v>
      </c>
      <c r="F691" s="114">
        <v>-1.1105887883417644</v>
      </c>
      <c r="G691" s="114">
        <v>0.36907066795739668</v>
      </c>
      <c r="H691" s="114">
        <v>-0.7957877101657298</v>
      </c>
      <c r="I691" s="114">
        <v>10.224358974358967</v>
      </c>
      <c r="J691" s="114">
        <v>-1.4804063860667782</v>
      </c>
      <c r="K691" s="58">
        <v>164</v>
      </c>
      <c r="L691" s="87">
        <v>45091</v>
      </c>
      <c r="M691" s="58">
        <v>-1.1837619704134066</v>
      </c>
      <c r="N691" s="58">
        <v>926</v>
      </c>
      <c r="O691" s="58">
        <v>64.75</v>
      </c>
      <c r="P691" s="58">
        <v>-0.14177978134863112</v>
      </c>
      <c r="Q691" s="58">
        <v>2.812273290524661</v>
      </c>
      <c r="R691" s="58">
        <v>-0.14582664342693641</v>
      </c>
      <c r="S691" s="58">
        <v>-1.1054120976299966</v>
      </c>
      <c r="T691" s="58">
        <v>2.4462550841127834E-2</v>
      </c>
      <c r="U691" s="58">
        <v>-1.2244271138012921</v>
      </c>
      <c r="V691" s="147">
        <v>-0.20514034947730334</v>
      </c>
      <c r="W691" s="89">
        <v>-0.97860000000000003</v>
      </c>
      <c r="X691" s="148">
        <v>0.82747323740441125</v>
      </c>
      <c r="Y691" s="89">
        <v>0.90965555976117207</v>
      </c>
      <c r="Z691">
        <v>914</v>
      </c>
      <c r="AA691">
        <v>782</v>
      </c>
      <c r="AB691" s="149">
        <v>-1.8136412871173679E-2</v>
      </c>
      <c r="AC691" s="149">
        <v>6.3379913713250763E-5</v>
      </c>
      <c r="AD691" s="149">
        <v>3.0519585136664637E-4</v>
      </c>
      <c r="AE691" s="149">
        <v>0.26502708394495744</v>
      </c>
      <c r="AF691" s="149">
        <v>-8.1817101513899856E-3</v>
      </c>
      <c r="AG691" s="149">
        <v>0.54032866333459706</v>
      </c>
      <c r="AH691" s="149">
        <v>0.12069146951866233</v>
      </c>
      <c r="AI691" s="149">
        <v>-9.6374184121694184E-3</v>
      </c>
      <c r="AJ691" s="149">
        <v>-6.1852603742589508E-3</v>
      </c>
    </row>
    <row r="692" spans="1:36" x14ac:dyDescent="0.25">
      <c r="A692" s="87">
        <v>45407</v>
      </c>
      <c r="B692" s="114">
        <v>0.23130937629078988</v>
      </c>
      <c r="C692" s="114">
        <v>526.29999999999995</v>
      </c>
      <c r="D692" s="114">
        <v>38.72</v>
      </c>
      <c r="E692" s="114">
        <v>0.64201732673268297</v>
      </c>
      <c r="F692" s="114">
        <v>4.9651514216986445</v>
      </c>
      <c r="G692" s="114">
        <v>1.0454239775019918</v>
      </c>
      <c r="H692" s="114">
        <v>7.7844311377242792E-2</v>
      </c>
      <c r="I692" s="114">
        <v>-1.9669452648777703</v>
      </c>
      <c r="J692" s="114">
        <v>1.442873969375742</v>
      </c>
      <c r="K692" s="58">
        <v>162</v>
      </c>
      <c r="L692" s="87">
        <v>45089</v>
      </c>
      <c r="M692" s="58">
        <v>-0.90324983704255413</v>
      </c>
      <c r="N692" s="58">
        <v>1400.4</v>
      </c>
      <c r="O692" s="58">
        <v>96.410000000000011</v>
      </c>
      <c r="P692" s="58">
        <v>-1.0299355087111439</v>
      </c>
      <c r="Q692" s="58">
        <v>2.2217675941080222</v>
      </c>
      <c r="R692" s="58">
        <v>-0.96311217424147111</v>
      </c>
      <c r="S692" s="58">
        <v>-0.27339271540700438</v>
      </c>
      <c r="T692" s="58">
        <v>1.1535629550846738</v>
      </c>
      <c r="U692" s="58">
        <v>-1.8446601941747582</v>
      </c>
      <c r="V692" s="147">
        <v>-0.73888783380845513</v>
      </c>
      <c r="W692" s="89">
        <v>-0.16439999999999999</v>
      </c>
      <c r="X692" s="148">
        <v>0.82759152654993862</v>
      </c>
      <c r="Y692" s="89">
        <v>0.90972057608363388</v>
      </c>
      <c r="Z692">
        <v>913</v>
      </c>
      <c r="AA692">
        <v>782</v>
      </c>
      <c r="AB692" s="149">
        <v>-1.7849508389233149E-2</v>
      </c>
      <c r="AC692" s="149">
        <v>7.5099832574820305E-5</v>
      </c>
      <c r="AD692" s="149">
        <v>1.797660473606731E-4</v>
      </c>
      <c r="AE692" s="149">
        <v>0.26484055745620461</v>
      </c>
      <c r="AF692" s="149">
        <v>-7.854991593930747E-3</v>
      </c>
      <c r="AG692" s="149">
        <v>0.54080450225318544</v>
      </c>
      <c r="AH692" s="149">
        <v>0.12044434007897385</v>
      </c>
      <c r="AI692" s="149">
        <v>-9.7977469600121075E-3</v>
      </c>
      <c r="AJ692" s="149">
        <v>-6.3792820114535803E-3</v>
      </c>
    </row>
    <row r="693" spans="1:36" x14ac:dyDescent="0.25">
      <c r="A693" s="87">
        <v>45406</v>
      </c>
      <c r="B693" s="114">
        <v>1.6524828554900454E-2</v>
      </c>
      <c r="C693" s="114">
        <v>525.6</v>
      </c>
      <c r="D693" s="114">
        <v>38.72</v>
      </c>
      <c r="E693" s="114">
        <v>-0.43130006161429624</v>
      </c>
      <c r="F693" s="114">
        <v>12.061100359413871</v>
      </c>
      <c r="G693" s="114">
        <v>0.44212465459011291</v>
      </c>
      <c r="H693" s="114">
        <v>-0.322311089888977</v>
      </c>
      <c r="I693" s="114">
        <v>0.54972829521041611</v>
      </c>
      <c r="J693" s="114">
        <v>-0.78878177037685093</v>
      </c>
      <c r="K693" s="58">
        <v>159</v>
      </c>
      <c r="L693" s="87">
        <v>45086</v>
      </c>
      <c r="M693" s="58">
        <v>-0.73943987429521874</v>
      </c>
      <c r="N693" s="58">
        <v>468.9</v>
      </c>
      <c r="O693" s="58">
        <v>32.340000000000003</v>
      </c>
      <c r="P693" s="58">
        <v>-0.62177157069065014</v>
      </c>
      <c r="Q693" s="58">
        <v>4.0619943796304145</v>
      </c>
      <c r="R693" s="58">
        <v>-0.23863350916854775</v>
      </c>
      <c r="S693" s="58">
        <v>0.84489505514052188</v>
      </c>
      <c r="T693" s="58">
        <v>7.3685934173901596E-2</v>
      </c>
      <c r="U693" s="58">
        <v>-0.12928248222366739</v>
      </c>
      <c r="V693" s="147">
        <v>-0.20063728865311206</v>
      </c>
      <c r="W693" s="89">
        <v>-0.53879999999999995</v>
      </c>
      <c r="X693" s="148">
        <v>0.82791830360344021</v>
      </c>
      <c r="Y693" s="89">
        <v>0.90990016133828677</v>
      </c>
      <c r="Z693">
        <v>912</v>
      </c>
      <c r="AA693">
        <v>782</v>
      </c>
      <c r="AB693" s="149">
        <v>-1.7748794038294137E-2</v>
      </c>
      <c r="AC693" s="149">
        <v>8.2514411922202934E-5</v>
      </c>
      <c r="AD693" s="149">
        <v>8.8388536013474771E-5</v>
      </c>
      <c r="AE693" s="149">
        <v>0.26488565745880238</v>
      </c>
      <c r="AF693" s="149">
        <v>-8.0038693505664858E-3</v>
      </c>
      <c r="AG693" s="149">
        <v>0.5409916644999464</v>
      </c>
      <c r="AH693" s="149">
        <v>0.12042529957990997</v>
      </c>
      <c r="AI693" s="149">
        <v>-9.5730471906073523E-3</v>
      </c>
      <c r="AJ693" s="149">
        <v>-6.4158275862721556E-3</v>
      </c>
    </row>
    <row r="694" spans="1:36" x14ac:dyDescent="0.25">
      <c r="A694" s="87">
        <v>45405</v>
      </c>
      <c r="B694" s="114">
        <v>0.38984737889847282</v>
      </c>
      <c r="C694" s="114">
        <v>523.1</v>
      </c>
      <c r="D694" s="114">
        <v>38.590000000000003</v>
      </c>
      <c r="E694" s="114">
        <v>0.39434006031082564</v>
      </c>
      <c r="F694" s="114">
        <v>1.8514607532558922</v>
      </c>
      <c r="G694" s="114">
        <v>0.57435770750988568</v>
      </c>
      <c r="H694" s="114">
        <v>0.98854731766123349</v>
      </c>
      <c r="I694" s="114">
        <v>1.2669567443050869</v>
      </c>
      <c r="J694" s="114">
        <v>0.61728395061726549</v>
      </c>
      <c r="K694" s="58">
        <v>158</v>
      </c>
      <c r="L694" s="87">
        <v>45085</v>
      </c>
      <c r="M694" s="58">
        <v>-0.31327743481065456</v>
      </c>
      <c r="N694" s="58">
        <v>472.65</v>
      </c>
      <c r="O694" s="58">
        <v>32.15</v>
      </c>
      <c r="P694" s="58">
        <v>-0.25760900677415899</v>
      </c>
      <c r="Q694" s="58">
        <v>4.5820902168588953</v>
      </c>
      <c r="R694" s="58">
        <v>-0.36914221360195415</v>
      </c>
      <c r="S694" s="58">
        <v>-0.95137420718815913</v>
      </c>
      <c r="T694" s="58">
        <v>-0.29387755102040769</v>
      </c>
      <c r="U694" s="58">
        <v>7.3187651751647698</v>
      </c>
      <c r="V694" s="147">
        <v>-0.43965685991919101</v>
      </c>
      <c r="W694" s="89">
        <v>0.12640000000000001</v>
      </c>
      <c r="X694" s="148">
        <v>0.82819567188430698</v>
      </c>
      <c r="Y694" s="89">
        <v>0.91005256545119795</v>
      </c>
      <c r="Z694">
        <v>911</v>
      </c>
      <c r="AA694">
        <v>782</v>
      </c>
      <c r="AB694" s="149">
        <v>-1.780772312670726E-2</v>
      </c>
      <c r="AC694" s="149">
        <v>7.5121591675330205E-5</v>
      </c>
      <c r="AD694" s="149">
        <v>1.9776018499822069E-4</v>
      </c>
      <c r="AE694" s="149">
        <v>0.26392163418906972</v>
      </c>
      <c r="AF694" s="149">
        <v>-7.9372478208508783E-3</v>
      </c>
      <c r="AG694" s="149">
        <v>0.54068228684730157</v>
      </c>
      <c r="AH694" s="149">
        <v>0.12117604171869767</v>
      </c>
      <c r="AI694" s="149">
        <v>-1.0123646687859551E-2</v>
      </c>
      <c r="AJ694" s="149">
        <v>-6.4844636936458918E-3</v>
      </c>
    </row>
    <row r="695" spans="1:36" x14ac:dyDescent="0.25">
      <c r="A695" s="87">
        <v>45404</v>
      </c>
      <c r="B695" s="114">
        <v>0.56723390056723955</v>
      </c>
      <c r="C695" s="114">
        <v>522.5</v>
      </c>
      <c r="D695" s="114">
        <v>38.72</v>
      </c>
      <c r="E695" s="114">
        <v>-3.8645849435757419E-2</v>
      </c>
      <c r="F695" s="114">
        <v>-3.4002040122407338</v>
      </c>
      <c r="G695" s="114">
        <v>1.1999999999999922</v>
      </c>
      <c r="H695" s="114">
        <v>1.226432363170431</v>
      </c>
      <c r="I695" s="114">
        <v>1.4212473229930545</v>
      </c>
      <c r="J695" s="114">
        <v>-10.190073917634633</v>
      </c>
      <c r="K695" s="58">
        <v>157</v>
      </c>
      <c r="L695" s="87">
        <v>45084</v>
      </c>
      <c r="M695" s="58">
        <v>2.2421102213848285</v>
      </c>
      <c r="N695" s="58">
        <v>473.75</v>
      </c>
      <c r="O695" s="58">
        <v>32.549999999999997</v>
      </c>
      <c r="P695" s="58">
        <v>2.8153815970178582</v>
      </c>
      <c r="Q695" s="58">
        <v>1.4730468573494153</v>
      </c>
      <c r="R695" s="58">
        <v>2.5932344823159514</v>
      </c>
      <c r="S695" s="58">
        <v>3.8894481559439917</v>
      </c>
      <c r="T695" s="58">
        <v>-3.7781792475060896</v>
      </c>
      <c r="U695" s="58">
        <v>-1.1655810764484176</v>
      </c>
      <c r="V695" s="147">
        <v>2.6818324122946664</v>
      </c>
      <c r="W695" s="89">
        <v>-0.43969999999999998</v>
      </c>
      <c r="X695" s="148">
        <v>0.82737794449863922</v>
      </c>
      <c r="Y695" s="89">
        <v>0.90960317968806548</v>
      </c>
      <c r="Z695">
        <v>910</v>
      </c>
      <c r="AA695">
        <v>782</v>
      </c>
      <c r="AB695" s="149">
        <v>-1.3482428241496655E-2</v>
      </c>
      <c r="AC695" s="149">
        <v>1.0655616116575056E-4</v>
      </c>
      <c r="AD695" s="149">
        <v>-2.9308554515016888E-4</v>
      </c>
      <c r="AE695" s="149">
        <v>0.26170911686524401</v>
      </c>
      <c r="AF695" s="149">
        <v>-8.7528326796135255E-3</v>
      </c>
      <c r="AG695" s="149">
        <v>0.54153692384640861</v>
      </c>
      <c r="AH695" s="149">
        <v>0.12215058816510584</v>
      </c>
      <c r="AI695" s="149">
        <v>-1.1250245507859689E-2</v>
      </c>
      <c r="AJ695" s="149">
        <v>-7.3096988007822373E-3</v>
      </c>
    </row>
    <row r="696" spans="1:36" x14ac:dyDescent="0.25">
      <c r="A696" s="87">
        <v>45403</v>
      </c>
      <c r="B696" s="114">
        <v>0</v>
      </c>
      <c r="C696" s="114">
        <v>514.9</v>
      </c>
      <c r="D696" s="114">
        <v>39.08</v>
      </c>
      <c r="E696" s="114">
        <v>0</v>
      </c>
      <c r="F696" s="114">
        <v>0</v>
      </c>
      <c r="G696" s="114">
        <v>0</v>
      </c>
      <c r="H696" s="114">
        <v>0</v>
      </c>
      <c r="I696" s="114">
        <v>0</v>
      </c>
      <c r="J696" s="114">
        <v>0</v>
      </c>
      <c r="K696" s="58">
        <v>156</v>
      </c>
      <c r="L696" s="87">
        <v>45083</v>
      </c>
      <c r="M696" s="58">
        <v>0.81679171811188089</v>
      </c>
      <c r="N696" s="58">
        <v>471.25</v>
      </c>
      <c r="O696" s="58">
        <v>31.23</v>
      </c>
      <c r="P696" s="58">
        <v>-0.12736357401782644</v>
      </c>
      <c r="Q696" s="58">
        <v>1.7002895087541881</v>
      </c>
      <c r="R696" s="58">
        <v>0.18005272972799252</v>
      </c>
      <c r="S696" s="58">
        <v>1.7506285501443297</v>
      </c>
      <c r="T696" s="58">
        <v>1.031664153638598</v>
      </c>
      <c r="U696" s="58">
        <v>3.4293552812076689E-2</v>
      </c>
      <c r="V696" s="147">
        <v>0.27638032368122006</v>
      </c>
      <c r="W696" s="89">
        <v>0.54039999999999999</v>
      </c>
      <c r="X696" s="148">
        <v>0.82756583336048739</v>
      </c>
      <c r="Y696" s="89">
        <v>0.9097064545008392</v>
      </c>
      <c r="Z696">
        <v>909</v>
      </c>
      <c r="AA696">
        <v>782</v>
      </c>
      <c r="AB696" s="149">
        <v>-9.2736009022072359E-3</v>
      </c>
      <c r="AC696" s="149">
        <v>1.1904872186342105E-5</v>
      </c>
      <c r="AD696" s="149">
        <v>9.0213307774882393E-4</v>
      </c>
      <c r="AE696" s="149">
        <v>0.25915856238307244</v>
      </c>
      <c r="AF696" s="149">
        <v>-8.2609537685467329E-3</v>
      </c>
      <c r="AG696" s="149">
        <v>0.54833613005943416</v>
      </c>
      <c r="AH696" s="149">
        <v>0.12147226247838261</v>
      </c>
      <c r="AI696" s="149">
        <v>-1.1814478887032387E-2</v>
      </c>
      <c r="AJ696" s="149">
        <v>-7.8773434722508896E-3</v>
      </c>
    </row>
    <row r="697" spans="1:36" x14ac:dyDescent="0.25">
      <c r="A697" s="87">
        <v>45402</v>
      </c>
      <c r="B697" s="114">
        <v>0</v>
      </c>
      <c r="C697" s="114">
        <v>514.9</v>
      </c>
      <c r="D697" s="114">
        <v>39.08</v>
      </c>
      <c r="E697" s="114">
        <v>0</v>
      </c>
      <c r="F697" s="114">
        <v>0</v>
      </c>
      <c r="G697" s="114">
        <v>0</v>
      </c>
      <c r="H697" s="114">
        <v>0</v>
      </c>
      <c r="I697" s="114">
        <v>0</v>
      </c>
      <c r="J697" s="114">
        <v>0</v>
      </c>
      <c r="K697" s="58">
        <v>155</v>
      </c>
      <c r="L697" s="87">
        <v>45082</v>
      </c>
      <c r="M697" s="58">
        <v>-0.44440242057488544</v>
      </c>
      <c r="N697" s="58">
        <v>1421.65</v>
      </c>
      <c r="O697" s="58">
        <v>94.44</v>
      </c>
      <c r="P697" s="58">
        <v>-0.27357107962872612</v>
      </c>
      <c r="Q697" s="58">
        <v>1.7011730616441627</v>
      </c>
      <c r="R697" s="58">
        <v>-0.47996928196595418</v>
      </c>
      <c r="S697" s="58">
        <v>-1.7205088313352206</v>
      </c>
      <c r="T697" s="58">
        <v>1.0748375711879388</v>
      </c>
      <c r="U697" s="58">
        <v>-0.40983606557377389</v>
      </c>
      <c r="V697" s="147">
        <v>-0.47415732062199611</v>
      </c>
      <c r="W697" s="89">
        <v>2.98E-2</v>
      </c>
      <c r="X697" s="148">
        <v>0.83212796579617732</v>
      </c>
      <c r="Y697" s="89">
        <v>0.91221048327465371</v>
      </c>
      <c r="Z697">
        <v>908</v>
      </c>
      <c r="AA697">
        <v>782</v>
      </c>
      <c r="AB697" s="149">
        <v>-9.8866725162645424E-3</v>
      </c>
      <c r="AC697" s="149">
        <v>1.3098737436378064E-5</v>
      </c>
      <c r="AD697" s="149">
        <v>8.8682249100448306E-4</v>
      </c>
      <c r="AE697" s="149">
        <v>0.25967634564280923</v>
      </c>
      <c r="AF697" s="149">
        <v>-8.310511650297274E-3</v>
      </c>
      <c r="AG697" s="149">
        <v>0.5484497451307806</v>
      </c>
      <c r="AH697" s="149">
        <v>0.12127189193465029</v>
      </c>
      <c r="AI697" s="149">
        <v>-1.1947396036002533E-2</v>
      </c>
      <c r="AJ697" s="149">
        <v>-7.962876841513573E-3</v>
      </c>
    </row>
    <row r="698" spans="1:36" x14ac:dyDescent="0.25">
      <c r="A698" s="87">
        <v>45401</v>
      </c>
      <c r="B698" s="114">
        <v>1.1474856564292943</v>
      </c>
      <c r="C698" s="114">
        <v>514.9</v>
      </c>
      <c r="D698" s="114">
        <v>39.08</v>
      </c>
      <c r="E698" s="114">
        <v>1.2283858852984846</v>
      </c>
      <c r="F698" s="114">
        <v>-1.9208964183285504</v>
      </c>
      <c r="G698" s="114">
        <v>1.5421717331979481</v>
      </c>
      <c r="H698" s="114">
        <v>0.86159148255275841</v>
      </c>
      <c r="I698" s="114">
        <v>-1.2306903403627893</v>
      </c>
      <c r="J698" s="114">
        <v>2.7951153324287681</v>
      </c>
      <c r="K698" s="58">
        <v>152</v>
      </c>
      <c r="L698" s="87">
        <v>45079</v>
      </c>
      <c r="M698" s="58">
        <v>2.3219814241486123</v>
      </c>
      <c r="N698" s="58">
        <v>474.35</v>
      </c>
      <c r="O698" s="58">
        <v>31.64</v>
      </c>
      <c r="P698" s="58">
        <v>2.8333165879634215</v>
      </c>
      <c r="Q698" s="58">
        <v>3.1081341557440192</v>
      </c>
      <c r="R698" s="58">
        <v>2.6945320715036769</v>
      </c>
      <c r="S698" s="58">
        <v>3.1530255829321145</v>
      </c>
      <c r="T698" s="58">
        <v>0.76786291626253056</v>
      </c>
      <c r="U698" s="58">
        <v>-2.2696929238985306</v>
      </c>
      <c r="V698" s="147">
        <v>2.6035304437291229</v>
      </c>
      <c r="W698" s="89">
        <v>-0.28149999999999997</v>
      </c>
      <c r="X698" s="148">
        <v>0.83259019032174086</v>
      </c>
      <c r="Y698" s="89">
        <v>0.91246380219806023</v>
      </c>
      <c r="Z698">
        <v>907</v>
      </c>
      <c r="AA698">
        <v>782</v>
      </c>
      <c r="AB698" s="149">
        <v>-1.0320517670619016E-2</v>
      </c>
      <c r="AC698" s="149">
        <v>9.1027181470278174E-6</v>
      </c>
      <c r="AD698" s="149">
        <v>9.4559478975693987E-4</v>
      </c>
      <c r="AE698" s="149">
        <v>0.25972146934120749</v>
      </c>
      <c r="AF698" s="149">
        <v>-8.3502644168235683E-3</v>
      </c>
      <c r="AG698" s="149">
        <v>0.54867437869746116</v>
      </c>
      <c r="AH698" s="149">
        <v>0.12127165922453116</v>
      </c>
      <c r="AI698" s="149">
        <v>-1.1973881952542809E-2</v>
      </c>
      <c r="AJ698" s="149">
        <v>-7.9728883585193332E-3</v>
      </c>
    </row>
    <row r="699" spans="1:36" x14ac:dyDescent="0.25">
      <c r="A699" s="87">
        <v>45400</v>
      </c>
      <c r="B699" s="114">
        <v>-9.2725280283233111E-2</v>
      </c>
      <c r="C699" s="114">
        <v>512.4</v>
      </c>
      <c r="D699" s="114">
        <v>38.65</v>
      </c>
      <c r="E699" s="114">
        <v>-0.40520533000857956</v>
      </c>
      <c r="F699" s="114">
        <v>-3.5509810228369139</v>
      </c>
      <c r="G699" s="114">
        <v>0.74808184143221701</v>
      </c>
      <c r="H699" s="114">
        <v>-2.8634624581539887</v>
      </c>
      <c r="I699" s="114">
        <v>0.34733389078278259</v>
      </c>
      <c r="J699" s="114">
        <v>-5.4244643341459245E-2</v>
      </c>
      <c r="K699" s="58">
        <v>151</v>
      </c>
      <c r="L699" s="87">
        <v>45078</v>
      </c>
      <c r="M699" s="58">
        <v>1.154824818946949</v>
      </c>
      <c r="N699" s="58">
        <v>461.5</v>
      </c>
      <c r="O699" s="58">
        <v>30</v>
      </c>
      <c r="P699" s="58">
        <v>0.23162134944612689</v>
      </c>
      <c r="Q699" s="58">
        <v>1.7604079831314683</v>
      </c>
      <c r="R699" s="58">
        <v>1.0224405789403745</v>
      </c>
      <c r="S699" s="58">
        <v>-1.0369955156950665</v>
      </c>
      <c r="T699" s="58">
        <v>0.69178806869048115</v>
      </c>
      <c r="U699" s="58">
        <v>2.8846153846153841</v>
      </c>
      <c r="V699" s="147">
        <v>0.46788113496141814</v>
      </c>
      <c r="W699" s="89">
        <v>0.68689999999999996</v>
      </c>
      <c r="X699" s="148">
        <v>0.8331898351872995</v>
      </c>
      <c r="Y699" s="89">
        <v>0.91279232861987813</v>
      </c>
      <c r="Z699">
        <v>906</v>
      </c>
      <c r="AA699">
        <v>782</v>
      </c>
      <c r="AB699" s="149">
        <v>-1.160578116157457E-2</v>
      </c>
      <c r="AC699" s="149">
        <v>-3.1302245781378713E-6</v>
      </c>
      <c r="AD699" s="149">
        <v>1.1334206131130126E-3</v>
      </c>
      <c r="AE699" s="149">
        <v>0.26069580272425635</v>
      </c>
      <c r="AF699" s="149">
        <v>-8.5458465121621627E-3</v>
      </c>
      <c r="AG699" s="149">
        <v>0.54683851323952359</v>
      </c>
      <c r="AH699" s="149">
        <v>0.12249877919078409</v>
      </c>
      <c r="AI699" s="149">
        <v>-1.1854246332864816E-2</v>
      </c>
      <c r="AJ699" s="149">
        <v>-7.726581551883765E-3</v>
      </c>
    </row>
    <row r="700" spans="1:36" x14ac:dyDescent="0.25">
      <c r="A700" s="87">
        <v>45399</v>
      </c>
      <c r="B700" s="114">
        <v>-5.055185778077536E-2</v>
      </c>
      <c r="C700" s="114">
        <v>516.79999999999995</v>
      </c>
      <c r="D700" s="114">
        <v>38.04</v>
      </c>
      <c r="E700" s="114">
        <v>-0.92642631050720969</v>
      </c>
      <c r="F700" s="114">
        <v>-1.056584558589539</v>
      </c>
      <c r="G700" s="114">
        <v>7.6785257230614634E-2</v>
      </c>
      <c r="H700" s="114">
        <v>-1.0118941949227811</v>
      </c>
      <c r="I700" s="114">
        <v>0.69300518134714584</v>
      </c>
      <c r="J700" s="114">
        <v>0.51799345692474841</v>
      </c>
      <c r="K700" s="58">
        <v>150</v>
      </c>
      <c r="L700" s="87">
        <v>45077</v>
      </c>
      <c r="M700" s="58">
        <v>-1.7877739331026523</v>
      </c>
      <c r="N700" s="58">
        <v>453.3</v>
      </c>
      <c r="O700" s="58">
        <v>28.65</v>
      </c>
      <c r="P700" s="58">
        <v>-1.8774703557312307</v>
      </c>
      <c r="Q700" s="58">
        <v>1.3770133227281818</v>
      </c>
      <c r="R700" s="58">
        <v>-1.6327063740856844</v>
      </c>
      <c r="S700" s="58">
        <v>-4.1375604513702227</v>
      </c>
      <c r="T700" s="58">
        <v>-0.64688283334680774</v>
      </c>
      <c r="U700" s="58">
        <v>2.8975265017667855</v>
      </c>
      <c r="V700" s="147">
        <v>-1.8985209427240795</v>
      </c>
      <c r="W700" s="89">
        <v>0.11070000000000001</v>
      </c>
      <c r="X700" s="148">
        <v>0.83322282364461175</v>
      </c>
      <c r="Y700" s="89">
        <v>0.9128103985191075</v>
      </c>
      <c r="Z700">
        <v>905</v>
      </c>
      <c r="AA700">
        <v>782</v>
      </c>
      <c r="AB700" s="149">
        <v>-1.3735158143716814E-2</v>
      </c>
      <c r="AC700" s="149">
        <v>-1.1578666312471413E-5</v>
      </c>
      <c r="AD700" s="149">
        <v>1.2717825643458859E-3</v>
      </c>
      <c r="AE700" s="149">
        <v>0.26146547776881413</v>
      </c>
      <c r="AF700" s="149">
        <v>-8.841900347266925E-3</v>
      </c>
      <c r="AG700" s="149">
        <v>0.54639398382669524</v>
      </c>
      <c r="AH700" s="149">
        <v>0.1222956711201426</v>
      </c>
      <c r="AI700" s="149">
        <v>-1.2437236306790077E-2</v>
      </c>
      <c r="AJ700" s="149">
        <v>-7.883762155676554E-3</v>
      </c>
    </row>
    <row r="701" spans="1:36" x14ac:dyDescent="0.25">
      <c r="A701" s="87">
        <v>45398</v>
      </c>
      <c r="B701" s="114">
        <v>-0.82720588235294867</v>
      </c>
      <c r="C701" s="114">
        <v>515.6</v>
      </c>
      <c r="D701" s="114">
        <v>38.44</v>
      </c>
      <c r="E701" s="114">
        <v>-0.55278310940498954</v>
      </c>
      <c r="F701" s="114">
        <v>-2.7062174882338224</v>
      </c>
      <c r="G701" s="114">
        <v>-0.83127101973475614</v>
      </c>
      <c r="H701" s="114">
        <v>-0.98435577430127064</v>
      </c>
      <c r="I701" s="114">
        <v>-0.29704248999096472</v>
      </c>
      <c r="J701" s="114">
        <v>-4.4542849700442844</v>
      </c>
      <c r="K701" s="58">
        <v>149</v>
      </c>
      <c r="L701" s="87">
        <v>45076</v>
      </c>
      <c r="M701" s="58">
        <v>-0.88596741926263933</v>
      </c>
      <c r="N701" s="58">
        <v>1897.3000000000002</v>
      </c>
      <c r="O701" s="58">
        <v>120.33</v>
      </c>
      <c r="P701" s="58">
        <v>-0.63819342169856796</v>
      </c>
      <c r="Q701" s="58">
        <v>4.1362530413625347</v>
      </c>
      <c r="R701" s="58">
        <v>-0.6230529595015627</v>
      </c>
      <c r="S701" s="58">
        <v>-1.897733263046913</v>
      </c>
      <c r="T701" s="58">
        <v>-0.75435358317951828</v>
      </c>
      <c r="U701" s="58">
        <v>-0.91036414565825641</v>
      </c>
      <c r="V701" s="147">
        <v>-0.66510105366818173</v>
      </c>
      <c r="W701" s="89">
        <v>-0.22090000000000001</v>
      </c>
      <c r="X701" s="148">
        <v>0.8329979587397861</v>
      </c>
      <c r="Y701" s="89">
        <v>0.91268721845974488</v>
      </c>
      <c r="Z701">
        <v>904</v>
      </c>
      <c r="AA701">
        <v>782</v>
      </c>
      <c r="AB701" s="149">
        <v>-1.0839396510348414E-2</v>
      </c>
      <c r="AC701" s="149">
        <v>-6.7767854404551141E-5</v>
      </c>
      <c r="AD701" s="149">
        <v>1.9733379396197287E-3</v>
      </c>
      <c r="AE701" s="149">
        <v>0.26259027900399934</v>
      </c>
      <c r="AF701" s="149">
        <v>-9.5401663449421904E-3</v>
      </c>
      <c r="AG701" s="149">
        <v>0.54470657996613037</v>
      </c>
      <c r="AH701" s="149">
        <v>0.12259566444910493</v>
      </c>
      <c r="AI701" s="149">
        <v>-1.1865054654724738E-2</v>
      </c>
      <c r="AJ701" s="149">
        <v>-7.6792787033635309E-3</v>
      </c>
    </row>
    <row r="702" spans="1:36" x14ac:dyDescent="0.25">
      <c r="A702" s="87">
        <v>45397</v>
      </c>
      <c r="B702" s="114">
        <v>-0.57323253302317667</v>
      </c>
      <c r="C702" s="114">
        <v>527.29999999999995</v>
      </c>
      <c r="D702" s="114">
        <v>39.1</v>
      </c>
      <c r="E702" s="114">
        <v>-0.72408536585364991</v>
      </c>
      <c r="F702" s="114">
        <v>-5.5948553054662504</v>
      </c>
      <c r="G702" s="114">
        <v>-0.86185203824861878</v>
      </c>
      <c r="H702" s="114">
        <v>-1.653797395413164</v>
      </c>
      <c r="I702" s="114">
        <v>-1.8195650795663325</v>
      </c>
      <c r="J702" s="114">
        <v>5.9326710816777002</v>
      </c>
      <c r="K702" s="58">
        <v>145</v>
      </c>
      <c r="L702" s="87">
        <v>45072</v>
      </c>
      <c r="M702" s="58">
        <v>-0.65303804656444997</v>
      </c>
      <c r="N702" s="58">
        <v>476.9</v>
      </c>
      <c r="O702" s="58">
        <v>30.2</v>
      </c>
      <c r="P702" s="58">
        <v>0.15734093814534034</v>
      </c>
      <c r="Q702" s="58">
        <v>4.7162140185395938</v>
      </c>
      <c r="R702" s="58">
        <v>-0.31055900621117349</v>
      </c>
      <c r="S702" s="58">
        <v>0.56547093125992776</v>
      </c>
      <c r="T702" s="58">
        <v>0.91512795594427876</v>
      </c>
      <c r="U702" s="58">
        <v>5.154639175257727</v>
      </c>
      <c r="V702" s="147">
        <v>-0.13361564255499855</v>
      </c>
      <c r="W702" s="89">
        <v>-0.51939999999999997</v>
      </c>
      <c r="X702" s="148">
        <v>0.83301310686867225</v>
      </c>
      <c r="Y702" s="89">
        <v>0.91269551706397256</v>
      </c>
      <c r="Z702">
        <v>903</v>
      </c>
      <c r="AA702">
        <v>782</v>
      </c>
      <c r="AB702" s="149">
        <v>-1.1046589657447575E-2</v>
      </c>
      <c r="AC702" s="149">
        <v>-5.3368321039966185E-5</v>
      </c>
      <c r="AD702" s="149">
        <v>1.7999089953317047E-3</v>
      </c>
      <c r="AE702" s="149">
        <v>0.26240661065437892</v>
      </c>
      <c r="AF702" s="149">
        <v>-9.2964122878396865E-3</v>
      </c>
      <c r="AG702" s="149">
        <v>0.54446876140897882</v>
      </c>
      <c r="AH702" s="149">
        <v>0.12249122224557903</v>
      </c>
      <c r="AI702" s="149">
        <v>-1.2165028276299833E-2</v>
      </c>
      <c r="AJ702" s="149">
        <v>-7.364506787277709E-3</v>
      </c>
    </row>
    <row r="703" spans="1:36" x14ac:dyDescent="0.25">
      <c r="A703" s="87">
        <v>45396</v>
      </c>
      <c r="B703" s="114">
        <v>0</v>
      </c>
      <c r="C703" s="114">
        <v>539.1</v>
      </c>
      <c r="D703" s="114">
        <v>39.67</v>
      </c>
      <c r="E703" s="114">
        <v>0</v>
      </c>
      <c r="F703" s="114">
        <v>0</v>
      </c>
      <c r="G703" s="114">
        <v>0</v>
      </c>
      <c r="H703" s="114">
        <v>0</v>
      </c>
      <c r="I703" s="114">
        <v>0</v>
      </c>
      <c r="J703" s="114">
        <v>0</v>
      </c>
      <c r="K703" s="58">
        <v>144</v>
      </c>
      <c r="L703" s="87">
        <v>45071</v>
      </c>
      <c r="M703" s="58">
        <v>-1.7938470118040772</v>
      </c>
      <c r="N703" s="58">
        <v>474.95</v>
      </c>
      <c r="O703" s="58">
        <v>30.32</v>
      </c>
      <c r="P703" s="58">
        <v>-2.2023466051163747</v>
      </c>
      <c r="Q703" s="58">
        <v>0.85839256424275179</v>
      </c>
      <c r="R703" s="58">
        <v>-1.7231512685191124</v>
      </c>
      <c r="S703" s="58">
        <v>-1.4025611987106885</v>
      </c>
      <c r="T703" s="58">
        <v>2.1339950372208421</v>
      </c>
      <c r="U703" s="58">
        <v>-2.8264758497316604</v>
      </c>
      <c r="V703" s="147">
        <v>-1.682289422749579</v>
      </c>
      <c r="W703" s="89">
        <v>-0.1116</v>
      </c>
      <c r="X703" s="148">
        <v>0.83461574032848862</v>
      </c>
      <c r="Y703" s="89">
        <v>0.91357306239210478</v>
      </c>
      <c r="Z703">
        <v>902</v>
      </c>
      <c r="AA703">
        <v>782</v>
      </c>
      <c r="AB703" s="149">
        <v>-1.0020556027810604E-2</v>
      </c>
      <c r="AC703" s="149">
        <v>-5.1086806865778027E-5</v>
      </c>
      <c r="AD703" s="149">
        <v>1.7601591178423074E-3</v>
      </c>
      <c r="AE703" s="149">
        <v>0.26246034808615154</v>
      </c>
      <c r="AF703" s="149">
        <v>-9.1621222156978484E-3</v>
      </c>
      <c r="AG703" s="149">
        <v>0.54429636729627928</v>
      </c>
      <c r="AH703" s="149">
        <v>0.12265925593491868</v>
      </c>
      <c r="AI703" s="149">
        <v>-1.2166167428951958E-2</v>
      </c>
      <c r="AJ703" s="149">
        <v>-7.2262324920553756E-3</v>
      </c>
    </row>
    <row r="704" spans="1:36" x14ac:dyDescent="0.25">
      <c r="A704" s="87">
        <v>45395</v>
      </c>
      <c r="B704" s="114">
        <v>0</v>
      </c>
      <c r="C704" s="114">
        <v>539.1</v>
      </c>
      <c r="D704" s="114">
        <v>39.67</v>
      </c>
      <c r="E704" s="114">
        <v>0</v>
      </c>
      <c r="F704" s="114">
        <v>0</v>
      </c>
      <c r="G704" s="114">
        <v>0</v>
      </c>
      <c r="H704" s="114">
        <v>0</v>
      </c>
      <c r="I704" s="114">
        <v>0</v>
      </c>
      <c r="J704" s="114">
        <v>0</v>
      </c>
      <c r="K704" s="58">
        <v>143</v>
      </c>
      <c r="L704" s="87">
        <v>45070</v>
      </c>
      <c r="M704" s="58">
        <v>1.1184210526315768</v>
      </c>
      <c r="N704" s="58">
        <v>486.5</v>
      </c>
      <c r="O704" s="58">
        <v>30.82</v>
      </c>
      <c r="P704" s="58">
        <v>-0.39275792700449913</v>
      </c>
      <c r="Q704" s="58">
        <v>-1.544921139042905</v>
      </c>
      <c r="R704" s="58">
        <v>0.26777175645522217</v>
      </c>
      <c r="S704" s="58">
        <v>2.0355555555555611</v>
      </c>
      <c r="T704" s="58">
        <v>-1.3544386422976473</v>
      </c>
      <c r="U704" s="58">
        <v>-3.4875690607734855</v>
      </c>
      <c r="V704" s="147">
        <v>0.37068798032085487</v>
      </c>
      <c r="W704" s="89">
        <v>0.74770000000000003</v>
      </c>
      <c r="X704" s="148">
        <v>0.83446272701929247</v>
      </c>
      <c r="Y704" s="89">
        <v>0.91348931412430456</v>
      </c>
      <c r="Z704">
        <v>901</v>
      </c>
      <c r="AA704">
        <v>782</v>
      </c>
      <c r="AB704" s="149">
        <v>-8.4456324836659352E-3</v>
      </c>
      <c r="AC704" s="149">
        <v>-4.0934618889298023E-5</v>
      </c>
      <c r="AD704" s="149">
        <v>1.5983669200046165E-3</v>
      </c>
      <c r="AE704" s="149">
        <v>0.26226765748548586</v>
      </c>
      <c r="AF704" s="149">
        <v>-8.8476009463695354E-3</v>
      </c>
      <c r="AG704" s="149">
        <v>0.54352062108601429</v>
      </c>
      <c r="AH704" s="149">
        <v>0.12351459249546984</v>
      </c>
      <c r="AI704" s="149">
        <v>-1.2440468195960083E-2</v>
      </c>
      <c r="AJ704" s="149">
        <v>-7.2587394095694896E-3</v>
      </c>
    </row>
    <row r="705" spans="1:36" x14ac:dyDescent="0.25">
      <c r="A705" s="87">
        <v>45394</v>
      </c>
      <c r="B705" s="114">
        <v>-1.1659413744970866</v>
      </c>
      <c r="C705" s="114">
        <v>539.1</v>
      </c>
      <c r="D705" s="114">
        <v>39.67</v>
      </c>
      <c r="E705" s="114">
        <v>-1.2940114354498939</v>
      </c>
      <c r="F705" s="114">
        <v>-2.0332187857960959</v>
      </c>
      <c r="G705" s="114">
        <v>-1.80987089999381</v>
      </c>
      <c r="H705" s="114">
        <v>-1.9769543605964754</v>
      </c>
      <c r="I705" s="114">
        <v>-1.0538862053823517</v>
      </c>
      <c r="J705" s="114">
        <v>-2.8938906752411531</v>
      </c>
      <c r="K705" s="58">
        <v>142</v>
      </c>
      <c r="L705" s="87">
        <v>45069</v>
      </c>
      <c r="M705" s="58">
        <v>1.3622939887586993</v>
      </c>
      <c r="N705" s="58">
        <v>488.3</v>
      </c>
      <c r="O705" s="58">
        <v>30.58</v>
      </c>
      <c r="P705" s="58">
        <v>0.63626723223753645</v>
      </c>
      <c r="Q705" s="58">
        <v>-1.6413406046486974</v>
      </c>
      <c r="R705" s="58">
        <v>2.892941485174493</v>
      </c>
      <c r="S705" s="58">
        <v>-0.25711499246387642</v>
      </c>
      <c r="T705" s="58">
        <v>-1.991203518592559</v>
      </c>
      <c r="U705" s="58">
        <v>-1.6137251571258633</v>
      </c>
      <c r="V705" s="147">
        <v>1.7601973017076433</v>
      </c>
      <c r="W705" s="89">
        <v>-0.39789999999999998</v>
      </c>
      <c r="X705" s="148">
        <v>0.8340800554742539</v>
      </c>
      <c r="Y705" s="89">
        <v>0.91327983415503811</v>
      </c>
      <c r="Z705">
        <v>900</v>
      </c>
      <c r="AA705">
        <v>782</v>
      </c>
      <c r="AB705" s="149">
        <v>-6.4499539012333115E-3</v>
      </c>
      <c r="AC705" s="149">
        <v>-1.4885636771287138E-4</v>
      </c>
      <c r="AD705" s="149">
        <v>3.0089578901212606E-3</v>
      </c>
      <c r="AE705" s="149">
        <v>0.27548884139433261</v>
      </c>
      <c r="AF705" s="149">
        <v>-8.5582936461979509E-3</v>
      </c>
      <c r="AG705" s="149">
        <v>0.53378174994350958</v>
      </c>
      <c r="AH705" s="149">
        <v>0.11698356386173719</v>
      </c>
      <c r="AI705" s="149">
        <v>-1.5694704015249285E-2</v>
      </c>
      <c r="AJ705" s="149">
        <v>-7.8178120820662691E-3</v>
      </c>
    </row>
    <row r="706" spans="1:36" x14ac:dyDescent="0.25">
      <c r="A706" s="87">
        <v>45393</v>
      </c>
      <c r="B706" s="114">
        <v>-0.33551554828150293</v>
      </c>
      <c r="C706" s="114">
        <v>520</v>
      </c>
      <c r="D706" s="114">
        <v>40.94</v>
      </c>
      <c r="E706" s="114">
        <v>7.5289865984034268E-2</v>
      </c>
      <c r="F706" s="114">
        <v>1.6534699580810455</v>
      </c>
      <c r="G706" s="114">
        <v>-0.47949837093502251</v>
      </c>
      <c r="H706" s="114">
        <v>0.76266363118952962</v>
      </c>
      <c r="I706" s="114">
        <v>2.0942743691558925</v>
      </c>
      <c r="J706" s="114">
        <v>4.4500419815281376</v>
      </c>
      <c r="K706" s="58">
        <v>141</v>
      </c>
      <c r="L706" s="87">
        <v>45068</v>
      </c>
      <c r="M706" s="58">
        <v>-1.2140033879164374</v>
      </c>
      <c r="N706" s="58">
        <v>1444.4499999999998</v>
      </c>
      <c r="O706" s="58">
        <v>90.56</v>
      </c>
      <c r="P706" s="58">
        <v>1.1013645224171635</v>
      </c>
      <c r="Q706" s="58">
        <v>4.8462307094482178</v>
      </c>
      <c r="R706" s="58">
        <v>-1.7973329897571295</v>
      </c>
      <c r="S706" s="58">
        <v>1.3660465534286064</v>
      </c>
      <c r="T706" s="58">
        <v>1.8654284783316977</v>
      </c>
      <c r="U706" s="58">
        <v>-1.8506168722907625</v>
      </c>
      <c r="V706" s="147">
        <v>-0.50531262050295755</v>
      </c>
      <c r="W706" s="89">
        <v>-0.7087</v>
      </c>
      <c r="X706" s="148">
        <v>0.83415345248014061</v>
      </c>
      <c r="Y706" s="89">
        <v>0.91332001646747052</v>
      </c>
      <c r="Z706">
        <v>899</v>
      </c>
      <c r="AA706">
        <v>782</v>
      </c>
      <c r="AB706" s="149">
        <v>-8.1235303575019503E-3</v>
      </c>
      <c r="AC706" s="149">
        <v>-1.6239097458258431E-4</v>
      </c>
      <c r="AD706" s="149">
        <v>3.2246301905340612E-3</v>
      </c>
      <c r="AE706" s="149">
        <v>0.27592637839432393</v>
      </c>
      <c r="AF706" s="149">
        <v>-9.2535018237917127E-3</v>
      </c>
      <c r="AG706" s="149">
        <v>0.53419271167388138</v>
      </c>
      <c r="AH706" s="149">
        <v>0.11684871703622328</v>
      </c>
      <c r="AI706" s="149">
        <v>-1.4753652137529006E-2</v>
      </c>
      <c r="AJ706" s="149">
        <v>-7.7414203080492169E-3</v>
      </c>
    </row>
    <row r="707" spans="1:36" x14ac:dyDescent="0.25">
      <c r="A707" s="87">
        <v>45392</v>
      </c>
      <c r="B707" s="114">
        <v>0.84172305660999824</v>
      </c>
      <c r="C707" s="114">
        <v>520.1</v>
      </c>
      <c r="D707" s="114">
        <v>41.11</v>
      </c>
      <c r="E707" s="114">
        <v>0.43100189035916309</v>
      </c>
      <c r="F707" s="114">
        <v>-2.8946178199909571</v>
      </c>
      <c r="G707" s="114">
        <v>0.41358024691357254</v>
      </c>
      <c r="H707" s="114">
        <v>-0.31771247021445725</v>
      </c>
      <c r="I707" s="114">
        <v>-0.29374201787995396</v>
      </c>
      <c r="J707" s="114">
        <v>-2.2435020519835853</v>
      </c>
      <c r="K707" s="58">
        <v>138</v>
      </c>
      <c r="L707" s="87">
        <v>45065</v>
      </c>
      <c r="M707" s="58">
        <v>0.46326935804104102</v>
      </c>
      <c r="N707" s="58">
        <v>481.4</v>
      </c>
      <c r="O707" s="58">
        <v>30.17</v>
      </c>
      <c r="P707" s="58">
        <v>1.8463371054198923</v>
      </c>
      <c r="Q707" s="58">
        <v>1.8373000169596927</v>
      </c>
      <c r="R707" s="58">
        <v>0.79215635348353941</v>
      </c>
      <c r="S707" s="58">
        <v>-0.25100851636037758</v>
      </c>
      <c r="T707" s="58">
        <v>-5.6989334853043382E-2</v>
      </c>
      <c r="U707" s="58">
        <v>2.9169526424159158</v>
      </c>
      <c r="V707" s="147">
        <v>0.85216958733387094</v>
      </c>
      <c r="W707" s="89">
        <v>-0.38890000000000002</v>
      </c>
      <c r="X707" s="148">
        <v>0.83534901083999413</v>
      </c>
      <c r="Y707" s="89">
        <v>0.91397429440876188</v>
      </c>
      <c r="Z707">
        <v>898</v>
      </c>
      <c r="AA707">
        <v>782</v>
      </c>
      <c r="AB707" s="149">
        <v>-1.3637521752057532E-2</v>
      </c>
      <c r="AC707" s="149">
        <v>-1.819258677274002E-4</v>
      </c>
      <c r="AD707" s="149">
        <v>3.6135131281820956E-3</v>
      </c>
      <c r="AE707" s="149">
        <v>0.27161959815306319</v>
      </c>
      <c r="AF707" s="149">
        <v>-7.4997349359214698E-3</v>
      </c>
      <c r="AG707" s="149">
        <v>0.5194976009063772</v>
      </c>
      <c r="AH707" s="149">
        <v>0.12669573202013612</v>
      </c>
      <c r="AI707" s="149">
        <v>-1.4281216471763664E-2</v>
      </c>
      <c r="AJ707" s="149">
        <v>-8.1904117693667629E-3</v>
      </c>
    </row>
    <row r="708" spans="1:36" x14ac:dyDescent="0.25">
      <c r="A708" s="87">
        <v>45391</v>
      </c>
      <c r="B708" s="114">
        <v>0.52260472832850235</v>
      </c>
      <c r="C708" s="114">
        <v>516.6</v>
      </c>
      <c r="D708" s="114">
        <v>40.98</v>
      </c>
      <c r="E708" s="114">
        <v>-0.12837939888233463</v>
      </c>
      <c r="F708" s="114">
        <v>2.25459590704128</v>
      </c>
      <c r="G708" s="114">
        <v>0.4526570347863767</v>
      </c>
      <c r="H708" s="114">
        <v>-2.5595665874288218</v>
      </c>
      <c r="I708" s="114">
        <v>1.130125928317727</v>
      </c>
      <c r="J708" s="114">
        <v>2.4957936062815498</v>
      </c>
      <c r="K708" s="58">
        <v>137</v>
      </c>
      <c r="L708" s="87">
        <v>45064</v>
      </c>
      <c r="M708" s="58">
        <v>0.90631558862812722</v>
      </c>
      <c r="N708" s="58">
        <v>480.55</v>
      </c>
      <c r="O708" s="58">
        <v>29.87</v>
      </c>
      <c r="P708" s="58">
        <v>2.9788501638368721E-2</v>
      </c>
      <c r="Q708" s="58">
        <v>1.7427815483722378</v>
      </c>
      <c r="R708" s="58">
        <v>-1.0917731680688567</v>
      </c>
      <c r="S708" s="58">
        <v>-0.49063336306868616</v>
      </c>
      <c r="T708" s="58">
        <v>1.6468056934789761</v>
      </c>
      <c r="U708" s="58">
        <v>-2.5743898361751909</v>
      </c>
      <c r="V708" s="147">
        <v>-0.61843769648001823</v>
      </c>
      <c r="W708" s="89">
        <v>1.5247999999999999</v>
      </c>
      <c r="X708" s="148">
        <v>0.83208569272616772</v>
      </c>
      <c r="Y708" s="89">
        <v>0.91218731230277905</v>
      </c>
      <c r="Z708">
        <v>897</v>
      </c>
      <c r="AA708">
        <v>782</v>
      </c>
      <c r="AB708" s="149">
        <v>-6.9431368450443322E-3</v>
      </c>
      <c r="AC708" s="149">
        <v>-1.0686320539343303E-4</v>
      </c>
      <c r="AD708" s="149">
        <v>2.5258510095790133E-3</v>
      </c>
      <c r="AE708" s="149">
        <v>0.27877814500875531</v>
      </c>
      <c r="AF708" s="149">
        <v>-9.0764846764187796E-3</v>
      </c>
      <c r="AG708" s="149">
        <v>0.51223607478543964</v>
      </c>
      <c r="AH708" s="149">
        <v>0.12180705637768963</v>
      </c>
      <c r="AI708" s="149">
        <v>-1.7742857982550247E-2</v>
      </c>
      <c r="AJ708" s="149">
        <v>-7.8280989127343572E-3</v>
      </c>
    </row>
    <row r="709" spans="1:36" x14ac:dyDescent="0.25">
      <c r="A709" s="87">
        <v>45390</v>
      </c>
      <c r="B709" s="114">
        <v>-0.675620004943567</v>
      </c>
      <c r="C709" s="114">
        <v>509.9</v>
      </c>
      <c r="D709" s="114">
        <v>40.96</v>
      </c>
      <c r="E709" s="114">
        <v>-0.82384661473938192</v>
      </c>
      <c r="F709" s="114">
        <v>4.899939357186164</v>
      </c>
      <c r="G709" s="114">
        <v>-0.20420792079206937</v>
      </c>
      <c r="H709" s="114">
        <v>-1.3632150062707893</v>
      </c>
      <c r="I709" s="114">
        <v>1.5409836065573734</v>
      </c>
      <c r="J709" s="114">
        <v>3.0040439052570744</v>
      </c>
      <c r="K709" s="58">
        <v>136</v>
      </c>
      <c r="L709" s="87">
        <v>45063</v>
      </c>
      <c r="M709" s="58">
        <v>2.2434646898166188</v>
      </c>
      <c r="N709" s="58">
        <v>478.35</v>
      </c>
      <c r="O709" s="58">
        <v>28.94</v>
      </c>
      <c r="P709" s="58">
        <v>2.6919547262159687</v>
      </c>
      <c r="Q709" s="58">
        <v>4.4078789334614479</v>
      </c>
      <c r="R709" s="58">
        <v>1.4331313920917317</v>
      </c>
      <c r="S709" s="58">
        <v>2.2437066763954703</v>
      </c>
      <c r="T709" s="58">
        <v>1.1128775834658173</v>
      </c>
      <c r="U709" s="58">
        <v>0.20100502512562388</v>
      </c>
      <c r="V709" s="147">
        <v>1.707985490553791</v>
      </c>
      <c r="W709" s="89">
        <v>0.53549999999999998</v>
      </c>
      <c r="X709" s="148">
        <v>0.83267401648206096</v>
      </c>
      <c r="Y709" s="89">
        <v>0.9125097350067346</v>
      </c>
      <c r="Z709">
        <v>896</v>
      </c>
      <c r="AA709">
        <v>782</v>
      </c>
      <c r="AB709" s="149">
        <v>-8.7006665194913381E-3</v>
      </c>
      <c r="AC709" s="149">
        <v>-1.1265641032885785E-4</v>
      </c>
      <c r="AD709" s="149">
        <v>2.6060318739059576E-3</v>
      </c>
      <c r="AE709" s="149">
        <v>0.27769042013809708</v>
      </c>
      <c r="AF709" s="149">
        <v>-9.0910132525334718E-3</v>
      </c>
      <c r="AG709" s="149">
        <v>0.51435423596767227</v>
      </c>
      <c r="AH709" s="149">
        <v>0.12166061937033955</v>
      </c>
      <c r="AI709" s="149">
        <v>-1.878127304704847E-2</v>
      </c>
      <c r="AJ709" s="149">
        <v>-7.5015686053072246E-3</v>
      </c>
    </row>
    <row r="710" spans="1:36" x14ac:dyDescent="0.25">
      <c r="A710" s="87">
        <v>45389</v>
      </c>
      <c r="B710" s="114">
        <v>0</v>
      </c>
      <c r="C710" s="114">
        <v>506.1</v>
      </c>
      <c r="D710" s="114">
        <v>41.24</v>
      </c>
      <c r="E710" s="114">
        <v>0</v>
      </c>
      <c r="F710" s="114">
        <v>0</v>
      </c>
      <c r="G710" s="114">
        <v>0</v>
      </c>
      <c r="H710" s="114">
        <v>0</v>
      </c>
      <c r="I710" s="114">
        <v>0</v>
      </c>
      <c r="J710" s="114">
        <v>0</v>
      </c>
      <c r="K710" s="58">
        <v>135</v>
      </c>
      <c r="L710" s="87">
        <v>45062</v>
      </c>
      <c r="M710" s="58">
        <v>-2.4269534595983604</v>
      </c>
      <c r="N710" s="58">
        <v>475.95</v>
      </c>
      <c r="O710" s="58">
        <v>27.88</v>
      </c>
      <c r="P710" s="58">
        <v>-2.2135806162129952</v>
      </c>
      <c r="Q710" s="58">
        <v>0.10219416892095938</v>
      </c>
      <c r="R710" s="58">
        <v>-2.347328244274808</v>
      </c>
      <c r="S710" s="58">
        <v>-2.896111947568857</v>
      </c>
      <c r="T710" s="58">
        <v>2.5748862758561497</v>
      </c>
      <c r="U710" s="58">
        <v>-2.6736224323443114</v>
      </c>
      <c r="V710" s="147">
        <v>-2.2008520361447208</v>
      </c>
      <c r="W710" s="89">
        <v>-0.2261</v>
      </c>
      <c r="X710" s="148">
        <v>0.83217900630841546</v>
      </c>
      <c r="Y710" s="89">
        <v>0.91223845912591051</v>
      </c>
      <c r="Z710">
        <v>895</v>
      </c>
      <c r="AA710">
        <v>782</v>
      </c>
      <c r="AB710" s="149">
        <v>-7.0108527619570996E-3</v>
      </c>
      <c r="AC710" s="149">
        <v>-1.9088413854755808E-4</v>
      </c>
      <c r="AD710" s="149">
        <v>3.6180181193626788E-3</v>
      </c>
      <c r="AE710" s="149">
        <v>0.28177951284749531</v>
      </c>
      <c r="AF710" s="149">
        <v>-8.4525296478406963E-3</v>
      </c>
      <c r="AG710" s="149">
        <v>0.50815826512355855</v>
      </c>
      <c r="AH710" s="149">
        <v>0.12141401857795077</v>
      </c>
      <c r="AI710" s="149">
        <v>-2.0329510524216401E-2</v>
      </c>
      <c r="AJ710" s="149">
        <v>-6.558240850553166E-3</v>
      </c>
    </row>
    <row r="711" spans="1:36" x14ac:dyDescent="0.25">
      <c r="A711" s="87">
        <v>45388</v>
      </c>
      <c r="B711" s="114">
        <v>0</v>
      </c>
      <c r="C711" s="114">
        <v>506.1</v>
      </c>
      <c r="D711" s="114">
        <v>41.24</v>
      </c>
      <c r="E711" s="114">
        <v>0</v>
      </c>
      <c r="F711" s="114">
        <v>0</v>
      </c>
      <c r="G711" s="114">
        <v>0</v>
      </c>
      <c r="H711" s="114">
        <v>0</v>
      </c>
      <c r="I711" s="114">
        <v>0</v>
      </c>
      <c r="J711" s="114">
        <v>0</v>
      </c>
      <c r="K711" s="58">
        <v>134</v>
      </c>
      <c r="L711" s="87">
        <v>45061</v>
      </c>
      <c r="M711" s="58">
        <v>-0.67120438646247671</v>
      </c>
      <c r="N711" s="58">
        <v>1447.7</v>
      </c>
      <c r="O711" s="58">
        <v>86.32</v>
      </c>
      <c r="P711" s="58">
        <v>0.86493010157899963</v>
      </c>
      <c r="Q711" s="58">
        <v>-0.97035361352541716</v>
      </c>
      <c r="R711" s="58">
        <v>0.3703230749584881</v>
      </c>
      <c r="S711" s="58">
        <v>2.1625045240680425</v>
      </c>
      <c r="T711" s="58">
        <v>-0.85099140498680959</v>
      </c>
      <c r="U711" s="58">
        <v>0.88815789473685247</v>
      </c>
      <c r="V711" s="147">
        <v>0.768836975471339</v>
      </c>
      <c r="W711" s="89">
        <v>-1.44</v>
      </c>
      <c r="X711" s="148">
        <v>0.831169327876219</v>
      </c>
      <c r="Y711" s="89">
        <v>0.91168488408891535</v>
      </c>
      <c r="Z711">
        <v>894</v>
      </c>
      <c r="AA711">
        <v>782</v>
      </c>
      <c r="AB711" s="149">
        <v>-5.2497272923530914E-4</v>
      </c>
      <c r="AC711" s="149">
        <v>-1.4795968557634108E-4</v>
      </c>
      <c r="AD711" s="149">
        <v>2.9449257604158576E-3</v>
      </c>
      <c r="AE711" s="149">
        <v>0.28281305786039351</v>
      </c>
      <c r="AF711" s="149">
        <v>-8.5510985647659545E-3</v>
      </c>
      <c r="AG711" s="149">
        <v>0.48864440723709496</v>
      </c>
      <c r="AH711" s="149">
        <v>0.13019582901829888</v>
      </c>
      <c r="AI711" s="149">
        <v>-2.2167079591910971E-2</v>
      </c>
      <c r="AJ711" s="149">
        <v>-5.5432551310558749E-3</v>
      </c>
    </row>
    <row r="712" spans="1:36" x14ac:dyDescent="0.25">
      <c r="A712" s="87">
        <v>45387</v>
      </c>
      <c r="B712" s="114">
        <v>1.3782158369528947</v>
      </c>
      <c r="C712" s="114">
        <v>506.1</v>
      </c>
      <c r="D712" s="114">
        <v>41.24</v>
      </c>
      <c r="E712" s="114">
        <v>1.3434535104364405</v>
      </c>
      <c r="F712" s="114">
        <v>-3.6292443457425092</v>
      </c>
      <c r="G712" s="114">
        <v>0.56630779762274985</v>
      </c>
      <c r="H712" s="114">
        <v>1.5392281711975928</v>
      </c>
      <c r="I712" s="114">
        <v>1.3087092273965315</v>
      </c>
      <c r="J712" s="114">
        <v>4.3085266646580287</v>
      </c>
      <c r="K712" s="58">
        <v>131</v>
      </c>
      <c r="L712" s="87">
        <v>45058</v>
      </c>
      <c r="M712" s="58">
        <v>-9.4526892901078702E-3</v>
      </c>
      <c r="N712" s="58">
        <v>483</v>
      </c>
      <c r="O712" s="58">
        <v>28.61</v>
      </c>
      <c r="P712" s="58">
        <v>-0.46050655721292799</v>
      </c>
      <c r="Q712" s="58">
        <v>-2.3826127382612867</v>
      </c>
      <c r="R712" s="58">
        <v>0.25604916143899992</v>
      </c>
      <c r="S712" s="58">
        <v>-0.12651364540032584</v>
      </c>
      <c r="T712" s="58">
        <v>0.80638243115725483</v>
      </c>
      <c r="U712" s="58">
        <v>-1.7135467183963824</v>
      </c>
      <c r="V712" s="147">
        <v>-2.8144122884106542E-2</v>
      </c>
      <c r="W712" s="89">
        <v>1.8700000000000001E-2</v>
      </c>
      <c r="X712" s="148">
        <v>0.82911172226918317</v>
      </c>
      <c r="Y712" s="89">
        <v>0.91055572167176191</v>
      </c>
      <c r="Z712">
        <v>893</v>
      </c>
      <c r="AA712">
        <v>782</v>
      </c>
      <c r="AB712" s="149">
        <v>-1.6721629612183073E-2</v>
      </c>
      <c r="AC712" s="149">
        <v>-1.4648054415950047E-4</v>
      </c>
      <c r="AD712" s="149">
        <v>3.2939289582996903E-3</v>
      </c>
      <c r="AE712" s="149">
        <v>0.30217152076186232</v>
      </c>
      <c r="AF712" s="149">
        <v>-6.791605370294055E-3</v>
      </c>
      <c r="AG712" s="149">
        <v>0.46352222759068873</v>
      </c>
      <c r="AH712" s="149">
        <v>0.12472969726106628</v>
      </c>
      <c r="AI712" s="149">
        <v>-2.6766007731284337E-2</v>
      </c>
      <c r="AJ712" s="149">
        <v>-3.932004086687829E-3</v>
      </c>
    </row>
    <row r="713" spans="1:36" x14ac:dyDescent="0.25">
      <c r="A713" s="87">
        <v>45386</v>
      </c>
      <c r="B713" s="114">
        <v>0.35205364626990926</v>
      </c>
      <c r="C713" s="114">
        <v>508.9</v>
      </c>
      <c r="D713" s="114">
        <v>40.65</v>
      </c>
      <c r="E713" s="114">
        <v>9.1164628124291228E-2</v>
      </c>
      <c r="F713" s="114">
        <v>1.6213326998455981</v>
      </c>
      <c r="G713" s="114">
        <v>0.15582149090002492</v>
      </c>
      <c r="H713" s="114">
        <v>0.13305982147807791</v>
      </c>
      <c r="I713" s="114">
        <v>-2.8337206300025732</v>
      </c>
      <c r="J713" s="114">
        <v>-1.9208037825059268</v>
      </c>
      <c r="K713" s="58">
        <v>130</v>
      </c>
      <c r="L713" s="87">
        <v>45057</v>
      </c>
      <c r="M713" s="58">
        <v>-1.8099127529236949</v>
      </c>
      <c r="N713" s="58">
        <v>477.7</v>
      </c>
      <c r="O713" s="58">
        <v>28.49</v>
      </c>
      <c r="P713" s="58">
        <v>-0.57728675226435577</v>
      </c>
      <c r="Q713" s="58">
        <v>2.1003915984336183</v>
      </c>
      <c r="R713" s="58">
        <v>-0.55382264943663151</v>
      </c>
      <c r="S713" s="58">
        <v>-0.31528691108909873</v>
      </c>
      <c r="T713" s="58">
        <v>4.3131991051454079</v>
      </c>
      <c r="U713" s="58">
        <v>-9.8250728862973684</v>
      </c>
      <c r="V713" s="147">
        <v>-0.56715116546729694</v>
      </c>
      <c r="W713" s="89">
        <v>-1.2427999999999999</v>
      </c>
      <c r="X713" s="148">
        <v>0.82972644061148981</v>
      </c>
      <c r="Y713" s="89">
        <v>0.91089321032242287</v>
      </c>
      <c r="Z713">
        <v>892</v>
      </c>
      <c r="AA713">
        <v>782</v>
      </c>
      <c r="AB713" s="149">
        <v>-1.2869111534186295E-2</v>
      </c>
      <c r="AC713" s="149">
        <v>-1.3566160750787325E-4</v>
      </c>
      <c r="AD713" s="149">
        <v>3.0722741806098364E-3</v>
      </c>
      <c r="AE713" s="149">
        <v>0.29750746480485485</v>
      </c>
      <c r="AF713" s="149">
        <v>-5.8133889662086002E-3</v>
      </c>
      <c r="AG713" s="149">
        <v>0.46508578829048697</v>
      </c>
      <c r="AH713" s="149">
        <v>0.12925603692910392</v>
      </c>
      <c r="AI713" s="149">
        <v>-2.9681558929592733E-2</v>
      </c>
      <c r="AJ713" s="149">
        <v>-3.3895086531843502E-3</v>
      </c>
    </row>
    <row r="714" spans="1:36" x14ac:dyDescent="0.25">
      <c r="A714" s="87">
        <v>45385</v>
      </c>
      <c r="B714" s="114">
        <v>1.6767270288393712E-2</v>
      </c>
      <c r="C714" s="114">
        <v>511.6</v>
      </c>
      <c r="D714" s="114">
        <v>40.840000000000003</v>
      </c>
      <c r="E714" s="114">
        <v>0.73467513583837762</v>
      </c>
      <c r="F714" s="114">
        <v>1.050231050831183</v>
      </c>
      <c r="G714" s="114">
        <v>0.41306796845662569</v>
      </c>
      <c r="H714" s="114">
        <v>1.7774517548809421</v>
      </c>
      <c r="I714" s="114">
        <v>0.23291925465837551</v>
      </c>
      <c r="J714" s="114">
        <v>7.5309818875119312</v>
      </c>
      <c r="K714" s="58">
        <v>129</v>
      </c>
      <c r="L714" s="87">
        <v>45056</v>
      </c>
      <c r="M714" s="58">
        <v>-1.2827560930914474</v>
      </c>
      <c r="N714" s="58">
        <v>487.1</v>
      </c>
      <c r="O714" s="58">
        <v>29.56</v>
      </c>
      <c r="P714" s="58">
        <v>-1.0440263961390746</v>
      </c>
      <c r="Q714" s="58">
        <v>-0.36062666272539973</v>
      </c>
      <c r="R714" s="58">
        <v>-1.2757667169431881</v>
      </c>
      <c r="S714" s="58">
        <v>2.4077490774907742</v>
      </c>
      <c r="T714" s="58">
        <v>4.0987424312994927</v>
      </c>
      <c r="U714" s="58">
        <v>-1.691028948122681</v>
      </c>
      <c r="V714" s="147">
        <v>-0.52591931195004937</v>
      </c>
      <c r="W714" s="89">
        <v>-0.75680000000000003</v>
      </c>
      <c r="X714" s="148">
        <v>0.83005969996418372</v>
      </c>
      <c r="Y714" s="89">
        <v>0.91107612193723075</v>
      </c>
      <c r="Z714">
        <v>891</v>
      </c>
      <c r="AA714">
        <v>782</v>
      </c>
      <c r="AB714" s="149">
        <v>-1.8474179043391496E-2</v>
      </c>
      <c r="AC714" s="149">
        <v>-1.4307461670805662E-4</v>
      </c>
      <c r="AD714" s="149">
        <v>3.3191355942155418E-3</v>
      </c>
      <c r="AE714" s="149">
        <v>0.28981831606023606</v>
      </c>
      <c r="AF714" s="149">
        <v>-1.0056319086093845E-2</v>
      </c>
      <c r="AG714" s="149">
        <v>0.41203789030795213</v>
      </c>
      <c r="AH714" s="149">
        <v>0.15790408313797766</v>
      </c>
      <c r="AI714" s="149">
        <v>-2.4401980920077778E-2</v>
      </c>
      <c r="AJ714" s="149">
        <v>-5.0694050319188312E-3</v>
      </c>
    </row>
    <row r="715" spans="1:36" x14ac:dyDescent="0.25">
      <c r="A715" s="87">
        <v>45384</v>
      </c>
      <c r="B715" s="114">
        <v>1.9574322591674556</v>
      </c>
      <c r="C715" s="114">
        <v>508.6</v>
      </c>
      <c r="D715" s="114">
        <v>39.909999999999997</v>
      </c>
      <c r="E715" s="114">
        <v>1.5464718682001715</v>
      </c>
      <c r="F715" s="114">
        <v>-4.9024084008674826</v>
      </c>
      <c r="G715" s="114">
        <v>0.44003017349760409</v>
      </c>
      <c r="H715" s="114">
        <v>2.6529193697868472</v>
      </c>
      <c r="I715" s="114">
        <v>-0.59810920316419502</v>
      </c>
      <c r="J715" s="114">
        <v>8.4424534803583704</v>
      </c>
      <c r="K715" s="58">
        <v>128</v>
      </c>
      <c r="L715" s="87">
        <v>45055</v>
      </c>
      <c r="M715" s="58">
        <v>2.7495188342041187E-2</v>
      </c>
      <c r="N715" s="58">
        <v>488.55</v>
      </c>
      <c r="O715" s="58">
        <v>30.1</v>
      </c>
      <c r="P715" s="58">
        <v>0.6243805748265564</v>
      </c>
      <c r="Q715" s="58">
        <v>-1.536759997671568</v>
      </c>
      <c r="R715" s="58">
        <v>-0.28825667376864766</v>
      </c>
      <c r="S715" s="58">
        <v>0.94989756006706116</v>
      </c>
      <c r="T715" s="58">
        <v>-0.38971884568989673</v>
      </c>
      <c r="U715" s="58">
        <v>0.20103388856978829</v>
      </c>
      <c r="V715" s="147">
        <v>0.26544421825211301</v>
      </c>
      <c r="W715" s="89">
        <v>-0.2379</v>
      </c>
      <c r="X715" s="148">
        <v>0.8260454974669823</v>
      </c>
      <c r="Y715" s="89">
        <v>0.90887045142142364</v>
      </c>
      <c r="Z715">
        <v>890</v>
      </c>
      <c r="AA715">
        <v>782</v>
      </c>
      <c r="AB715" s="149">
        <v>-2.3214627170851276E-2</v>
      </c>
      <c r="AC715" s="149">
        <v>5.671876111014997E-5</v>
      </c>
      <c r="AD715" s="149">
        <v>7.7404036389780082E-4</v>
      </c>
      <c r="AE715" s="149">
        <v>0.29531306908411575</v>
      </c>
      <c r="AF715" s="149">
        <v>-1.0398529056076017E-2</v>
      </c>
      <c r="AG715" s="149">
        <v>0.40019436086282623</v>
      </c>
      <c r="AH715" s="149">
        <v>0.15134139724541912</v>
      </c>
      <c r="AI715" s="149">
        <v>-2.3126843245765048E-2</v>
      </c>
      <c r="AJ715" s="149">
        <v>-6.4965613338308548E-4</v>
      </c>
    </row>
    <row r="716" spans="1:36" x14ac:dyDescent="0.25">
      <c r="A716" s="87">
        <v>45383</v>
      </c>
      <c r="B716" s="114">
        <v>0.64521679284239508</v>
      </c>
      <c r="C716" s="114">
        <v>495.7</v>
      </c>
      <c r="D716" s="114">
        <v>39.93</v>
      </c>
      <c r="E716" s="114">
        <v>1.0999371464487788</v>
      </c>
      <c r="F716" s="114">
        <v>-0.32425052619602546</v>
      </c>
      <c r="G716" s="114">
        <v>0.84949917585901058</v>
      </c>
      <c r="H716" s="114">
        <v>1.1424219345011357</v>
      </c>
      <c r="I716" s="114">
        <v>3.0212681375472084</v>
      </c>
      <c r="J716" s="114">
        <v>0.97425191370912023</v>
      </c>
      <c r="K716" s="58">
        <v>127</v>
      </c>
      <c r="L716" s="87">
        <v>45054</v>
      </c>
      <c r="M716" s="58">
        <v>0.39565697460433619</v>
      </c>
      <c r="N716" s="58">
        <v>1476.9</v>
      </c>
      <c r="O716" s="58">
        <v>89.71</v>
      </c>
      <c r="P716" s="58">
        <v>0.52804622895287545</v>
      </c>
      <c r="Q716" s="58">
        <v>1.0172880159943489</v>
      </c>
      <c r="R716" s="58">
        <v>-0.39323388053179914</v>
      </c>
      <c r="S716" s="58">
        <v>0.31763826606874923</v>
      </c>
      <c r="T716" s="58">
        <v>2.0839253575826491</v>
      </c>
      <c r="U716" s="58">
        <v>-0.96700796359498398</v>
      </c>
      <c r="V716" s="147">
        <v>0.15136608488055747</v>
      </c>
      <c r="W716" s="89">
        <v>0.24429999999999999</v>
      </c>
      <c r="X716" s="148">
        <v>0.81157703112788382</v>
      </c>
      <c r="Y716" s="89">
        <v>0.90087570237401993</v>
      </c>
      <c r="Z716">
        <v>889</v>
      </c>
      <c r="AA716">
        <v>782</v>
      </c>
      <c r="AB716" s="149">
        <v>-4.3795767938375724E-2</v>
      </c>
      <c r="AC716" s="149">
        <v>6.9308607635181754E-7</v>
      </c>
      <c r="AD716" s="149">
        <v>1.8928727284309593E-3</v>
      </c>
      <c r="AE716" s="149">
        <v>0.29139110249560518</v>
      </c>
      <c r="AF716" s="149">
        <v>-1.1861697535309086E-2</v>
      </c>
      <c r="AG716" s="149">
        <v>0.39434167189710823</v>
      </c>
      <c r="AH716" s="149">
        <v>0.15227745223150513</v>
      </c>
      <c r="AI716" s="149">
        <v>-6.9093541197357061E-3</v>
      </c>
      <c r="AJ716" s="149">
        <v>-3.7490381180474573E-3</v>
      </c>
    </row>
    <row r="717" spans="1:36" x14ac:dyDescent="0.25">
      <c r="A717" s="87">
        <v>45382</v>
      </c>
      <c r="B717" s="114">
        <v>0</v>
      </c>
      <c r="C717" s="114">
        <v>495.7</v>
      </c>
      <c r="D717" s="114">
        <v>39.42</v>
      </c>
      <c r="E717" s="114">
        <v>0</v>
      </c>
      <c r="F717" s="114">
        <v>0</v>
      </c>
      <c r="G717" s="114">
        <v>0</v>
      </c>
      <c r="H717" s="114">
        <v>0</v>
      </c>
      <c r="I717" s="114">
        <v>0</v>
      </c>
      <c r="J717" s="114">
        <v>0</v>
      </c>
      <c r="K717" s="58">
        <v>124</v>
      </c>
      <c r="L717" s="87">
        <v>45051</v>
      </c>
      <c r="M717" s="58">
        <v>2.489626556016598</v>
      </c>
      <c r="N717" s="58">
        <v>492.3</v>
      </c>
      <c r="O717" s="58">
        <v>29.88</v>
      </c>
      <c r="P717" s="58">
        <v>3.0916187345932671</v>
      </c>
      <c r="Q717" s="58">
        <v>5.4962779156327635</v>
      </c>
      <c r="R717" s="58">
        <v>2.5540903853539936</v>
      </c>
      <c r="S717" s="58">
        <v>2.6171987345412751</v>
      </c>
      <c r="T717" s="58">
        <v>0.84057694144617012</v>
      </c>
      <c r="U717" s="58">
        <v>-3.0871003307607623</v>
      </c>
      <c r="V717" s="147">
        <v>2.2354543856421958</v>
      </c>
      <c r="W717" s="89">
        <v>0.25419999999999998</v>
      </c>
      <c r="X717" s="148">
        <v>0.81113311616775308</v>
      </c>
      <c r="Y717" s="89">
        <v>0.90062928897951855</v>
      </c>
      <c r="Z717">
        <v>888</v>
      </c>
      <c r="AA717">
        <v>782</v>
      </c>
      <c r="AB717" s="149">
        <v>-4.5740899968791764E-2</v>
      </c>
      <c r="AC717" s="149">
        <v>-1.6051548748164207E-5</v>
      </c>
      <c r="AD717" s="149">
        <v>2.1434436081129004E-3</v>
      </c>
      <c r="AE717" s="149">
        <v>0.2815402804152462</v>
      </c>
      <c r="AF717" s="149">
        <v>-1.4658669841181823E-2</v>
      </c>
      <c r="AG717" s="149">
        <v>0.40355905577557205</v>
      </c>
      <c r="AH717" s="149">
        <v>0.15228620042981045</v>
      </c>
      <c r="AI717" s="149">
        <v>-5.4626741679256229E-3</v>
      </c>
      <c r="AJ717" s="149">
        <v>-3.4033647702008422E-3</v>
      </c>
    </row>
    <row r="718" spans="1:36" x14ac:dyDescent="0.25">
      <c r="A718" s="87">
        <v>45381</v>
      </c>
      <c r="B718" s="114">
        <v>0</v>
      </c>
      <c r="C718" s="114">
        <v>495.7</v>
      </c>
      <c r="D718" s="114">
        <v>39.42</v>
      </c>
      <c r="E718" s="114">
        <v>0</v>
      </c>
      <c r="F718" s="114">
        <v>0</v>
      </c>
      <c r="G718" s="114">
        <v>0</v>
      </c>
      <c r="H718" s="114">
        <v>0</v>
      </c>
      <c r="I718" s="114">
        <v>0</v>
      </c>
      <c r="J718" s="114">
        <v>0</v>
      </c>
      <c r="K718" s="58">
        <v>123</v>
      </c>
      <c r="L718" s="87">
        <v>45050</v>
      </c>
      <c r="M718" s="58">
        <v>-1.7511349949041048</v>
      </c>
      <c r="N718" s="58">
        <v>476.5</v>
      </c>
      <c r="O718" s="58">
        <v>29.02</v>
      </c>
      <c r="P718" s="58">
        <v>1.3216775939223604</v>
      </c>
      <c r="Q718" s="58">
        <v>0.36734948010707613</v>
      </c>
      <c r="R718" s="58">
        <v>-0.38895619460563258</v>
      </c>
      <c r="S718" s="58">
        <v>-2.5686530917242667</v>
      </c>
      <c r="T718" s="58">
        <v>-0.68304714922682752</v>
      </c>
      <c r="U718" s="58">
        <v>4.2528735632184027</v>
      </c>
      <c r="V718" s="147">
        <v>-0.16150641569355595</v>
      </c>
      <c r="W718" s="89">
        <v>-1.5895999999999999</v>
      </c>
      <c r="X718" s="148">
        <v>0.81235350861317179</v>
      </c>
      <c r="Y718" s="89">
        <v>0.90130655640196677</v>
      </c>
      <c r="Z718">
        <v>887</v>
      </c>
      <c r="AA718">
        <v>782</v>
      </c>
      <c r="AB718" s="149">
        <v>-4.0856631452152493E-2</v>
      </c>
      <c r="AC718" s="149">
        <v>5.4203834285090423E-5</v>
      </c>
      <c r="AD718" s="149">
        <v>1.1628946540292624E-3</v>
      </c>
      <c r="AE718" s="149">
        <v>0.29988893150812435</v>
      </c>
      <c r="AF718" s="149">
        <v>-1.9164920982365274E-2</v>
      </c>
      <c r="AG718" s="149">
        <v>0.35429012913735758</v>
      </c>
      <c r="AH718" s="149">
        <v>0.16191173418785734</v>
      </c>
      <c r="AI718" s="149">
        <v>2.9552278496899655E-3</v>
      </c>
      <c r="AJ718" s="149">
        <v>-3.2506009481335666E-3</v>
      </c>
    </row>
    <row r="719" spans="1:36" x14ac:dyDescent="0.25">
      <c r="A719" s="87">
        <v>45380</v>
      </c>
      <c r="B719" s="114">
        <v>0</v>
      </c>
      <c r="C719" s="114">
        <v>495.7</v>
      </c>
      <c r="D719" s="114">
        <v>39.42</v>
      </c>
      <c r="E719" s="114">
        <v>0</v>
      </c>
      <c r="F719" s="114">
        <v>0</v>
      </c>
      <c r="G719" s="114">
        <v>0</v>
      </c>
      <c r="H719" s="114">
        <v>0</v>
      </c>
      <c r="I719" s="114">
        <v>0</v>
      </c>
      <c r="J719" s="114">
        <v>0</v>
      </c>
      <c r="K719" s="58">
        <v>122</v>
      </c>
      <c r="L719" s="87">
        <v>45049</v>
      </c>
      <c r="M719" s="58">
        <v>-1.9709355131698345</v>
      </c>
      <c r="N719" s="58">
        <v>487.1</v>
      </c>
      <c r="O719" s="58">
        <v>29.15</v>
      </c>
      <c r="P719" s="58">
        <v>-2.5851581508515786</v>
      </c>
      <c r="Q719" s="58">
        <v>0.18713742124634233</v>
      </c>
      <c r="R719" s="58">
        <v>-2.0057485628592726</v>
      </c>
      <c r="S719" s="58">
        <v>-3.3580068604441222</v>
      </c>
      <c r="T719" s="58">
        <v>8.5453854918347338E-2</v>
      </c>
      <c r="U719" s="58">
        <v>1.0159651669085465</v>
      </c>
      <c r="V719" s="147">
        <v>-1.9840016101125377</v>
      </c>
      <c r="W719" s="89">
        <v>1.3100000000000001E-2</v>
      </c>
      <c r="X719" s="148">
        <v>0.80416368580529973</v>
      </c>
      <c r="Y719" s="89">
        <v>0.89675174145651915</v>
      </c>
      <c r="Z719">
        <v>886</v>
      </c>
      <c r="AA719">
        <v>782</v>
      </c>
      <c r="AB719" s="149">
        <v>-2.5252721407204189E-2</v>
      </c>
      <c r="AC719" s="149">
        <v>1.3477394890707735E-4</v>
      </c>
      <c r="AD719" s="149">
        <v>-1.1209626983826739E-4</v>
      </c>
      <c r="AE719" s="149">
        <v>0.30336254927637502</v>
      </c>
      <c r="AF719" s="149">
        <v>-2.3526112586932359E-2</v>
      </c>
      <c r="AG719" s="149">
        <v>0.36676015072609042</v>
      </c>
      <c r="AH719" s="149">
        <v>0.14674772406917749</v>
      </c>
      <c r="AI719" s="149">
        <v>1.5024805860945996E-2</v>
      </c>
      <c r="AJ719" s="149">
        <v>-5.2780433118101199E-3</v>
      </c>
    </row>
    <row r="720" spans="1:36" x14ac:dyDescent="0.25">
      <c r="A720" s="87">
        <v>45379</v>
      </c>
      <c r="B720" s="114">
        <v>1.104635991997909</v>
      </c>
      <c r="C720" s="114">
        <v>495.7</v>
      </c>
      <c r="D720" s="114">
        <v>39.42</v>
      </c>
      <c r="E720" s="114">
        <v>0.34689372437716626</v>
      </c>
      <c r="F720" s="114">
        <v>-2.2465662014124566</v>
      </c>
      <c r="G720" s="114">
        <v>0.88903102014711544</v>
      </c>
      <c r="H720" s="114">
        <v>1.7162266849413002</v>
      </c>
      <c r="I720" s="114">
        <v>3.9769337840526463E-2</v>
      </c>
      <c r="J720" s="114">
        <v>2.1321961620469008</v>
      </c>
      <c r="K720" s="58">
        <v>121</v>
      </c>
      <c r="L720" s="87">
        <v>45048</v>
      </c>
      <c r="M720" s="58">
        <v>-3.9853492631028233</v>
      </c>
      <c r="N720" s="58">
        <v>488.35</v>
      </c>
      <c r="O720" s="58">
        <v>29.86</v>
      </c>
      <c r="P720" s="58">
        <v>-3.7940115088266855</v>
      </c>
      <c r="Q720" s="58">
        <v>-0.93925724525737508</v>
      </c>
      <c r="R720" s="58">
        <v>-4.3051901458981208</v>
      </c>
      <c r="S720" s="58">
        <v>-4.011784074170345</v>
      </c>
      <c r="T720" s="58">
        <v>-1.7537313432835913</v>
      </c>
      <c r="U720" s="58">
        <v>3.8589086523967477</v>
      </c>
      <c r="V720" s="147">
        <v>-3.2621790825189421</v>
      </c>
      <c r="W720" s="89">
        <v>-0.72319999999999995</v>
      </c>
      <c r="X720" s="148">
        <v>0.80546580618694852</v>
      </c>
      <c r="Y720" s="89">
        <v>0.89747746834499886</v>
      </c>
      <c r="Z720">
        <v>885</v>
      </c>
      <c r="AA720">
        <v>782</v>
      </c>
      <c r="AB720" s="149">
        <v>-2.9035857306664751E-2</v>
      </c>
      <c r="AC720" s="149">
        <v>3.0268053176911859E-4</v>
      </c>
      <c r="AD720" s="149">
        <v>-2.2475003852845568E-3</v>
      </c>
      <c r="AE720" s="149">
        <v>0.30452926038997319</v>
      </c>
      <c r="AF720" s="149">
        <v>-2.562409129650052E-2</v>
      </c>
      <c r="AG720" s="149">
        <v>0.35853410984602185</v>
      </c>
      <c r="AH720" s="149">
        <v>0.14602704411497647</v>
      </c>
      <c r="AI720" s="149">
        <v>1.0310309438173576E-2</v>
      </c>
      <c r="AJ720" s="149">
        <v>-9.0852102984956933E-3</v>
      </c>
    </row>
    <row r="721" spans="1:36" x14ac:dyDescent="0.25">
      <c r="A721" s="87">
        <v>45378</v>
      </c>
      <c r="B721" s="114">
        <v>1.0369979787327468</v>
      </c>
      <c r="C721" s="114">
        <v>492.8</v>
      </c>
      <c r="D721" s="114">
        <v>38.83</v>
      </c>
      <c r="E721" s="114">
        <v>0.67465671878721212</v>
      </c>
      <c r="F721" s="114">
        <v>1.2157370405808663</v>
      </c>
      <c r="G721" s="114">
        <v>0.69556256842917763</v>
      </c>
      <c r="H721" s="114">
        <v>0.33482810164424648</v>
      </c>
      <c r="I721" s="114">
        <v>0.13274042609677908</v>
      </c>
      <c r="J721" s="114">
        <v>1.4054054054054075</v>
      </c>
      <c r="K721" s="58">
        <v>120</v>
      </c>
      <c r="L721" s="87">
        <v>45047</v>
      </c>
      <c r="M721" s="58">
        <v>-3.1012337333108007</v>
      </c>
      <c r="N721" s="58">
        <v>1603.1999999999998</v>
      </c>
      <c r="O721" s="58">
        <v>98.05</v>
      </c>
      <c r="P721" s="58">
        <v>-0.34988823014870196</v>
      </c>
      <c r="Q721" s="58">
        <v>-1.5093420972551821</v>
      </c>
      <c r="R721" s="58">
        <v>-0.79487483687270333</v>
      </c>
      <c r="S721" s="58">
        <v>0.64533007761401839</v>
      </c>
      <c r="T721" s="58">
        <v>-0.13042668157257367</v>
      </c>
      <c r="U721" s="58">
        <v>-1.014622500746035</v>
      </c>
      <c r="V721" s="147">
        <v>-4.2999564982990818E-2</v>
      </c>
      <c r="W721" s="89">
        <v>-3.0581999999999998</v>
      </c>
      <c r="X721" s="148">
        <v>0.79647855979003102</v>
      </c>
      <c r="Y721" s="89">
        <v>0.89245647501154424</v>
      </c>
      <c r="Z721">
        <v>884</v>
      </c>
      <c r="AA721">
        <v>782</v>
      </c>
      <c r="AB721" s="149">
        <v>-3.7261487707513398E-2</v>
      </c>
      <c r="AC721" s="149">
        <v>2.2374810352418259E-4</v>
      </c>
      <c r="AD721" s="149">
        <v>-1.0433042500469255E-3</v>
      </c>
      <c r="AE721" s="149">
        <v>0.30153513540143023</v>
      </c>
      <c r="AF721" s="149">
        <v>-2.034398501653932E-2</v>
      </c>
      <c r="AG721" s="149">
        <v>0.35279465800087878</v>
      </c>
      <c r="AH721" s="149">
        <v>0.14254777596974097</v>
      </c>
      <c r="AI721" s="149">
        <v>-9.9955744557580564E-3</v>
      </c>
      <c r="AJ721" s="149">
        <v>2.2072642312004608E-4</v>
      </c>
    </row>
    <row r="722" spans="1:36" x14ac:dyDescent="0.25">
      <c r="A722" s="87">
        <v>45377</v>
      </c>
      <c r="B722" s="114">
        <v>-0.75010902747492314</v>
      </c>
      <c r="C722" s="114">
        <v>499.8</v>
      </c>
      <c r="D722" s="114">
        <v>38.31</v>
      </c>
      <c r="E722" s="114">
        <v>-0.19012912936703563</v>
      </c>
      <c r="F722" s="114">
        <v>2.9195388982216257</v>
      </c>
      <c r="G722" s="114">
        <v>-0.76692017639163335</v>
      </c>
      <c r="H722" s="114">
        <v>-0.73594872099234909</v>
      </c>
      <c r="I722" s="114">
        <v>0.39981342040380774</v>
      </c>
      <c r="J722" s="114">
        <v>-2.0472996823155607</v>
      </c>
      <c r="K722" s="58">
        <v>117</v>
      </c>
      <c r="L722" s="87">
        <v>45044</v>
      </c>
      <c r="M722" s="58">
        <v>1.2924762475391638</v>
      </c>
      <c r="N722" s="58">
        <v>534.4</v>
      </c>
      <c r="O722" s="58">
        <v>32.75</v>
      </c>
      <c r="P722" s="58">
        <v>1.6398300898942966</v>
      </c>
      <c r="Q722" s="58">
        <v>2.5719458143454674</v>
      </c>
      <c r="R722" s="58">
        <v>0.97634022162325484</v>
      </c>
      <c r="S722" s="58">
        <v>2.6168876482903995E-2</v>
      </c>
      <c r="T722" s="58">
        <v>-0.23236360256529415</v>
      </c>
      <c r="U722" s="58">
        <v>1.1469966797464395</v>
      </c>
      <c r="V722" s="147">
        <v>0.84137654812616969</v>
      </c>
      <c r="W722" s="89">
        <v>0.4511</v>
      </c>
      <c r="X722" s="148">
        <v>0.80290923210222187</v>
      </c>
      <c r="Y722" s="89">
        <v>0.89605202533235861</v>
      </c>
      <c r="Z722">
        <v>883</v>
      </c>
      <c r="AA722">
        <v>782</v>
      </c>
      <c r="AB722" s="149">
        <v>-5.8711543913889573E-2</v>
      </c>
      <c r="AC722" s="149">
        <v>2.8860718284884985E-4</v>
      </c>
      <c r="AD722" s="149">
        <v>-1.3868247989810309E-3</v>
      </c>
      <c r="AE722" s="149">
        <v>0.30615865250741114</v>
      </c>
      <c r="AF722" s="149">
        <v>-2.0380051715326947E-2</v>
      </c>
      <c r="AG722" s="149">
        <v>0.34289481279347489</v>
      </c>
      <c r="AH722" s="149">
        <v>0.14823637757892902</v>
      </c>
      <c r="AI722" s="149">
        <v>-6.4120316256008536E-3</v>
      </c>
      <c r="AJ722" s="149">
        <v>1.3008267775961109E-3</v>
      </c>
    </row>
    <row r="723" spans="1:36" x14ac:dyDescent="0.25">
      <c r="A723" s="87">
        <v>45376</v>
      </c>
      <c r="B723" s="114">
        <v>1.0221164860340213</v>
      </c>
      <c r="C723" s="114">
        <v>505.9</v>
      </c>
      <c r="D723" s="114">
        <v>38.82</v>
      </c>
      <c r="E723" s="114">
        <v>2.6009916280581997</v>
      </c>
      <c r="F723" s="114">
        <v>1.0536790961774762</v>
      </c>
      <c r="G723" s="114">
        <v>1.1703090650459087</v>
      </c>
      <c r="H723" s="114">
        <v>-0.67790615420889966</v>
      </c>
      <c r="I723" s="114">
        <v>-0.46428334549314648</v>
      </c>
      <c r="J723" s="114">
        <v>3.5310734463269808E-2</v>
      </c>
      <c r="K723" s="58">
        <v>116</v>
      </c>
      <c r="L723" s="87">
        <v>45043</v>
      </c>
      <c r="M723" s="58">
        <v>1.1953226504980472</v>
      </c>
      <c r="N723" s="58">
        <v>523.6</v>
      </c>
      <c r="O723" s="58">
        <v>32</v>
      </c>
      <c r="P723" s="58">
        <v>0.75644470986364598</v>
      </c>
      <c r="Q723" s="58">
        <v>4.1886178861788599</v>
      </c>
      <c r="R723" s="58">
        <v>0.58440775997108019</v>
      </c>
      <c r="S723" s="58">
        <v>-1.7146776406035666</v>
      </c>
      <c r="T723" s="58">
        <v>3.7412014270562239</v>
      </c>
      <c r="U723" s="58">
        <v>0.2420574886535716</v>
      </c>
      <c r="V723" s="147">
        <v>0.11654969131443131</v>
      </c>
      <c r="W723" s="89">
        <v>1.0788</v>
      </c>
      <c r="X723" s="148">
        <v>0.80321940508051748</v>
      </c>
      <c r="Y723" s="89">
        <v>0.89622508617005214</v>
      </c>
      <c r="Z723">
        <v>882</v>
      </c>
      <c r="AA723">
        <v>782</v>
      </c>
      <c r="AB723" s="149">
        <v>-5.6874551480004656E-2</v>
      </c>
      <c r="AC723" s="149">
        <v>2.9630477530035322E-4</v>
      </c>
      <c r="AD723" s="149">
        <v>-1.5264133737138473E-3</v>
      </c>
      <c r="AE723" s="149">
        <v>0.30440168463119471</v>
      </c>
      <c r="AF723" s="149">
        <v>-2.0276086060295646E-2</v>
      </c>
      <c r="AG723" s="149">
        <v>0.34590332009188995</v>
      </c>
      <c r="AH723" s="149">
        <v>0.14704252923196903</v>
      </c>
      <c r="AI723" s="149">
        <v>-7.6261478000866209E-3</v>
      </c>
      <c r="AJ723" s="149">
        <v>1.2514828263511233E-3</v>
      </c>
    </row>
    <row r="724" spans="1:36" x14ac:dyDescent="0.25">
      <c r="A724" s="87">
        <v>45375</v>
      </c>
      <c r="B724" s="114">
        <v>0</v>
      </c>
      <c r="C724" s="114">
        <v>498.85</v>
      </c>
      <c r="D724" s="114">
        <v>38.39</v>
      </c>
      <c r="E724" s="114">
        <v>0</v>
      </c>
      <c r="F724" s="114">
        <v>0</v>
      </c>
      <c r="G724" s="114">
        <v>0</v>
      </c>
      <c r="H724" s="114">
        <v>0</v>
      </c>
      <c r="I724" s="114">
        <v>0</v>
      </c>
      <c r="J724" s="114">
        <v>0</v>
      </c>
      <c r="K724" s="58">
        <v>115</v>
      </c>
      <c r="L724" s="87">
        <v>45042</v>
      </c>
      <c r="M724" s="58">
        <v>-0.91829728801921839</v>
      </c>
      <c r="N724" s="58">
        <v>533.1</v>
      </c>
      <c r="O724" s="58">
        <v>31.72</v>
      </c>
      <c r="P724" s="58">
        <v>-1.5868351454598928</v>
      </c>
      <c r="Q724" s="58">
        <v>-4.3069645857969681</v>
      </c>
      <c r="R724" s="58">
        <v>-1.7811704834605713</v>
      </c>
      <c r="S724" s="58">
        <v>-1.0267288926601561</v>
      </c>
      <c r="T724" s="58">
        <v>-0.13480982185845022</v>
      </c>
      <c r="U724" s="58">
        <v>-1.0084854148508251</v>
      </c>
      <c r="V724" s="147">
        <v>-1.1119765388873346</v>
      </c>
      <c r="W724" s="89">
        <v>0.19370000000000001</v>
      </c>
      <c r="X724" s="148">
        <v>0.80381994766010934</v>
      </c>
      <c r="Y724" s="89">
        <v>0.89656006360985618</v>
      </c>
      <c r="Z724">
        <v>881</v>
      </c>
      <c r="AA724">
        <v>782</v>
      </c>
      <c r="AB724" s="149">
        <v>-5.6305905011450157E-2</v>
      </c>
      <c r="AC724" s="149">
        <v>2.9954918427066923E-4</v>
      </c>
      <c r="AD724" s="149">
        <v>-1.6003318950503268E-3</v>
      </c>
      <c r="AE724" s="149">
        <v>0.30281833811022152</v>
      </c>
      <c r="AF724" s="149">
        <v>-2.0235485393199765E-2</v>
      </c>
      <c r="AG724" s="149">
        <v>0.34794284119393165</v>
      </c>
      <c r="AH724" s="149">
        <v>0.14753425735139344</v>
      </c>
      <c r="AI724" s="149">
        <v>-8.096050613138053E-3</v>
      </c>
      <c r="AJ724" s="149">
        <v>1.0875094873339947E-3</v>
      </c>
    </row>
    <row r="725" spans="1:36" x14ac:dyDescent="0.25">
      <c r="A725" s="87">
        <v>45374</v>
      </c>
      <c r="B725" s="114">
        <v>0</v>
      </c>
      <c r="C725" s="114">
        <v>498.85</v>
      </c>
      <c r="D725" s="114">
        <v>38.39</v>
      </c>
      <c r="E725" s="114">
        <v>0</v>
      </c>
      <c r="F725" s="114">
        <v>0</v>
      </c>
      <c r="G725" s="114">
        <v>0</v>
      </c>
      <c r="H725" s="114">
        <v>0</v>
      </c>
      <c r="I725" s="114">
        <v>0</v>
      </c>
      <c r="J725" s="114">
        <v>0</v>
      </c>
      <c r="K725" s="58">
        <v>114</v>
      </c>
      <c r="L725" s="87">
        <v>45041</v>
      </c>
      <c r="M725" s="58">
        <v>-1.4213197969543205</v>
      </c>
      <c r="N725" s="58">
        <v>529.29999999999995</v>
      </c>
      <c r="O725" s="58">
        <v>33.25</v>
      </c>
      <c r="P725" s="58">
        <v>-1.5050651230101324</v>
      </c>
      <c r="Q725" s="58">
        <v>-1.1565672100892179</v>
      </c>
      <c r="R725" s="58">
        <v>-1.4520643806857829</v>
      </c>
      <c r="S725" s="58">
        <v>-1.7916666666666712</v>
      </c>
      <c r="T725" s="58">
        <v>-2.0005661979805649</v>
      </c>
      <c r="U725" s="58">
        <v>-1.2519964507542285</v>
      </c>
      <c r="V725" s="147">
        <v>-1.1302050194025615</v>
      </c>
      <c r="W725" s="89">
        <v>-0.29110000000000003</v>
      </c>
      <c r="X725" s="148">
        <v>0.80962595197115828</v>
      </c>
      <c r="Y725" s="89">
        <v>0.89979217154360613</v>
      </c>
      <c r="Z725">
        <v>880</v>
      </c>
      <c r="AA725">
        <v>782</v>
      </c>
      <c r="AB725" s="149">
        <v>-5.8242648159163919E-2</v>
      </c>
      <c r="AC725" s="149">
        <v>3.5228658924747058E-4</v>
      </c>
      <c r="AD725" s="149">
        <v>-2.2611814980405976E-3</v>
      </c>
      <c r="AE725" s="149">
        <v>0.29720874767643296</v>
      </c>
      <c r="AF725" s="149">
        <v>-2.0829828282862475E-2</v>
      </c>
      <c r="AG725" s="149">
        <v>0.34763686200217436</v>
      </c>
      <c r="AH725" s="149">
        <v>0.15069802699317802</v>
      </c>
      <c r="AI725" s="149">
        <v>-8.3209564939917876E-3</v>
      </c>
      <c r="AJ725" s="149">
        <v>1.4942869825514244E-3</v>
      </c>
    </row>
    <row r="726" spans="1:36" x14ac:dyDescent="0.25">
      <c r="A726" s="87">
        <v>45373</v>
      </c>
      <c r="B726" s="114">
        <v>0</v>
      </c>
      <c r="C726" s="114">
        <v>498.85</v>
      </c>
      <c r="D726" s="114">
        <v>38.39</v>
      </c>
      <c r="E726" s="114">
        <v>-0.38863249939276495</v>
      </c>
      <c r="F726" s="114">
        <v>-1.1514870964008683</v>
      </c>
      <c r="G726" s="114">
        <v>-0.12914890869173257</v>
      </c>
      <c r="H726" s="114">
        <v>-0.7837173938472356</v>
      </c>
      <c r="I726" s="114">
        <v>2.1476964769647804</v>
      </c>
      <c r="J726" s="114">
        <v>-0.84033613445377608</v>
      </c>
      <c r="K726" s="58">
        <v>113</v>
      </c>
      <c r="L726" s="87">
        <v>45040</v>
      </c>
      <c r="M726" s="58">
        <v>1.8877682958365636</v>
      </c>
      <c r="N726" s="58">
        <v>1593.9</v>
      </c>
      <c r="O726" s="58">
        <v>101.27000000000001</v>
      </c>
      <c r="P726" s="58">
        <v>1.3592802659886569</v>
      </c>
      <c r="Q726" s="58">
        <v>-1.5325902592682341</v>
      </c>
      <c r="R726" s="58">
        <v>1.3954588457899628</v>
      </c>
      <c r="S726" s="58">
        <v>0.30928696815180517</v>
      </c>
      <c r="T726" s="58">
        <v>0.531258893843091</v>
      </c>
      <c r="U726" s="58">
        <v>0.86515513126491383</v>
      </c>
      <c r="V726" s="147">
        <v>1.2399784320870721</v>
      </c>
      <c r="W726" s="89">
        <v>0.64780000000000004</v>
      </c>
      <c r="X726" s="148">
        <v>0.80853196540991945</v>
      </c>
      <c r="Y726" s="89">
        <v>0.89918405535792256</v>
      </c>
      <c r="Z726">
        <v>879</v>
      </c>
      <c r="AA726">
        <v>782</v>
      </c>
      <c r="AB726" s="149">
        <v>-6.4669350884788618E-2</v>
      </c>
      <c r="AC726" s="149">
        <v>3.2194738289448738E-4</v>
      </c>
      <c r="AD726" s="149">
        <v>-1.7505732192118059E-3</v>
      </c>
      <c r="AE726" s="149">
        <v>0.30297885249705231</v>
      </c>
      <c r="AF726" s="149">
        <v>-2.0479970791807859E-2</v>
      </c>
      <c r="AG726" s="149">
        <v>0.34616523404869415</v>
      </c>
      <c r="AH726" s="149">
        <v>0.14672725929772648</v>
      </c>
      <c r="AI726" s="149">
        <v>-7.6578572838232823E-3</v>
      </c>
      <c r="AJ726" s="149">
        <v>1.368492128831758E-3</v>
      </c>
    </row>
    <row r="727" spans="1:36" x14ac:dyDescent="0.25">
      <c r="A727" s="87">
        <v>45372</v>
      </c>
      <c r="B727" s="114">
        <v>0.44251703690592092</v>
      </c>
      <c r="C727" s="114">
        <v>496.65</v>
      </c>
      <c r="D727" s="114">
        <v>38.46</v>
      </c>
      <c r="E727" s="114">
        <v>1.3124436059388143</v>
      </c>
      <c r="F727" s="114">
        <v>-1.6167596493225567</v>
      </c>
      <c r="G727" s="114">
        <v>0.20058233581365398</v>
      </c>
      <c r="H727" s="114">
        <v>0.83151500855103888</v>
      </c>
      <c r="I727" s="114">
        <v>-0.7664380798709256</v>
      </c>
      <c r="J727" s="114">
        <v>-5.6179775280898969</v>
      </c>
      <c r="K727" s="58">
        <v>110</v>
      </c>
      <c r="L727" s="87">
        <v>45037</v>
      </c>
      <c r="M727" s="58">
        <v>0.31995849187132874</v>
      </c>
      <c r="N727" s="58">
        <v>530</v>
      </c>
      <c r="O727" s="58">
        <v>33.4</v>
      </c>
      <c r="P727" s="58">
        <v>-1.4646367315475004</v>
      </c>
      <c r="Q727" s="58">
        <v>1.2822872568869275</v>
      </c>
      <c r="R727" s="58">
        <v>-0.42979099205180443</v>
      </c>
      <c r="S727" s="58">
        <v>-2.7002846685644633</v>
      </c>
      <c r="T727" s="58">
        <v>0.11397093741095102</v>
      </c>
      <c r="U727" s="58">
        <v>-1.6720445878556769</v>
      </c>
      <c r="V727" s="147">
        <v>-0.97922309709743516</v>
      </c>
      <c r="W727" s="89">
        <v>1.2991999999999999</v>
      </c>
      <c r="X727" s="148">
        <v>0.80808876726981971</v>
      </c>
      <c r="Y727" s="89">
        <v>0.89893757695950149</v>
      </c>
      <c r="Z727">
        <v>878</v>
      </c>
      <c r="AA727">
        <v>782</v>
      </c>
      <c r="AB727" s="149">
        <v>-6.6090267201161831E-2</v>
      </c>
      <c r="AC727" s="149">
        <v>2.7956225088684273E-4</v>
      </c>
      <c r="AD727" s="149">
        <v>-1.2136259445824432E-3</v>
      </c>
      <c r="AE727" s="149">
        <v>0.30490085360605573</v>
      </c>
      <c r="AF727" s="149">
        <v>-2.0316586092713286E-2</v>
      </c>
      <c r="AG727" s="149">
        <v>0.34250045208843705</v>
      </c>
      <c r="AH727" s="149">
        <v>0.14785955763136102</v>
      </c>
      <c r="AI727" s="149">
        <v>-4.225636422473221E-3</v>
      </c>
      <c r="AJ727" s="149">
        <v>7.1584322929854833E-4</v>
      </c>
    </row>
    <row r="728" spans="1:36" x14ac:dyDescent="0.25">
      <c r="A728" s="87">
        <v>45371</v>
      </c>
      <c r="B728" s="114">
        <v>-8.8425148112130633E-2</v>
      </c>
      <c r="C728" s="114">
        <v>493.65</v>
      </c>
      <c r="D728" s="114">
        <v>38.22</v>
      </c>
      <c r="E728" s="114">
        <v>-9.0149155876085421E-2</v>
      </c>
      <c r="F728" s="114">
        <v>2.5332710716787319</v>
      </c>
      <c r="G728" s="114">
        <v>-1.3216702847656705</v>
      </c>
      <c r="H728" s="114">
        <v>1.3023478105024238</v>
      </c>
      <c r="I728" s="114">
        <v>1.1630279534788874</v>
      </c>
      <c r="J728" s="114">
        <v>4.4889502762430959</v>
      </c>
      <c r="K728" s="58">
        <v>109</v>
      </c>
      <c r="L728" s="87">
        <v>45036</v>
      </c>
      <c r="M728" s="58">
        <v>-0.79780389465556545</v>
      </c>
      <c r="N728" s="58">
        <v>530.70000000000005</v>
      </c>
      <c r="O728" s="58">
        <v>33.869999999999997</v>
      </c>
      <c r="P728" s="58">
        <v>-1.4060421812654416</v>
      </c>
      <c r="Q728" s="58">
        <v>-9.7458331026081151</v>
      </c>
      <c r="R728" s="58">
        <v>-0.48629013358332113</v>
      </c>
      <c r="S728" s="58">
        <v>-1.1655948553054685</v>
      </c>
      <c r="T728" s="58">
        <v>1.0654636206565553</v>
      </c>
      <c r="U728" s="58">
        <v>-0.46715328467152289</v>
      </c>
      <c r="V728" s="147">
        <v>-0.53537553153766915</v>
      </c>
      <c r="W728" s="89">
        <v>-0.26240000000000002</v>
      </c>
      <c r="X728" s="148">
        <v>0.80858847662781552</v>
      </c>
      <c r="Y728" s="89">
        <v>0.89921547841872451</v>
      </c>
      <c r="Z728">
        <v>877</v>
      </c>
      <c r="AA728">
        <v>782</v>
      </c>
      <c r="AB728" s="149">
        <v>-6.7696845669186267E-2</v>
      </c>
      <c r="AC728" s="149">
        <v>2.7447293930967257E-4</v>
      </c>
      <c r="AD728" s="149">
        <v>-1.145329450199859E-3</v>
      </c>
      <c r="AE728" s="149">
        <v>0.30541869690030993</v>
      </c>
      <c r="AF728" s="149">
        <v>-2.0431273585661287E-2</v>
      </c>
      <c r="AG728" s="149">
        <v>0.3412094832351682</v>
      </c>
      <c r="AH728" s="149">
        <v>0.14860898875218481</v>
      </c>
      <c r="AI728" s="149">
        <v>-4.3666099835977185E-3</v>
      </c>
      <c r="AJ728" s="149">
        <v>9.4238002767475858E-4</v>
      </c>
    </row>
    <row r="729" spans="1:36" x14ac:dyDescent="0.25">
      <c r="A729" s="87">
        <v>45370</v>
      </c>
      <c r="B729" s="114">
        <v>0.70347284060552651</v>
      </c>
      <c r="C729" s="114">
        <v>498.3</v>
      </c>
      <c r="D729" s="114">
        <v>38.47</v>
      </c>
      <c r="E729" s="114">
        <v>1.4634957591884175</v>
      </c>
      <c r="F729" s="114">
        <v>-1.4269275028768802</v>
      </c>
      <c r="G729" s="114">
        <v>0.77858567659739264</v>
      </c>
      <c r="H729" s="114">
        <v>0.66149497865174955</v>
      </c>
      <c r="I729" s="114">
        <v>-0.44014084507042639</v>
      </c>
      <c r="J729" s="114">
        <v>-1.0591048855483387</v>
      </c>
      <c r="K729" s="58">
        <v>108</v>
      </c>
      <c r="L729" s="87">
        <v>45035</v>
      </c>
      <c r="M729" s="58">
        <v>-0.31640157345647735</v>
      </c>
      <c r="N729" s="58">
        <v>535.4</v>
      </c>
      <c r="O729" s="58">
        <v>34.11</v>
      </c>
      <c r="P729" s="58">
        <v>0.2953787517865672</v>
      </c>
      <c r="Q729" s="58">
        <v>-2.0183386685475551</v>
      </c>
      <c r="R729" s="58">
        <v>9.3830635702554871E-2</v>
      </c>
      <c r="S729" s="58">
        <v>-2.1320116434584171</v>
      </c>
      <c r="T729" s="58">
        <v>-0.30622009569377334</v>
      </c>
      <c r="U729" s="58">
        <v>0.73529411764705876</v>
      </c>
      <c r="V729" s="147">
        <v>-0.11898308611332242</v>
      </c>
      <c r="W729" s="89">
        <v>-0.19739999999999999</v>
      </c>
      <c r="X729" s="148">
        <v>0.80814588440459778</v>
      </c>
      <c r="Y729" s="89">
        <v>0.89896934564232933</v>
      </c>
      <c r="Z729">
        <v>876</v>
      </c>
      <c r="AA729">
        <v>782</v>
      </c>
      <c r="AB729" s="149">
        <v>-7.1609354390508223E-2</v>
      </c>
      <c r="AC729" s="149">
        <v>2.5140726346224295E-4</v>
      </c>
      <c r="AD729" s="149">
        <v>-7.8501430592877212E-4</v>
      </c>
      <c r="AE729" s="149">
        <v>0.30454066480891484</v>
      </c>
      <c r="AF729" s="149">
        <v>-2.1108259653777193E-2</v>
      </c>
      <c r="AG729" s="149">
        <v>0.3415752972599469</v>
      </c>
      <c r="AH729" s="149">
        <v>0.15004195166435702</v>
      </c>
      <c r="AI729" s="149">
        <v>-1.0391785093310224E-3</v>
      </c>
      <c r="AJ729" s="149">
        <v>-3.2103806245507686E-4</v>
      </c>
    </row>
    <row r="730" spans="1:36" x14ac:dyDescent="0.25">
      <c r="A730" s="87">
        <v>45369</v>
      </c>
      <c r="B730" s="114">
        <v>0.92567628291543202</v>
      </c>
      <c r="C730" s="114">
        <v>493.3</v>
      </c>
      <c r="D730" s="114">
        <v>37.71</v>
      </c>
      <c r="E730" s="114">
        <v>0.18327224258580377</v>
      </c>
      <c r="F730" s="114">
        <v>6.2542030934768107</v>
      </c>
      <c r="G730" s="114">
        <v>-9.0003214400523807E-2</v>
      </c>
      <c r="H730" s="114">
        <v>1.5821624923640829</v>
      </c>
      <c r="I730" s="114">
        <v>4.6040515653775325</v>
      </c>
      <c r="J730" s="114">
        <v>-1.3149022252191522</v>
      </c>
      <c r="K730" s="58">
        <v>107</v>
      </c>
      <c r="L730" s="87">
        <v>45034</v>
      </c>
      <c r="M730" s="58">
        <v>1.9529206625980775</v>
      </c>
      <c r="N730" s="58">
        <v>544.5</v>
      </c>
      <c r="O730" s="58">
        <v>33.880000000000003</v>
      </c>
      <c r="P730" s="58">
        <v>-0.62494081999810303</v>
      </c>
      <c r="Q730" s="58">
        <v>-1.4595808383233477</v>
      </c>
      <c r="R730" s="58">
        <v>-0.23402761525858723</v>
      </c>
      <c r="S730" s="58">
        <v>-0.9275136399064785</v>
      </c>
      <c r="T730" s="58">
        <v>-1.387185052373312</v>
      </c>
      <c r="U730" s="58">
        <v>1.0701545778834702</v>
      </c>
      <c r="V730" s="147">
        <v>-0.33433001441961474</v>
      </c>
      <c r="W730" s="89">
        <v>2.2873000000000001</v>
      </c>
      <c r="X730" s="148">
        <v>0.8075204104872119</v>
      </c>
      <c r="Y730" s="89">
        <v>0.89862139440768485</v>
      </c>
      <c r="Z730">
        <v>875</v>
      </c>
      <c r="AA730">
        <v>782</v>
      </c>
      <c r="AB730" s="149">
        <v>-8.0725008049755256E-2</v>
      </c>
      <c r="AC730" s="149">
        <v>3.5627406004787895E-4</v>
      </c>
      <c r="AD730" s="149">
        <v>-1.9671563248484314E-3</v>
      </c>
      <c r="AE730" s="149">
        <v>0.30234971218849127</v>
      </c>
      <c r="AF730" s="149">
        <v>-1.9551175136864156E-2</v>
      </c>
      <c r="AG730" s="149">
        <v>0.34575278812825294</v>
      </c>
      <c r="AH730" s="149">
        <v>0.1493303626795901</v>
      </c>
      <c r="AI730" s="149">
        <v>-7.3216916610863882E-5</v>
      </c>
      <c r="AJ730" s="149">
        <v>-1.1351033210654988E-3</v>
      </c>
    </row>
    <row r="731" spans="1:36" x14ac:dyDescent="0.25">
      <c r="A731" s="87">
        <v>45368</v>
      </c>
      <c r="B731" s="114">
        <v>0</v>
      </c>
      <c r="C731" s="114">
        <v>491</v>
      </c>
      <c r="D731" s="114">
        <v>37.729999999999997</v>
      </c>
      <c r="E731" s="114">
        <v>0</v>
      </c>
      <c r="F731" s="114">
        <v>0</v>
      </c>
      <c r="G731" s="114">
        <v>0</v>
      </c>
      <c r="H731" s="114">
        <v>0</v>
      </c>
      <c r="I731" s="114">
        <v>0</v>
      </c>
      <c r="J731" s="114">
        <v>0</v>
      </c>
      <c r="K731" s="58">
        <v>106</v>
      </c>
      <c r="L731" s="87">
        <v>45033</v>
      </c>
      <c r="M731" s="58">
        <v>-1.163291684618694</v>
      </c>
      <c r="N731" s="58">
        <v>1625.8</v>
      </c>
      <c r="O731" s="58">
        <v>100.69999999999999</v>
      </c>
      <c r="P731" s="58">
        <v>-2.6635944700460832</v>
      </c>
      <c r="Q731" s="58">
        <v>1.1027027027026985</v>
      </c>
      <c r="R731" s="58">
        <v>-0.88146601716539674</v>
      </c>
      <c r="S731" s="58">
        <v>-2.699833156377978</v>
      </c>
      <c r="T731" s="58">
        <v>-2.6637273812804314</v>
      </c>
      <c r="U731" s="58">
        <v>-2.7183342972816593</v>
      </c>
      <c r="V731" s="147">
        <v>-1.2373911382780156</v>
      </c>
      <c r="W731" s="89">
        <v>7.4099999999999999E-2</v>
      </c>
      <c r="X731" s="148">
        <v>0.80746705501856808</v>
      </c>
      <c r="Y731" s="89">
        <v>0.89859170651557208</v>
      </c>
      <c r="Z731">
        <v>874</v>
      </c>
      <c r="AA731">
        <v>782</v>
      </c>
      <c r="AB731" s="149">
        <v>-8.1025709533213419E-2</v>
      </c>
      <c r="AC731" s="149">
        <v>3.8060611548977342E-4</v>
      </c>
      <c r="AD731" s="149">
        <v>-2.3031386503977584E-3</v>
      </c>
      <c r="AE731" s="149">
        <v>0.30756519834834095</v>
      </c>
      <c r="AF731" s="149">
        <v>-1.9982029496488952E-2</v>
      </c>
      <c r="AG731" s="149">
        <v>0.34029439483148327</v>
      </c>
      <c r="AH731" s="149">
        <v>0.14895261436683727</v>
      </c>
      <c r="AI731" s="149">
        <v>3.6893544946298143E-3</v>
      </c>
      <c r="AJ731" s="149">
        <v>-3.6665823944680392E-3</v>
      </c>
    </row>
    <row r="732" spans="1:36" x14ac:dyDescent="0.25">
      <c r="A732" s="87">
        <v>45367</v>
      </c>
      <c r="B732" s="114">
        <v>0</v>
      </c>
      <c r="C732" s="114">
        <v>491</v>
      </c>
      <c r="D732" s="114">
        <v>37.729999999999997</v>
      </c>
      <c r="E732" s="114">
        <v>0</v>
      </c>
      <c r="F732" s="114">
        <v>0</v>
      </c>
      <c r="G732" s="114">
        <v>0</v>
      </c>
      <c r="H732" s="114">
        <v>0</v>
      </c>
      <c r="I732" s="114">
        <v>0</v>
      </c>
      <c r="J732" s="114">
        <v>0</v>
      </c>
      <c r="K732" s="58">
        <v>103</v>
      </c>
      <c r="L732" s="87">
        <v>45030</v>
      </c>
      <c r="M732" s="58">
        <v>0.24185885808067817</v>
      </c>
      <c r="N732" s="58">
        <v>541</v>
      </c>
      <c r="O732" s="58">
        <v>33.630000000000003</v>
      </c>
      <c r="P732" s="58">
        <v>-0.49523110785033586</v>
      </c>
      <c r="Q732" s="58">
        <v>-0.48413125336202562</v>
      </c>
      <c r="R732" s="58">
        <v>0.20338195130454664</v>
      </c>
      <c r="S732" s="58">
        <v>-0.95395478104107412</v>
      </c>
      <c r="T732" s="58">
        <v>1.340407707344315</v>
      </c>
      <c r="U732" s="58">
        <v>-3.6768802228412265</v>
      </c>
      <c r="V732" s="147">
        <v>-0.15389373644151599</v>
      </c>
      <c r="W732" s="89">
        <v>0.39579999999999999</v>
      </c>
      <c r="X732" s="148">
        <v>0.80848469712576543</v>
      </c>
      <c r="Y732" s="89">
        <v>0.89915777098669702</v>
      </c>
      <c r="Z732">
        <v>873</v>
      </c>
      <c r="AA732">
        <v>782</v>
      </c>
      <c r="AB732" s="149">
        <v>-8.3384092210525937E-2</v>
      </c>
      <c r="AC732" s="149">
        <v>3.6567048935078229E-4</v>
      </c>
      <c r="AD732" s="149">
        <v>-2.0832994653731691E-3</v>
      </c>
      <c r="AE732" s="149">
        <v>0.30955364797871465</v>
      </c>
      <c r="AF732" s="149">
        <v>-1.9098116719958029E-2</v>
      </c>
      <c r="AG732" s="149">
        <v>0.33757062097099161</v>
      </c>
      <c r="AH732" s="149">
        <v>0.14978736233780382</v>
      </c>
      <c r="AI732" s="149">
        <v>4.7376515009141581E-3</v>
      </c>
      <c r="AJ732" s="149">
        <v>-3.7158668014151928E-3</v>
      </c>
    </row>
    <row r="733" spans="1:36" x14ac:dyDescent="0.25">
      <c r="A733" s="87">
        <v>45366</v>
      </c>
      <c r="B733" s="114">
        <v>-0.17942047187584359</v>
      </c>
      <c r="C733" s="114">
        <v>491</v>
      </c>
      <c r="D733" s="114">
        <v>37.729999999999997</v>
      </c>
      <c r="E733" s="114">
        <v>0.2170646184671941</v>
      </c>
      <c r="F733" s="114">
        <v>0.65846153846153421</v>
      </c>
      <c r="G733" s="114">
        <v>-9.6339113680139546E-2</v>
      </c>
      <c r="H733" s="114">
        <v>2.7040592257983578</v>
      </c>
      <c r="I733" s="114">
        <v>-1.3417190775681254</v>
      </c>
      <c r="J733" s="114">
        <v>2.9146426092990971</v>
      </c>
      <c r="K733" s="58">
        <v>102</v>
      </c>
      <c r="L733" s="87">
        <v>45029</v>
      </c>
      <c r="M733" s="58">
        <v>0.46862796146836067</v>
      </c>
      <c r="N733" s="58">
        <v>538.70000000000005</v>
      </c>
      <c r="O733" s="58">
        <v>33.81</v>
      </c>
      <c r="P733" s="58">
        <v>1.4042592764809867</v>
      </c>
      <c r="Q733" s="58">
        <v>2.9688711642849306</v>
      </c>
      <c r="R733" s="58">
        <v>1.3367094570722002</v>
      </c>
      <c r="S733" s="58">
        <v>-0.44122046066407672</v>
      </c>
      <c r="T733" s="58">
        <v>2.6662844036697306</v>
      </c>
      <c r="U733" s="58">
        <v>2.7769825365015715</v>
      </c>
      <c r="V733" s="147">
        <v>0.80905020139870265</v>
      </c>
      <c r="W733" s="89">
        <v>-0.34039999999999998</v>
      </c>
      <c r="X733" s="148">
        <v>0.80862653835134768</v>
      </c>
      <c r="Y733" s="89">
        <v>0.89923664201996778</v>
      </c>
      <c r="Z733">
        <v>872</v>
      </c>
      <c r="AA733">
        <v>782</v>
      </c>
      <c r="AB733" s="149">
        <v>-8.2647114732043309E-2</v>
      </c>
      <c r="AC733" s="149">
        <v>3.6987594677203488E-4</v>
      </c>
      <c r="AD733" s="149">
        <v>-2.1530648238721863E-3</v>
      </c>
      <c r="AE733" s="149">
        <v>0.30900789581078281</v>
      </c>
      <c r="AF733" s="149">
        <v>-1.9209754684861705E-2</v>
      </c>
      <c r="AG733" s="149">
        <v>0.33768595944953017</v>
      </c>
      <c r="AH733" s="149">
        <v>0.14985271867882577</v>
      </c>
      <c r="AI733" s="149">
        <v>4.8630135415465387E-3</v>
      </c>
      <c r="AJ733" s="149">
        <v>-3.562053099581929E-3</v>
      </c>
    </row>
    <row r="734" spans="1:36" x14ac:dyDescent="0.25">
      <c r="A734" s="87">
        <v>45365</v>
      </c>
      <c r="B734" s="114">
        <v>1.7712042362822951</v>
      </c>
      <c r="C734" s="114">
        <v>490</v>
      </c>
      <c r="D734" s="114">
        <v>37.61</v>
      </c>
      <c r="E734" s="114">
        <v>1.8970650786899226</v>
      </c>
      <c r="F734" s="114">
        <v>-4.118480056643846</v>
      </c>
      <c r="G734" s="114">
        <v>1.1761647930339869</v>
      </c>
      <c r="H734" s="114">
        <v>0.47910231355985056</v>
      </c>
      <c r="I734" s="114">
        <v>2.3678374704914531</v>
      </c>
      <c r="J734" s="114">
        <v>-0.79173838209982939</v>
      </c>
      <c r="K734" s="58">
        <v>101</v>
      </c>
      <c r="L734" s="87">
        <v>45028</v>
      </c>
      <c r="M734" s="58">
        <v>-0.10403120936280047</v>
      </c>
      <c r="N734" s="58">
        <v>539.6</v>
      </c>
      <c r="O734" s="58">
        <v>33.590000000000003</v>
      </c>
      <c r="P734" s="58">
        <v>0.73067915690866614</v>
      </c>
      <c r="Q734" s="58">
        <v>-3.3460035333797316</v>
      </c>
      <c r="R734" s="58">
        <v>0.35456801796477622</v>
      </c>
      <c r="S734" s="58">
        <v>-2.1871114037012718</v>
      </c>
      <c r="T734" s="58">
        <v>-0.67394399620312651</v>
      </c>
      <c r="U734" s="58">
        <v>3.4962962962962951</v>
      </c>
      <c r="V734" s="147">
        <v>0.11103983848339813</v>
      </c>
      <c r="W734" s="89">
        <v>-0.21510000000000001</v>
      </c>
      <c r="X734" s="148">
        <v>0.80917129626164386</v>
      </c>
      <c r="Y734" s="89">
        <v>0.8995394912185033</v>
      </c>
      <c r="Z734">
        <v>871</v>
      </c>
      <c r="AA734">
        <v>782</v>
      </c>
      <c r="AB734" s="149">
        <v>-8.3164888125758868E-2</v>
      </c>
      <c r="AC734" s="149">
        <v>3.6538456780280332E-4</v>
      </c>
      <c r="AD734" s="149">
        <v>-2.083943553611791E-3</v>
      </c>
      <c r="AE734" s="149">
        <v>0.30909747858481679</v>
      </c>
      <c r="AF734" s="149">
        <v>-1.9149021845055233E-2</v>
      </c>
      <c r="AG734" s="149">
        <v>0.33782645456695709</v>
      </c>
      <c r="AH734" s="149">
        <v>0.14983315230755348</v>
      </c>
      <c r="AI734" s="149">
        <v>5.1561313740898273E-3</v>
      </c>
      <c r="AJ734" s="149">
        <v>-3.2853676037594101E-3</v>
      </c>
    </row>
    <row r="735" spans="1:36" x14ac:dyDescent="0.25">
      <c r="A735" s="87">
        <v>45364</v>
      </c>
      <c r="B735" s="114">
        <v>1.1170605612998596</v>
      </c>
      <c r="C735" s="114">
        <v>485</v>
      </c>
      <c r="D735" s="114">
        <v>36.53</v>
      </c>
      <c r="E735" s="114">
        <v>2.1996174578334213</v>
      </c>
      <c r="F735" s="114">
        <v>-4.5398220119409727</v>
      </c>
      <c r="G735" s="114">
        <v>1.3167423793534796</v>
      </c>
      <c r="H735" s="114">
        <v>5.2411596895110506</v>
      </c>
      <c r="I735" s="114">
        <v>0.9314079422382614</v>
      </c>
      <c r="J735" s="114">
        <v>6.6838046272493585</v>
      </c>
      <c r="K735" s="58">
        <v>100</v>
      </c>
      <c r="L735" s="87">
        <v>45027</v>
      </c>
      <c r="M735" s="58">
        <v>0.70717653221580934</v>
      </c>
      <c r="N735" s="58">
        <v>537</v>
      </c>
      <c r="O735" s="58">
        <v>33.729999999999997</v>
      </c>
      <c r="P735" s="58">
        <v>0.75507314771118184</v>
      </c>
      <c r="Q735" s="58">
        <v>1.235705381822124</v>
      </c>
      <c r="R735" s="58">
        <v>0.55261750549646849</v>
      </c>
      <c r="S735" s="58">
        <v>1.1917098445595957</v>
      </c>
      <c r="T735" s="58">
        <v>-1.0240511086057904</v>
      </c>
      <c r="U735" s="58">
        <v>1.1994002998500706</v>
      </c>
      <c r="V735" s="147">
        <v>0.6036905799186959</v>
      </c>
      <c r="W735" s="89">
        <v>0.10349999999999999</v>
      </c>
      <c r="X735" s="148">
        <v>0.80943408352035506</v>
      </c>
      <c r="Y735" s="89">
        <v>0.89968554702204429</v>
      </c>
      <c r="Z735">
        <v>870</v>
      </c>
      <c r="AA735">
        <v>782</v>
      </c>
      <c r="AB735" s="149">
        <v>-7.5495618280658455E-2</v>
      </c>
      <c r="AC735" s="149">
        <v>2.92616388374629E-4</v>
      </c>
      <c r="AD735" s="149">
        <v>-1.2996517308888668E-3</v>
      </c>
      <c r="AE735" s="149">
        <v>0.30757400227256165</v>
      </c>
      <c r="AF735" s="149">
        <v>-1.8416318990126797E-2</v>
      </c>
      <c r="AG735" s="149">
        <v>0.33941823121903064</v>
      </c>
      <c r="AH735" s="149">
        <v>0.15066221395627596</v>
      </c>
      <c r="AI735" s="149">
        <v>6.1737069391051072E-3</v>
      </c>
      <c r="AJ735" s="149">
        <v>-3.6578141859975105E-3</v>
      </c>
    </row>
    <row r="736" spans="1:36" x14ac:dyDescent="0.25">
      <c r="A736" s="87">
        <v>45363</v>
      </c>
      <c r="B736" s="114">
        <v>-0.64208402128050168</v>
      </c>
      <c r="C736" s="114">
        <v>477.45</v>
      </c>
      <c r="D736" s="114">
        <v>36.75</v>
      </c>
      <c r="E736" s="114">
        <v>-0.19956616052061085</v>
      </c>
      <c r="F736" s="114">
        <v>-0.12938066040390289</v>
      </c>
      <c r="G736" s="114">
        <v>-7.2368421052640547E-2</v>
      </c>
      <c r="H736" s="114">
        <v>0.12621230237810399</v>
      </c>
      <c r="I736" s="114">
        <v>0.602890971162935</v>
      </c>
      <c r="J736" s="114">
        <v>-2.5760286225402464</v>
      </c>
      <c r="K736" s="58">
        <v>99</v>
      </c>
      <c r="L736" s="87">
        <v>45026</v>
      </c>
      <c r="M736" s="58">
        <v>-0.4432855280312829</v>
      </c>
      <c r="N736" s="58">
        <v>2127.6</v>
      </c>
      <c r="O736" s="58">
        <v>131.22000000000003</v>
      </c>
      <c r="P736" s="58">
        <v>-0.2917372482589895</v>
      </c>
      <c r="Q736" s="58">
        <v>-0.29720090781368819</v>
      </c>
      <c r="R736" s="58">
        <v>0.38174768863703334</v>
      </c>
      <c r="S736" s="58">
        <v>1.8930537747944725</v>
      </c>
      <c r="T736" s="58">
        <v>-1.8262313226342042</v>
      </c>
      <c r="U736" s="58">
        <v>-5.9934072520215827E-2</v>
      </c>
      <c r="V736" s="147">
        <v>0.69382254587985304</v>
      </c>
      <c r="W736" s="89">
        <v>-1.1371</v>
      </c>
      <c r="X736" s="148">
        <v>0.80943653000231719</v>
      </c>
      <c r="Y736" s="89">
        <v>0.89968690665270723</v>
      </c>
      <c r="Z736">
        <v>869</v>
      </c>
      <c r="AA736">
        <v>782</v>
      </c>
      <c r="AB736" s="149">
        <v>-7.6380094870919041E-2</v>
      </c>
      <c r="AC736" s="149">
        <v>2.8836639951183558E-4</v>
      </c>
      <c r="AD736" s="149">
        <v>-1.2353860001802967E-3</v>
      </c>
      <c r="AE736" s="149">
        <v>0.30753285233514815</v>
      </c>
      <c r="AF736" s="149">
        <v>-1.8494573310677716E-2</v>
      </c>
      <c r="AG736" s="149">
        <v>0.3393817583981113</v>
      </c>
      <c r="AH736" s="149">
        <v>0.15072138056309314</v>
      </c>
      <c r="AI736" s="149">
        <v>6.6264682813198458E-3</v>
      </c>
      <c r="AJ736" s="149">
        <v>-3.7275606033202045E-3</v>
      </c>
    </row>
    <row r="737" spans="1:36" x14ac:dyDescent="0.25">
      <c r="A737" s="87">
        <v>45362</v>
      </c>
      <c r="B737" s="114">
        <v>0.59051485513932511</v>
      </c>
      <c r="C737" s="114">
        <v>471.7</v>
      </c>
      <c r="D737" s="114">
        <v>36.659999999999997</v>
      </c>
      <c r="E737" s="114">
        <v>1.9911504424778761</v>
      </c>
      <c r="F737" s="114">
        <v>1.3858788639215278</v>
      </c>
      <c r="G737" s="114">
        <v>1.4144649052575424</v>
      </c>
      <c r="H737" s="114">
        <v>0.67544974252657719</v>
      </c>
      <c r="I737" s="114">
        <v>1.6690052433350497</v>
      </c>
      <c r="J737" s="114">
        <v>1.4150943396226436</v>
      </c>
      <c r="K737" s="58">
        <v>95</v>
      </c>
      <c r="L737" s="87">
        <v>45022</v>
      </c>
      <c r="M737" s="58">
        <v>-1.6582613898623797</v>
      </c>
      <c r="N737" s="58">
        <v>531.9</v>
      </c>
      <c r="O737" s="58">
        <v>32.71</v>
      </c>
      <c r="P737" s="58">
        <v>-1.3828306264501111</v>
      </c>
      <c r="Q737" s="58">
        <v>-0.24795170332040101</v>
      </c>
      <c r="R737" s="58">
        <v>-1.3126913115140038</v>
      </c>
      <c r="S737" s="58">
        <v>-1.8506181064475535</v>
      </c>
      <c r="T737" s="58">
        <v>3.7809897578252158</v>
      </c>
      <c r="U737" s="58">
        <v>-0.41778573560131477</v>
      </c>
      <c r="V737" s="147">
        <v>-1.0827507429631724</v>
      </c>
      <c r="W737" s="89">
        <v>-0.57550000000000001</v>
      </c>
      <c r="X737" s="148">
        <v>0.80965806316585665</v>
      </c>
      <c r="Y737" s="89">
        <v>0.89981001503976199</v>
      </c>
      <c r="Z737">
        <v>868</v>
      </c>
      <c r="AA737">
        <v>782</v>
      </c>
      <c r="AB737" s="149">
        <v>-8.6302857355906717E-2</v>
      </c>
      <c r="AC737" s="149">
        <v>3.2691020015397274E-4</v>
      </c>
      <c r="AD737" s="149">
        <v>-1.4987220690924254E-3</v>
      </c>
      <c r="AE737" s="149">
        <v>0.30740104889722025</v>
      </c>
      <c r="AF737" s="149">
        <v>-1.8410462091566483E-2</v>
      </c>
      <c r="AG737" s="149">
        <v>0.33979639987440585</v>
      </c>
      <c r="AH737" s="149">
        <v>0.15080022982585495</v>
      </c>
      <c r="AI737" s="149">
        <v>6.0179965923193883E-3</v>
      </c>
      <c r="AJ737" s="149">
        <v>-3.7767959810475122E-3</v>
      </c>
    </row>
    <row r="738" spans="1:36" x14ac:dyDescent="0.25">
      <c r="A738" s="87">
        <v>45361</v>
      </c>
      <c r="B738" s="114">
        <v>0</v>
      </c>
      <c r="C738" s="114">
        <v>472.1</v>
      </c>
      <c r="D738" s="114">
        <v>36.21</v>
      </c>
      <c r="E738" s="114">
        <v>0</v>
      </c>
      <c r="F738" s="114">
        <v>0</v>
      </c>
      <c r="G738" s="114">
        <v>0</v>
      </c>
      <c r="H738" s="114">
        <v>0</v>
      </c>
      <c r="I738" s="114">
        <v>0</v>
      </c>
      <c r="J738" s="114">
        <v>0</v>
      </c>
      <c r="K738" s="58">
        <v>94</v>
      </c>
      <c r="L738" s="87">
        <v>45021</v>
      </c>
      <c r="M738" s="58">
        <v>1.7127456094592235</v>
      </c>
      <c r="N738" s="58">
        <v>533.70000000000005</v>
      </c>
      <c r="O738" s="58">
        <v>33.06</v>
      </c>
      <c r="P738" s="58">
        <v>1.364063969896522</v>
      </c>
      <c r="Q738" s="58">
        <v>-3.6660089313532049</v>
      </c>
      <c r="R738" s="58">
        <v>0.49692380501656613</v>
      </c>
      <c r="S738" s="58">
        <v>6.01114337283214</v>
      </c>
      <c r="T738" s="58">
        <v>-0.2387318563789152</v>
      </c>
      <c r="U738" s="58">
        <v>-0.56379821958458398</v>
      </c>
      <c r="V738" s="147">
        <v>1.6020093182524151</v>
      </c>
      <c r="W738" s="89">
        <v>0.11070000000000001</v>
      </c>
      <c r="X738" s="148">
        <v>0.80962054232081238</v>
      </c>
      <c r="Y738" s="89">
        <v>0.8997891654831216</v>
      </c>
      <c r="Z738">
        <v>867</v>
      </c>
      <c r="AA738">
        <v>782</v>
      </c>
      <c r="AB738" s="149">
        <v>-8.5706886153108605E-2</v>
      </c>
      <c r="AC738" s="149">
        <v>3.3017307102615079E-4</v>
      </c>
      <c r="AD738" s="149">
        <v>-1.5391866901318042E-3</v>
      </c>
      <c r="AE738" s="149">
        <v>0.30750931370487455</v>
      </c>
      <c r="AF738" s="149">
        <v>-1.8536867794503691E-2</v>
      </c>
      <c r="AG738" s="149">
        <v>0.33943546064371832</v>
      </c>
      <c r="AH738" s="149">
        <v>0.15068551488330581</v>
      </c>
      <c r="AI738" s="149">
        <v>6.8849878163084076E-3</v>
      </c>
      <c r="AJ738" s="149">
        <v>-3.8090246881948542E-3</v>
      </c>
    </row>
    <row r="739" spans="1:36" x14ac:dyDescent="0.25">
      <c r="A739" s="87">
        <v>45360</v>
      </c>
      <c r="B739" s="114">
        <v>0</v>
      </c>
      <c r="C739" s="114">
        <v>472.1</v>
      </c>
      <c r="D739" s="114">
        <v>36.21</v>
      </c>
      <c r="E739" s="114">
        <v>0</v>
      </c>
      <c r="F739" s="114">
        <v>0</v>
      </c>
      <c r="G739" s="114">
        <v>0</v>
      </c>
      <c r="H739" s="114">
        <v>0</v>
      </c>
      <c r="I739" s="114">
        <v>0</v>
      </c>
      <c r="J739" s="114">
        <v>0</v>
      </c>
      <c r="K739" s="58">
        <v>93</v>
      </c>
      <c r="L739" s="87">
        <v>45020</v>
      </c>
      <c r="M739" s="58">
        <v>-0.95582536812193175</v>
      </c>
      <c r="N739" s="58">
        <v>527.20000000000005</v>
      </c>
      <c r="O739" s="58">
        <v>33.229999999999997</v>
      </c>
      <c r="P739" s="58">
        <v>-1.9553587898911682</v>
      </c>
      <c r="Q739" s="58">
        <v>-1.1244031421676837</v>
      </c>
      <c r="R739" s="58">
        <v>-0.53545160341276654</v>
      </c>
      <c r="S739" s="58">
        <v>-8.012704829278853</v>
      </c>
      <c r="T739" s="58">
        <v>0.344959754695285</v>
      </c>
      <c r="U739" s="58">
        <v>8.6746210899709819</v>
      </c>
      <c r="V739" s="147">
        <v>-1.9684195549989389</v>
      </c>
      <c r="W739" s="89">
        <v>1.0125999999999999</v>
      </c>
      <c r="X739" s="148">
        <v>0.80925521671759049</v>
      </c>
      <c r="Y739" s="89">
        <v>0.8995861363524843</v>
      </c>
      <c r="Z739">
        <v>866</v>
      </c>
      <c r="AA739">
        <v>782</v>
      </c>
      <c r="AB739" s="149">
        <v>-7.6412952495275091E-2</v>
      </c>
      <c r="AC739" s="149">
        <v>2.6017208245328593E-4</v>
      </c>
      <c r="AD739" s="149">
        <v>-8.2543131686162597E-4</v>
      </c>
      <c r="AE739" s="149">
        <v>0.30751147814293373</v>
      </c>
      <c r="AF739" s="149">
        <v>-1.9042721477596971E-2</v>
      </c>
      <c r="AG739" s="149">
        <v>0.33960257137773892</v>
      </c>
      <c r="AH739" s="149">
        <v>0.15065442693740896</v>
      </c>
      <c r="AI739" s="149">
        <v>7.3707048094813011E-3</v>
      </c>
      <c r="AJ739" s="149">
        <v>-4.0819150847258255E-3</v>
      </c>
    </row>
    <row r="740" spans="1:36" x14ac:dyDescent="0.25">
      <c r="A740" s="87">
        <v>45359</v>
      </c>
      <c r="B740" s="114">
        <v>0.94067244109154402</v>
      </c>
      <c r="C740" s="114">
        <v>472.1</v>
      </c>
      <c r="D740" s="114">
        <v>36.21</v>
      </c>
      <c r="E740" s="114">
        <v>0.2306191236473347</v>
      </c>
      <c r="F740" s="114">
        <v>-1.8527847746991337</v>
      </c>
      <c r="G740" s="114">
        <v>0.34143402289615782</v>
      </c>
      <c r="H740" s="114">
        <v>0.33550291887539418</v>
      </c>
      <c r="I740" s="114">
        <v>0.76648310760529925</v>
      </c>
      <c r="J740" s="114">
        <v>-0.3975424647632923</v>
      </c>
      <c r="K740" s="58">
        <v>92</v>
      </c>
      <c r="L740" s="87">
        <v>45019</v>
      </c>
      <c r="M740" s="58">
        <v>5.9000547145723132</v>
      </c>
      <c r="N740" s="58">
        <v>1554.3</v>
      </c>
      <c r="O740" s="58">
        <v>97.38000000000001</v>
      </c>
      <c r="P740" s="58">
        <v>9.2833383731478776</v>
      </c>
      <c r="Q740" s="58">
        <v>-6.1168418008290741</v>
      </c>
      <c r="R740" s="58">
        <v>4.1615592056876638</v>
      </c>
      <c r="S740" s="58">
        <v>-0.76647564469913554</v>
      </c>
      <c r="T740" s="58">
        <v>0.6073459944085563</v>
      </c>
      <c r="U740" s="58">
        <v>-0.70445084854306395</v>
      </c>
      <c r="V740" s="147">
        <v>4.5156057053018932</v>
      </c>
      <c r="W740" s="89">
        <v>1.3844000000000001</v>
      </c>
      <c r="X740" s="148">
        <v>0.80941353385542569</v>
      </c>
      <c r="Y740" s="89">
        <v>0.89967412647881884</v>
      </c>
      <c r="Z740">
        <v>865</v>
      </c>
      <c r="AA740">
        <v>782</v>
      </c>
      <c r="AB740" s="149">
        <v>-7.7254063164169648E-2</v>
      </c>
      <c r="AC740" s="149">
        <v>2.6043961669732017E-4</v>
      </c>
      <c r="AD740" s="149">
        <v>-8.3413176239420571E-4</v>
      </c>
      <c r="AE740" s="149">
        <v>0.30776773429553195</v>
      </c>
      <c r="AF740" s="149">
        <v>-1.884241228980215E-2</v>
      </c>
      <c r="AG740" s="149">
        <v>0.33786288370421358</v>
      </c>
      <c r="AH740" s="149">
        <v>0.1523294040095774</v>
      </c>
      <c r="AI740" s="149">
        <v>7.2172281624260154E-3</v>
      </c>
      <c r="AJ740" s="149">
        <v>-4.620875859732713E-3</v>
      </c>
    </row>
    <row r="741" spans="1:36" x14ac:dyDescent="0.25">
      <c r="A741" s="87">
        <v>45358</v>
      </c>
      <c r="B741" s="114">
        <v>0.56195560550717294</v>
      </c>
      <c r="C741" s="114">
        <v>476.05</v>
      </c>
      <c r="D741" s="114">
        <v>36.19</v>
      </c>
      <c r="E741" s="114">
        <v>0.66970265202250201</v>
      </c>
      <c r="F741" s="114">
        <v>1.195196556021306</v>
      </c>
      <c r="G741" s="114">
        <v>0.70113935144609452</v>
      </c>
      <c r="H741" s="114">
        <v>3.1777900858487982</v>
      </c>
      <c r="I741" s="114">
        <v>2.2678843226788352</v>
      </c>
      <c r="J741" s="114">
        <v>1.2440541529454938</v>
      </c>
      <c r="K741" s="58">
        <v>89</v>
      </c>
      <c r="L741" s="87">
        <v>45016</v>
      </c>
      <c r="M741" s="58">
        <v>0.15526532103388593</v>
      </c>
      <c r="N741" s="58">
        <v>510.8</v>
      </c>
      <c r="O741" s="58">
        <v>31.64</v>
      </c>
      <c r="P741" s="58">
        <v>-4.0302267002525191E-2</v>
      </c>
      <c r="Q741" s="58">
        <v>6.2371978697255255</v>
      </c>
      <c r="R741" s="58">
        <v>0.47416712851777221</v>
      </c>
      <c r="S741" s="58">
        <v>1.8829367975477913</v>
      </c>
      <c r="T741" s="58">
        <v>2.8149469719496514</v>
      </c>
      <c r="U741" s="58">
        <v>1.4949626259343545</v>
      </c>
      <c r="V741" s="147">
        <v>0.36885961474938622</v>
      </c>
      <c r="W741" s="89">
        <v>-0.21360000000000001</v>
      </c>
      <c r="X741" s="148">
        <v>0.80854377779285702</v>
      </c>
      <c r="Y741" s="89">
        <v>0.89919062372383363</v>
      </c>
      <c r="Z741">
        <v>864</v>
      </c>
      <c r="AA741">
        <v>782</v>
      </c>
      <c r="AB741" s="149">
        <v>-6.842144339289008E-2</v>
      </c>
      <c r="AC741" s="149">
        <v>2.1989466172096981E-4</v>
      </c>
      <c r="AD741" s="149">
        <v>-5.3079918889187901E-4</v>
      </c>
      <c r="AE741" s="149">
        <v>0.30283080779545385</v>
      </c>
      <c r="AF741" s="149">
        <v>-1.7586887778505225E-2</v>
      </c>
      <c r="AG741" s="149">
        <v>0.33911839681982103</v>
      </c>
      <c r="AH741" s="149">
        <v>0.15489838969540703</v>
      </c>
      <c r="AI741" s="149">
        <v>6.2465059657923622E-3</v>
      </c>
      <c r="AJ741" s="149">
        <v>-4.2778587888500693E-3</v>
      </c>
    </row>
    <row r="742" spans="1:36" x14ac:dyDescent="0.25">
      <c r="A742" s="87">
        <v>45357</v>
      </c>
      <c r="B742" s="114">
        <v>1.0696705793260086</v>
      </c>
      <c r="C742" s="114">
        <v>478.9</v>
      </c>
      <c r="D742" s="114">
        <v>35.35</v>
      </c>
      <c r="E742" s="114">
        <v>0.69232152490558896</v>
      </c>
      <c r="F742" s="114">
        <v>-2.323780015491876</v>
      </c>
      <c r="G742" s="114">
        <v>-0.84230229293401349</v>
      </c>
      <c r="H742" s="114">
        <v>9.0083847273228088E-2</v>
      </c>
      <c r="I742" s="114">
        <v>-0.95726238034218891</v>
      </c>
      <c r="J742" s="114">
        <v>4.1142857142857077</v>
      </c>
      <c r="K742" s="58">
        <v>88</v>
      </c>
      <c r="L742" s="87">
        <v>45015</v>
      </c>
      <c r="M742" s="58">
        <v>0.48641703377386308</v>
      </c>
      <c r="N742" s="58">
        <v>513.20000000000005</v>
      </c>
      <c r="O742" s="58">
        <v>31.06</v>
      </c>
      <c r="P742" s="58">
        <v>-0.50125313283208017</v>
      </c>
      <c r="Q742" s="58">
        <v>0.72209614194347316</v>
      </c>
      <c r="R742" s="58">
        <v>0.95113763521072514</v>
      </c>
      <c r="S742" s="58">
        <v>5.1113545089464474E-2</v>
      </c>
      <c r="T742" s="58">
        <v>-0.49314528059966461</v>
      </c>
      <c r="U742" s="58">
        <v>4.8738922972051801</v>
      </c>
      <c r="V742" s="147">
        <v>0.17031675054044856</v>
      </c>
      <c r="W742" s="89">
        <v>0.31609999999999999</v>
      </c>
      <c r="X742" s="148">
        <v>0.80858940924751532</v>
      </c>
      <c r="Y742" s="89">
        <v>0.89921599699266652</v>
      </c>
      <c r="Z742">
        <v>863</v>
      </c>
      <c r="AA742">
        <v>782</v>
      </c>
      <c r="AB742" s="149">
        <v>-6.7916667899717453E-2</v>
      </c>
      <c r="AC742" s="149">
        <v>2.2252024848450901E-4</v>
      </c>
      <c r="AD742" s="149">
        <v>-5.6795438683437309E-4</v>
      </c>
      <c r="AE742" s="149">
        <v>0.30285564063735892</v>
      </c>
      <c r="AF742" s="149">
        <v>-1.7557701157945877E-2</v>
      </c>
      <c r="AG742" s="149">
        <v>0.33901959584366559</v>
      </c>
      <c r="AH742" s="149">
        <v>0.1549595391813946</v>
      </c>
      <c r="AI742" s="149">
        <v>6.4218342436792065E-3</v>
      </c>
      <c r="AJ742" s="149">
        <v>-4.3180178047741271E-3</v>
      </c>
    </row>
    <row r="743" spans="1:36" x14ac:dyDescent="0.25">
      <c r="A743" s="87">
        <v>45356</v>
      </c>
      <c r="B743" s="114">
        <v>1.2265235722499053</v>
      </c>
      <c r="C743" s="114">
        <v>470.9</v>
      </c>
      <c r="D743" s="114">
        <v>35.18</v>
      </c>
      <c r="E743" s="114">
        <v>-0.37620924399856837</v>
      </c>
      <c r="F743" s="114">
        <v>-3.9332412033591888</v>
      </c>
      <c r="G743" s="114">
        <v>0.47689414293391186</v>
      </c>
      <c r="H743" s="114">
        <v>-0.26952315134760635</v>
      </c>
      <c r="I743" s="114">
        <v>-0.50993625796775921</v>
      </c>
      <c r="J743" s="114">
        <v>-1.795735129068464</v>
      </c>
      <c r="K743" s="58">
        <v>87</v>
      </c>
      <c r="L743" s="87">
        <v>45014</v>
      </c>
      <c r="M743" s="58">
        <v>1.717699775952193</v>
      </c>
      <c r="N743" s="58">
        <v>510.5</v>
      </c>
      <c r="O743" s="58">
        <v>31.35</v>
      </c>
      <c r="P743" s="58">
        <v>1.8584703359542458</v>
      </c>
      <c r="Q743" s="58">
        <v>2.4789893757598169</v>
      </c>
      <c r="R743" s="58">
        <v>0.85898802432754684</v>
      </c>
      <c r="S743" s="58">
        <v>0.68372298191440839</v>
      </c>
      <c r="T743" s="58">
        <v>0.35632980302880274</v>
      </c>
      <c r="U743" s="58">
        <v>-0.10214504596527454</v>
      </c>
      <c r="V743" s="147">
        <v>0.94701726175705936</v>
      </c>
      <c r="W743" s="89">
        <v>0.77070000000000005</v>
      </c>
      <c r="X743" s="148">
        <v>0.80862954778358431</v>
      </c>
      <c r="Y743" s="89">
        <v>0.89923831534448329</v>
      </c>
      <c r="Z743">
        <v>862</v>
      </c>
      <c r="AA743">
        <v>782</v>
      </c>
      <c r="AB743" s="149">
        <v>-6.8309102757520279E-2</v>
      </c>
      <c r="AC743" s="149">
        <v>2.2259687312936024E-4</v>
      </c>
      <c r="AD743" s="149">
        <v>-5.6681659430641153E-4</v>
      </c>
      <c r="AE743" s="149">
        <v>0.3031039227441355</v>
      </c>
      <c r="AF743" s="149">
        <v>-1.7569128805160872E-2</v>
      </c>
      <c r="AG743" s="149">
        <v>0.3387503355116751</v>
      </c>
      <c r="AH743" s="149">
        <v>0.15494365615780412</v>
      </c>
      <c r="AI743" s="149">
        <v>6.5413672891361328E-3</v>
      </c>
      <c r="AJ743" s="149">
        <v>-4.4298903700924807E-3</v>
      </c>
    </row>
    <row r="744" spans="1:36" x14ac:dyDescent="0.25">
      <c r="A744" s="87">
        <v>45355</v>
      </c>
      <c r="B744" s="114">
        <v>-1.3983371126228308</v>
      </c>
      <c r="C744" s="114">
        <v>469.75</v>
      </c>
      <c r="D744" s="114">
        <v>35.18</v>
      </c>
      <c r="E744" s="114">
        <v>-2.2759103641456533</v>
      </c>
      <c r="F744" s="114">
        <v>-7.1555467824713777</v>
      </c>
      <c r="G744" s="114">
        <v>-2.5718212158890168</v>
      </c>
      <c r="H744" s="114">
        <v>0.99106644332774119</v>
      </c>
      <c r="I744" s="114">
        <v>-2.7635992416508621</v>
      </c>
      <c r="J744" s="114">
        <v>6.3245823389021476</v>
      </c>
      <c r="K744" s="58">
        <v>86</v>
      </c>
      <c r="L744" s="87">
        <v>45013</v>
      </c>
      <c r="M744" s="58">
        <v>1.2476370510397046</v>
      </c>
      <c r="N744" s="58">
        <v>507.8</v>
      </c>
      <c r="O744" s="58">
        <v>31.29</v>
      </c>
      <c r="P744" s="58">
        <v>0.46163315551908374</v>
      </c>
      <c r="Q744" s="58">
        <v>-1.36593503988322</v>
      </c>
      <c r="R744" s="58">
        <v>1.1671424040596279</v>
      </c>
      <c r="S744" s="58">
        <v>3.1392174704276727</v>
      </c>
      <c r="T744" s="58">
        <v>-1.3956666016006176</v>
      </c>
      <c r="U744" s="58">
        <v>2.1565217391304383</v>
      </c>
      <c r="V744" s="147">
        <v>1.0495951445047538</v>
      </c>
      <c r="W744" s="89">
        <v>0.19800000000000001</v>
      </c>
      <c r="X744" s="148">
        <v>0.8073053519616854</v>
      </c>
      <c r="Y744" s="89">
        <v>0.89850172618737101</v>
      </c>
      <c r="Z744">
        <v>861</v>
      </c>
      <c r="AA744">
        <v>782</v>
      </c>
      <c r="AB744" s="149">
        <v>-5.6004717498892485E-2</v>
      </c>
      <c r="AC744" s="149">
        <v>1.0268570695040671E-4</v>
      </c>
      <c r="AD744" s="149">
        <v>7.1417422657118221E-4</v>
      </c>
      <c r="AE744" s="149">
        <v>0.30320880690584479</v>
      </c>
      <c r="AF744" s="149">
        <v>-1.7606710780612427E-2</v>
      </c>
      <c r="AG744" s="149">
        <v>0.33786624007219912</v>
      </c>
      <c r="AH744" s="149">
        <v>0.15553388368996171</v>
      </c>
      <c r="AI744" s="149">
        <v>4.8785398513546867E-3</v>
      </c>
      <c r="AJ744" s="149">
        <v>-4.0320476993996922E-3</v>
      </c>
    </row>
    <row r="745" spans="1:36" x14ac:dyDescent="0.25">
      <c r="A745" s="87">
        <v>45354</v>
      </c>
      <c r="B745" s="114">
        <v>0</v>
      </c>
      <c r="C745" s="114">
        <v>471.65</v>
      </c>
      <c r="D745" s="114">
        <v>35.64</v>
      </c>
      <c r="E745" s="114">
        <v>0</v>
      </c>
      <c r="F745" s="114">
        <v>0</v>
      </c>
      <c r="G745" s="114">
        <v>0</v>
      </c>
      <c r="H745" s="114">
        <v>0</v>
      </c>
      <c r="I745" s="114">
        <v>0</v>
      </c>
      <c r="J745" s="114">
        <v>0</v>
      </c>
      <c r="K745" s="58">
        <v>85</v>
      </c>
      <c r="L745" s="87">
        <v>45012</v>
      </c>
      <c r="M745" s="58">
        <v>2.1926011784023918</v>
      </c>
      <c r="N745" s="58">
        <v>1469</v>
      </c>
      <c r="O745" s="58">
        <v>89.78</v>
      </c>
      <c r="P745" s="58">
        <v>2.1481714345593597</v>
      </c>
      <c r="Q745" s="58">
        <v>0.73525550128670014</v>
      </c>
      <c r="R745" s="58">
        <v>1.0188389081122666</v>
      </c>
      <c r="S745" s="58">
        <v>2.0269224818195921</v>
      </c>
      <c r="T745" s="58">
        <v>-2.8262518968133574</v>
      </c>
      <c r="U745" s="58">
        <v>-0.24288688410825915</v>
      </c>
      <c r="V745" s="147">
        <v>1.4424612800064116</v>
      </c>
      <c r="W745" s="89">
        <v>0.75009999999999999</v>
      </c>
      <c r="X745" s="148">
        <v>0.80724851064768677</v>
      </c>
      <c r="Y745" s="89">
        <v>0.89847009446485571</v>
      </c>
      <c r="Z745">
        <v>860</v>
      </c>
      <c r="AA745">
        <v>782</v>
      </c>
      <c r="AB745" s="149">
        <v>-5.6885471638431509E-2</v>
      </c>
      <c r="AC745" s="149">
        <v>9.8612143288062402E-5</v>
      </c>
      <c r="AD745" s="149">
        <v>7.7570296526851743E-4</v>
      </c>
      <c r="AE745" s="149">
        <v>0.30340776036223721</v>
      </c>
      <c r="AF745" s="149">
        <v>-1.7578222311334199E-2</v>
      </c>
      <c r="AG745" s="149">
        <v>0.33789700666647599</v>
      </c>
      <c r="AH745" s="149">
        <v>0.15526523275986978</v>
      </c>
      <c r="AI745" s="149">
        <v>4.9385003951692898E-3</v>
      </c>
      <c r="AJ745" s="149">
        <v>-4.0337279502838698E-3</v>
      </c>
    </row>
    <row r="746" spans="1:36" x14ac:dyDescent="0.25">
      <c r="A746" s="87">
        <v>45353</v>
      </c>
      <c r="B746" s="114">
        <v>0</v>
      </c>
      <c r="C746" s="114">
        <v>471.65</v>
      </c>
      <c r="D746" s="114">
        <v>35.64</v>
      </c>
      <c r="E746" s="114">
        <v>0</v>
      </c>
      <c r="F746" s="114">
        <v>0</v>
      </c>
      <c r="G746" s="114">
        <v>0</v>
      </c>
      <c r="H746" s="114">
        <v>0</v>
      </c>
      <c r="I746" s="114">
        <v>0</v>
      </c>
      <c r="J746" s="114">
        <v>0</v>
      </c>
      <c r="K746" s="58">
        <v>82</v>
      </c>
      <c r="L746" s="87">
        <v>45009</v>
      </c>
      <c r="M746" s="58">
        <v>0.11604293588628233</v>
      </c>
      <c r="N746" s="58">
        <v>486.3</v>
      </c>
      <c r="O746" s="58">
        <v>29.6</v>
      </c>
      <c r="P746" s="58">
        <v>-1.0267579340385757</v>
      </c>
      <c r="Q746" s="58">
        <v>-0.94162938299864851</v>
      </c>
      <c r="R746" s="58">
        <v>0.99663473983949769</v>
      </c>
      <c r="S746" s="58">
        <v>-0.85902745819911375</v>
      </c>
      <c r="T746" s="58">
        <v>-0.15151515151514827</v>
      </c>
      <c r="U746" s="58">
        <v>-0.20775623268697618</v>
      </c>
      <c r="V746" s="147">
        <v>-7.8605205030567865E-2</v>
      </c>
      <c r="W746" s="89">
        <v>0.1946</v>
      </c>
      <c r="X746" s="148">
        <v>0.80714897853061229</v>
      </c>
      <c r="Y746" s="89">
        <v>0.89841470297998371</v>
      </c>
      <c r="Z746">
        <v>859</v>
      </c>
      <c r="AA746">
        <v>782</v>
      </c>
      <c r="AB746" s="149">
        <v>-5.4526668589428569E-2</v>
      </c>
      <c r="AC746" s="149">
        <v>7.393590219582471E-5</v>
      </c>
      <c r="AD746" s="149">
        <v>1.0157026866715888E-3</v>
      </c>
      <c r="AE746" s="149">
        <v>0.30278642015678731</v>
      </c>
      <c r="AF746" s="149">
        <v>-1.7656697132867754E-2</v>
      </c>
      <c r="AG746" s="149">
        <v>0.33857009956385775</v>
      </c>
      <c r="AH746" s="149">
        <v>0.15520458990330396</v>
      </c>
      <c r="AI746" s="149">
        <v>5.2079309644255268E-3</v>
      </c>
      <c r="AJ746" s="149">
        <v>-4.0782935417380704E-3</v>
      </c>
    </row>
    <row r="747" spans="1:36" x14ac:dyDescent="0.25">
      <c r="A747" s="87">
        <v>45352</v>
      </c>
      <c r="B747" s="114">
        <v>1.2629161882893296</v>
      </c>
      <c r="C747" s="114">
        <v>471.65</v>
      </c>
      <c r="D747" s="114">
        <v>35.64</v>
      </c>
      <c r="E747" s="114">
        <v>1.5105740181268781</v>
      </c>
      <c r="F747" s="114">
        <v>0.37646126411729292</v>
      </c>
      <c r="G747" s="114">
        <v>0.5262811657127896</v>
      </c>
      <c r="H747" s="114">
        <v>1.2865827795843299</v>
      </c>
      <c r="I747" s="114">
        <v>-0.95334392604363816</v>
      </c>
      <c r="J747" s="114">
        <v>4.3153526970954319</v>
      </c>
      <c r="K747" s="58">
        <v>81</v>
      </c>
      <c r="L747" s="87">
        <v>45008</v>
      </c>
      <c r="M747" s="58">
        <v>-1.1282149345061734</v>
      </c>
      <c r="N747" s="58">
        <v>498.7</v>
      </c>
      <c r="O747" s="58">
        <v>29.42</v>
      </c>
      <c r="P747" s="58">
        <v>-1.9823116803903658</v>
      </c>
      <c r="Q747" s="58">
        <v>0.55976981428197392</v>
      </c>
      <c r="R747" s="58">
        <v>-0.99314410200549952</v>
      </c>
      <c r="S747" s="58">
        <v>-1.0548683311831333</v>
      </c>
      <c r="T747" s="58">
        <v>2.1572990229273383</v>
      </c>
      <c r="U747" s="58">
        <v>1.7618040873854828</v>
      </c>
      <c r="V747" s="147">
        <v>-1.0911007325431537</v>
      </c>
      <c r="W747" s="89">
        <v>-3.7100000000000001E-2</v>
      </c>
      <c r="X747" s="148">
        <v>0.80749970271368332</v>
      </c>
      <c r="Y747" s="89">
        <v>0.89860987236602474</v>
      </c>
      <c r="Z747">
        <v>858</v>
      </c>
      <c r="AA747">
        <v>782</v>
      </c>
      <c r="AB747" s="149">
        <v>-5.3673228011738947E-2</v>
      </c>
      <c r="AC747" s="149">
        <v>9.4214786308895521E-5</v>
      </c>
      <c r="AD747" s="149">
        <v>7.5046825554099192E-4</v>
      </c>
      <c r="AE747" s="149">
        <v>0.30389614149621375</v>
      </c>
      <c r="AF747" s="149">
        <v>-1.9892079560704597E-2</v>
      </c>
      <c r="AG747" s="149">
        <v>0.33892064808492917</v>
      </c>
      <c r="AH747" s="149">
        <v>0.15495892644466727</v>
      </c>
      <c r="AI747" s="149">
        <v>6.5617230220007816E-3</v>
      </c>
      <c r="AJ747" s="149">
        <v>-3.9939910613276753E-3</v>
      </c>
    </row>
    <row r="748" spans="1:36" x14ac:dyDescent="0.25">
      <c r="A748" s="87">
        <v>45351</v>
      </c>
      <c r="B748" s="114">
        <v>0.19171779141104567</v>
      </c>
      <c r="C748" s="114">
        <v>460.7</v>
      </c>
      <c r="D748" s="114">
        <v>35.07</v>
      </c>
      <c r="E748" s="114">
        <v>0.44626918957515166</v>
      </c>
      <c r="F748" s="114">
        <v>-7.9192239160560576E-2</v>
      </c>
      <c r="G748" s="114">
        <v>-0.21662071681765294</v>
      </c>
      <c r="H748" s="114">
        <v>1.6162631994827956</v>
      </c>
      <c r="I748" s="114">
        <v>1.5251503152955073</v>
      </c>
      <c r="J748" s="114">
        <v>1.8596787827557113</v>
      </c>
      <c r="K748" s="58">
        <v>80</v>
      </c>
      <c r="L748" s="87">
        <v>45007</v>
      </c>
      <c r="M748" s="58">
        <v>-2.2888639760837095</v>
      </c>
      <c r="N748" s="58">
        <v>504.4</v>
      </c>
      <c r="O748" s="58">
        <v>30.46</v>
      </c>
      <c r="P748" s="58">
        <v>-1.3438973021763005</v>
      </c>
      <c r="Q748" s="58">
        <v>-3.2543779734790999</v>
      </c>
      <c r="R748" s="58">
        <v>-2.033770635867183</v>
      </c>
      <c r="S748" s="58">
        <v>-0.31772448748013277</v>
      </c>
      <c r="T748" s="58">
        <v>-1.4773160503240537</v>
      </c>
      <c r="U748" s="58">
        <v>5.2280311457174644</v>
      </c>
      <c r="V748" s="147">
        <v>-1.0960823069423347</v>
      </c>
      <c r="W748" s="89">
        <v>-1.1928000000000001</v>
      </c>
      <c r="X748" s="148">
        <v>0.80751173446632063</v>
      </c>
      <c r="Y748" s="89">
        <v>0.89861656698856862</v>
      </c>
      <c r="Z748">
        <v>857</v>
      </c>
      <c r="AA748">
        <v>782</v>
      </c>
      <c r="AB748" s="149">
        <v>-5.3537820958789277E-2</v>
      </c>
      <c r="AC748" s="149">
        <v>9.4417920045393022E-5</v>
      </c>
      <c r="AD748" s="149">
        <v>7.462231616905936E-4</v>
      </c>
      <c r="AE748" s="149">
        <v>0.30376840838101676</v>
      </c>
      <c r="AF748" s="149">
        <v>-1.9846826435559278E-2</v>
      </c>
      <c r="AG748" s="149">
        <v>0.33902147067504573</v>
      </c>
      <c r="AH748" s="149">
        <v>0.15498716569675655</v>
      </c>
      <c r="AI748" s="149">
        <v>6.5202896756457367E-3</v>
      </c>
      <c r="AJ748" s="149">
        <v>-3.9951396038156199E-3</v>
      </c>
    </row>
    <row r="749" spans="1:36" x14ac:dyDescent="0.25">
      <c r="A749" s="87">
        <v>45350</v>
      </c>
      <c r="B749" s="114">
        <v>0.27876574065172743</v>
      </c>
      <c r="C749" s="114">
        <v>462.3</v>
      </c>
      <c r="D749" s="114">
        <v>34.950000000000003</v>
      </c>
      <c r="E749" s="114">
        <v>0.38527013708449676</v>
      </c>
      <c r="F749" s="114">
        <v>1.1565613578330758</v>
      </c>
      <c r="G749" s="114">
        <v>0.11829652996845876</v>
      </c>
      <c r="H749" s="114">
        <v>-2.6367324101272778</v>
      </c>
      <c r="I749" s="114">
        <v>-1.800115207373272</v>
      </c>
      <c r="J749" s="114">
        <v>-0.16877637130801329</v>
      </c>
      <c r="K749" s="58">
        <v>79</v>
      </c>
      <c r="L749" s="87">
        <v>45006</v>
      </c>
      <c r="M749" s="58">
        <v>4.4802342606149379</v>
      </c>
      <c r="N749" s="58">
        <v>503.4</v>
      </c>
      <c r="O749" s="58">
        <v>31.94</v>
      </c>
      <c r="P749" s="58">
        <v>3.6917637271214616</v>
      </c>
      <c r="Q749" s="58">
        <v>7.8199181446111936</v>
      </c>
      <c r="R749" s="58">
        <v>3.059904256695555</v>
      </c>
      <c r="S749" s="58">
        <v>2.5444108292607255</v>
      </c>
      <c r="T749" s="58">
        <v>3.6554040703418327</v>
      </c>
      <c r="U749" s="58">
        <v>-1.2087912087912156</v>
      </c>
      <c r="V749" s="147">
        <v>2.4296588732176057</v>
      </c>
      <c r="W749" s="89">
        <v>2.0506000000000002</v>
      </c>
      <c r="X749" s="148">
        <v>0.8076490272981367</v>
      </c>
      <c r="Y749" s="89">
        <v>0.89869295496189172</v>
      </c>
      <c r="Z749">
        <v>856</v>
      </c>
      <c r="AA749">
        <v>782</v>
      </c>
      <c r="AB749" s="149">
        <v>-4.8059590604612533E-2</v>
      </c>
      <c r="AC749" s="149">
        <v>6.8389240880292396E-5</v>
      </c>
      <c r="AD749" s="149">
        <v>9.9455385054570658E-4</v>
      </c>
      <c r="AE749" s="149">
        <v>0.30356706776822845</v>
      </c>
      <c r="AF749" s="149">
        <v>-2.1161578079867783E-2</v>
      </c>
      <c r="AG749" s="149">
        <v>0.33757990408519972</v>
      </c>
      <c r="AH749" s="149">
        <v>0.15648948135815435</v>
      </c>
      <c r="AI749" s="149">
        <v>5.9390891634269064E-3</v>
      </c>
      <c r="AJ749" s="149">
        <v>-2.8654258825502282E-3</v>
      </c>
    </row>
    <row r="750" spans="1:36" x14ac:dyDescent="0.25">
      <c r="A750" s="87">
        <v>45349</v>
      </c>
      <c r="B750" s="114">
        <v>-0.21103117505995092</v>
      </c>
      <c r="C750" s="114">
        <v>466.25</v>
      </c>
      <c r="D750" s="114">
        <v>34.96</v>
      </c>
      <c r="E750" s="114">
        <v>-0.72051236434798283</v>
      </c>
      <c r="F750" s="114">
        <v>0.16549648946839723</v>
      </c>
      <c r="G750" s="114">
        <v>-1.4826804791194512</v>
      </c>
      <c r="H750" s="114">
        <v>-1.4542697635950195</v>
      </c>
      <c r="I750" s="114">
        <v>0.95224249472995737</v>
      </c>
      <c r="J750" s="114">
        <v>-0.4201680672268967</v>
      </c>
      <c r="K750" s="58">
        <v>78</v>
      </c>
      <c r="L750" s="87">
        <v>45005</v>
      </c>
      <c r="M750" s="58">
        <v>2.6141826923076916</v>
      </c>
      <c r="N750" s="58">
        <v>1446.9</v>
      </c>
      <c r="O750" s="58">
        <v>90.59</v>
      </c>
      <c r="P750" s="58">
        <v>1.8751986439241402</v>
      </c>
      <c r="Q750" s="58">
        <v>1.7320823849442095</v>
      </c>
      <c r="R750" s="58">
        <v>1.4703951687015946</v>
      </c>
      <c r="S750" s="58">
        <v>2.009970720898941</v>
      </c>
      <c r="T750" s="58">
        <v>-0.39362330249951349</v>
      </c>
      <c r="U750" s="58">
        <v>0.22026431718062509</v>
      </c>
      <c r="V750" s="147">
        <v>1.4750362106223298</v>
      </c>
      <c r="W750" s="89">
        <v>1.1391</v>
      </c>
      <c r="X750" s="148">
        <v>0.80805966235116344</v>
      </c>
      <c r="Y750" s="89">
        <v>0.8989213883044298</v>
      </c>
      <c r="Z750">
        <v>855</v>
      </c>
      <c r="AA750">
        <v>782</v>
      </c>
      <c r="AB750" s="149">
        <v>-5.2048992334858775E-2</v>
      </c>
      <c r="AC750" s="149">
        <v>5.5560836147443489E-5</v>
      </c>
      <c r="AD750" s="149">
        <v>1.1800287155256264E-3</v>
      </c>
      <c r="AE750" s="149">
        <v>0.30191473899427695</v>
      </c>
      <c r="AF750" s="149">
        <v>-2.2095850631279269E-2</v>
      </c>
      <c r="AG750" s="149">
        <v>0.33895943398153694</v>
      </c>
      <c r="AH750" s="149">
        <v>0.15725447145117333</v>
      </c>
      <c r="AI750" s="149">
        <v>5.1030461803432785E-3</v>
      </c>
      <c r="AJ750" s="149">
        <v>-2.5213673479467678E-3</v>
      </c>
    </row>
    <row r="751" spans="1:36" x14ac:dyDescent="0.25">
      <c r="A751" s="87">
        <v>45348</v>
      </c>
      <c r="B751" s="114">
        <v>0.3948382126348195</v>
      </c>
      <c r="C751" s="114">
        <v>466.3</v>
      </c>
      <c r="D751" s="114">
        <v>34.909999999999997</v>
      </c>
      <c r="E751" s="114">
        <v>0.81607030759572818</v>
      </c>
      <c r="F751" s="114">
        <v>3.8703964161066868</v>
      </c>
      <c r="G751" s="114">
        <v>-0.13578171472908829</v>
      </c>
      <c r="H751" s="114">
        <v>2.4791637236897803</v>
      </c>
      <c r="I751" s="114">
        <v>-4.438732981383728</v>
      </c>
      <c r="J751" s="114">
        <v>-3.7606146380913854</v>
      </c>
      <c r="K751" s="58">
        <v>75</v>
      </c>
      <c r="L751" s="87">
        <v>45002</v>
      </c>
      <c r="M751" s="58">
        <v>-1.1778679600118753</v>
      </c>
      <c r="N751" s="58">
        <v>479.95</v>
      </c>
      <c r="O751" s="58">
        <v>29.95</v>
      </c>
      <c r="P751" s="58">
        <v>-2.0850622406639054</v>
      </c>
      <c r="Q751" s="58">
        <v>-2.1723782110465431</v>
      </c>
      <c r="R751" s="58">
        <v>-1.263853781839386</v>
      </c>
      <c r="S751" s="58">
        <v>-0.62907918534245277</v>
      </c>
      <c r="T751" s="58">
        <v>1.2958532695374916</v>
      </c>
      <c r="U751" s="58">
        <v>7.1175776641761654</v>
      </c>
      <c r="V751" s="147">
        <v>-1.1096423607771366</v>
      </c>
      <c r="W751" s="89">
        <v>-6.8199999999999997E-2</v>
      </c>
      <c r="X751" s="148">
        <v>0.80807019430691607</v>
      </c>
      <c r="Y751" s="89">
        <v>0.89892724639256327</v>
      </c>
      <c r="Z751">
        <v>854</v>
      </c>
      <c r="AA751">
        <v>782</v>
      </c>
      <c r="AB751" s="149">
        <v>-4.6538845793572287E-2</v>
      </c>
      <c r="AC751" s="149">
        <v>3.3630385499097421E-5</v>
      </c>
      <c r="AD751" s="149">
        <v>1.3204901182941554E-3</v>
      </c>
      <c r="AE751" s="149">
        <v>0.30132984426056753</v>
      </c>
      <c r="AF751" s="149">
        <v>-2.1798695607299377E-2</v>
      </c>
      <c r="AG751" s="149">
        <v>0.33901457489933451</v>
      </c>
      <c r="AH751" s="149">
        <v>0.15741882159394138</v>
      </c>
      <c r="AI751" s="149">
        <v>5.0417752131366985E-3</v>
      </c>
      <c r="AJ751" s="149">
        <v>-2.3738796709772839E-3</v>
      </c>
    </row>
    <row r="752" spans="1:36" x14ac:dyDescent="0.25">
      <c r="A752" s="87">
        <v>45347</v>
      </c>
      <c r="B752" s="114">
        <v>0</v>
      </c>
      <c r="C752" s="114">
        <v>466.1</v>
      </c>
      <c r="D752" s="114">
        <v>35.21</v>
      </c>
      <c r="E752" s="114">
        <v>0</v>
      </c>
      <c r="F752" s="114">
        <v>0</v>
      </c>
      <c r="G752" s="114">
        <v>0</v>
      </c>
      <c r="H752" s="114">
        <v>0</v>
      </c>
      <c r="I752" s="114">
        <v>0</v>
      </c>
      <c r="J752" s="114">
        <v>0</v>
      </c>
      <c r="K752" s="58">
        <v>74</v>
      </c>
      <c r="L752" s="87">
        <v>45001</v>
      </c>
      <c r="M752" s="58">
        <v>-0.58059437118677759</v>
      </c>
      <c r="N752" s="58">
        <v>482.45</v>
      </c>
      <c r="O752" s="58">
        <v>31</v>
      </c>
      <c r="P752" s="58">
        <v>1.2179756404872015</v>
      </c>
      <c r="Q752" s="58">
        <v>2.0393460792463327</v>
      </c>
      <c r="R752" s="58">
        <v>0.31859557867358951</v>
      </c>
      <c r="S752" s="58">
        <v>2.2842435454033647</v>
      </c>
      <c r="T752" s="58">
        <v>4.3803974612423202</v>
      </c>
      <c r="U752" s="58">
        <v>-0.93494351382938046</v>
      </c>
      <c r="V752" s="147">
        <v>0.82460699303942775</v>
      </c>
      <c r="W752" s="89">
        <v>-1.4052</v>
      </c>
      <c r="X752" s="148">
        <v>0.80802471459322112</v>
      </c>
      <c r="Y752" s="89">
        <v>0.89890194937669432</v>
      </c>
      <c r="Z752">
        <v>853</v>
      </c>
      <c r="AA752">
        <v>782</v>
      </c>
      <c r="AB752" s="149">
        <v>-4.6832010600436742E-2</v>
      </c>
      <c r="AC752" s="149">
        <v>3.127099230345056E-5</v>
      </c>
      <c r="AD752" s="149">
        <v>1.3552899251615222E-3</v>
      </c>
      <c r="AE752" s="149">
        <v>0.30139658702927069</v>
      </c>
      <c r="AF752" s="149">
        <v>-2.1859010919969085E-2</v>
      </c>
      <c r="AG752" s="149">
        <v>0.3390662743238721</v>
      </c>
      <c r="AH752" s="149">
        <v>0.15732684540737482</v>
      </c>
      <c r="AI752" s="149">
        <v>5.0729121576409738E-3</v>
      </c>
      <c r="AJ752" s="149">
        <v>-2.3568207328642458E-3</v>
      </c>
    </row>
    <row r="753" spans="1:36" x14ac:dyDescent="0.25">
      <c r="A753" s="87">
        <v>45346</v>
      </c>
      <c r="B753" s="114">
        <v>0</v>
      </c>
      <c r="C753" s="114">
        <v>466.1</v>
      </c>
      <c r="D753" s="114">
        <v>35.21</v>
      </c>
      <c r="E753" s="114">
        <v>0</v>
      </c>
      <c r="F753" s="114">
        <v>0</v>
      </c>
      <c r="G753" s="114">
        <v>0</v>
      </c>
      <c r="H753" s="114">
        <v>0</v>
      </c>
      <c r="I753" s="114">
        <v>0</v>
      </c>
      <c r="J753" s="114">
        <v>0</v>
      </c>
      <c r="K753" s="58">
        <v>73</v>
      </c>
      <c r="L753" s="87">
        <v>45000</v>
      </c>
      <c r="M753" s="58">
        <v>-4.9747521974939151</v>
      </c>
      <c r="N753" s="58">
        <v>486.8</v>
      </c>
      <c r="O753" s="58">
        <v>30.41</v>
      </c>
      <c r="P753" s="58">
        <v>-6.0378847671665392</v>
      </c>
      <c r="Q753" s="58">
        <v>-1.5333406089708623</v>
      </c>
      <c r="R753" s="58">
        <v>-4.3294351828813014</v>
      </c>
      <c r="S753" s="58">
        <v>-5.5386719343564854</v>
      </c>
      <c r="T753" s="58">
        <v>2.277322549749921</v>
      </c>
      <c r="U753" s="58">
        <v>1.582904629996051</v>
      </c>
      <c r="V753" s="147">
        <v>-4.1014076153616008</v>
      </c>
      <c r="W753" s="89">
        <v>-0.87329999999999997</v>
      </c>
      <c r="X753" s="148">
        <v>0.80833314687733293</v>
      </c>
      <c r="Y753" s="89">
        <v>0.89907349359067024</v>
      </c>
      <c r="Z753">
        <v>852</v>
      </c>
      <c r="AA753">
        <v>782</v>
      </c>
      <c r="AB753" s="149">
        <v>-4.5740170550790812E-2</v>
      </c>
      <c r="AC753" s="149">
        <v>2.8139217188131723E-5</v>
      </c>
      <c r="AD753" s="149">
        <v>1.3989985008830419E-3</v>
      </c>
      <c r="AE753" s="149">
        <v>0.30194810049675086</v>
      </c>
      <c r="AF753" s="149">
        <v>-2.2084944428387748E-2</v>
      </c>
      <c r="AG753" s="149">
        <v>0.33741255390595931</v>
      </c>
      <c r="AH753" s="149">
        <v>0.15778913878402423</v>
      </c>
      <c r="AI753" s="149">
        <v>6.860120957264894E-3</v>
      </c>
      <c r="AJ753" s="149">
        <v>-2.2235814793877305E-3</v>
      </c>
    </row>
    <row r="754" spans="1:36" x14ac:dyDescent="0.25">
      <c r="A754" s="87">
        <v>45345</v>
      </c>
      <c r="B754" s="114">
        <v>-0.87819778541428184</v>
      </c>
      <c r="C754" s="114">
        <v>466.1</v>
      </c>
      <c r="D754" s="114">
        <v>35.21</v>
      </c>
      <c r="E754" s="114">
        <v>-0.63268579575832629</v>
      </c>
      <c r="F754" s="114">
        <v>-2.7556861354541295</v>
      </c>
      <c r="G754" s="114">
        <v>-0.49539985845718992</v>
      </c>
      <c r="H754" s="114">
        <v>1.2877378738016965</v>
      </c>
      <c r="I754" s="114">
        <v>-9.022138940939374E-2</v>
      </c>
      <c r="J754" s="114">
        <v>1.6023007395234206</v>
      </c>
      <c r="K754" s="58">
        <v>72</v>
      </c>
      <c r="L754" s="87">
        <v>44999</v>
      </c>
      <c r="M754" s="58">
        <v>0.37544584193729252</v>
      </c>
      <c r="N754" s="58">
        <v>530.79999999999995</v>
      </c>
      <c r="O754" s="58">
        <v>33.42</v>
      </c>
      <c r="P754" s="58">
        <v>0.67540723083034626</v>
      </c>
      <c r="Q754" s="58">
        <v>5.032095369096746</v>
      </c>
      <c r="R754" s="58">
        <v>1.2916640413332385</v>
      </c>
      <c r="S754" s="58">
        <v>2.7398329560533838</v>
      </c>
      <c r="T754" s="58">
        <v>3.1390626714959931</v>
      </c>
      <c r="U754" s="58">
        <v>-1.0958904109589085</v>
      </c>
      <c r="V754" s="147">
        <v>1.0035201440489698</v>
      </c>
      <c r="W754" s="89">
        <v>-0.62809999999999999</v>
      </c>
      <c r="X754" s="148">
        <v>0.80769012134431162</v>
      </c>
      <c r="Y754" s="89">
        <v>0.89871581790035926</v>
      </c>
      <c r="Z754">
        <v>851</v>
      </c>
      <c r="AA754">
        <v>782</v>
      </c>
      <c r="AB754" s="149">
        <v>-4.1855773312116921E-2</v>
      </c>
      <c r="AC754" s="149">
        <v>7.4037299023335338E-6</v>
      </c>
      <c r="AD754" s="149">
        <v>1.6078771624570237E-3</v>
      </c>
      <c r="AE754" s="149">
        <v>0.30137077172919485</v>
      </c>
      <c r="AF754" s="149">
        <v>-2.2258930665059178E-2</v>
      </c>
      <c r="AG754" s="149">
        <v>0.33665395163969025</v>
      </c>
      <c r="AH754" s="149">
        <v>0.15807434508142656</v>
      </c>
      <c r="AI754" s="149">
        <v>8.28593431214209E-3</v>
      </c>
      <c r="AJ754" s="149">
        <v>-2.0263479880744972E-3</v>
      </c>
    </row>
    <row r="755" spans="1:36" x14ac:dyDescent="0.25">
      <c r="A755" s="87">
        <v>45344</v>
      </c>
      <c r="B755" s="114">
        <v>-8.5836909871234338E-2</v>
      </c>
      <c r="C755" s="114">
        <v>468.2</v>
      </c>
      <c r="D755" s="114">
        <v>35.299999999999997</v>
      </c>
      <c r="E755" s="114">
        <v>-0.57588376007797082</v>
      </c>
      <c r="F755" s="114">
        <v>1.355444883708983</v>
      </c>
      <c r="G755" s="114">
        <v>-6.4333504889287855E-3</v>
      </c>
      <c r="H755" s="114">
        <v>1.9176084578928148</v>
      </c>
      <c r="I755" s="114">
        <v>1.0803226937916464</v>
      </c>
      <c r="J755" s="114">
        <v>-1.3776337115072927</v>
      </c>
      <c r="K755" s="58">
        <v>71</v>
      </c>
      <c r="L755" s="87">
        <v>44998</v>
      </c>
      <c r="M755" s="58">
        <v>-1.1504917424382954</v>
      </c>
      <c r="N755" s="58">
        <v>1620.9</v>
      </c>
      <c r="O755" s="58">
        <v>102.44</v>
      </c>
      <c r="P755" s="58">
        <v>-3.3966609096142699</v>
      </c>
      <c r="Q755" s="58">
        <v>0.59963099630995853</v>
      </c>
      <c r="R755" s="58">
        <v>-0.60124005761882604</v>
      </c>
      <c r="S755" s="58">
        <v>-3.0644673123486554</v>
      </c>
      <c r="T755" s="58">
        <v>0.5296259516716364</v>
      </c>
      <c r="U755" s="58">
        <v>12.35708003518031</v>
      </c>
      <c r="V755" s="147">
        <v>-1.6096850584618345</v>
      </c>
      <c r="W755" s="89">
        <v>0.4592</v>
      </c>
      <c r="X755" s="148">
        <v>0.80778765458469903</v>
      </c>
      <c r="Y755" s="89">
        <v>0.89877007882144089</v>
      </c>
      <c r="Z755">
        <v>850</v>
      </c>
      <c r="AA755">
        <v>782</v>
      </c>
      <c r="AB755" s="149">
        <v>-4.1127574005784776E-2</v>
      </c>
      <c r="AC755" s="149">
        <v>8.3122515045966655E-6</v>
      </c>
      <c r="AD755" s="149">
        <v>1.5946712201759018E-3</v>
      </c>
      <c r="AE755" s="149">
        <v>0.30103209833677286</v>
      </c>
      <c r="AF755" s="149">
        <v>-2.2140844831689085E-2</v>
      </c>
      <c r="AG755" s="149">
        <v>0.33678485534772484</v>
      </c>
      <c r="AH755" s="149">
        <v>0.15829966332716927</v>
      </c>
      <c r="AI755" s="149">
        <v>8.7519669527633508E-3</v>
      </c>
      <c r="AJ755" s="149">
        <v>-2.1567566126935813E-3</v>
      </c>
    </row>
    <row r="756" spans="1:36" x14ac:dyDescent="0.25">
      <c r="A756" s="87">
        <v>45343</v>
      </c>
      <c r="B756" s="114">
        <v>2.0437956204379506</v>
      </c>
      <c r="C756" s="114">
        <v>470.4</v>
      </c>
      <c r="D756" s="114">
        <v>35.130000000000003</v>
      </c>
      <c r="E756" s="114">
        <v>3.039985393463573</v>
      </c>
      <c r="F756" s="114">
        <v>0.52126341866227255</v>
      </c>
      <c r="G756" s="114">
        <v>0.93506493506493349</v>
      </c>
      <c r="H756" s="114">
        <v>1.5700214767088827</v>
      </c>
      <c r="I756" s="114">
        <v>1.0133219954648574</v>
      </c>
      <c r="J756" s="114">
        <v>-1.0028078620136383</v>
      </c>
      <c r="K756" s="58">
        <v>68</v>
      </c>
      <c r="L756" s="87">
        <v>44995</v>
      </c>
      <c r="M756" s="58">
        <v>-1.2370567213415142</v>
      </c>
      <c r="N756" s="58">
        <v>549.20000000000005</v>
      </c>
      <c r="O756" s="58">
        <v>34.53</v>
      </c>
      <c r="P756" s="58">
        <v>-1.5026935072299437</v>
      </c>
      <c r="Q756" s="58">
        <v>0.30071709461023033</v>
      </c>
      <c r="R756" s="58">
        <v>-0.52333187963366989</v>
      </c>
      <c r="S756" s="58">
        <v>-9.0716661626855571E-2</v>
      </c>
      <c r="T756" s="58">
        <v>-1.830589254766029</v>
      </c>
      <c r="U756" s="58">
        <v>4.7443574389682057</v>
      </c>
      <c r="V756" s="147">
        <v>-0.66125878493462198</v>
      </c>
      <c r="W756" s="89">
        <v>-0.57579999999999998</v>
      </c>
      <c r="X756" s="148">
        <v>0.80768966274492549</v>
      </c>
      <c r="Y756" s="89">
        <v>0.8987155627588328</v>
      </c>
      <c r="Z756">
        <v>849</v>
      </c>
      <c r="AA756">
        <v>782</v>
      </c>
      <c r="AB756" s="149">
        <v>-3.982315370989141E-2</v>
      </c>
      <c r="AC756" s="149">
        <v>-6.6583613175781718E-6</v>
      </c>
      <c r="AD756" s="149">
        <v>1.7341088775644433E-3</v>
      </c>
      <c r="AE756" s="149">
        <v>0.30143282412703865</v>
      </c>
      <c r="AF756" s="149">
        <v>-2.2048735359688858E-2</v>
      </c>
      <c r="AG756" s="149">
        <v>0.33629001117104579</v>
      </c>
      <c r="AH756" s="149">
        <v>0.15853277183878667</v>
      </c>
      <c r="AI756" s="149">
        <v>8.6689446221754948E-3</v>
      </c>
      <c r="AJ756" s="149">
        <v>-2.4922100034166302E-3</v>
      </c>
    </row>
    <row r="757" spans="1:36" x14ac:dyDescent="0.25">
      <c r="A757" s="87">
        <v>45342</v>
      </c>
      <c r="B757" s="114">
        <v>-0.94476043574665369</v>
      </c>
      <c r="C757" s="114">
        <v>466.55</v>
      </c>
      <c r="D757" s="114">
        <v>35.130000000000003</v>
      </c>
      <c r="E757" s="114">
        <v>-0.93153658315997745</v>
      </c>
      <c r="F757" s="114">
        <v>-3.0957739434858706</v>
      </c>
      <c r="G757" s="114">
        <v>-0.40742417383431123</v>
      </c>
      <c r="H757" s="114">
        <v>-3.2320481582341918</v>
      </c>
      <c r="I757" s="114">
        <v>0.42698548249359114</v>
      </c>
      <c r="J757" s="114">
        <v>-3.2220496894410005</v>
      </c>
      <c r="K757" s="58">
        <v>67</v>
      </c>
      <c r="L757" s="87">
        <v>44994</v>
      </c>
      <c r="M757" s="58">
        <v>-0.77286779414439766</v>
      </c>
      <c r="N757" s="58">
        <v>557</v>
      </c>
      <c r="O757" s="58">
        <v>35.57</v>
      </c>
      <c r="P757" s="58">
        <v>-1.3242562715657946</v>
      </c>
      <c r="Q757" s="58">
        <v>-4.9890109890109962</v>
      </c>
      <c r="R757" s="58">
        <v>-1.5215657402294729</v>
      </c>
      <c r="S757" s="58">
        <v>-0.36905927543873546</v>
      </c>
      <c r="T757" s="58">
        <v>-2.047745358090193</v>
      </c>
      <c r="U757" s="58">
        <v>0.18458698661743952</v>
      </c>
      <c r="V757" s="147">
        <v>-0.85776585176205478</v>
      </c>
      <c r="W757" s="89">
        <v>8.4900000000000003E-2</v>
      </c>
      <c r="X757" s="148">
        <v>0.80769531868387701</v>
      </c>
      <c r="Y757" s="89">
        <v>0.89871870943242138</v>
      </c>
      <c r="Z757">
        <v>848</v>
      </c>
      <c r="AA757">
        <v>782</v>
      </c>
      <c r="AB757" s="149">
        <v>-3.8721350147769347E-2</v>
      </c>
      <c r="AC757" s="149">
        <v>-4.7296604812777259E-6</v>
      </c>
      <c r="AD757" s="149">
        <v>1.7034568324493982E-3</v>
      </c>
      <c r="AE757" s="149">
        <v>0.30097710738189382</v>
      </c>
      <c r="AF757" s="149">
        <v>-2.1935560028059416E-2</v>
      </c>
      <c r="AG757" s="149">
        <v>0.33653759627273272</v>
      </c>
      <c r="AH757" s="149">
        <v>0.15869448306552375</v>
      </c>
      <c r="AI757" s="149">
        <v>8.2126997488296861E-3</v>
      </c>
      <c r="AJ757" s="149">
        <v>-2.2683220193166899E-3</v>
      </c>
    </row>
    <row r="758" spans="1:36" x14ac:dyDescent="0.25">
      <c r="A758" s="87">
        <v>45341</v>
      </c>
      <c r="B758" s="114">
        <v>0</v>
      </c>
      <c r="C758" s="114">
        <v>474.8</v>
      </c>
      <c r="D758" s="114">
        <v>35.31</v>
      </c>
      <c r="E758" s="114">
        <v>0</v>
      </c>
      <c r="F758" s="114">
        <v>0</v>
      </c>
      <c r="G758" s="114">
        <v>0</v>
      </c>
      <c r="H758" s="114">
        <v>0</v>
      </c>
      <c r="I758" s="114">
        <v>0</v>
      </c>
      <c r="J758" s="114">
        <v>0</v>
      </c>
      <c r="K758" s="58">
        <v>66</v>
      </c>
      <c r="L758" s="87">
        <v>44993</v>
      </c>
      <c r="M758" s="58">
        <v>-1.4604426126691117</v>
      </c>
      <c r="N758" s="58">
        <v>558.4</v>
      </c>
      <c r="O758" s="58">
        <v>37.159999999999997</v>
      </c>
      <c r="P758" s="58">
        <v>-0.39015327450069831</v>
      </c>
      <c r="Q758" s="58">
        <v>-3.0419263757924497</v>
      </c>
      <c r="R758" s="58">
        <v>-0.6340303602999402</v>
      </c>
      <c r="S758" s="58">
        <v>-3.0592873831775682</v>
      </c>
      <c r="T758" s="58">
        <v>0.41551246537396186</v>
      </c>
      <c r="U758" s="58">
        <v>-0.55071133547497675</v>
      </c>
      <c r="V758" s="147">
        <v>-0.72316702113327325</v>
      </c>
      <c r="W758" s="89">
        <v>-0.73729999999999996</v>
      </c>
      <c r="X758" s="148">
        <v>0.80780529267761414</v>
      </c>
      <c r="Y758" s="89">
        <v>0.89877989111773859</v>
      </c>
      <c r="Z758">
        <v>847</v>
      </c>
      <c r="AA758">
        <v>782</v>
      </c>
      <c r="AB758" s="149">
        <v>-3.8615166891267913E-2</v>
      </c>
      <c r="AC758" s="149">
        <v>-6.2492799143537703E-6</v>
      </c>
      <c r="AD758" s="149">
        <v>1.7188888874647321E-3</v>
      </c>
      <c r="AE758" s="149">
        <v>0.3009416890273201</v>
      </c>
      <c r="AF758" s="149">
        <v>-2.1913683351109721E-2</v>
      </c>
      <c r="AG758" s="149">
        <v>0.33662323055029619</v>
      </c>
      <c r="AH758" s="149">
        <v>0.15867192414160972</v>
      </c>
      <c r="AI758" s="149">
        <v>8.2221116016615581E-3</v>
      </c>
      <c r="AJ758" s="149">
        <v>-2.2759301187385266E-3</v>
      </c>
    </row>
    <row r="759" spans="1:36" x14ac:dyDescent="0.25">
      <c r="A759" s="87">
        <v>45340</v>
      </c>
      <c r="B759" s="114">
        <v>0</v>
      </c>
      <c r="C759" s="114">
        <v>472</v>
      </c>
      <c r="D759" s="114">
        <v>35.31</v>
      </c>
      <c r="E759" s="114">
        <v>0</v>
      </c>
      <c r="F759" s="114">
        <v>0</v>
      </c>
      <c r="G759" s="114">
        <v>0</v>
      </c>
      <c r="H759" s="114">
        <v>0</v>
      </c>
      <c r="I759" s="114">
        <v>0</v>
      </c>
      <c r="J759" s="114">
        <v>0</v>
      </c>
      <c r="K759" s="58">
        <v>65</v>
      </c>
      <c r="L759" s="87">
        <v>44992</v>
      </c>
      <c r="M759" s="58">
        <v>-1.9330463052455873</v>
      </c>
      <c r="N759" s="58">
        <v>558.5</v>
      </c>
      <c r="O759" s="58">
        <v>37.85</v>
      </c>
      <c r="P759" s="58">
        <v>-1.7433369843008366</v>
      </c>
      <c r="Q759" s="58">
        <v>-3.1474124142201099</v>
      </c>
      <c r="R759" s="58">
        <v>-1.2878377565144048</v>
      </c>
      <c r="S759" s="58">
        <v>-1.9543274393299375</v>
      </c>
      <c r="T759" s="58">
        <v>-1.3350152423000063</v>
      </c>
      <c r="U759" s="58">
        <v>-9.1326105087573026</v>
      </c>
      <c r="V759" s="147">
        <v>-1.1661182606361331</v>
      </c>
      <c r="W759" s="89">
        <v>-0.76690000000000003</v>
      </c>
      <c r="X759" s="148">
        <v>0.80775349772853</v>
      </c>
      <c r="Y759" s="89">
        <v>0.89875107662162501</v>
      </c>
      <c r="Z759">
        <v>846</v>
      </c>
      <c r="AA759">
        <v>782</v>
      </c>
      <c r="AB759" s="149">
        <v>-3.8677391893995411E-2</v>
      </c>
      <c r="AC759" s="149">
        <v>-9.7701243960654577E-6</v>
      </c>
      <c r="AD759" s="149">
        <v>1.7776981274575394E-3</v>
      </c>
      <c r="AE759" s="149">
        <v>0.30135245847029329</v>
      </c>
      <c r="AF759" s="149">
        <v>-2.2025854375546723E-2</v>
      </c>
      <c r="AG759" s="149">
        <v>0.33635831734181193</v>
      </c>
      <c r="AH759" s="149">
        <v>0.15832199373497846</v>
      </c>
      <c r="AI759" s="149">
        <v>8.3661116256512676E-3</v>
      </c>
      <c r="AJ759" s="149">
        <v>-2.2470195340227408E-3</v>
      </c>
    </row>
    <row r="760" spans="1:36" x14ac:dyDescent="0.25">
      <c r="A760" s="87">
        <v>45339</v>
      </c>
      <c r="B760" s="114">
        <v>0</v>
      </c>
      <c r="C760" s="114">
        <v>472</v>
      </c>
      <c r="D760" s="114">
        <v>35.31</v>
      </c>
      <c r="E760" s="114">
        <v>0</v>
      </c>
      <c r="F760" s="114">
        <v>0</v>
      </c>
      <c r="G760" s="114">
        <v>0</v>
      </c>
      <c r="H760" s="114">
        <v>0</v>
      </c>
      <c r="I760" s="114">
        <v>0</v>
      </c>
      <c r="J760" s="114">
        <v>0</v>
      </c>
      <c r="K760" s="58">
        <v>64</v>
      </c>
      <c r="L760" s="87">
        <v>44991</v>
      </c>
      <c r="M760" s="58">
        <v>0.88644623703572378</v>
      </c>
      <c r="N760" s="58">
        <v>1669.9999999999998</v>
      </c>
      <c r="O760" s="58">
        <v>116.64</v>
      </c>
      <c r="P760" s="58">
        <v>0.84683357879234322</v>
      </c>
      <c r="Q760" s="58">
        <v>-2.0122351989483747</v>
      </c>
      <c r="R760" s="58">
        <v>0.73351115421919222</v>
      </c>
      <c r="S760" s="58">
        <v>-1.0483813841467662</v>
      </c>
      <c r="T760" s="58">
        <v>1.580352375867581</v>
      </c>
      <c r="U760" s="58">
        <v>-2.1224489795918351</v>
      </c>
      <c r="V760" s="147">
        <v>0.55538169337987864</v>
      </c>
      <c r="W760" s="89">
        <v>0.33110000000000001</v>
      </c>
      <c r="X760" s="148">
        <v>0.80768583328869981</v>
      </c>
      <c r="Y760" s="89">
        <v>0.89871343224005495</v>
      </c>
      <c r="Z760">
        <v>845</v>
      </c>
      <c r="AA760">
        <v>782</v>
      </c>
      <c r="AB760" s="149">
        <v>-3.7485530350564213E-2</v>
      </c>
      <c r="AC760" s="149">
        <v>-4.634498531920276E-6</v>
      </c>
      <c r="AD760" s="149">
        <v>1.7132557709405053E-3</v>
      </c>
      <c r="AE760" s="149">
        <v>0.30139984509902329</v>
      </c>
      <c r="AF760" s="149">
        <v>-2.2258735718629567E-2</v>
      </c>
      <c r="AG760" s="149">
        <v>0.33684501769720571</v>
      </c>
      <c r="AH760" s="149">
        <v>0.15783111646345724</v>
      </c>
      <c r="AI760" s="149">
        <v>8.5541301444551267E-3</v>
      </c>
      <c r="AJ760" s="149">
        <v>-2.6462115030942983E-3</v>
      </c>
    </row>
    <row r="761" spans="1:36" x14ac:dyDescent="0.25">
      <c r="A761" s="87">
        <v>45338</v>
      </c>
      <c r="B761" s="114">
        <v>0</v>
      </c>
      <c r="C761" s="114">
        <v>472</v>
      </c>
      <c r="D761" s="114">
        <v>35.31</v>
      </c>
      <c r="E761" s="114">
        <v>-0.38738738738739353</v>
      </c>
      <c r="F761" s="114">
        <v>-0.24943876278373661</v>
      </c>
      <c r="G761" s="114">
        <v>0.11006085717984429</v>
      </c>
      <c r="H761" s="114">
        <v>-1.7254736249031739</v>
      </c>
      <c r="I761" s="114">
        <v>-1.575961336415213</v>
      </c>
      <c r="J761" s="114">
        <v>4.333738355609559</v>
      </c>
      <c r="K761" s="58">
        <v>61</v>
      </c>
      <c r="L761" s="87">
        <v>44988</v>
      </c>
      <c r="M761" s="58">
        <v>1.2657091561938929</v>
      </c>
      <c r="N761" s="58">
        <v>555.29999999999995</v>
      </c>
      <c r="O761" s="58">
        <v>38.89</v>
      </c>
      <c r="P761" s="58">
        <v>0.28616265115849931</v>
      </c>
      <c r="Q761" s="58">
        <v>3.6092194866422136</v>
      </c>
      <c r="R761" s="58">
        <v>1.4763779527559089</v>
      </c>
      <c r="S761" s="58">
        <v>1.3933778639660979</v>
      </c>
      <c r="T761" s="58">
        <v>1.7934782608695716</v>
      </c>
      <c r="U761" s="58">
        <v>3.1144781144781075</v>
      </c>
      <c r="V761" s="147">
        <v>0.75619140709279431</v>
      </c>
      <c r="W761" s="89">
        <v>0.50949999999999995</v>
      </c>
      <c r="X761" s="148">
        <v>0.80765560909305234</v>
      </c>
      <c r="Y761" s="89">
        <v>0.89869661682519553</v>
      </c>
      <c r="Z761">
        <v>844</v>
      </c>
      <c r="AA761">
        <v>782</v>
      </c>
      <c r="AB761" s="149">
        <v>-3.6440480029286619E-2</v>
      </c>
      <c r="AC761" s="149">
        <v>-1.3651689852273821E-5</v>
      </c>
      <c r="AD761" s="149">
        <v>1.784051129868712E-3</v>
      </c>
      <c r="AE761" s="149">
        <v>0.30112436589780978</v>
      </c>
      <c r="AF761" s="149">
        <v>-2.2258771722401139E-2</v>
      </c>
      <c r="AG761" s="149">
        <v>0.33675525697192626</v>
      </c>
      <c r="AH761" s="149">
        <v>0.15814290571162554</v>
      </c>
      <c r="AI761" s="149">
        <v>8.4640917312135203E-3</v>
      </c>
      <c r="AJ761" s="149">
        <v>-2.476773774717386E-3</v>
      </c>
    </row>
    <row r="762" spans="1:36" x14ac:dyDescent="0.25">
      <c r="A762" s="87">
        <v>45337</v>
      </c>
      <c r="B762" s="114">
        <v>2.865926219754066</v>
      </c>
      <c r="C762" s="114">
        <v>468.75</v>
      </c>
      <c r="D762" s="114">
        <v>35.340000000000003</v>
      </c>
      <c r="E762" s="114">
        <v>0.79912822375589854</v>
      </c>
      <c r="F762" s="114">
        <v>6.2211859466906789</v>
      </c>
      <c r="G762" s="114">
        <v>2.2846169127872442</v>
      </c>
      <c r="H762" s="114">
        <v>0.67356778218946189</v>
      </c>
      <c r="I762" s="114">
        <v>-2.1721255310401451</v>
      </c>
      <c r="J762" s="114">
        <v>4.8407643312101936</v>
      </c>
      <c r="K762" s="58">
        <v>60</v>
      </c>
      <c r="L762" s="87">
        <v>44987</v>
      </c>
      <c r="M762" s="58">
        <v>0.45991523131031209</v>
      </c>
      <c r="N762" s="58">
        <v>561.20000000000005</v>
      </c>
      <c r="O762" s="58">
        <v>38.39</v>
      </c>
      <c r="P762" s="58">
        <v>1.957647058823528</v>
      </c>
      <c r="Q762" s="58">
        <v>-5.8539231641761624</v>
      </c>
      <c r="R762" s="58">
        <v>0.31471767972847325</v>
      </c>
      <c r="S762" s="58">
        <v>-4.3075597673919358E-2</v>
      </c>
      <c r="T762" s="58">
        <v>1.8149623727312978</v>
      </c>
      <c r="U762" s="58">
        <v>-0.25188916876573769</v>
      </c>
      <c r="V762" s="147">
        <v>0.85686658564414819</v>
      </c>
      <c r="W762" s="89">
        <v>-0.39700000000000002</v>
      </c>
      <c r="X762" s="148">
        <v>0.80737455167362648</v>
      </c>
      <c r="Y762" s="89">
        <v>0.89854023375340653</v>
      </c>
      <c r="Z762">
        <v>843</v>
      </c>
      <c r="AA762">
        <v>782</v>
      </c>
      <c r="AB762" s="149">
        <v>-4.268569795184822E-2</v>
      </c>
      <c r="AC762" s="149">
        <v>3.0393755317944812E-5</v>
      </c>
      <c r="AD762" s="149">
        <v>1.3334241366263523E-3</v>
      </c>
      <c r="AE762" s="149">
        <v>0.30142151008244672</v>
      </c>
      <c r="AF762" s="149">
        <v>-2.163507830748946E-2</v>
      </c>
      <c r="AG762" s="149">
        <v>0.33682197784915791</v>
      </c>
      <c r="AH762" s="149">
        <v>0.15778994046196498</v>
      </c>
      <c r="AI762" s="149">
        <v>8.0722802920016792E-3</v>
      </c>
      <c r="AJ762" s="149">
        <v>-2.8596561652468253E-3</v>
      </c>
    </row>
    <row r="763" spans="1:36" x14ac:dyDescent="0.25">
      <c r="A763" s="87">
        <v>45336</v>
      </c>
      <c r="B763" s="114">
        <v>-0.49338859285573317</v>
      </c>
      <c r="C763" s="114">
        <v>476.5</v>
      </c>
      <c r="D763" s="114">
        <v>34.200000000000003</v>
      </c>
      <c r="E763" s="114">
        <v>0.31884850141205118</v>
      </c>
      <c r="F763" s="114">
        <v>2.5486360178241481</v>
      </c>
      <c r="G763" s="114">
        <v>0.27224435590969231</v>
      </c>
      <c r="H763" s="114">
        <v>-0.37437310164582976</v>
      </c>
      <c r="I763" s="114">
        <v>0.55119195259749998</v>
      </c>
      <c r="J763" s="114">
        <v>2.5250326512842922</v>
      </c>
      <c r="K763" s="58">
        <v>59</v>
      </c>
      <c r="L763" s="87">
        <v>44986</v>
      </c>
      <c r="M763" s="58">
        <v>0.89163861341097639</v>
      </c>
      <c r="N763" s="58">
        <v>550.29999999999995</v>
      </c>
      <c r="O763" s="58">
        <v>37.51</v>
      </c>
      <c r="P763" s="58">
        <v>2.8059990324141326</v>
      </c>
      <c r="Q763" s="58">
        <v>-1.429196441592532</v>
      </c>
      <c r="R763" s="58">
        <v>0.79616843938545812</v>
      </c>
      <c r="S763" s="58">
        <v>5.7390116146663654</v>
      </c>
      <c r="T763" s="58">
        <v>0.33311125916055645</v>
      </c>
      <c r="U763" s="58">
        <v>0.2103491796382024</v>
      </c>
      <c r="V763" s="147">
        <v>2.0752191411763272</v>
      </c>
      <c r="W763" s="89">
        <v>-1.1836</v>
      </c>
      <c r="X763" s="148">
        <v>0.8073695344320958</v>
      </c>
      <c r="Y763" s="89">
        <v>0.89853744186433093</v>
      </c>
      <c r="Z763">
        <v>842</v>
      </c>
      <c r="AA763">
        <v>782</v>
      </c>
      <c r="AB763" s="149">
        <v>-4.3209753587409083E-2</v>
      </c>
      <c r="AC763" s="149">
        <v>2.7556424035091045E-5</v>
      </c>
      <c r="AD763" s="149">
        <v>1.3843848067178119E-3</v>
      </c>
      <c r="AE763" s="149">
        <v>0.30192433068794788</v>
      </c>
      <c r="AF763" s="149">
        <v>-2.1801379871611567E-2</v>
      </c>
      <c r="AG763" s="149">
        <v>0.33698050602149787</v>
      </c>
      <c r="AH763" s="149">
        <v>0.1572643004658251</v>
      </c>
      <c r="AI763" s="149">
        <v>8.3151130056028765E-3</v>
      </c>
      <c r="AJ763" s="149">
        <v>-2.9772499345401379E-3</v>
      </c>
    </row>
    <row r="764" spans="1:36" x14ac:dyDescent="0.25">
      <c r="A764" s="87">
        <v>45335</v>
      </c>
      <c r="B764" s="114">
        <v>-1.7737714451875528</v>
      </c>
      <c r="C764" s="114">
        <v>479.75</v>
      </c>
      <c r="D764" s="114">
        <v>34.06</v>
      </c>
      <c r="E764" s="114">
        <v>-1.1971197119711956</v>
      </c>
      <c r="F764" s="114">
        <v>-2.184659543932379</v>
      </c>
      <c r="G764" s="114">
        <v>-0.97317201472910186</v>
      </c>
      <c r="H764" s="114">
        <v>-0.67354241212376897</v>
      </c>
      <c r="I764" s="114">
        <v>-1.6200094895953465</v>
      </c>
      <c r="J764" s="114">
        <v>-5.5898068228524433</v>
      </c>
      <c r="K764" s="58">
        <v>58</v>
      </c>
      <c r="L764" s="87">
        <v>44985</v>
      </c>
      <c r="M764" s="58">
        <v>-0.57892356399819145</v>
      </c>
      <c r="N764" s="58">
        <v>550.5</v>
      </c>
      <c r="O764" s="58">
        <v>36.229999999999997</v>
      </c>
      <c r="P764" s="58">
        <v>-2.3710561118458391</v>
      </c>
      <c r="Q764" s="58">
        <v>-0.92472186100273934</v>
      </c>
      <c r="R764" s="58">
        <v>-1.2590590836506468</v>
      </c>
      <c r="S764" s="58">
        <v>-2.4583487597186386</v>
      </c>
      <c r="T764" s="58">
        <v>0.21141649048625538</v>
      </c>
      <c r="U764" s="58">
        <v>3.2132001736864888</v>
      </c>
      <c r="V764" s="147">
        <v>-1.4927782581270608</v>
      </c>
      <c r="W764" s="89">
        <v>0.91390000000000005</v>
      </c>
      <c r="X764" s="148">
        <v>0.80763809461367286</v>
      </c>
      <c r="Y764" s="89">
        <v>0.89868687239420209</v>
      </c>
      <c r="Z764">
        <v>841</v>
      </c>
      <c r="AA764">
        <v>782</v>
      </c>
      <c r="AB764" s="149">
        <v>-4.2104024639272902E-2</v>
      </c>
      <c r="AC764" s="149">
        <v>2.7931168768717491E-5</v>
      </c>
      <c r="AD764" s="149">
        <v>1.3851876417507315E-3</v>
      </c>
      <c r="AE764" s="149">
        <v>0.30255135075180067</v>
      </c>
      <c r="AF764" s="149">
        <v>-2.1960670932310335E-2</v>
      </c>
      <c r="AG764" s="149">
        <v>0.33524960775511159</v>
      </c>
      <c r="AH764" s="149">
        <v>0.15845959735268458</v>
      </c>
      <c r="AI764" s="149">
        <v>8.332157279921322E-3</v>
      </c>
      <c r="AJ764" s="149">
        <v>-2.8913574312067593E-3</v>
      </c>
    </row>
    <row r="765" spans="1:36" x14ac:dyDescent="0.25">
      <c r="A765" s="87">
        <v>45334</v>
      </c>
      <c r="B765" s="114">
        <v>1.3756509776948078</v>
      </c>
      <c r="C765" s="114">
        <v>479.45</v>
      </c>
      <c r="D765" s="114">
        <v>34.53</v>
      </c>
      <c r="E765" s="114">
        <v>-5.3976250449804135E-2</v>
      </c>
      <c r="F765" s="114">
        <v>-2.8103528439324266</v>
      </c>
      <c r="G765" s="114">
        <v>0.6885593220339119</v>
      </c>
      <c r="H765" s="114">
        <v>-0.37047392702362725</v>
      </c>
      <c r="I765" s="114">
        <v>-0.98657718120805282</v>
      </c>
      <c r="J765" s="114">
        <v>0.7870753935376873</v>
      </c>
      <c r="K765" s="58">
        <v>57</v>
      </c>
      <c r="L765" s="87">
        <v>44984</v>
      </c>
      <c r="M765" s="58">
        <v>-0.18058690744921249</v>
      </c>
      <c r="N765" s="58">
        <v>1658.6000000000001</v>
      </c>
      <c r="O765" s="58">
        <v>111.16</v>
      </c>
      <c r="P765" s="58">
        <v>0.57957244655581897</v>
      </c>
      <c r="Q765" s="58">
        <v>5.4601787891101177</v>
      </c>
      <c r="R765" s="58">
        <v>0.25244750938981381</v>
      </c>
      <c r="S765" s="58">
        <v>1.732580037664792</v>
      </c>
      <c r="T765" s="58">
        <v>0.83024795242904648</v>
      </c>
      <c r="U765" s="58">
        <v>-1.5391192817443329</v>
      </c>
      <c r="V765" s="147">
        <v>0.57367995078619638</v>
      </c>
      <c r="W765" s="89">
        <v>-0.75429999999999997</v>
      </c>
      <c r="X765" s="148">
        <v>0.80783385691412879</v>
      </c>
      <c r="Y765" s="89">
        <v>0.89879578154001638</v>
      </c>
      <c r="Z765">
        <v>840</v>
      </c>
      <c r="AA765">
        <v>782</v>
      </c>
      <c r="AB765" s="149">
        <v>-4.1983582066174502E-2</v>
      </c>
      <c r="AC765" s="149">
        <v>1.0354755652235547E-5</v>
      </c>
      <c r="AD765" s="149">
        <v>1.5771930175418317E-3</v>
      </c>
      <c r="AE765" s="149">
        <v>0.30307732842061025</v>
      </c>
      <c r="AF765" s="149">
        <v>-2.2391043870599783E-2</v>
      </c>
      <c r="AG765" s="149">
        <v>0.33638833861817036</v>
      </c>
      <c r="AH765" s="149">
        <v>0.15769135267360601</v>
      </c>
      <c r="AI765" s="149">
        <v>8.2651456435012313E-3</v>
      </c>
      <c r="AJ765" s="149">
        <v>-3.1035834328124855E-3</v>
      </c>
    </row>
    <row r="766" spans="1:36" x14ac:dyDescent="0.25">
      <c r="A766" s="87">
        <v>45333</v>
      </c>
      <c r="B766" s="114">
        <v>0</v>
      </c>
      <c r="C766" s="114">
        <v>478.45</v>
      </c>
      <c r="D766" s="114">
        <v>34.51</v>
      </c>
      <c r="E766" s="114">
        <v>0</v>
      </c>
      <c r="F766" s="114">
        <v>0</v>
      </c>
      <c r="G766" s="114">
        <v>0</v>
      </c>
      <c r="H766" s="114">
        <v>0</v>
      </c>
      <c r="I766" s="114">
        <v>0</v>
      </c>
      <c r="J766" s="114">
        <v>0</v>
      </c>
      <c r="K766" s="58">
        <v>54</v>
      </c>
      <c r="L766" s="87">
        <v>44981</v>
      </c>
      <c r="M766" s="58">
        <v>9.0301607368657357E-3</v>
      </c>
      <c r="N766" s="58">
        <v>550.20000000000005</v>
      </c>
      <c r="O766" s="58">
        <v>36.99</v>
      </c>
      <c r="P766" s="58">
        <v>-0.17072939391065808</v>
      </c>
      <c r="Q766" s="58">
        <v>-2.5684168852377876</v>
      </c>
      <c r="R766" s="58">
        <v>0.29642438090532314</v>
      </c>
      <c r="S766" s="58">
        <v>0.24163709129350841</v>
      </c>
      <c r="T766" s="58">
        <v>-1.9364066453955386</v>
      </c>
      <c r="U766" s="58">
        <v>-5.7614826752618846</v>
      </c>
      <c r="V766" s="147">
        <v>0.168732748244424</v>
      </c>
      <c r="W766" s="89">
        <v>-0.15970000000000001</v>
      </c>
      <c r="X766" s="148">
        <v>0.80792500685405133</v>
      </c>
      <c r="Y766" s="89">
        <v>0.89884648681187562</v>
      </c>
      <c r="Z766">
        <v>839</v>
      </c>
      <c r="AA766">
        <v>782</v>
      </c>
      <c r="AB766" s="149">
        <v>-4.7756216906782306E-2</v>
      </c>
      <c r="AC766" s="149">
        <v>3.6831263828165986E-5</v>
      </c>
      <c r="AD766" s="149">
        <v>1.3907968360371049E-3</v>
      </c>
      <c r="AE766" s="149">
        <v>0.3037242753757205</v>
      </c>
      <c r="AF766" s="149">
        <v>-2.22791666171652E-2</v>
      </c>
      <c r="AG766" s="149">
        <v>0.33551320828565162</v>
      </c>
      <c r="AH766" s="149">
        <v>0.15777513514335195</v>
      </c>
      <c r="AI766" s="149">
        <v>8.7317348563226392E-3</v>
      </c>
      <c r="AJ766" s="149">
        <v>-3.252786343731327E-3</v>
      </c>
    </row>
    <row r="767" spans="1:36" x14ac:dyDescent="0.25">
      <c r="A767" s="87">
        <v>45332</v>
      </c>
      <c r="B767" s="114">
        <v>0</v>
      </c>
      <c r="C767" s="114">
        <v>478.45</v>
      </c>
      <c r="D767" s="114">
        <v>34.51</v>
      </c>
      <c r="E767" s="114">
        <v>0</v>
      </c>
      <c r="F767" s="114">
        <v>0</v>
      </c>
      <c r="G767" s="114">
        <v>0</v>
      </c>
      <c r="H767" s="114">
        <v>0</v>
      </c>
      <c r="I767" s="114">
        <v>0</v>
      </c>
      <c r="J767" s="114">
        <v>0</v>
      </c>
      <c r="K767" s="58">
        <v>53</v>
      </c>
      <c r="L767" s="87">
        <v>44980</v>
      </c>
      <c r="M767" s="58">
        <v>0.92044108265742364</v>
      </c>
      <c r="N767" s="58">
        <v>547</v>
      </c>
      <c r="O767" s="58">
        <v>36.229999999999997</v>
      </c>
      <c r="P767" s="58">
        <v>1.2970791698693396</v>
      </c>
      <c r="Q767" s="58">
        <v>0.60240963855420671</v>
      </c>
      <c r="R767" s="58">
        <v>0.98534455877768179</v>
      </c>
      <c r="S767" s="58">
        <v>1.3313949039712365</v>
      </c>
      <c r="T767" s="58">
        <v>-0.82924168030551559</v>
      </c>
      <c r="U767" s="58">
        <v>-1.2728719172633265</v>
      </c>
      <c r="V767" s="147">
        <v>0.94106651952498299</v>
      </c>
      <c r="W767" s="89">
        <v>-2.06E-2</v>
      </c>
      <c r="X767" s="148">
        <v>0.80795654096837954</v>
      </c>
      <c r="Y767" s="89">
        <v>0.89886402807564814</v>
      </c>
      <c r="Z767">
        <v>838</v>
      </c>
      <c r="AA767">
        <v>782</v>
      </c>
      <c r="AB767" s="149">
        <v>-4.7721791323740992E-2</v>
      </c>
      <c r="AC767" s="149">
        <v>3.6223881685273851E-5</v>
      </c>
      <c r="AD767" s="149">
        <v>1.4001098279447042E-3</v>
      </c>
      <c r="AE767" s="149">
        <v>0.30360103399014871</v>
      </c>
      <c r="AF767" s="149">
        <v>-2.2313052142896628E-2</v>
      </c>
      <c r="AG767" s="149">
        <v>0.33559576788932211</v>
      </c>
      <c r="AH767" s="149">
        <v>0.15789226827253197</v>
      </c>
      <c r="AI767" s="149">
        <v>8.6924809286778766E-3</v>
      </c>
      <c r="AJ767" s="149">
        <v>-3.3064059931262988E-3</v>
      </c>
    </row>
    <row r="768" spans="1:36" x14ac:dyDescent="0.25">
      <c r="A768" s="87">
        <v>45331</v>
      </c>
      <c r="B768" s="114">
        <v>-2.1159949985572788</v>
      </c>
      <c r="C768" s="114">
        <v>478.45</v>
      </c>
      <c r="D768" s="114">
        <v>34.51</v>
      </c>
      <c r="E768" s="114">
        <v>-2.4056189640035197</v>
      </c>
      <c r="F768" s="114">
        <v>2.1154251951888536</v>
      </c>
      <c r="G768" s="114">
        <v>-1.960275217447754</v>
      </c>
      <c r="H768" s="114">
        <v>0.88857545839209506</v>
      </c>
      <c r="I768" s="114">
        <v>2.1177438146802849</v>
      </c>
      <c r="J768" s="114">
        <v>0.24916943521595628</v>
      </c>
      <c r="K768" s="58">
        <v>52</v>
      </c>
      <c r="L768" s="87">
        <v>44979</v>
      </c>
      <c r="M768" s="58">
        <v>-1.2953134838535556</v>
      </c>
      <c r="N768" s="58">
        <v>539.4</v>
      </c>
      <c r="O768" s="58">
        <v>35.71</v>
      </c>
      <c r="P768" s="58">
        <v>-1.1679802487892925</v>
      </c>
      <c r="Q768" s="58">
        <v>1.7682525206465061</v>
      </c>
      <c r="R768" s="58">
        <v>-0.4037267080745377</v>
      </c>
      <c r="S768" s="58">
        <v>-1.1422087745839571</v>
      </c>
      <c r="T768" s="58">
        <v>-0.15252206122671377</v>
      </c>
      <c r="U768" s="58">
        <v>-3.4562211981566766</v>
      </c>
      <c r="V768" s="147">
        <v>-0.67689319559259054</v>
      </c>
      <c r="W768" s="89">
        <v>-0.61839999999999995</v>
      </c>
      <c r="X768" s="148">
        <v>0.80786125979244738</v>
      </c>
      <c r="Y768" s="89">
        <v>0.89881102562910709</v>
      </c>
      <c r="Z768">
        <v>837</v>
      </c>
      <c r="AA768">
        <v>782</v>
      </c>
      <c r="AB768" s="149">
        <v>-4.8883023255019503E-2</v>
      </c>
      <c r="AC768" s="149">
        <v>5.1655066358843855E-5</v>
      </c>
      <c r="AD768" s="149">
        <v>1.2370326116723962E-3</v>
      </c>
      <c r="AE768" s="149">
        <v>0.30356455947245065</v>
      </c>
      <c r="AF768" s="149">
        <v>-2.234350948128459E-2</v>
      </c>
      <c r="AG768" s="149">
        <v>0.33547361666148445</v>
      </c>
      <c r="AH768" s="149">
        <v>0.15802772633587156</v>
      </c>
      <c r="AI768" s="149">
        <v>9.191319224810264E-3</v>
      </c>
      <c r="AJ768" s="149">
        <v>-3.2871797878180286E-3</v>
      </c>
    </row>
    <row r="769" spans="1:36" x14ac:dyDescent="0.25">
      <c r="A769" s="87">
        <v>45330</v>
      </c>
      <c r="B769" s="114">
        <v>1.7119937389943261</v>
      </c>
      <c r="C769" s="114">
        <v>476.25</v>
      </c>
      <c r="D769" s="114">
        <v>35.03</v>
      </c>
      <c r="E769" s="114">
        <v>1.406695156695168</v>
      </c>
      <c r="F769" s="114">
        <v>1.0555496321569409</v>
      </c>
      <c r="G769" s="114">
        <v>1.2686518109511646</v>
      </c>
      <c r="H769" s="114">
        <v>0.4391556877744755</v>
      </c>
      <c r="I769" s="114">
        <v>0.25422564243507251</v>
      </c>
      <c r="J769" s="114">
        <v>3.1705227077977653</v>
      </c>
      <c r="K769" s="58">
        <v>51</v>
      </c>
      <c r="L769" s="87">
        <v>44978</v>
      </c>
      <c r="M769" s="58">
        <v>-9.8849748382458164E-2</v>
      </c>
      <c r="N769" s="58">
        <v>2228.3000000000002</v>
      </c>
      <c r="O769" s="58">
        <v>145.9</v>
      </c>
      <c r="P769" s="58">
        <v>1.1429120245870128</v>
      </c>
      <c r="Q769" s="58">
        <v>-5.2517882002784306</v>
      </c>
      <c r="R769" s="58">
        <v>-1.1360147374884828</v>
      </c>
      <c r="S769" s="58">
        <v>1.9983026001079967</v>
      </c>
      <c r="T769" s="58">
        <v>-2.7133015368309361</v>
      </c>
      <c r="U769" s="58">
        <v>0.96936797208220238</v>
      </c>
      <c r="V769" s="147">
        <v>0.61691539763453862</v>
      </c>
      <c r="W769" s="89">
        <v>-0.71579999999999999</v>
      </c>
      <c r="X769" s="148">
        <v>0.80786745435360585</v>
      </c>
      <c r="Y769" s="89">
        <v>0.89881447159778527</v>
      </c>
      <c r="Z769">
        <v>836</v>
      </c>
      <c r="AA769">
        <v>782</v>
      </c>
      <c r="AB769" s="149">
        <v>-4.8216905950109697E-2</v>
      </c>
      <c r="AC769" s="149">
        <v>5.1500508910974436E-5</v>
      </c>
      <c r="AD769" s="149">
        <v>1.2400763842764194E-3</v>
      </c>
      <c r="AE769" s="149">
        <v>0.30334879014031496</v>
      </c>
      <c r="AF769" s="149">
        <v>-2.2244627931236632E-2</v>
      </c>
      <c r="AG769" s="149">
        <v>0.33579694740809185</v>
      </c>
      <c r="AH769" s="149">
        <v>0.15792811819357383</v>
      </c>
      <c r="AI769" s="149">
        <v>9.160678523219834E-3</v>
      </c>
      <c r="AJ769" s="149">
        <v>-3.4462499377285113E-3</v>
      </c>
    </row>
    <row r="770" spans="1:36" x14ac:dyDescent="0.25">
      <c r="A770" s="87">
        <v>45329</v>
      </c>
      <c r="B770" s="114">
        <v>-2.933985330073461E-2</v>
      </c>
      <c r="C770" s="114">
        <v>474.6</v>
      </c>
      <c r="D770" s="114">
        <v>34.74</v>
      </c>
      <c r="E770" s="114">
        <v>0.71736011477761585</v>
      </c>
      <c r="F770" s="114">
        <v>1.3398163155051424</v>
      </c>
      <c r="G770" s="114">
        <v>-0.14440433212996315</v>
      </c>
      <c r="H770" s="114">
        <v>2.4305303634912527</v>
      </c>
      <c r="I770" s="114">
        <v>0.99930603747397495</v>
      </c>
      <c r="J770" s="114">
        <v>-1.8915510718789379</v>
      </c>
      <c r="K770" s="58">
        <v>47</v>
      </c>
      <c r="L770" s="87">
        <v>44974</v>
      </c>
      <c r="M770" s="58">
        <v>-3.8451568305538779</v>
      </c>
      <c r="N770" s="58">
        <v>559.9</v>
      </c>
      <c r="O770" s="58">
        <v>36.5</v>
      </c>
      <c r="P770" s="58">
        <v>-3.9128829826504195</v>
      </c>
      <c r="Q770" s="58">
        <v>3.1033458721045388</v>
      </c>
      <c r="R770" s="58">
        <v>-2.2332953112805418</v>
      </c>
      <c r="S770" s="58">
        <v>-3.2544599537209713</v>
      </c>
      <c r="T770" s="58">
        <v>-1.2145325096848609</v>
      </c>
      <c r="U770" s="58">
        <v>1.6955835962145098</v>
      </c>
      <c r="V770" s="147">
        <v>-2.5119921327624524</v>
      </c>
      <c r="W770" s="89">
        <v>-1.3331999999999999</v>
      </c>
      <c r="X770" s="148">
        <v>0.80795263781826643</v>
      </c>
      <c r="Y770" s="89">
        <v>0.89886185691588139</v>
      </c>
      <c r="Z770">
        <v>835</v>
      </c>
      <c r="AA770">
        <v>782</v>
      </c>
      <c r="AB770" s="149">
        <v>-5.2424361109008541E-2</v>
      </c>
      <c r="AC770" s="149">
        <v>5.8201863040023792E-5</v>
      </c>
      <c r="AD770" s="149">
        <v>1.2718791960827851E-3</v>
      </c>
      <c r="AE770" s="149">
        <v>0.30428898913242131</v>
      </c>
      <c r="AF770" s="149">
        <v>-2.2381959638574686E-2</v>
      </c>
      <c r="AG770" s="149">
        <v>0.33443635365747199</v>
      </c>
      <c r="AH770" s="149">
        <v>0.15828493660840198</v>
      </c>
      <c r="AI770" s="149">
        <v>8.8302388814850332E-3</v>
      </c>
      <c r="AJ770" s="149">
        <v>-3.3738683230178637E-3</v>
      </c>
    </row>
    <row r="771" spans="1:36" x14ac:dyDescent="0.25">
      <c r="A771" s="87">
        <v>45328</v>
      </c>
      <c r="B771" s="114">
        <v>0.68931560807484282</v>
      </c>
      <c r="C771" s="114">
        <v>478.95</v>
      </c>
      <c r="D771" s="114">
        <v>34.82</v>
      </c>
      <c r="E771" s="114">
        <v>1.4094753114485743</v>
      </c>
      <c r="F771" s="114">
        <v>2.2313045399315099</v>
      </c>
      <c r="G771" s="114">
        <v>1.3129390139816064E-2</v>
      </c>
      <c r="H771" s="114">
        <v>-1.8374759632504696</v>
      </c>
      <c r="I771" s="114">
        <v>0.29231625835188441</v>
      </c>
      <c r="J771" s="114">
        <v>0.67710537452391095</v>
      </c>
      <c r="K771" s="58">
        <v>46</v>
      </c>
      <c r="L771" s="87">
        <v>44973</v>
      </c>
      <c r="M771" s="58">
        <v>-0.29292668217454054</v>
      </c>
      <c r="N771" s="58">
        <v>567.6</v>
      </c>
      <c r="O771" s="58">
        <v>38.58</v>
      </c>
      <c r="P771" s="58">
        <v>-2.9467084639498484</v>
      </c>
      <c r="Q771" s="58">
        <v>-5.6945481702763336</v>
      </c>
      <c r="R771" s="58">
        <v>-1.4437015561209383</v>
      </c>
      <c r="S771" s="58">
        <v>-1.7599178704993808</v>
      </c>
      <c r="T771" s="58">
        <v>-1.4751392613987957</v>
      </c>
      <c r="U771" s="58">
        <v>-0.89878858929269412</v>
      </c>
      <c r="V771" s="147">
        <v>-1.5086442429858493</v>
      </c>
      <c r="W771" s="89">
        <v>1.2157</v>
      </c>
      <c r="X771" s="148">
        <v>0.80772296490891649</v>
      </c>
      <c r="Y771" s="89">
        <v>0.89873409021184703</v>
      </c>
      <c r="Z771">
        <v>834</v>
      </c>
      <c r="AA771">
        <v>782</v>
      </c>
      <c r="AB771" s="149">
        <v>-5.0638904175720499E-2</v>
      </c>
      <c r="AC771" s="149">
        <v>5.6725802315477845E-5</v>
      </c>
      <c r="AD771" s="149">
        <v>1.2884370416553922E-3</v>
      </c>
      <c r="AE771" s="149">
        <v>0.30325821246746915</v>
      </c>
      <c r="AF771" s="149">
        <v>-2.1965617963090905E-2</v>
      </c>
      <c r="AG771" s="149">
        <v>0.3349877844739097</v>
      </c>
      <c r="AH771" s="149">
        <v>0.15821369846051084</v>
      </c>
      <c r="AI771" s="149">
        <v>8.2304073316117072E-3</v>
      </c>
      <c r="AJ771" s="149">
        <v>-3.143080162327833E-3</v>
      </c>
    </row>
    <row r="772" spans="1:36" x14ac:dyDescent="0.25">
      <c r="A772" s="87">
        <v>45327</v>
      </c>
      <c r="B772" s="114">
        <v>-0.41188584877905438</v>
      </c>
      <c r="C772" s="114">
        <v>454.15</v>
      </c>
      <c r="D772" s="114">
        <v>34.53</v>
      </c>
      <c r="E772" s="114">
        <v>-0.59658320527885444</v>
      </c>
      <c r="F772" s="114">
        <v>-3.6453621414506912</v>
      </c>
      <c r="G772" s="114">
        <v>5.9117183394642281E-2</v>
      </c>
      <c r="H772" s="114">
        <v>1.8570910409865815</v>
      </c>
      <c r="I772" s="114">
        <v>0.91304958561596528</v>
      </c>
      <c r="J772" s="114">
        <v>-2.7972027972027962</v>
      </c>
      <c r="K772" s="58">
        <v>45</v>
      </c>
      <c r="L772" s="87">
        <v>44972</v>
      </c>
      <c r="M772" s="58">
        <v>-0.30063562961691159</v>
      </c>
      <c r="N772" s="58">
        <v>559.70000000000005</v>
      </c>
      <c r="O772" s="58">
        <v>37.950000000000003</v>
      </c>
      <c r="P772" s="58">
        <v>-1.6732716864817185</v>
      </c>
      <c r="Q772" s="58">
        <v>2.3847072879330988</v>
      </c>
      <c r="R772" s="58">
        <v>-1.9208449396471694</v>
      </c>
      <c r="S772" s="58">
        <v>-2.3766912448994151</v>
      </c>
      <c r="T772" s="58">
        <v>2.3869877482044681</v>
      </c>
      <c r="U772" s="58">
        <v>-2.2536287242169588</v>
      </c>
      <c r="V772" s="147">
        <v>-1.5231113468581277</v>
      </c>
      <c r="W772" s="89">
        <v>1.2224999999999999</v>
      </c>
      <c r="X772" s="148">
        <v>0.80801125956228614</v>
      </c>
      <c r="Y772" s="89">
        <v>0.89889446519727001</v>
      </c>
      <c r="Z772">
        <v>833</v>
      </c>
      <c r="AA772">
        <v>782</v>
      </c>
      <c r="AB772" s="149">
        <v>-5.2086127762682378E-2</v>
      </c>
      <c r="AC772" s="149">
        <v>5.5390949220518786E-5</v>
      </c>
      <c r="AD772" s="149">
        <v>1.2995976478128947E-3</v>
      </c>
      <c r="AE772" s="149">
        <v>0.30404619483488637</v>
      </c>
      <c r="AF772" s="149">
        <v>-2.154374810063105E-2</v>
      </c>
      <c r="AG772" s="149">
        <v>0.33433757481474102</v>
      </c>
      <c r="AH772" s="149">
        <v>0.15818045314817225</v>
      </c>
      <c r="AI772" s="149">
        <v>8.2642856325591384E-3</v>
      </c>
      <c r="AJ772" s="149">
        <v>-3.1993497394872698E-3</v>
      </c>
    </row>
    <row r="773" spans="1:36" x14ac:dyDescent="0.25">
      <c r="A773" s="87">
        <v>45326</v>
      </c>
      <c r="B773" s="114">
        <v>0</v>
      </c>
      <c r="C773" s="114">
        <v>458.7</v>
      </c>
      <c r="D773" s="114">
        <v>34.770000000000003</v>
      </c>
      <c r="E773" s="114">
        <v>0</v>
      </c>
      <c r="F773" s="114">
        <v>0</v>
      </c>
      <c r="G773" s="114">
        <v>0</v>
      </c>
      <c r="H773" s="114">
        <v>0</v>
      </c>
      <c r="I773" s="114">
        <v>0</v>
      </c>
      <c r="J773" s="114">
        <v>0</v>
      </c>
      <c r="K773" s="58">
        <v>44</v>
      </c>
      <c r="L773" s="87">
        <v>44971</v>
      </c>
      <c r="M773" s="58">
        <v>-1.171477079796261</v>
      </c>
      <c r="N773" s="58">
        <v>560.1</v>
      </c>
      <c r="O773" s="58">
        <v>38.96</v>
      </c>
      <c r="P773" s="58">
        <v>1.1040869023239201</v>
      </c>
      <c r="Q773" s="58">
        <v>7.5061652281134483</v>
      </c>
      <c r="R773" s="58">
        <v>0.76603707385533149</v>
      </c>
      <c r="S773" s="58">
        <v>-7.8683834048650675E-2</v>
      </c>
      <c r="T773" s="58">
        <v>7.3987950533778019E-2</v>
      </c>
      <c r="U773" s="58">
        <v>-0.94589481649640561</v>
      </c>
      <c r="V773" s="147">
        <v>0.44846636657795091</v>
      </c>
      <c r="W773" s="89">
        <v>-1.6198999999999999</v>
      </c>
      <c r="X773" s="148">
        <v>0.80828642764626357</v>
      </c>
      <c r="Y773" s="89">
        <v>0.89904751133978655</v>
      </c>
      <c r="Z773">
        <v>832</v>
      </c>
      <c r="AA773">
        <v>782</v>
      </c>
      <c r="AB773" s="149">
        <v>-5.3815234461491744E-2</v>
      </c>
      <c r="AC773" s="149">
        <v>5.3648069467528394E-5</v>
      </c>
      <c r="AD773" s="149">
        <v>1.3179863001826994E-3</v>
      </c>
      <c r="AE773" s="149">
        <v>0.30376871558004048</v>
      </c>
      <c r="AF773" s="149">
        <v>-2.1612863453491917E-2</v>
      </c>
      <c r="AG773" s="149">
        <v>0.33516851980832357</v>
      </c>
      <c r="AH773" s="149">
        <v>0.15841851480890839</v>
      </c>
      <c r="AI773" s="149">
        <v>7.1930625228390499E-3</v>
      </c>
      <c r="AJ773" s="149">
        <v>-3.0748651590649157E-3</v>
      </c>
    </row>
    <row r="774" spans="1:36" x14ac:dyDescent="0.25">
      <c r="A774" s="87">
        <v>45325</v>
      </c>
      <c r="B774" s="114">
        <v>0</v>
      </c>
      <c r="C774" s="114">
        <v>458.7</v>
      </c>
      <c r="D774" s="114">
        <v>34.770000000000003</v>
      </c>
      <c r="E774" s="114">
        <v>0</v>
      </c>
      <c r="F774" s="114">
        <v>0</v>
      </c>
      <c r="G774" s="114">
        <v>0</v>
      </c>
      <c r="H774" s="114">
        <v>0</v>
      </c>
      <c r="I774" s="114">
        <v>0</v>
      </c>
      <c r="J774" s="114">
        <v>0</v>
      </c>
      <c r="K774" s="58">
        <v>43</v>
      </c>
      <c r="L774" s="87">
        <v>44970</v>
      </c>
      <c r="M774" s="58">
        <v>-1.1496181924981157</v>
      </c>
      <c r="N774" s="58">
        <v>1677.4</v>
      </c>
      <c r="O774" s="58">
        <v>117.31</v>
      </c>
      <c r="P774" s="58">
        <v>-2.3900573613766731</v>
      </c>
      <c r="Q774" s="58">
        <v>-1.1427700746609784</v>
      </c>
      <c r="R774" s="58">
        <v>-0.55823690178519969</v>
      </c>
      <c r="S774" s="58">
        <v>-0.66083990620335287</v>
      </c>
      <c r="T774" s="58">
        <v>4.2296711430692878E-2</v>
      </c>
      <c r="U774" s="58">
        <v>-0.41446872645063842</v>
      </c>
      <c r="V774" s="147">
        <v>-0.8016297958401426</v>
      </c>
      <c r="W774" s="89">
        <v>-0.34799999999999998</v>
      </c>
      <c r="X774" s="148">
        <v>0.80875041826761174</v>
      </c>
      <c r="Y774" s="89">
        <v>0.89930551998061914</v>
      </c>
      <c r="Z774">
        <v>831</v>
      </c>
      <c r="AA774">
        <v>782</v>
      </c>
      <c r="AB774" s="149">
        <v>-5.1399265766397917E-2</v>
      </c>
      <c r="AC774" s="149">
        <v>4.5997693551966787E-5</v>
      </c>
      <c r="AD774" s="149">
        <v>1.409518359818136E-3</v>
      </c>
      <c r="AE774" s="149">
        <v>0.30386106498793003</v>
      </c>
      <c r="AF774" s="149">
        <v>-2.0699301094159201E-2</v>
      </c>
      <c r="AG774" s="149">
        <v>0.33560041848601546</v>
      </c>
      <c r="AH774" s="149">
        <v>0.15808723979522699</v>
      </c>
      <c r="AI774" s="149">
        <v>6.4349948689050524E-3</v>
      </c>
      <c r="AJ774" s="149">
        <v>-3.3678989193625833E-3</v>
      </c>
    </row>
    <row r="775" spans="1:36" x14ac:dyDescent="0.25">
      <c r="A775" s="87">
        <v>45324</v>
      </c>
      <c r="B775" s="114">
        <v>-0.41019630823322756</v>
      </c>
      <c r="C775" s="114">
        <v>458.7</v>
      </c>
      <c r="D775" s="114">
        <v>34.770000000000003</v>
      </c>
      <c r="E775" s="114">
        <v>-0.67337044352666553</v>
      </c>
      <c r="F775" s="114">
        <v>-0.50301810865192054</v>
      </c>
      <c r="G775" s="114">
        <v>2.9413753465413639</v>
      </c>
      <c r="H775" s="114">
        <v>-0.31817195748065497</v>
      </c>
      <c r="I775" s="114">
        <v>0.86426749787475132</v>
      </c>
      <c r="J775" s="114">
        <v>-4.6666666666666714</v>
      </c>
      <c r="K775" s="58">
        <v>40</v>
      </c>
      <c r="L775" s="87">
        <v>44967</v>
      </c>
      <c r="M775" s="58">
        <v>4.2151289899431639</v>
      </c>
      <c r="N775" s="58">
        <v>560</v>
      </c>
      <c r="O775" s="58">
        <v>39.020000000000003</v>
      </c>
      <c r="P775" s="58">
        <v>4.6666060220140047</v>
      </c>
      <c r="Q775" s="58">
        <v>-5.0308701524213806</v>
      </c>
      <c r="R775" s="58">
        <v>2.0957017335549755</v>
      </c>
      <c r="S775" s="58">
        <v>6.1152164077816202</v>
      </c>
      <c r="T775" s="58">
        <v>-0.46310914640565404</v>
      </c>
      <c r="U775" s="58">
        <v>0.5303030303030325</v>
      </c>
      <c r="V775" s="147">
        <v>3.2170352962338074</v>
      </c>
      <c r="W775" s="89">
        <v>0.99809999999999999</v>
      </c>
      <c r="X775" s="148">
        <v>0.80873378357447601</v>
      </c>
      <c r="Y775" s="89">
        <v>0.89929627130021839</v>
      </c>
      <c r="Z775">
        <v>830</v>
      </c>
      <c r="AA775">
        <v>782</v>
      </c>
      <c r="AB775" s="149">
        <v>-5.3069195327767667E-2</v>
      </c>
      <c r="AC775" s="149">
        <v>4.9913464667258651E-5</v>
      </c>
      <c r="AD775" s="149">
        <v>1.4121601922375603E-3</v>
      </c>
      <c r="AE775" s="149">
        <v>0.30362347545832946</v>
      </c>
      <c r="AF775" s="149">
        <v>-2.0756340317343032E-2</v>
      </c>
      <c r="AG775" s="149">
        <v>0.3358188772237477</v>
      </c>
      <c r="AH775" s="149">
        <v>0.15809244151216983</v>
      </c>
      <c r="AI775" s="149">
        <v>6.5161283594932845E-3</v>
      </c>
      <c r="AJ775" s="149">
        <v>-3.3775936075558775E-3</v>
      </c>
    </row>
    <row r="776" spans="1:36" x14ac:dyDescent="0.25">
      <c r="A776" s="87">
        <v>45323</v>
      </c>
      <c r="B776" s="114">
        <v>-0.40852057192880237</v>
      </c>
      <c r="C776" s="114">
        <v>465.65</v>
      </c>
      <c r="D776" s="114">
        <v>35.43</v>
      </c>
      <c r="E776" s="114">
        <v>-0.43800840261018065</v>
      </c>
      <c r="F776" s="114">
        <v>0.83827219819532361</v>
      </c>
      <c r="G776" s="114">
        <v>0.31201248049920605</v>
      </c>
      <c r="H776" s="114">
        <v>-0.43916486681066497</v>
      </c>
      <c r="I776" s="114">
        <v>0.75660242683797452</v>
      </c>
      <c r="J776" s="114">
        <v>3.0303030303030303</v>
      </c>
      <c r="K776" s="58">
        <v>39</v>
      </c>
      <c r="L776" s="87">
        <v>44966</v>
      </c>
      <c r="M776" s="58">
        <v>0.37745786516853286</v>
      </c>
      <c r="N776" s="58">
        <v>545.70000000000005</v>
      </c>
      <c r="O776" s="58">
        <v>37.659999999999997</v>
      </c>
      <c r="P776" s="58">
        <v>-0.77624334326202671</v>
      </c>
      <c r="Q776" s="58">
        <v>2.9956778776889075</v>
      </c>
      <c r="R776" s="58">
        <v>-0.9176470588235307</v>
      </c>
      <c r="S776" s="58">
        <v>-1.1184014315538324</v>
      </c>
      <c r="T776" s="58">
        <v>-4.3876421455167547</v>
      </c>
      <c r="U776" s="58">
        <v>-3.122821180874106</v>
      </c>
      <c r="V776" s="147">
        <v>-0.77429684966860168</v>
      </c>
      <c r="W776" s="89">
        <v>1.1517999999999999</v>
      </c>
      <c r="X776" s="148">
        <v>0.80825866324211393</v>
      </c>
      <c r="Y776" s="89">
        <v>0.89903207019667208</v>
      </c>
      <c r="Z776">
        <v>829</v>
      </c>
      <c r="AA776">
        <v>782</v>
      </c>
      <c r="AB776" s="149">
        <v>-5.4570525062371256E-2</v>
      </c>
      <c r="AC776" s="149">
        <v>4.5034815496043296E-5</v>
      </c>
      <c r="AD776" s="149">
        <v>1.4710701256454514E-3</v>
      </c>
      <c r="AE776" s="149">
        <v>0.30255375190988837</v>
      </c>
      <c r="AF776" s="149">
        <v>-2.04038531410735E-2</v>
      </c>
      <c r="AG776" s="149">
        <v>0.33735207272052931</v>
      </c>
      <c r="AH776" s="149">
        <v>0.15726610797108737</v>
      </c>
      <c r="AI776" s="149">
        <v>6.633505036121751E-3</v>
      </c>
      <c r="AJ776" s="149">
        <v>-3.4707741077991197E-3</v>
      </c>
    </row>
    <row r="777" spans="1:36" x14ac:dyDescent="0.25">
      <c r="A777" s="87">
        <v>45322</v>
      </c>
      <c r="B777" s="114">
        <v>-1.9456366237482043</v>
      </c>
      <c r="C777" s="114">
        <v>462.45</v>
      </c>
      <c r="D777" s="114">
        <v>35.65</v>
      </c>
      <c r="E777" s="114">
        <v>-1.911442349846552</v>
      </c>
      <c r="F777" s="114">
        <v>-2.2443760112740807</v>
      </c>
      <c r="G777" s="114">
        <v>-1.7918998134825459</v>
      </c>
      <c r="H777" s="114">
        <v>-2.1072661921206435</v>
      </c>
      <c r="I777" s="114">
        <v>-7.5003301201637482</v>
      </c>
      <c r="J777" s="114">
        <v>-2.9411764705882351</v>
      </c>
      <c r="K777" s="58">
        <v>38</v>
      </c>
      <c r="L777" s="87">
        <v>44965</v>
      </c>
      <c r="M777" s="58">
        <v>-0.87017055342847194</v>
      </c>
      <c r="N777" s="58">
        <v>533.20000000000005</v>
      </c>
      <c r="O777" s="58">
        <v>39.28</v>
      </c>
      <c r="P777" s="58">
        <v>-1.0980182110337349</v>
      </c>
      <c r="Q777" s="58">
        <v>2.2763070982165488</v>
      </c>
      <c r="R777" s="58">
        <v>-2.3493595266816034</v>
      </c>
      <c r="S777" s="58">
        <v>-0.29735355337496699</v>
      </c>
      <c r="T777" s="58">
        <v>-7.6830174656261576</v>
      </c>
      <c r="U777" s="58">
        <v>1.1544172234595396</v>
      </c>
      <c r="V777" s="147">
        <v>-1.2606720965202882</v>
      </c>
      <c r="W777" s="89">
        <v>0.39050000000000001</v>
      </c>
      <c r="X777" s="148">
        <v>0.80842311445746884</v>
      </c>
      <c r="Y777" s="89">
        <v>0.89912352569458931</v>
      </c>
      <c r="Z777">
        <v>828</v>
      </c>
      <c r="AA777">
        <v>782</v>
      </c>
      <c r="AB777" s="149">
        <v>-5.5046172520056648E-2</v>
      </c>
      <c r="AC777" s="149">
        <v>4.9825239890147953E-5</v>
      </c>
      <c r="AD777" s="149">
        <v>1.3986534688181975E-3</v>
      </c>
      <c r="AE777" s="149">
        <v>0.3023439830203094</v>
      </c>
      <c r="AF777" s="149">
        <v>-2.0834755063459387E-2</v>
      </c>
      <c r="AG777" s="149">
        <v>0.33744500030367408</v>
      </c>
      <c r="AH777" s="149">
        <v>0.15711094527718644</v>
      </c>
      <c r="AI777" s="149">
        <v>8.384397124772262E-3</v>
      </c>
      <c r="AJ777" s="149">
        <v>-3.3018879993222958E-3</v>
      </c>
    </row>
    <row r="778" spans="1:36" x14ac:dyDescent="0.25">
      <c r="A778" s="87">
        <v>45321</v>
      </c>
      <c r="B778" s="114">
        <v>1.6677979249490924</v>
      </c>
      <c r="C778" s="114">
        <v>468.7</v>
      </c>
      <c r="D778" s="114">
        <v>36.81</v>
      </c>
      <c r="E778" s="114">
        <v>2.1953405017921175</v>
      </c>
      <c r="F778" s="114">
        <v>0.3456764259152551</v>
      </c>
      <c r="G778" s="114">
        <v>0.69761202039173054</v>
      </c>
      <c r="H778" s="114">
        <v>2.5364937129642948</v>
      </c>
      <c r="I778" s="114">
        <v>-1.3354178880854557</v>
      </c>
      <c r="J778" s="114">
        <v>-0.15661707126076407</v>
      </c>
      <c r="K778" s="58">
        <v>37</v>
      </c>
      <c r="L778" s="87">
        <v>44964</v>
      </c>
      <c r="M778" s="58">
        <v>2.8550971091022981</v>
      </c>
      <c r="N778" s="58">
        <v>516.4</v>
      </c>
      <c r="O778" s="58">
        <v>39.03</v>
      </c>
      <c r="P778" s="58">
        <v>4.2143455205135378</v>
      </c>
      <c r="Q778" s="58">
        <v>1.0525775313206056</v>
      </c>
      <c r="R778" s="58">
        <v>2.6232020749823257</v>
      </c>
      <c r="S778" s="58">
        <v>5.0199078772737975</v>
      </c>
      <c r="T778" s="58">
        <v>4.6064139941690909</v>
      </c>
      <c r="U778" s="58">
        <v>-0.77348066298341545</v>
      </c>
      <c r="V778" s="147">
        <v>2.9948896799838951</v>
      </c>
      <c r="W778" s="89">
        <v>-0.13980000000000001</v>
      </c>
      <c r="X778" s="148">
        <v>0.8083381088091578</v>
      </c>
      <c r="Y778" s="89">
        <v>0.89907625305596728</v>
      </c>
      <c r="Z778">
        <v>827</v>
      </c>
      <c r="AA778">
        <v>782</v>
      </c>
      <c r="AB778" s="149">
        <v>-5.6468450248034145E-2</v>
      </c>
      <c r="AC778" s="149">
        <v>4.7338974830610636E-5</v>
      </c>
      <c r="AD778" s="149">
        <v>1.4377906704567279E-3</v>
      </c>
      <c r="AE778" s="149">
        <v>0.30155832410366507</v>
      </c>
      <c r="AF778" s="149">
        <v>-2.1052955166297821E-2</v>
      </c>
      <c r="AG778" s="149">
        <v>0.33863705266661226</v>
      </c>
      <c r="AH778" s="149">
        <v>0.15677573758623259</v>
      </c>
      <c r="AI778" s="149">
        <v>9.5820279216602428E-3</v>
      </c>
      <c r="AJ778" s="149">
        <v>-3.4031130927921647E-3</v>
      </c>
    </row>
    <row r="779" spans="1:36" x14ac:dyDescent="0.25">
      <c r="A779" s="87">
        <v>45320</v>
      </c>
      <c r="B779" s="114">
        <v>0.1262135922330053</v>
      </c>
      <c r="C779" s="114">
        <v>465.8</v>
      </c>
      <c r="D779" s="114">
        <v>37.19</v>
      </c>
      <c r="E779" s="114">
        <v>-0.56134723336007275</v>
      </c>
      <c r="F779" s="114">
        <v>4.1909959072305627</v>
      </c>
      <c r="G779" s="114">
        <v>-4.0230655759671358E-2</v>
      </c>
      <c r="H779" s="114">
        <v>0.34080197230077502</v>
      </c>
      <c r="I779" s="114">
        <v>0.87065085258073305</v>
      </c>
      <c r="J779" s="114">
        <v>3.5265504661532119</v>
      </c>
      <c r="K779" s="58">
        <v>36</v>
      </c>
      <c r="L779" s="87">
        <v>44963</v>
      </c>
      <c r="M779" s="58">
        <v>-0.16976411722658838</v>
      </c>
      <c r="N779" s="58">
        <v>1450.45</v>
      </c>
      <c r="O779" s="58">
        <v>115.44999999999999</v>
      </c>
      <c r="P779" s="58">
        <v>-0.57348996392563556</v>
      </c>
      <c r="Q779" s="58">
        <v>2.5160543215075277</v>
      </c>
      <c r="R779" s="58">
        <v>0.11212747123045012</v>
      </c>
      <c r="S779" s="58">
        <v>-2.7632278144689795</v>
      </c>
      <c r="T779" s="58">
        <v>-1.7942355411337998</v>
      </c>
      <c r="U779" s="58">
        <v>-1.0928961748633905</v>
      </c>
      <c r="V779" s="147">
        <v>-0.4539094422167908</v>
      </c>
      <c r="W779" s="89">
        <v>0.28410000000000002</v>
      </c>
      <c r="X779" s="148">
        <v>0.8080518105907829</v>
      </c>
      <c r="Y779" s="89">
        <v>0.89891702097066939</v>
      </c>
      <c r="Z779">
        <v>826</v>
      </c>
      <c r="AA779">
        <v>782</v>
      </c>
      <c r="AB779" s="149">
        <v>-5.7949716187252205E-2</v>
      </c>
      <c r="AC779" s="149">
        <v>5.8577674707346401E-5</v>
      </c>
      <c r="AD779" s="149">
        <v>1.3327965776392084E-3</v>
      </c>
      <c r="AE779" s="149">
        <v>0.30145036484852311</v>
      </c>
      <c r="AF779" s="149">
        <v>-2.0965526688389108E-2</v>
      </c>
      <c r="AG779" s="149">
        <v>0.33877137503204813</v>
      </c>
      <c r="AH779" s="149">
        <v>0.15686332751076459</v>
      </c>
      <c r="AI779" s="149">
        <v>9.7434908199692336E-3</v>
      </c>
      <c r="AJ779" s="149">
        <v>-3.4584559295069237E-3</v>
      </c>
    </row>
    <row r="780" spans="1:36" x14ac:dyDescent="0.25">
      <c r="A780" s="87">
        <v>45319</v>
      </c>
      <c r="B780" s="114">
        <v>0</v>
      </c>
      <c r="C780" s="114">
        <v>461.7</v>
      </c>
      <c r="D780" s="114">
        <v>37.53</v>
      </c>
      <c r="E780" s="114">
        <v>0</v>
      </c>
      <c r="F780" s="114">
        <v>0</v>
      </c>
      <c r="G780" s="114">
        <v>0</v>
      </c>
      <c r="H780" s="114">
        <v>0</v>
      </c>
      <c r="I780" s="114">
        <v>0</v>
      </c>
      <c r="J780" s="114">
        <v>0</v>
      </c>
      <c r="K780" s="58">
        <v>33</v>
      </c>
      <c r="L780" s="87">
        <v>44960</v>
      </c>
      <c r="M780" s="58">
        <v>0.69275753486279446</v>
      </c>
      <c r="N780" s="58">
        <v>486.05</v>
      </c>
      <c r="O780" s="58">
        <v>38.57</v>
      </c>
      <c r="P780" s="58">
        <v>-2.8661275831087134</v>
      </c>
      <c r="Q780" s="58">
        <v>0.90827003771178605</v>
      </c>
      <c r="R780" s="58">
        <v>0.26033962487426643</v>
      </c>
      <c r="S780" s="58">
        <v>-0.99210822998874215</v>
      </c>
      <c r="T780" s="58">
        <v>-2.7473547428995673</v>
      </c>
      <c r="U780" s="58">
        <v>-9.7633136094674633</v>
      </c>
      <c r="V780" s="147">
        <v>-0.92217256549190529</v>
      </c>
      <c r="W780" s="89">
        <v>1.6149</v>
      </c>
      <c r="X780" s="148">
        <v>0.8078483356142111</v>
      </c>
      <c r="Y780" s="89">
        <v>0.89880383600328007</v>
      </c>
      <c r="Z780">
        <v>825</v>
      </c>
      <c r="AA780">
        <v>782</v>
      </c>
      <c r="AB780" s="149">
        <v>-5.870234341895636E-2</v>
      </c>
      <c r="AC780" s="149">
        <v>5.2734171457134711E-5</v>
      </c>
      <c r="AD780" s="149">
        <v>1.3840324361191279E-3</v>
      </c>
      <c r="AE780" s="149">
        <v>0.3008182799013176</v>
      </c>
      <c r="AF780" s="149">
        <v>-2.0961804323553511E-2</v>
      </c>
      <c r="AG780" s="149">
        <v>0.3392460220023229</v>
      </c>
      <c r="AH780" s="149">
        <v>0.15717543876368625</v>
      </c>
      <c r="AI780" s="149">
        <v>9.8889377055076284E-3</v>
      </c>
      <c r="AJ780" s="149">
        <v>-3.433571495385675E-3</v>
      </c>
    </row>
    <row r="781" spans="1:36" x14ac:dyDescent="0.25">
      <c r="A781" s="87">
        <v>45318</v>
      </c>
      <c r="B781" s="114">
        <v>0</v>
      </c>
      <c r="C781" s="114">
        <v>461.7</v>
      </c>
      <c r="D781" s="114">
        <v>37.53</v>
      </c>
      <c r="E781" s="114">
        <v>0</v>
      </c>
      <c r="F781" s="114">
        <v>0</v>
      </c>
      <c r="G781" s="114">
        <v>0</v>
      </c>
      <c r="H781" s="114">
        <v>0</v>
      </c>
      <c r="I781" s="114">
        <v>0</v>
      </c>
      <c r="J781" s="114">
        <v>0</v>
      </c>
      <c r="K781" s="58">
        <v>32</v>
      </c>
      <c r="L781" s="87">
        <v>44959</v>
      </c>
      <c r="M781" s="58">
        <v>-3.1288129684504007</v>
      </c>
      <c r="N781" s="58">
        <v>478.8</v>
      </c>
      <c r="O781" s="58">
        <v>38.56</v>
      </c>
      <c r="P781" s="58">
        <v>-5.4375531011045082</v>
      </c>
      <c r="Q781" s="58">
        <v>3.781489443801342</v>
      </c>
      <c r="R781" s="58">
        <v>-1.3713818860877816</v>
      </c>
      <c r="S781" s="58">
        <v>-2.3342876018497973</v>
      </c>
      <c r="T781" s="58">
        <v>7.2787015831922615</v>
      </c>
      <c r="U781" s="58">
        <v>-4.429783223374165</v>
      </c>
      <c r="V781" s="147">
        <v>-2.4476240168577452</v>
      </c>
      <c r="W781" s="89">
        <v>-0.68120000000000003</v>
      </c>
      <c r="X781" s="148">
        <v>0.80843565505619075</v>
      </c>
      <c r="Y781" s="89">
        <v>0.89913049945833268</v>
      </c>
      <c r="Z781">
        <v>824</v>
      </c>
      <c r="AA781">
        <v>782</v>
      </c>
      <c r="AB781" s="149">
        <v>-6.098988790681379E-2</v>
      </c>
      <c r="AC781" s="149">
        <v>6.488994811814947E-5</v>
      </c>
      <c r="AD781" s="149">
        <v>1.2278033217580594E-3</v>
      </c>
      <c r="AE781" s="149">
        <v>0.30318458516230973</v>
      </c>
      <c r="AF781" s="149">
        <v>-2.154347613004513E-2</v>
      </c>
      <c r="AG781" s="149">
        <v>0.3358988049520652</v>
      </c>
      <c r="AH781" s="149">
        <v>0.15734451559787299</v>
      </c>
      <c r="AI781" s="149">
        <v>1.1365925845956753E-2</v>
      </c>
      <c r="AJ781" s="149">
        <v>-2.3036980170439559E-3</v>
      </c>
    </row>
    <row r="782" spans="1:36" x14ac:dyDescent="0.25">
      <c r="A782" s="87">
        <v>45317</v>
      </c>
      <c r="B782" s="114">
        <v>0.85185547831195985</v>
      </c>
      <c r="C782" s="114">
        <v>461.7</v>
      </c>
      <c r="D782" s="114">
        <v>37.53</v>
      </c>
      <c r="E782" s="114">
        <v>0.1606425702811306</v>
      </c>
      <c r="F782" s="114">
        <v>0.33948420303345811</v>
      </c>
      <c r="G782" s="114">
        <v>0.38365753516860279</v>
      </c>
      <c r="H782" s="114">
        <v>2.5658188308790635</v>
      </c>
      <c r="I782" s="114">
        <v>0.2074142358596153</v>
      </c>
      <c r="J782" s="114">
        <v>-0.804181745074384</v>
      </c>
      <c r="K782" s="58">
        <v>31</v>
      </c>
      <c r="L782" s="87">
        <v>44958</v>
      </c>
      <c r="M782" s="58">
        <v>-1.0947332126540903</v>
      </c>
      <c r="N782" s="58">
        <v>492.45</v>
      </c>
      <c r="O782" s="58">
        <v>40.840000000000003</v>
      </c>
      <c r="P782" s="58">
        <v>-3.42167883810618</v>
      </c>
      <c r="Q782" s="58">
        <v>4.7280914444059565</v>
      </c>
      <c r="R782" s="58">
        <v>-1.5285599356395796</v>
      </c>
      <c r="S782" s="58">
        <v>-2.7137042062415277</v>
      </c>
      <c r="T782" s="58">
        <v>1.6086604613516828</v>
      </c>
      <c r="U782" s="58">
        <v>2.2486347574686776</v>
      </c>
      <c r="V782" s="147">
        <v>-2.0377791566023506</v>
      </c>
      <c r="W782" s="89">
        <v>0.94299999999999995</v>
      </c>
      <c r="X782" s="148">
        <v>0.80804552767437177</v>
      </c>
      <c r="Y782" s="89">
        <v>0.89891352624953402</v>
      </c>
      <c r="Z782">
        <v>823</v>
      </c>
      <c r="AA782">
        <v>782</v>
      </c>
      <c r="AB782" s="149">
        <v>-5.870498698368351E-2</v>
      </c>
      <c r="AC782" s="149">
        <v>6.3164156327325725E-5</v>
      </c>
      <c r="AD782" s="149">
        <v>1.2384229439049558E-3</v>
      </c>
      <c r="AE782" s="149">
        <v>0.30221314962699203</v>
      </c>
      <c r="AF782" s="149">
        <v>-2.1601475895315445E-2</v>
      </c>
      <c r="AG782" s="149">
        <v>0.33619955109529365</v>
      </c>
      <c r="AH782" s="149">
        <v>0.15717948773392754</v>
      </c>
      <c r="AI782" s="149">
        <v>1.3358148083805095E-2</v>
      </c>
      <c r="AJ782" s="149">
        <v>-2.4883466938539892E-3</v>
      </c>
    </row>
    <row r="783" spans="1:36" x14ac:dyDescent="0.25">
      <c r="A783" s="87">
        <v>45316</v>
      </c>
      <c r="B783" s="114">
        <v>2.5401606425702825</v>
      </c>
      <c r="C783" s="114">
        <v>455.65</v>
      </c>
      <c r="D783" s="114">
        <v>37</v>
      </c>
      <c r="E783" s="114">
        <v>2.170146804048505</v>
      </c>
      <c r="F783" s="114">
        <v>-12.125294712024258</v>
      </c>
      <c r="G783" s="114">
        <v>2.5186309688103825</v>
      </c>
      <c r="H783" s="114">
        <v>3.3115635804840586</v>
      </c>
      <c r="I783" s="114">
        <v>2.1318090114324253</v>
      </c>
      <c r="J783" s="114">
        <v>2.0935960591133069</v>
      </c>
      <c r="K783" s="58">
        <v>30</v>
      </c>
      <c r="L783" s="87">
        <v>44957</v>
      </c>
      <c r="M783" s="58">
        <v>2.1574498062698155</v>
      </c>
      <c r="N783" s="58">
        <v>488.85</v>
      </c>
      <c r="O783" s="58">
        <v>41.22</v>
      </c>
      <c r="P783" s="58">
        <v>1.111756409192735</v>
      </c>
      <c r="Q783" s="58">
        <v>3.9361574462978535</v>
      </c>
      <c r="R783" s="58">
        <v>-0.10332950631456855</v>
      </c>
      <c r="S783" s="58">
        <v>-0.11413082245523688</v>
      </c>
      <c r="T783" s="58">
        <v>1.9599752424179964</v>
      </c>
      <c r="U783" s="58">
        <v>1.3346354166666672</v>
      </c>
      <c r="V783" s="147">
        <v>0.24108030976299549</v>
      </c>
      <c r="W783" s="89">
        <v>1.9164000000000001</v>
      </c>
      <c r="X783" s="148">
        <v>0.80787930568325206</v>
      </c>
      <c r="Y783" s="89">
        <v>0.89882106432996556</v>
      </c>
      <c r="Z783">
        <v>822</v>
      </c>
      <c r="AA783">
        <v>782</v>
      </c>
      <c r="AB783" s="149">
        <v>-6.2584390995439179E-2</v>
      </c>
      <c r="AC783" s="149">
        <v>6.562177027761757E-5</v>
      </c>
      <c r="AD783" s="149">
        <v>1.2343183819745231E-3</v>
      </c>
      <c r="AE783" s="149">
        <v>0.30380691521971953</v>
      </c>
      <c r="AF783" s="149">
        <v>-2.2100931178665541E-2</v>
      </c>
      <c r="AG783" s="149">
        <v>0.33551992360109023</v>
      </c>
      <c r="AH783" s="149">
        <v>0.15665696772258814</v>
      </c>
      <c r="AI783" s="149">
        <v>1.3288238662977453E-2</v>
      </c>
      <c r="AJ783" s="149">
        <v>-2.664224092058146E-3</v>
      </c>
    </row>
    <row r="784" spans="1:36" x14ac:dyDescent="0.25">
      <c r="A784" s="87">
        <v>45315</v>
      </c>
      <c r="B784" s="114">
        <v>1.7260749668062483</v>
      </c>
      <c r="C784" s="114">
        <v>452.95</v>
      </c>
      <c r="D784" s="114">
        <v>36.83</v>
      </c>
      <c r="E784" s="114">
        <v>1.5556996018149893</v>
      </c>
      <c r="F784" s="114">
        <v>-0.62637467724967677</v>
      </c>
      <c r="G784" s="114">
        <v>1.9916954043211934</v>
      </c>
      <c r="H784" s="114">
        <v>0.80551467740685623</v>
      </c>
      <c r="I784" s="114">
        <v>1.1289445048966245</v>
      </c>
      <c r="J784" s="114">
        <v>1.8394648829431341</v>
      </c>
      <c r="K784" s="58">
        <v>29</v>
      </c>
      <c r="L784" s="87">
        <v>44956</v>
      </c>
      <c r="M784" s="58">
        <v>-1.7732030101202292</v>
      </c>
      <c r="N784" s="58">
        <v>1470.65</v>
      </c>
      <c r="O784" s="58">
        <v>121.38000000000002</v>
      </c>
      <c r="P784" s="58">
        <v>-2.4917077906318243</v>
      </c>
      <c r="Q784" s="58">
        <v>-6.3181562675660539</v>
      </c>
      <c r="R784" s="58">
        <v>-2.9256060183895238</v>
      </c>
      <c r="S784" s="58">
        <v>-2.1087912855247608</v>
      </c>
      <c r="T784" s="58">
        <v>-2.4454060581664554</v>
      </c>
      <c r="U784" s="58">
        <v>-0.13003901170351981</v>
      </c>
      <c r="V784" s="147">
        <v>-1.7788510070614298</v>
      </c>
      <c r="W784" s="89">
        <v>5.5999999999999999E-3</v>
      </c>
      <c r="X784" s="148">
        <v>0.80838832296035312</v>
      </c>
      <c r="Y784" s="89">
        <v>0.89910417803520026</v>
      </c>
      <c r="Z784">
        <v>821</v>
      </c>
      <c r="AA784">
        <v>782</v>
      </c>
      <c r="AB784" s="149">
        <v>-6.7850146817168264E-2</v>
      </c>
      <c r="AC784" s="149">
        <v>9.8900532026831436E-5</v>
      </c>
      <c r="AD784" s="149">
        <v>8.4450134866247248E-4</v>
      </c>
      <c r="AE784" s="149">
        <v>0.30308027600940995</v>
      </c>
      <c r="AF784" s="149">
        <v>-2.2496617522866264E-2</v>
      </c>
      <c r="AG784" s="149">
        <v>0.33680171495522265</v>
      </c>
      <c r="AH784" s="149">
        <v>0.15671504475181142</v>
      </c>
      <c r="AI784" s="149">
        <v>1.244633333871966E-2</v>
      </c>
      <c r="AJ784" s="149">
        <v>-2.7731866928172658E-3</v>
      </c>
    </row>
    <row r="785" spans="1:36" x14ac:dyDescent="0.25">
      <c r="A785" s="87">
        <v>45314</v>
      </c>
      <c r="B785" s="114">
        <v>1.1258004544515632</v>
      </c>
      <c r="C785" s="114">
        <v>451.2</v>
      </c>
      <c r="D785" s="114">
        <v>35.299999999999997</v>
      </c>
      <c r="E785" s="114">
        <v>-6.4778826577833973E-2</v>
      </c>
      <c r="F785" s="114">
        <v>0.16283524904213362</v>
      </c>
      <c r="G785" s="114">
        <v>-0.28072145413713639</v>
      </c>
      <c r="H785" s="114">
        <v>-7.7447335811577636E-3</v>
      </c>
      <c r="I785" s="114">
        <v>0.71922734433864155</v>
      </c>
      <c r="J785" s="114">
        <v>3.5049762007788936</v>
      </c>
      <c r="K785" s="58">
        <v>26</v>
      </c>
      <c r="L785" s="87">
        <v>44953</v>
      </c>
      <c r="M785" s="58">
        <v>-1.8257472826087005</v>
      </c>
      <c r="N785" s="58">
        <v>489.3</v>
      </c>
      <c r="O785" s="58">
        <v>40.520000000000003</v>
      </c>
      <c r="P785" s="58">
        <v>-0.83433614119535182</v>
      </c>
      <c r="Q785" s="58">
        <v>11.000187184126782</v>
      </c>
      <c r="R785" s="58">
        <v>-4.4411310506416761</v>
      </c>
      <c r="S785" s="58">
        <v>-4.5012003200853554</v>
      </c>
      <c r="T785" s="58">
        <v>1.8970467596390574</v>
      </c>
      <c r="U785" s="58">
        <v>-2.9652996845425794</v>
      </c>
      <c r="V785" s="147">
        <v>-2.6551680867846708</v>
      </c>
      <c r="W785" s="89">
        <v>0.82940000000000003</v>
      </c>
      <c r="X785" s="148">
        <v>0.80834149932881638</v>
      </c>
      <c r="Y785" s="89">
        <v>0.89907813861133135</v>
      </c>
      <c r="Z785">
        <v>820</v>
      </c>
      <c r="AA785">
        <v>782</v>
      </c>
      <c r="AB785" s="149">
        <v>-6.7875484036908434E-2</v>
      </c>
      <c r="AC785" s="149">
        <v>9.8550905051012551E-5</v>
      </c>
      <c r="AD785" s="149">
        <v>8.4859353596689958E-4</v>
      </c>
      <c r="AE785" s="149">
        <v>0.30302583739636763</v>
      </c>
      <c r="AF785" s="149">
        <v>-2.2495711086815237E-2</v>
      </c>
      <c r="AG785" s="149">
        <v>0.33682490328693132</v>
      </c>
      <c r="AH785" s="149">
        <v>0.1567344549173133</v>
      </c>
      <c r="AI785" s="149">
        <v>1.2437459250573973E-2</v>
      </c>
      <c r="AJ785" s="149">
        <v>-2.7539015757786648E-3</v>
      </c>
    </row>
    <row r="786" spans="1:36" x14ac:dyDescent="0.25">
      <c r="A786" s="87">
        <v>45313</v>
      </c>
      <c r="B786" s="114">
        <v>-0.13408973697783358</v>
      </c>
      <c r="C786" s="114">
        <v>446.05</v>
      </c>
      <c r="D786" s="114">
        <v>34.43</v>
      </c>
      <c r="E786" s="114">
        <v>0.17613794382126421</v>
      </c>
      <c r="F786" s="114">
        <v>-1.5976247702530686</v>
      </c>
      <c r="G786" s="114">
        <v>0.17575928008998873</v>
      </c>
      <c r="H786" s="114">
        <v>0.74906367041199129</v>
      </c>
      <c r="I786" s="114">
        <v>-0.26642984014208659</v>
      </c>
      <c r="J786" s="114">
        <v>-4.7010309278350535</v>
      </c>
      <c r="K786" s="58">
        <v>25</v>
      </c>
      <c r="L786" s="87">
        <v>44952</v>
      </c>
      <c r="M786" s="58">
        <v>4.0190795866089672</v>
      </c>
      <c r="N786" s="58">
        <v>484.2</v>
      </c>
      <c r="O786" s="58">
        <v>41</v>
      </c>
      <c r="P786" s="58">
        <v>3.5557032483176885</v>
      </c>
      <c r="Q786" s="58">
        <v>10.96725057121097</v>
      </c>
      <c r="R786" s="58">
        <v>4.8637480455662159</v>
      </c>
      <c r="S786" s="58">
        <v>4.611091733519368</v>
      </c>
      <c r="T786" s="58">
        <v>2.415458937198065</v>
      </c>
      <c r="U786" s="58">
        <v>0.15797788309636876</v>
      </c>
      <c r="V786" s="147">
        <v>3.2334647813445945</v>
      </c>
      <c r="W786" s="89">
        <v>0.78559999999999997</v>
      </c>
      <c r="X786" s="148">
        <v>0.80833685768178354</v>
      </c>
      <c r="Y786" s="89">
        <v>0.89907555727079114</v>
      </c>
      <c r="Z786">
        <v>819</v>
      </c>
      <c r="AA786">
        <v>782</v>
      </c>
      <c r="AB786" s="149">
        <v>-6.864459571798194E-2</v>
      </c>
      <c r="AC786" s="149">
        <v>1.0748717056870332E-4</v>
      </c>
      <c r="AD786" s="149">
        <v>7.2152341162630082E-4</v>
      </c>
      <c r="AE786" s="149">
        <v>0.30133351962624239</v>
      </c>
      <c r="AF786" s="149">
        <v>-2.3194545549833561E-2</v>
      </c>
      <c r="AG786" s="149">
        <v>0.33932625523142751</v>
      </c>
      <c r="AH786" s="149">
        <v>0.15704173849835371</v>
      </c>
      <c r="AI786" s="149">
        <v>1.2121781815894139E-2</v>
      </c>
      <c r="AJ786" s="149">
        <v>-2.5414415463337367E-3</v>
      </c>
    </row>
    <row r="787" spans="1:36" x14ac:dyDescent="0.25">
      <c r="A787" s="87">
        <v>45312</v>
      </c>
      <c r="B787" s="114">
        <v>0</v>
      </c>
      <c r="C787" s="114">
        <v>445.8</v>
      </c>
      <c r="D787" s="114">
        <v>33.97</v>
      </c>
      <c r="E787" s="114">
        <v>0</v>
      </c>
      <c r="F787" s="114">
        <v>0</v>
      </c>
      <c r="G787" s="114">
        <v>0</v>
      </c>
      <c r="H787" s="114">
        <v>0</v>
      </c>
      <c r="I787" s="114">
        <v>0</v>
      </c>
      <c r="J787" s="114">
        <v>0</v>
      </c>
      <c r="K787" s="58">
        <v>24</v>
      </c>
      <c r="L787" s="87">
        <v>44951</v>
      </c>
      <c r="M787" s="58">
        <v>-0.52719444688516703</v>
      </c>
      <c r="N787" s="58">
        <v>474.7</v>
      </c>
      <c r="O787" s="58">
        <v>40.03</v>
      </c>
      <c r="P787" s="58">
        <v>1.3130207894958354</v>
      </c>
      <c r="Q787" s="58">
        <v>0.37528667732296933</v>
      </c>
      <c r="R787" s="58">
        <v>-0.96775977437372107</v>
      </c>
      <c r="S787" s="58">
        <v>-1.1583810246156014</v>
      </c>
      <c r="T787" s="58">
        <v>-2.5383828045035863</v>
      </c>
      <c r="U787" s="58">
        <v>2.0967741935483826</v>
      </c>
      <c r="V787" s="147">
        <v>-0.14760945047038485</v>
      </c>
      <c r="W787" s="89">
        <v>-0.37959999999999999</v>
      </c>
      <c r="X787" s="148">
        <v>0.80791395629800233</v>
      </c>
      <c r="Y787" s="89">
        <v>0.89884033971445809</v>
      </c>
      <c r="Z787">
        <v>818</v>
      </c>
      <c r="AA787">
        <v>782</v>
      </c>
      <c r="AB787" s="149">
        <v>-7.0157130367156997E-2</v>
      </c>
      <c r="AC787" s="149">
        <v>1.1527432096844146E-4</v>
      </c>
      <c r="AD787" s="149">
        <v>6.2444243442655832E-4</v>
      </c>
      <c r="AE787" s="149">
        <v>0.30216614234190137</v>
      </c>
      <c r="AF787" s="149">
        <v>-2.3766958767901268E-2</v>
      </c>
      <c r="AG787" s="149">
        <v>0.33785788347101547</v>
      </c>
      <c r="AH787" s="149">
        <v>0.1570138433861879</v>
      </c>
      <c r="AI787" s="149">
        <v>1.231553637087617E-2</v>
      </c>
      <c r="AJ787" s="149">
        <v>-2.3330137846035797E-3</v>
      </c>
    </row>
    <row r="788" spans="1:36" x14ac:dyDescent="0.25">
      <c r="A788" s="87">
        <v>45311</v>
      </c>
      <c r="B788" s="114">
        <v>0</v>
      </c>
      <c r="C788" s="114">
        <v>445.8</v>
      </c>
      <c r="D788" s="114">
        <v>33.97</v>
      </c>
      <c r="E788" s="114">
        <v>0</v>
      </c>
      <c r="F788" s="114">
        <v>0</v>
      </c>
      <c r="G788" s="114">
        <v>0</v>
      </c>
      <c r="H788" s="114">
        <v>0</v>
      </c>
      <c r="I788" s="114">
        <v>0</v>
      </c>
      <c r="J788" s="114">
        <v>0</v>
      </c>
      <c r="K788" s="58">
        <v>23</v>
      </c>
      <c r="L788" s="87">
        <v>44950</v>
      </c>
      <c r="M788" s="58">
        <v>0.93118126995388184</v>
      </c>
      <c r="N788" s="58">
        <v>475.25</v>
      </c>
      <c r="O788" s="58">
        <v>39.840000000000003</v>
      </c>
      <c r="P788" s="58">
        <v>-1.09880962290851</v>
      </c>
      <c r="Q788" s="58">
        <v>9.7391304347816593E-2</v>
      </c>
      <c r="R788" s="58">
        <v>9.4099413262490827E-2</v>
      </c>
      <c r="S788" s="58">
        <v>1.3628739166899555</v>
      </c>
      <c r="T788" s="58">
        <v>-2.0943982362962252</v>
      </c>
      <c r="U788" s="58">
        <v>1.906640368178824</v>
      </c>
      <c r="V788" s="147">
        <v>-0.10753541354322793</v>
      </c>
      <c r="W788" s="89">
        <v>1.0387</v>
      </c>
      <c r="X788" s="148">
        <v>0.80790631687097281</v>
      </c>
      <c r="Y788" s="89">
        <v>0.89883609010262422</v>
      </c>
      <c r="Z788">
        <v>817</v>
      </c>
      <c r="AA788">
        <v>782</v>
      </c>
      <c r="AB788" s="149">
        <v>-6.8781939737280001E-2</v>
      </c>
      <c r="AC788" s="149">
        <v>1.1593246964970473E-4</v>
      </c>
      <c r="AD788" s="149">
        <v>6.0779534276166308E-4</v>
      </c>
      <c r="AE788" s="149">
        <v>0.30223470651533985</v>
      </c>
      <c r="AF788" s="149">
        <v>-2.3732692311364587E-2</v>
      </c>
      <c r="AG788" s="149">
        <v>0.33771276365683645</v>
      </c>
      <c r="AH788" s="149">
        <v>0.15690976518853678</v>
      </c>
      <c r="AI788" s="149">
        <v>1.2045287085159253E-2</v>
      </c>
      <c r="AJ788" s="149">
        <v>-2.126439735732183E-3</v>
      </c>
    </row>
    <row r="789" spans="1:36" x14ac:dyDescent="0.25">
      <c r="A789" s="87">
        <v>45310</v>
      </c>
      <c r="B789" s="114">
        <v>0.15495867768595628</v>
      </c>
      <c r="C789" s="114">
        <v>445.8</v>
      </c>
      <c r="D789" s="114">
        <v>33.97</v>
      </c>
      <c r="E789" s="114">
        <v>0.87907977181333374</v>
      </c>
      <c r="F789" s="114">
        <v>0.14630923164055235</v>
      </c>
      <c r="G789" s="114">
        <v>0.29615004935835282</v>
      </c>
      <c r="H789" s="114">
        <v>1.746586217846938</v>
      </c>
      <c r="I789" s="114">
        <v>2.0211876219682225</v>
      </c>
      <c r="J789" s="114">
        <v>-1.4227642276422821</v>
      </c>
      <c r="K789" s="58">
        <v>22</v>
      </c>
      <c r="L789" s="87">
        <v>44949</v>
      </c>
      <c r="M789" s="58">
        <v>-0.52051168945742321</v>
      </c>
      <c r="N789" s="58">
        <v>1432.5</v>
      </c>
      <c r="O789" s="58">
        <v>121.94999999999999</v>
      </c>
      <c r="P789" s="58">
        <v>-1.371100164203614</v>
      </c>
      <c r="Q789" s="58">
        <v>7.7424673961924846</v>
      </c>
      <c r="R789" s="58">
        <v>-0.1326699834162571</v>
      </c>
      <c r="S789" s="58">
        <v>0.24521824423738722</v>
      </c>
      <c r="T789" s="58">
        <v>1.8057539277698536</v>
      </c>
      <c r="U789" s="58">
        <v>-4.3396226415094308</v>
      </c>
      <c r="V789" s="147">
        <v>-0.40481123762622606</v>
      </c>
      <c r="W789" s="89">
        <v>-0.1157</v>
      </c>
      <c r="X789" s="148">
        <v>0.80809369877855663</v>
      </c>
      <c r="Y789" s="89">
        <v>0.89894031992038081</v>
      </c>
      <c r="Z789">
        <v>816</v>
      </c>
      <c r="AA789">
        <v>782</v>
      </c>
      <c r="AB789" s="149">
        <v>-7.1684517296148664E-2</v>
      </c>
      <c r="AC789" s="149">
        <v>1.3110148689050256E-4</v>
      </c>
      <c r="AD789" s="149">
        <v>4.3235106755805261E-4</v>
      </c>
      <c r="AE789" s="149">
        <v>0.3032095548193382</v>
      </c>
      <c r="AF789" s="149">
        <v>-2.390595132846314E-2</v>
      </c>
      <c r="AG789" s="149">
        <v>0.33707981369092382</v>
      </c>
      <c r="AH789" s="149">
        <v>0.15640698906729622</v>
      </c>
      <c r="AI789" s="149">
        <v>1.2903786216186604E-2</v>
      </c>
      <c r="AJ789" s="149">
        <v>-2.357893853027183E-3</v>
      </c>
    </row>
    <row r="790" spans="1:36" x14ac:dyDescent="0.25">
      <c r="A790" s="87">
        <v>45309</v>
      </c>
      <c r="B790" s="114">
        <v>-0.18560527943906663</v>
      </c>
      <c r="C790" s="114">
        <v>444.25</v>
      </c>
      <c r="D790" s="114">
        <v>33.31</v>
      </c>
      <c r="E790" s="114">
        <v>-0.59496142047037881</v>
      </c>
      <c r="F790" s="114">
        <v>-1.7026212015773676</v>
      </c>
      <c r="G790" s="114">
        <v>-0.90832867523757077</v>
      </c>
      <c r="H790" s="114">
        <v>-0.27709603356821194</v>
      </c>
      <c r="I790" s="114">
        <v>1.4207959284653926</v>
      </c>
      <c r="J790" s="114">
        <v>1.4432989690721707</v>
      </c>
      <c r="K790" s="58">
        <v>19</v>
      </c>
      <c r="L790" s="87">
        <v>44946</v>
      </c>
      <c r="M790" s="58">
        <v>1.8235716852317654</v>
      </c>
      <c r="N790" s="58">
        <v>475.85</v>
      </c>
      <c r="O790" s="58">
        <v>40.69</v>
      </c>
      <c r="P790" s="58">
        <v>1.8054162487462357</v>
      </c>
      <c r="Q790" s="58">
        <v>4.9146811354879176</v>
      </c>
      <c r="R790" s="58">
        <v>1.0614525139664837</v>
      </c>
      <c r="S790" s="58">
        <v>3.07647865963746</v>
      </c>
      <c r="T790" s="58">
        <v>5.3412144008597524</v>
      </c>
      <c r="U790" s="58">
        <v>0.72853975292999817</v>
      </c>
      <c r="V790" s="147">
        <v>1.3456808395542643</v>
      </c>
      <c r="W790" s="89">
        <v>0.47789999999999999</v>
      </c>
      <c r="X790" s="148">
        <v>0.80810872583299576</v>
      </c>
      <c r="Y790" s="89">
        <v>0.89894867808623857</v>
      </c>
      <c r="Z790">
        <v>815</v>
      </c>
      <c r="AA790">
        <v>782</v>
      </c>
      <c r="AB790" s="149">
        <v>-7.1767133562757726E-2</v>
      </c>
      <c r="AC790" s="149">
        <v>1.2595654900787056E-4</v>
      </c>
      <c r="AD790" s="149">
        <v>5.0932468538277898E-4</v>
      </c>
      <c r="AE790" s="149">
        <v>0.3030719041531551</v>
      </c>
      <c r="AF790" s="149">
        <v>-2.3814751446565609E-2</v>
      </c>
      <c r="AG790" s="149">
        <v>0.33716265547252672</v>
      </c>
      <c r="AH790" s="149">
        <v>0.15645659941619966</v>
      </c>
      <c r="AI790" s="149">
        <v>1.2955714266464712E-2</v>
      </c>
      <c r="AJ790" s="149">
        <v>-2.4139903541341434E-3</v>
      </c>
    </row>
    <row r="791" spans="1:36" x14ac:dyDescent="0.25">
      <c r="A791" s="87">
        <v>45308</v>
      </c>
      <c r="B791" s="114">
        <v>-0.72678882178318538</v>
      </c>
      <c r="C791" s="114">
        <v>448.5</v>
      </c>
      <c r="D791" s="114">
        <v>33.24</v>
      </c>
      <c r="E791" s="114">
        <v>-0.98490427098675193</v>
      </c>
      <c r="F791" s="114">
        <v>-1.9826292574234845</v>
      </c>
      <c r="G791" s="114">
        <v>-0.39668731296540688</v>
      </c>
      <c r="H791" s="114">
        <v>-2.3124516627996976</v>
      </c>
      <c r="I791" s="114">
        <v>-0.71583970804969477</v>
      </c>
      <c r="J791" s="114">
        <v>-3.1549520766773127</v>
      </c>
      <c r="K791" s="58">
        <v>18</v>
      </c>
      <c r="L791" s="87">
        <v>44945</v>
      </c>
      <c r="M791" s="58">
        <v>0.64189494620738963</v>
      </c>
      <c r="N791" s="58">
        <v>474.7</v>
      </c>
      <c r="O791" s="58">
        <v>40.19</v>
      </c>
      <c r="P791" s="58">
        <v>0.91944327288064398</v>
      </c>
      <c r="Q791" s="58">
        <v>-1.2501941295232175</v>
      </c>
      <c r="R791" s="58">
        <v>0.99870225131186052</v>
      </c>
      <c r="S791" s="58">
        <v>2.1768004722550094</v>
      </c>
      <c r="T791" s="58">
        <v>2.1180860403862956</v>
      </c>
      <c r="U791" s="58">
        <v>3.4742707309078948</v>
      </c>
      <c r="V791" s="147">
        <v>1.0108207000417182</v>
      </c>
      <c r="W791" s="89">
        <v>-0.36890000000000001</v>
      </c>
      <c r="X791" s="148">
        <v>0.80803404383564148</v>
      </c>
      <c r="Y791" s="89">
        <v>0.89890713860534088</v>
      </c>
      <c r="Z791">
        <v>814</v>
      </c>
      <c r="AA791">
        <v>782</v>
      </c>
      <c r="AB791" s="149">
        <v>-7.276614668044229E-2</v>
      </c>
      <c r="AC791" s="149">
        <v>1.2830080583895272E-4</v>
      </c>
      <c r="AD791" s="149">
        <v>4.7961070705609368E-4</v>
      </c>
      <c r="AE791" s="149">
        <v>0.30302027822303446</v>
      </c>
      <c r="AF791" s="149">
        <v>-2.3839209629584107E-2</v>
      </c>
      <c r="AG791" s="149">
        <v>0.33752228808957935</v>
      </c>
      <c r="AH791" s="149">
        <v>0.15630883761978304</v>
      </c>
      <c r="AI791" s="149">
        <v>1.2175456886451786E-2</v>
      </c>
      <c r="AJ791" s="149">
        <v>-2.3408602391518912E-3</v>
      </c>
    </row>
    <row r="792" spans="1:36" x14ac:dyDescent="0.25">
      <c r="A792" s="87">
        <v>45307</v>
      </c>
      <c r="B792" s="114">
        <v>-2.2611305652826466</v>
      </c>
      <c r="C792" s="114">
        <v>452.3</v>
      </c>
      <c r="D792" s="114">
        <v>33.51</v>
      </c>
      <c r="E792" s="114">
        <v>-2.7394807520143263</v>
      </c>
      <c r="F792" s="114">
        <v>0.46598748229704889</v>
      </c>
      <c r="G792" s="114">
        <v>-2.4309092143681754</v>
      </c>
      <c r="H792" s="114">
        <v>-1.67300380228136</v>
      </c>
      <c r="I792" s="114">
        <v>-0.11216263582193942</v>
      </c>
      <c r="J792" s="114">
        <v>-1.9960861056751527</v>
      </c>
      <c r="K792" s="58">
        <v>17</v>
      </c>
      <c r="L792" s="87">
        <v>44944</v>
      </c>
      <c r="M792" s="58">
        <v>-2.05436996369433</v>
      </c>
      <c r="N792" s="58">
        <v>486.2</v>
      </c>
      <c r="O792" s="58">
        <v>40.6</v>
      </c>
      <c r="P792" s="58">
        <v>-1.4055222887558199</v>
      </c>
      <c r="Q792" s="58">
        <v>-2.0609932314244488</v>
      </c>
      <c r="R792" s="58">
        <v>-1.8061942489888743</v>
      </c>
      <c r="S792" s="58">
        <v>-1.5187849720223845</v>
      </c>
      <c r="T792" s="58">
        <v>-0.18621973929236685</v>
      </c>
      <c r="U792" s="58">
        <v>-4.177135678391954</v>
      </c>
      <c r="V792" s="147">
        <v>-1.2065548807566915</v>
      </c>
      <c r="W792" s="89">
        <v>-0.8478</v>
      </c>
      <c r="X792" s="148">
        <v>0.80803406006037526</v>
      </c>
      <c r="Y792" s="89">
        <v>0.89890714763004043</v>
      </c>
      <c r="Z792">
        <v>813</v>
      </c>
      <c r="AA792">
        <v>782</v>
      </c>
      <c r="AB792" s="149">
        <v>-7.1711759850651521E-2</v>
      </c>
      <c r="AC792" s="149">
        <v>1.2861121684502731E-4</v>
      </c>
      <c r="AD792" s="149">
        <v>4.709591362854801E-4</v>
      </c>
      <c r="AE792" s="149">
        <v>0.30276735486802808</v>
      </c>
      <c r="AF792" s="149">
        <v>-2.4029670762637574E-2</v>
      </c>
      <c r="AG792" s="149">
        <v>0.33750593966547565</v>
      </c>
      <c r="AH792" s="149">
        <v>0.15649708827370057</v>
      </c>
      <c r="AI792" s="149">
        <v>1.2576734595868029E-2</v>
      </c>
      <c r="AJ792" s="149">
        <v>-2.1917388640009315E-3</v>
      </c>
    </row>
    <row r="793" spans="1:36" x14ac:dyDescent="0.25">
      <c r="A793" s="87">
        <v>45306</v>
      </c>
      <c r="B793" s="114">
        <v>0</v>
      </c>
      <c r="C793" s="114">
        <v>453</v>
      </c>
      <c r="D793" s="114">
        <v>34.479999999999997</v>
      </c>
      <c r="E793" s="114">
        <v>0</v>
      </c>
      <c r="F793" s="114">
        <v>0</v>
      </c>
      <c r="G793" s="114">
        <v>0</v>
      </c>
      <c r="H793" s="114">
        <v>0</v>
      </c>
      <c r="I793" s="114">
        <v>0</v>
      </c>
      <c r="J793" s="114">
        <v>0</v>
      </c>
      <c r="K793" s="58">
        <v>16</v>
      </c>
      <c r="L793" s="87">
        <v>44943</v>
      </c>
      <c r="M793" s="58">
        <v>-0.19443216968625618</v>
      </c>
      <c r="N793" s="58">
        <v>1934.35</v>
      </c>
      <c r="O793" s="58">
        <v>170.51</v>
      </c>
      <c r="P793" s="58">
        <v>-1.0125957026426311</v>
      </c>
      <c r="Q793" s="58">
        <v>7.426470588235297</v>
      </c>
      <c r="R793" s="58">
        <v>1.6501464293759895</v>
      </c>
      <c r="S793" s="58">
        <v>1.0871960625872461</v>
      </c>
      <c r="T793" s="58">
        <v>-0.90099869735127902</v>
      </c>
      <c r="U793" s="58">
        <v>-2.7489309712889494</v>
      </c>
      <c r="V793" s="147">
        <v>0.50306781283279445</v>
      </c>
      <c r="W793" s="89">
        <v>-0.69750000000000001</v>
      </c>
      <c r="X793" s="148">
        <v>0.80770102649292963</v>
      </c>
      <c r="Y793" s="89">
        <v>0.89872188495269745</v>
      </c>
      <c r="Z793">
        <v>812</v>
      </c>
      <c r="AA793">
        <v>782</v>
      </c>
      <c r="AB793" s="149">
        <v>-6.4207742808994897E-2</v>
      </c>
      <c r="AC793" s="149">
        <v>7.3065121442950957E-5</v>
      </c>
      <c r="AD793" s="149">
        <v>1.0773766128924327E-3</v>
      </c>
      <c r="AE793" s="149">
        <v>0.30116392658982177</v>
      </c>
      <c r="AF793" s="149">
        <v>-2.3821810409111657E-2</v>
      </c>
      <c r="AG793" s="149">
        <v>0.33858440666348166</v>
      </c>
      <c r="AH793" s="149">
        <v>0.15682243495749182</v>
      </c>
      <c r="AI793" s="149">
        <v>1.2305592987880247E-2</v>
      </c>
      <c r="AJ793" s="149">
        <v>-2.1770512746252042E-3</v>
      </c>
    </row>
    <row r="794" spans="1:36" x14ac:dyDescent="0.25">
      <c r="A794" s="87">
        <v>45305</v>
      </c>
      <c r="B794" s="114">
        <v>0</v>
      </c>
      <c r="C794" s="114">
        <v>454.15</v>
      </c>
      <c r="D794" s="114">
        <v>34.479999999999997</v>
      </c>
      <c r="E794" s="114">
        <v>0</v>
      </c>
      <c r="F794" s="114">
        <v>0</v>
      </c>
      <c r="G794" s="114">
        <v>0</v>
      </c>
      <c r="H794" s="114">
        <v>0</v>
      </c>
      <c r="I794" s="114">
        <v>0</v>
      </c>
      <c r="J794" s="114">
        <v>0</v>
      </c>
      <c r="K794" s="58">
        <v>12</v>
      </c>
      <c r="L794" s="87">
        <v>44939</v>
      </c>
      <c r="M794" s="58">
        <v>-6.1826532414761687E-2</v>
      </c>
      <c r="N794" s="58">
        <v>484.35</v>
      </c>
      <c r="O794" s="58">
        <v>42.66</v>
      </c>
      <c r="P794" s="58">
        <v>1.0902130492676452</v>
      </c>
      <c r="Q794" s="58">
        <v>-0.93881515053415077</v>
      </c>
      <c r="R794" s="58">
        <v>0.27106392590918782</v>
      </c>
      <c r="S794" s="58">
        <v>0.59858114099911497</v>
      </c>
      <c r="T794" s="58">
        <v>1.0863601448480293</v>
      </c>
      <c r="U794" s="58">
        <v>4.1348600508905875</v>
      </c>
      <c r="V794" s="147">
        <v>0.55875414077965613</v>
      </c>
      <c r="W794" s="89">
        <v>-0.62060000000000004</v>
      </c>
      <c r="X794" s="148">
        <v>0.8078008503408719</v>
      </c>
      <c r="Y794" s="89">
        <v>0.89877741979918024</v>
      </c>
      <c r="Z794">
        <v>811</v>
      </c>
      <c r="AA794">
        <v>782</v>
      </c>
      <c r="AB794" s="149">
        <v>-6.8370247702554107E-2</v>
      </c>
      <c r="AC794" s="149">
        <v>5.8662739256459869E-5</v>
      </c>
      <c r="AD794" s="149">
        <v>1.4302445289758805E-3</v>
      </c>
      <c r="AE794" s="149">
        <v>0.30016954048163208</v>
      </c>
      <c r="AF794" s="149">
        <v>-2.316395146732099E-2</v>
      </c>
      <c r="AG794" s="149">
        <v>0.33989892415190814</v>
      </c>
      <c r="AH794" s="149">
        <v>0.15683483657656958</v>
      </c>
      <c r="AI794" s="149">
        <v>1.159807711099725E-2</v>
      </c>
      <c r="AJ794" s="149">
        <v>-2.3969276637885503E-3</v>
      </c>
    </row>
    <row r="795" spans="1:36" x14ac:dyDescent="0.25">
      <c r="A795" s="87">
        <v>45304</v>
      </c>
      <c r="B795" s="114">
        <v>0</v>
      </c>
      <c r="C795" s="114">
        <v>454.15</v>
      </c>
      <c r="D795" s="114">
        <v>34.479999999999997</v>
      </c>
      <c r="E795" s="114">
        <v>0</v>
      </c>
      <c r="F795" s="114">
        <v>0</v>
      </c>
      <c r="G795" s="114">
        <v>0</v>
      </c>
      <c r="H795" s="114">
        <v>0</v>
      </c>
      <c r="I795" s="114">
        <v>0</v>
      </c>
      <c r="J795" s="114">
        <v>0</v>
      </c>
      <c r="K795" s="58">
        <v>11</v>
      </c>
      <c r="L795" s="87">
        <v>44938</v>
      </c>
      <c r="M795" s="58">
        <v>1.6611295681063072</v>
      </c>
      <c r="N795" s="58">
        <v>485</v>
      </c>
      <c r="O795" s="58">
        <v>42.17</v>
      </c>
      <c r="P795" s="58">
        <v>1.6238159675236823</v>
      </c>
      <c r="Q795" s="58">
        <v>0.27592923226749178</v>
      </c>
      <c r="R795" s="58">
        <v>1.0730593607306074</v>
      </c>
      <c r="S795" s="58">
        <v>1.287425149700598</v>
      </c>
      <c r="T795" s="58">
        <v>-0.42613636363636431</v>
      </c>
      <c r="U795" s="58">
        <v>3.2173342087984254</v>
      </c>
      <c r="V795" s="147">
        <v>1.057581353523892</v>
      </c>
      <c r="W795" s="89">
        <v>0.60350000000000004</v>
      </c>
      <c r="X795" s="148">
        <v>0.80769446487909102</v>
      </c>
      <c r="Y795" s="89">
        <v>0.8987182344200495</v>
      </c>
      <c r="Z795">
        <v>810</v>
      </c>
      <c r="AA795">
        <v>782</v>
      </c>
      <c r="AB795" s="149">
        <v>-6.5718414785067847E-2</v>
      </c>
      <c r="AC795" s="149">
        <v>6.5842069150198965E-5</v>
      </c>
      <c r="AD795" s="149">
        <v>1.3190261439574448E-3</v>
      </c>
      <c r="AE795" s="149">
        <v>0.3004829575467543</v>
      </c>
      <c r="AF795" s="149">
        <v>-2.3273442829247714E-2</v>
      </c>
      <c r="AG795" s="149">
        <v>0.33988905318985924</v>
      </c>
      <c r="AH795" s="149">
        <v>0.15685139338197576</v>
      </c>
      <c r="AI795" s="149">
        <v>1.1560742460925562E-2</v>
      </c>
      <c r="AJ795" s="149">
        <v>-2.3290321868610093E-3</v>
      </c>
    </row>
    <row r="796" spans="1:36" x14ac:dyDescent="0.25">
      <c r="A796" s="87">
        <v>45303</v>
      </c>
      <c r="B796" s="114">
        <v>1.2972534711665158</v>
      </c>
      <c r="C796" s="114">
        <v>454.15</v>
      </c>
      <c r="D796" s="114">
        <v>34.479999999999997</v>
      </c>
      <c r="E796" s="114">
        <v>0.63063063063063318</v>
      </c>
      <c r="F796" s="114">
        <v>-3.6660505237215091</v>
      </c>
      <c r="G796" s="114">
        <v>1.3697687224669666</v>
      </c>
      <c r="H796" s="114">
        <v>2.734375</v>
      </c>
      <c r="I796" s="114">
        <v>0.40118243243242757</v>
      </c>
      <c r="J796" s="114">
        <v>3.6090835360908375</v>
      </c>
      <c r="K796" s="58">
        <v>10</v>
      </c>
      <c r="L796" s="87">
        <v>44937</v>
      </c>
      <c r="M796" s="58">
        <v>1.1626850758470353</v>
      </c>
      <c r="N796" s="58">
        <v>478.55</v>
      </c>
      <c r="O796" s="58">
        <v>40.99</v>
      </c>
      <c r="P796" s="58">
        <v>0.13550135501354726</v>
      </c>
      <c r="Q796" s="58">
        <v>3.6769036600757294</v>
      </c>
      <c r="R796" s="58">
        <v>-0.47716428084526435</v>
      </c>
      <c r="S796" s="58">
        <v>1.2044542080145471</v>
      </c>
      <c r="T796" s="58">
        <v>3.5059941189776005</v>
      </c>
      <c r="U796" s="58">
        <v>-1.5513897866839055</v>
      </c>
      <c r="V796" s="147">
        <v>4.7224416836234892E-2</v>
      </c>
      <c r="W796" s="89">
        <v>1.1154999999999999</v>
      </c>
      <c r="X796" s="148">
        <v>0.80745098633800416</v>
      </c>
      <c r="Y796" s="89">
        <v>0.89858276543566318</v>
      </c>
      <c r="Z796">
        <v>809</v>
      </c>
      <c r="AA796">
        <v>782</v>
      </c>
      <c r="AB796" s="149">
        <v>-6.7514839627008966E-2</v>
      </c>
      <c r="AC796" s="149">
        <v>5.9069738627230762E-5</v>
      </c>
      <c r="AD796" s="149">
        <v>1.4132052330075291E-3</v>
      </c>
      <c r="AE796" s="149">
        <v>0.29852325669699414</v>
      </c>
      <c r="AF796" s="149">
        <v>-2.304862096602759E-2</v>
      </c>
      <c r="AG796" s="149">
        <v>0.341045280831409</v>
      </c>
      <c r="AH796" s="149">
        <v>0.15738235274998361</v>
      </c>
      <c r="AI796" s="149">
        <v>1.2027611198328798E-2</v>
      </c>
      <c r="AJ796" s="149">
        <v>-2.4800076546631494E-3</v>
      </c>
    </row>
    <row r="797" spans="1:36" x14ac:dyDescent="0.25">
      <c r="A797" s="87">
        <v>45302</v>
      </c>
      <c r="B797" s="114">
        <v>-2.0265477758634128E-2</v>
      </c>
      <c r="C797" s="114">
        <v>454.2</v>
      </c>
      <c r="D797" s="114">
        <v>34.19</v>
      </c>
      <c r="E797" s="114">
        <v>-0.16189962223422091</v>
      </c>
      <c r="F797" s="114">
        <v>-2.8725314183123873</v>
      </c>
      <c r="G797" s="114">
        <v>0.53979238754325332</v>
      </c>
      <c r="H797" s="114">
        <v>2.5887633245171147</v>
      </c>
      <c r="I797" s="114">
        <v>-0.14056789429293551</v>
      </c>
      <c r="J797" s="114">
        <v>-1.3994402239104415</v>
      </c>
      <c r="K797" s="58">
        <v>9</v>
      </c>
      <c r="L797" s="87">
        <v>44936</v>
      </c>
      <c r="M797" s="58">
        <v>1.4935005070526455</v>
      </c>
      <c r="N797" s="58">
        <v>475.1</v>
      </c>
      <c r="O797" s="58">
        <v>40.94</v>
      </c>
      <c r="P797" s="58">
        <v>0.61349693251533644</v>
      </c>
      <c r="Q797" s="58">
        <v>-0.76813893295483149</v>
      </c>
      <c r="R797" s="58">
        <v>0.4909236214179617</v>
      </c>
      <c r="S797" s="58">
        <v>2.6675999377819086</v>
      </c>
      <c r="T797" s="58">
        <v>0.45444217223358974</v>
      </c>
      <c r="U797" s="58">
        <v>-0.19354838709677008</v>
      </c>
      <c r="V797" s="147">
        <v>0.80887415999001966</v>
      </c>
      <c r="W797" s="89">
        <v>0.68459999999999999</v>
      </c>
      <c r="X797" s="148">
        <v>0.80770566338439953</v>
      </c>
      <c r="Y797" s="89">
        <v>0.89872446466333578</v>
      </c>
      <c r="Z797">
        <v>808</v>
      </c>
      <c r="AA797">
        <v>782</v>
      </c>
      <c r="AB797" s="149">
        <v>-6.9386374115386742E-2</v>
      </c>
      <c r="AC797" s="149">
        <v>6.7784092028438093E-5</v>
      </c>
      <c r="AD797" s="149">
        <v>1.2941787775093293E-3</v>
      </c>
      <c r="AE797" s="149">
        <v>0.29833913062153894</v>
      </c>
      <c r="AF797" s="149">
        <v>-2.3168803395033955E-2</v>
      </c>
      <c r="AG797" s="149">
        <v>0.34212671726004285</v>
      </c>
      <c r="AH797" s="149">
        <v>0.15706431600225376</v>
      </c>
      <c r="AI797" s="149">
        <v>1.069348778369599E-2</v>
      </c>
      <c r="AJ797" s="149">
        <v>-2.2899338047612482E-3</v>
      </c>
    </row>
    <row r="798" spans="1:36" x14ac:dyDescent="0.25">
      <c r="A798" s="87">
        <v>45301</v>
      </c>
      <c r="B798" s="114">
        <v>-0.98324470753486903</v>
      </c>
      <c r="C798" s="114">
        <v>456.45</v>
      </c>
      <c r="D798" s="114">
        <v>34.07</v>
      </c>
      <c r="E798" s="114">
        <v>-1.4012061014544148</v>
      </c>
      <c r="F798" s="114">
        <v>-0.43411644535240473</v>
      </c>
      <c r="G798" s="114">
        <v>-0.82361015785860581</v>
      </c>
      <c r="H798" s="114">
        <v>-1.8872375560273693</v>
      </c>
      <c r="I798" s="114">
        <v>0.94359702021994518</v>
      </c>
      <c r="J798" s="114">
        <v>-0.55666003976141953</v>
      </c>
      <c r="K798" s="58">
        <v>8</v>
      </c>
      <c r="L798" s="87">
        <v>44935</v>
      </c>
      <c r="M798" s="58">
        <v>-1.8637473988962292</v>
      </c>
      <c r="N798" s="58">
        <v>1433.4</v>
      </c>
      <c r="O798" s="58">
        <v>120.86000000000001</v>
      </c>
      <c r="P798" s="58">
        <v>-0.73585384420198297</v>
      </c>
      <c r="Q798" s="58">
        <v>5.9349018220413887</v>
      </c>
      <c r="R798" s="58">
        <v>-0.781603987313092</v>
      </c>
      <c r="S798" s="58">
        <v>0.79962370649107106</v>
      </c>
      <c r="T798" s="58">
        <v>0.77856652163956108</v>
      </c>
      <c r="U798" s="58">
        <v>-1.8055115616091233</v>
      </c>
      <c r="V798" s="147">
        <v>-0.3048556886026354</v>
      </c>
      <c r="W798" s="89">
        <v>-1.5589</v>
      </c>
      <c r="X798" s="148">
        <v>0.80775680323470622</v>
      </c>
      <c r="Y798" s="89">
        <v>0.89875291556395309</v>
      </c>
      <c r="Z798">
        <v>807</v>
      </c>
      <c r="AA798">
        <v>782</v>
      </c>
      <c r="AB798" s="149">
        <v>-7.1566395702007499E-2</v>
      </c>
      <c r="AC798" s="149">
        <v>8.194718048698398E-5</v>
      </c>
      <c r="AD798" s="149">
        <v>1.1261065428018187E-3</v>
      </c>
      <c r="AE798" s="149">
        <v>0.29838432143338561</v>
      </c>
      <c r="AF798" s="149">
        <v>-2.3167499277757696E-2</v>
      </c>
      <c r="AG798" s="149">
        <v>0.34224900885545045</v>
      </c>
      <c r="AH798" s="149">
        <v>0.15683616877493328</v>
      </c>
      <c r="AI798" s="149">
        <v>1.0547785338279363E-2</v>
      </c>
      <c r="AJ798" s="149">
        <v>-2.2661634581813868E-3</v>
      </c>
    </row>
    <row r="799" spans="1:36" x14ac:dyDescent="0.25">
      <c r="A799" s="87">
        <v>45300</v>
      </c>
      <c r="B799" s="114">
        <v>-1.2386048355132777</v>
      </c>
      <c r="C799" s="114">
        <v>459.35</v>
      </c>
      <c r="D799" s="114">
        <v>34.51</v>
      </c>
      <c r="E799" s="114">
        <v>-1.5196506550218296</v>
      </c>
      <c r="F799" s="114">
        <v>-2.2832189644416641</v>
      </c>
      <c r="G799" s="114">
        <v>-2.5418060200668973</v>
      </c>
      <c r="H799" s="114">
        <v>-1.624506846136001</v>
      </c>
      <c r="I799" s="114">
        <v>1.5197349467012282</v>
      </c>
      <c r="J799" s="114">
        <v>-1.3725490196078487</v>
      </c>
      <c r="K799" s="58">
        <v>5</v>
      </c>
      <c r="L799" s="87">
        <v>44932</v>
      </c>
      <c r="M799" s="58">
        <v>1.2086805237615672</v>
      </c>
      <c r="N799" s="58">
        <v>477.05</v>
      </c>
      <c r="O799" s="58">
        <v>40.21</v>
      </c>
      <c r="P799" s="58">
        <v>1.2503211441294921</v>
      </c>
      <c r="Q799" s="58">
        <v>2.4651078484683691</v>
      </c>
      <c r="R799" s="58">
        <v>0.75325268203606088</v>
      </c>
      <c r="S799" s="58">
        <v>0.7662532585512275</v>
      </c>
      <c r="T799" s="58">
        <v>1.3225058004640378</v>
      </c>
      <c r="U799" s="58">
        <v>5.1282051282051251</v>
      </c>
      <c r="V799" s="147">
        <v>0.71491874065651362</v>
      </c>
      <c r="W799" s="89">
        <v>0.49380000000000002</v>
      </c>
      <c r="X799" s="148">
        <v>0.80797975180165627</v>
      </c>
      <c r="Y799" s="89">
        <v>0.89887693918670331</v>
      </c>
      <c r="Z799">
        <v>806</v>
      </c>
      <c r="AA799">
        <v>782</v>
      </c>
      <c r="AB799" s="149">
        <v>-7.591457889376986E-2</v>
      </c>
      <c r="AC799" s="149">
        <v>7.4822942804515959E-5</v>
      </c>
      <c r="AD799" s="149">
        <v>1.4468471167935594E-3</v>
      </c>
      <c r="AE799" s="149">
        <v>0.29956903212621028</v>
      </c>
      <c r="AF799" s="149">
        <v>-2.2529957409898452E-2</v>
      </c>
      <c r="AG799" s="149">
        <v>0.33969741529340886</v>
      </c>
      <c r="AH799" s="149">
        <v>0.15727713922160164</v>
      </c>
      <c r="AI799" s="149">
        <v>1.1309828114181908E-2</v>
      </c>
      <c r="AJ799" s="149">
        <v>-2.6143320246792153E-3</v>
      </c>
    </row>
    <row r="800" spans="1:36" x14ac:dyDescent="0.25">
      <c r="A800" s="87">
        <v>45299</v>
      </c>
      <c r="B800" s="114">
        <v>-1.6661794796842968</v>
      </c>
      <c r="C800" s="114">
        <v>461.45</v>
      </c>
      <c r="D800" s="114">
        <v>35.21</v>
      </c>
      <c r="E800" s="114">
        <v>-1.7420406762207166</v>
      </c>
      <c r="F800" s="114">
        <v>1.2463682681375972</v>
      </c>
      <c r="G800" s="114">
        <v>-0.59840425531915264</v>
      </c>
      <c r="H800" s="114">
        <v>0.2093023255814033</v>
      </c>
      <c r="I800" s="114">
        <v>2.2913136373683152</v>
      </c>
      <c r="J800" s="114">
        <v>-0.66225165562914567</v>
      </c>
      <c r="K800" s="58">
        <v>4</v>
      </c>
      <c r="L800" s="87">
        <v>44931</v>
      </c>
      <c r="M800" s="58">
        <v>2.2374087249578736</v>
      </c>
      <c r="N800" s="58">
        <v>471.75</v>
      </c>
      <c r="O800" s="58">
        <v>38.950000000000003</v>
      </c>
      <c r="P800" s="58">
        <v>3.0262925710252273</v>
      </c>
      <c r="Q800" s="58">
        <v>-2.9039070749735982</v>
      </c>
      <c r="R800" s="58">
        <v>1.8008597653073215</v>
      </c>
      <c r="S800" s="58">
        <v>5.8267848185922073</v>
      </c>
      <c r="T800" s="58">
        <v>-2.134423251589459</v>
      </c>
      <c r="U800" s="58">
        <v>-4.5151033386327448</v>
      </c>
      <c r="V800" s="147">
        <v>2.5036454697303943</v>
      </c>
      <c r="W800" s="89">
        <v>-0.26619999999999999</v>
      </c>
      <c r="X800" s="148">
        <v>0.80797866856466893</v>
      </c>
      <c r="Y800" s="89">
        <v>0.89887633663628552</v>
      </c>
      <c r="Z800">
        <v>805</v>
      </c>
      <c r="AA800">
        <v>782</v>
      </c>
      <c r="AB800" s="149">
        <v>-7.7049984268509231E-2</v>
      </c>
      <c r="AC800" s="149">
        <v>7.6377744127711006E-5</v>
      </c>
      <c r="AD800" s="149">
        <v>1.4292153614168177E-3</v>
      </c>
      <c r="AE800" s="149">
        <v>0.29954412265752983</v>
      </c>
      <c r="AF800" s="149">
        <v>-2.2548314560906314E-2</v>
      </c>
      <c r="AG800" s="149">
        <v>0.3399040350356774</v>
      </c>
      <c r="AH800" s="149">
        <v>0.15721280120871101</v>
      </c>
      <c r="AI800" s="149">
        <v>1.1122577383888528E-2</v>
      </c>
      <c r="AJ800" s="149">
        <v>-2.7874390271486159E-3</v>
      </c>
    </row>
    <row r="801" spans="1:36" x14ac:dyDescent="0.25">
      <c r="A801" s="87">
        <v>45298</v>
      </c>
      <c r="B801" s="114">
        <v>0</v>
      </c>
      <c r="C801" s="114">
        <v>473.85</v>
      </c>
      <c r="D801" s="114">
        <v>35.97</v>
      </c>
      <c r="E801" s="114">
        <v>0</v>
      </c>
      <c r="F801" s="114">
        <v>0</v>
      </c>
      <c r="G801" s="114">
        <v>0</v>
      </c>
      <c r="H801" s="114">
        <v>0</v>
      </c>
      <c r="I801" s="114">
        <v>0</v>
      </c>
      <c r="J801" s="114">
        <v>0</v>
      </c>
      <c r="K801" s="58">
        <v>3</v>
      </c>
      <c r="L801" s="87">
        <v>44930</v>
      </c>
      <c r="M801" s="58">
        <v>0.29105248333488687</v>
      </c>
      <c r="N801" s="58">
        <v>465.85</v>
      </c>
      <c r="O801" s="58">
        <v>38.43</v>
      </c>
      <c r="P801" s="58">
        <v>0.19448373408769348</v>
      </c>
      <c r="Q801" s="58">
        <v>5.1248843663274801</v>
      </c>
      <c r="R801" s="58">
        <v>-1.0632794988217844</v>
      </c>
      <c r="S801" s="58">
        <v>-0.34988337220926496</v>
      </c>
      <c r="T801" s="58">
        <v>-1.1669658886894145</v>
      </c>
      <c r="U801" s="58">
        <v>-1.7801374141161892</v>
      </c>
      <c r="V801" s="147">
        <v>-0.46543017189511704</v>
      </c>
      <c r="W801" s="89">
        <v>0.75649999999999995</v>
      </c>
      <c r="X801" s="148">
        <v>0.80771229363927666</v>
      </c>
      <c r="Y801" s="89">
        <v>0.89872815335855405</v>
      </c>
      <c r="Z801">
        <v>804</v>
      </c>
      <c r="AA801">
        <v>782</v>
      </c>
      <c r="AB801" s="149">
        <v>-7.7765118554822099E-2</v>
      </c>
      <c r="AC801" s="149">
        <v>6.7656270011730033E-5</v>
      </c>
      <c r="AD801" s="149">
        <v>1.5603998103003087E-3</v>
      </c>
      <c r="AE801" s="149">
        <v>0.30051025857081204</v>
      </c>
      <c r="AF801" s="149">
        <v>-2.2436123074841285E-2</v>
      </c>
      <c r="AG801" s="149">
        <v>0.33848007755420179</v>
      </c>
      <c r="AH801" s="149">
        <v>0.15756796977487297</v>
      </c>
      <c r="AI801" s="149">
        <v>1.0940186036496009E-2</v>
      </c>
      <c r="AJ801" s="149">
        <v>-2.9129501200419019E-3</v>
      </c>
    </row>
    <row r="802" spans="1:36" x14ac:dyDescent="0.25">
      <c r="A802" s="87">
        <v>45297</v>
      </c>
      <c r="B802" s="114">
        <v>0</v>
      </c>
      <c r="C802" s="114">
        <v>473.85</v>
      </c>
      <c r="D802" s="114">
        <v>35.97</v>
      </c>
      <c r="E802" s="114">
        <v>0</v>
      </c>
      <c r="F802" s="114">
        <v>0</v>
      </c>
      <c r="G802" s="114">
        <v>0</v>
      </c>
      <c r="H802" s="114">
        <v>0</v>
      </c>
      <c r="I802" s="114">
        <v>0</v>
      </c>
      <c r="J802" s="114">
        <v>0</v>
      </c>
      <c r="K802" s="58">
        <v>2</v>
      </c>
      <c r="L802" s="87">
        <v>44929</v>
      </c>
      <c r="M802" s="58">
        <v>-3.4360834088848526</v>
      </c>
      <c r="N802" s="58">
        <v>1908.0500000000002</v>
      </c>
      <c r="O802" s="58">
        <v>155.70999999999998</v>
      </c>
      <c r="P802" s="58">
        <v>-4.1355932203389791</v>
      </c>
      <c r="Q802" s="58">
        <v>-12.242247118038652</v>
      </c>
      <c r="R802" s="58">
        <v>-3.0642375619811686</v>
      </c>
      <c r="S802" s="58">
        <v>-5.3760050449314152</v>
      </c>
      <c r="T802" s="58">
        <v>1.0087271902980852</v>
      </c>
      <c r="U802" s="58">
        <v>6.250000000000977E-2</v>
      </c>
      <c r="V802" s="147">
        <v>-2.5404067064364044</v>
      </c>
      <c r="W802" s="89">
        <v>-0.89570000000000005</v>
      </c>
      <c r="X802" s="148">
        <v>0.80770849214820217</v>
      </c>
      <c r="Y802" s="89">
        <v>0.8987260384278416</v>
      </c>
      <c r="Z802">
        <v>803</v>
      </c>
      <c r="AA802">
        <v>782</v>
      </c>
      <c r="AB802" s="149">
        <v>-8.0374316706814178E-2</v>
      </c>
      <c r="AC802" s="149">
        <v>6.5318636762261504E-5</v>
      </c>
      <c r="AD802" s="149">
        <v>1.6085271410796469E-3</v>
      </c>
      <c r="AE802" s="149">
        <v>0.30077868996008877</v>
      </c>
      <c r="AF802" s="149">
        <v>-2.2916535835189111E-2</v>
      </c>
      <c r="AG802" s="149">
        <v>0.33834660083013862</v>
      </c>
      <c r="AH802" s="149">
        <v>0.1574627230104276</v>
      </c>
      <c r="AI802" s="149">
        <v>1.1586123362931413E-2</v>
      </c>
      <c r="AJ802" s="149">
        <v>-2.7430503200966978E-3</v>
      </c>
    </row>
    <row r="803" spans="1:36" x14ac:dyDescent="0.25">
      <c r="A803" s="87">
        <v>45296</v>
      </c>
      <c r="B803" s="114">
        <v>0.30297107114933763</v>
      </c>
      <c r="C803" s="114">
        <v>473.85</v>
      </c>
      <c r="D803" s="114">
        <v>35.97</v>
      </c>
      <c r="E803" s="114">
        <v>4.2925824175821733E-2</v>
      </c>
      <c r="F803" s="114">
        <v>-0.18492834026814514</v>
      </c>
      <c r="G803" s="114">
        <v>-0.17257400769944969</v>
      </c>
      <c r="H803" s="114">
        <v>-1.0052950656127713</v>
      </c>
      <c r="I803" s="114">
        <v>-0.48390644475401173</v>
      </c>
      <c r="J803" s="114">
        <v>1.3022888713496523</v>
      </c>
      <c r="K803" s="58" t="s">
        <v>54</v>
      </c>
      <c r="L803" s="87">
        <v>44925</v>
      </c>
      <c r="M803" s="58">
        <v>1.007326007326002</v>
      </c>
      <c r="N803" s="58">
        <v>474.9</v>
      </c>
      <c r="O803" s="58">
        <v>39.35</v>
      </c>
      <c r="P803" s="58">
        <v>1.3832803505455789</v>
      </c>
      <c r="Q803" s="58">
        <v>1.1164012477425822</v>
      </c>
      <c r="R803" s="58">
        <v>0.65612382234186628</v>
      </c>
      <c r="S803" s="58">
        <v>0.4274857504749891</v>
      </c>
      <c r="T803" s="58">
        <v>-0.24872809496890771</v>
      </c>
      <c r="U803" s="58">
        <v>0.21922956467272248</v>
      </c>
      <c r="V803" s="147" t="s">
        <v>54</v>
      </c>
      <c r="W803" s="89" t="s">
        <v>54</v>
      </c>
      <c r="X803" s="148" t="s">
        <v>54</v>
      </c>
      <c r="Y803" s="89" t="s">
        <v>54</v>
      </c>
      <c r="Z803">
        <v>0</v>
      </c>
      <c r="AA803">
        <v>0</v>
      </c>
      <c r="AB803" s="149" t="s">
        <v>54</v>
      </c>
      <c r="AC803" s="149" t="s">
        <v>54</v>
      </c>
      <c r="AD803" s="149" t="s">
        <v>54</v>
      </c>
      <c r="AE803" s="149" t="s">
        <v>54</v>
      </c>
      <c r="AF803" s="149" t="s">
        <v>54</v>
      </c>
      <c r="AG803" s="149" t="s">
        <v>54</v>
      </c>
      <c r="AH803" s="149" t="s">
        <v>54</v>
      </c>
      <c r="AI803" s="149" t="s">
        <v>54</v>
      </c>
      <c r="AJ803" s="149" t="s">
        <v>54</v>
      </c>
    </row>
    <row r="804" spans="1:36" x14ac:dyDescent="0.25">
      <c r="A804" s="87">
        <v>45295</v>
      </c>
      <c r="B804" s="114">
        <v>-0.87192404572757776</v>
      </c>
      <c r="C804" s="114">
        <v>473.45</v>
      </c>
      <c r="D804" s="114">
        <v>35.78</v>
      </c>
      <c r="E804" s="114">
        <v>-2.876678062202954</v>
      </c>
      <c r="F804" s="114">
        <v>-0.21807506814845115</v>
      </c>
      <c r="G804" s="114">
        <v>-1.0963040766756489</v>
      </c>
      <c r="H804" s="114">
        <v>-2.5646777329146153</v>
      </c>
      <c r="I804" s="114">
        <v>-1.8211920529801335</v>
      </c>
      <c r="J804" s="114">
        <v>-7.8864353312301155E-2</v>
      </c>
      <c r="K804" s="58" t="s">
        <v>54</v>
      </c>
      <c r="L804" s="87">
        <v>44924</v>
      </c>
      <c r="M804" s="58">
        <v>0.75659715814726647</v>
      </c>
      <c r="N804" s="58">
        <v>480.75</v>
      </c>
      <c r="O804" s="58">
        <v>38.869999999999997</v>
      </c>
      <c r="P804" s="58">
        <v>0.93660567166767694</v>
      </c>
      <c r="Q804" s="58">
        <v>8.0826900896105052</v>
      </c>
      <c r="R804" s="58">
        <v>0.75714770030512124</v>
      </c>
      <c r="S804" s="58">
        <v>0.77383326685281129</v>
      </c>
      <c r="T804" s="58">
        <v>2.8249244361776409</v>
      </c>
      <c r="U804" s="58">
        <v>3.7699057523561916</v>
      </c>
      <c r="V804" s="147" t="s">
        <v>54</v>
      </c>
      <c r="W804" s="89" t="s">
        <v>54</v>
      </c>
      <c r="X804" s="148" t="s">
        <v>54</v>
      </c>
      <c r="Y804" s="89" t="s">
        <v>54</v>
      </c>
      <c r="Z804">
        <v>0</v>
      </c>
      <c r="AA804">
        <v>0</v>
      </c>
      <c r="AB804" s="149" t="s">
        <v>54</v>
      </c>
      <c r="AC804" s="149" t="s">
        <v>54</v>
      </c>
      <c r="AD804" s="149" t="s">
        <v>54</v>
      </c>
      <c r="AE804" s="149" t="s">
        <v>54</v>
      </c>
      <c r="AF804" s="149" t="s">
        <v>54</v>
      </c>
      <c r="AG804" s="149" t="s">
        <v>54</v>
      </c>
      <c r="AH804" s="149" t="s">
        <v>54</v>
      </c>
      <c r="AI804" s="149" t="s">
        <v>54</v>
      </c>
      <c r="AJ804" s="149" t="s">
        <v>54</v>
      </c>
    </row>
    <row r="805" spans="1:36" x14ac:dyDescent="0.25">
      <c r="A805" s="87">
        <v>45294</v>
      </c>
      <c r="B805" s="114">
        <v>0.84017194216490765</v>
      </c>
      <c r="C805" s="114">
        <v>471.95</v>
      </c>
      <c r="D805" s="114">
        <v>36.57</v>
      </c>
      <c r="E805" s="114">
        <v>1.9899651330895514</v>
      </c>
      <c r="F805" s="114">
        <v>-4.0133644634087435</v>
      </c>
      <c r="G805" s="114">
        <v>1.9066095798769218</v>
      </c>
      <c r="H805" s="114">
        <v>2.3572631256696863</v>
      </c>
      <c r="I805" s="114">
        <v>0.54280958239849464</v>
      </c>
      <c r="J805" s="114">
        <v>-5.4789414834140846</v>
      </c>
      <c r="K805" s="58" t="s">
        <v>54</v>
      </c>
      <c r="L805" s="87">
        <v>44923</v>
      </c>
      <c r="M805" s="58">
        <v>-1.6426172973954101</v>
      </c>
      <c r="N805" s="58">
        <v>480.4</v>
      </c>
      <c r="O805" s="58">
        <v>38.08</v>
      </c>
      <c r="P805" s="58">
        <v>-2.667341943107957</v>
      </c>
      <c r="Q805" s="58">
        <v>3.3088909257561867</v>
      </c>
      <c r="R805" s="58">
        <v>-1.4752546901965182</v>
      </c>
      <c r="S805" s="58">
        <v>-0.83854125464757712</v>
      </c>
      <c r="T805" s="58">
        <v>-1.5676850898272163</v>
      </c>
      <c r="U805" s="58">
        <v>-4.5891472868217074</v>
      </c>
      <c r="V805" s="147" t="s">
        <v>54</v>
      </c>
      <c r="W805" s="89" t="s">
        <v>54</v>
      </c>
      <c r="X805" s="148" t="s">
        <v>54</v>
      </c>
      <c r="Y805" s="89" t="s">
        <v>54</v>
      </c>
      <c r="Z805">
        <v>0</v>
      </c>
      <c r="AA805">
        <v>0</v>
      </c>
      <c r="AB805" s="149" t="s">
        <v>54</v>
      </c>
      <c r="AC805" s="149" t="s">
        <v>54</v>
      </c>
      <c r="AD805" s="149" t="s">
        <v>54</v>
      </c>
      <c r="AE805" s="149" t="s">
        <v>54</v>
      </c>
      <c r="AF805" s="149" t="s">
        <v>54</v>
      </c>
      <c r="AG805" s="149" t="s">
        <v>54</v>
      </c>
      <c r="AH805" s="149" t="s">
        <v>54</v>
      </c>
      <c r="AI805" s="149" t="s">
        <v>54</v>
      </c>
      <c r="AJ805" s="149" t="s">
        <v>54</v>
      </c>
    </row>
    <row r="806" spans="1:36" x14ac:dyDescent="0.25">
      <c r="A806" s="87">
        <v>45293</v>
      </c>
      <c r="B806" s="114">
        <v>2.3804760952190391</v>
      </c>
      <c r="C806" s="114">
        <v>471</v>
      </c>
      <c r="D806" s="114">
        <v>36.119999999999997</v>
      </c>
      <c r="E806" s="114">
        <v>1.3095545791332905</v>
      </c>
      <c r="F806" s="114">
        <v>-2.4146812620734981E-2</v>
      </c>
      <c r="G806" s="114">
        <v>0.21453472780905955</v>
      </c>
      <c r="H806" s="114">
        <v>0.50769230769230511</v>
      </c>
      <c r="I806" s="114">
        <v>-1.0881237024840793</v>
      </c>
      <c r="J806" s="114">
        <v>-1.2513801987486324</v>
      </c>
      <c r="K806" s="58" t="s">
        <v>54</v>
      </c>
      <c r="L806" s="87">
        <v>44922</v>
      </c>
      <c r="M806" s="58">
        <v>1.3894000736105914</v>
      </c>
      <c r="N806" s="58">
        <v>1915.6</v>
      </c>
      <c r="O806" s="58">
        <v>156.54000000000002</v>
      </c>
      <c r="P806" s="58">
        <v>1.2131567706108515</v>
      </c>
      <c r="Q806" s="58">
        <v>-11.408850994721892</v>
      </c>
      <c r="R806" s="58">
        <v>1.257046223224346</v>
      </c>
      <c r="S806" s="58">
        <v>1.640266945404834</v>
      </c>
      <c r="T806" s="58">
        <v>-2.0620867421270912</v>
      </c>
      <c r="U806" s="58">
        <v>2.4720386375190606</v>
      </c>
      <c r="V806" s="147" t="s">
        <v>54</v>
      </c>
      <c r="W806" s="89" t="s">
        <v>54</v>
      </c>
      <c r="X806" s="148" t="s">
        <v>54</v>
      </c>
      <c r="Y806" s="89" t="s">
        <v>54</v>
      </c>
      <c r="Z806">
        <v>0</v>
      </c>
      <c r="AA806">
        <v>0</v>
      </c>
      <c r="AB806" s="149" t="s">
        <v>54</v>
      </c>
      <c r="AC806" s="149" t="s">
        <v>54</v>
      </c>
      <c r="AD806" s="149" t="s">
        <v>54</v>
      </c>
      <c r="AE806" s="149" t="s">
        <v>54</v>
      </c>
      <c r="AF806" s="149" t="s">
        <v>54</v>
      </c>
      <c r="AG806" s="149" t="s">
        <v>54</v>
      </c>
      <c r="AH806" s="149" t="s">
        <v>54</v>
      </c>
      <c r="AI806" s="149" t="s">
        <v>54</v>
      </c>
      <c r="AJ806" s="149" t="s">
        <v>54</v>
      </c>
    </row>
    <row r="807" spans="1:36" x14ac:dyDescent="0.25">
      <c r="A807" s="87">
        <v>45292</v>
      </c>
      <c r="B807" s="114">
        <v>0</v>
      </c>
      <c r="C807" s="114">
        <v>466.15</v>
      </c>
      <c r="D807" s="114">
        <v>36.15</v>
      </c>
      <c r="E807" s="114">
        <v>0</v>
      </c>
      <c r="F807" s="114">
        <v>0</v>
      </c>
      <c r="G807" s="114">
        <v>0</v>
      </c>
      <c r="H807" s="114">
        <v>0</v>
      </c>
      <c r="I807" s="114">
        <v>0</v>
      </c>
      <c r="J807" s="114">
        <v>0</v>
      </c>
      <c r="K807" s="58" t="s">
        <v>54</v>
      </c>
      <c r="L807" s="87">
        <v>44918</v>
      </c>
      <c r="M807" s="58">
        <v>2.6445032111824816</v>
      </c>
      <c r="N807" s="58">
        <v>478.9</v>
      </c>
      <c r="O807" s="58">
        <v>39.090000000000003</v>
      </c>
      <c r="P807" s="58">
        <v>3.6758193091231099</v>
      </c>
      <c r="Q807" s="58">
        <v>-1.7550857598723484</v>
      </c>
      <c r="R807" s="58">
        <v>3.0915853091585266</v>
      </c>
      <c r="S807" s="58">
        <v>3.9709078749373008</v>
      </c>
      <c r="T807" s="58">
        <v>1.675022789425705</v>
      </c>
      <c r="U807" s="58">
        <v>1.6537467700258415</v>
      </c>
      <c r="V807" s="147" t="s">
        <v>54</v>
      </c>
      <c r="W807" s="89" t="s">
        <v>54</v>
      </c>
      <c r="X807" s="148" t="s">
        <v>54</v>
      </c>
      <c r="Y807" s="89" t="s">
        <v>54</v>
      </c>
      <c r="Z807">
        <v>0</v>
      </c>
      <c r="AA807">
        <v>0</v>
      </c>
      <c r="AB807" s="149" t="s">
        <v>54</v>
      </c>
      <c r="AC807" s="149" t="s">
        <v>54</v>
      </c>
      <c r="AD807" s="149" t="s">
        <v>54</v>
      </c>
      <c r="AE807" s="149" t="s">
        <v>54</v>
      </c>
      <c r="AF807" s="149" t="s">
        <v>54</v>
      </c>
      <c r="AG807" s="149" t="s">
        <v>54</v>
      </c>
      <c r="AH807" s="149" t="s">
        <v>54</v>
      </c>
      <c r="AI807" s="149" t="s">
        <v>54</v>
      </c>
      <c r="AJ807" s="149" t="s">
        <v>54</v>
      </c>
    </row>
    <row r="808" spans="1:36" x14ac:dyDescent="0.25">
      <c r="A808" s="87">
        <v>45291</v>
      </c>
      <c r="B808" s="114">
        <v>0</v>
      </c>
      <c r="C808" s="114">
        <v>466.15</v>
      </c>
      <c r="D808" s="114">
        <v>36.15</v>
      </c>
      <c r="E808" s="114">
        <v>0</v>
      </c>
      <c r="F808" s="114">
        <v>0</v>
      </c>
      <c r="G808" s="114">
        <v>0</v>
      </c>
      <c r="H808" s="114">
        <v>0</v>
      </c>
      <c r="I808" s="114">
        <v>0</v>
      </c>
      <c r="J808" s="114">
        <v>0</v>
      </c>
      <c r="K808" s="58" t="s">
        <v>54</v>
      </c>
      <c r="L808" s="87">
        <v>44917</v>
      </c>
      <c r="M808" s="58">
        <v>-2.0173977419951941</v>
      </c>
      <c r="N808" s="58">
        <v>477.9</v>
      </c>
      <c r="O808" s="58">
        <v>37.54</v>
      </c>
      <c r="P808" s="58">
        <v>-2.9067767457860296</v>
      </c>
      <c r="Q808" s="58">
        <v>-8.8827505996946989</v>
      </c>
      <c r="R808" s="58">
        <v>-1.4997137950772617</v>
      </c>
      <c r="S808" s="58">
        <v>-2.4942940984675595</v>
      </c>
      <c r="T808" s="58">
        <v>-2.0317035052466994</v>
      </c>
      <c r="U808" s="58">
        <v>-3.8807823657249303</v>
      </c>
      <c r="V808" s="147" t="s">
        <v>54</v>
      </c>
      <c r="W808" s="89" t="s">
        <v>54</v>
      </c>
      <c r="X808" s="148" t="s">
        <v>54</v>
      </c>
      <c r="Y808" s="89" t="s">
        <v>54</v>
      </c>
      <c r="Z808">
        <v>0</v>
      </c>
      <c r="AA808">
        <v>0</v>
      </c>
      <c r="AB808" s="149" t="s">
        <v>54</v>
      </c>
      <c r="AC808" s="149" t="s">
        <v>54</v>
      </c>
      <c r="AD808" s="149" t="s">
        <v>54</v>
      </c>
      <c r="AE808" s="149" t="s">
        <v>54</v>
      </c>
      <c r="AF808" s="149" t="s">
        <v>54</v>
      </c>
      <c r="AG808" s="149" t="s">
        <v>54</v>
      </c>
      <c r="AH808" s="149" t="s">
        <v>54</v>
      </c>
      <c r="AI808" s="149" t="s">
        <v>54</v>
      </c>
      <c r="AJ808" s="149" t="s">
        <v>54</v>
      </c>
    </row>
    <row r="809" spans="1:36" x14ac:dyDescent="0.25">
      <c r="A809" s="87">
        <v>45290</v>
      </c>
      <c r="B809" s="114">
        <v>0</v>
      </c>
      <c r="C809" s="114">
        <v>466.15</v>
      </c>
      <c r="D809" s="114">
        <v>36.15</v>
      </c>
      <c r="E809" s="114">
        <v>0</v>
      </c>
      <c r="F809" s="114">
        <v>0</v>
      </c>
      <c r="G809" s="114">
        <v>0</v>
      </c>
      <c r="H809" s="114">
        <v>0</v>
      </c>
      <c r="I809" s="114">
        <v>0</v>
      </c>
      <c r="J809" s="114">
        <v>0</v>
      </c>
      <c r="K809" s="58" t="s">
        <v>54</v>
      </c>
      <c r="L809" s="87">
        <v>44916</v>
      </c>
      <c r="M809" s="58">
        <v>1.2840941044146637</v>
      </c>
      <c r="N809" s="58">
        <v>480</v>
      </c>
      <c r="O809" s="58">
        <v>38.630000000000003</v>
      </c>
      <c r="P809" s="58">
        <v>3.2223701731025254</v>
      </c>
      <c r="Q809" s="58">
        <v>-0.16690856313499142</v>
      </c>
      <c r="R809" s="58">
        <v>1.1756529796722079</v>
      </c>
      <c r="S809" s="58">
        <v>0.65638332786348164</v>
      </c>
      <c r="T809" s="58">
        <v>0.62907211862503065</v>
      </c>
      <c r="U809" s="58">
        <v>-1.6488549618320585</v>
      </c>
      <c r="V809" s="147" t="s">
        <v>54</v>
      </c>
      <c r="W809" s="89" t="s">
        <v>54</v>
      </c>
      <c r="X809" s="148" t="s">
        <v>54</v>
      </c>
      <c r="Y809" s="89" t="s">
        <v>54</v>
      </c>
      <c r="Z809">
        <v>0</v>
      </c>
      <c r="AA809">
        <v>0</v>
      </c>
      <c r="AB809" s="149" t="s">
        <v>54</v>
      </c>
      <c r="AC809" s="149" t="s">
        <v>54</v>
      </c>
      <c r="AD809" s="149" t="s">
        <v>54</v>
      </c>
      <c r="AE809" s="149" t="s">
        <v>54</v>
      </c>
      <c r="AF809" s="149" t="s">
        <v>54</v>
      </c>
      <c r="AG809" s="149" t="s">
        <v>54</v>
      </c>
      <c r="AH809" s="149" t="s">
        <v>54</v>
      </c>
      <c r="AI809" s="149" t="s">
        <v>54</v>
      </c>
      <c r="AJ809" s="149" t="s">
        <v>54</v>
      </c>
    </row>
    <row r="810" spans="1:36" x14ac:dyDescent="0.25">
      <c r="A810" s="87">
        <v>45289</v>
      </c>
      <c r="B810" s="114">
        <v>-0.20960175666233533</v>
      </c>
      <c r="C810" s="114">
        <v>466.15</v>
      </c>
      <c r="D810" s="114">
        <v>36.15</v>
      </c>
      <c r="E810" s="114">
        <v>-0.36909871244635784</v>
      </c>
      <c r="F810" s="114">
        <v>-1.8563867604076218</v>
      </c>
      <c r="G810" s="114">
        <v>-0.40729117980904961</v>
      </c>
      <c r="H810" s="114">
        <v>-6.9182873395344305E-2</v>
      </c>
      <c r="I810" s="114">
        <v>-0.38508165157241109</v>
      </c>
      <c r="J810" s="114">
        <v>-1.7359855334538765</v>
      </c>
      <c r="K810" s="58" t="s">
        <v>54</v>
      </c>
      <c r="L810" s="87">
        <v>44915</v>
      </c>
      <c r="M810" s="58">
        <v>1.8941806956654204</v>
      </c>
      <c r="N810" s="58">
        <v>1844.85</v>
      </c>
      <c r="O810" s="58">
        <v>145.18</v>
      </c>
      <c r="P810" s="58">
        <v>2.001086562839558</v>
      </c>
      <c r="Q810" s="58">
        <v>-8.2932790570305777</v>
      </c>
      <c r="R810" s="58">
        <v>2.3298654013214071</v>
      </c>
      <c r="S810" s="58">
        <v>2.097542742899785</v>
      </c>
      <c r="T810" s="58">
        <v>-1.3605852252746402</v>
      </c>
      <c r="U810" s="58">
        <v>8.9161164142884992</v>
      </c>
      <c r="V810" s="147" t="s">
        <v>54</v>
      </c>
      <c r="W810" s="89" t="s">
        <v>54</v>
      </c>
      <c r="X810" s="148" t="s">
        <v>54</v>
      </c>
      <c r="Y810" s="89" t="s">
        <v>54</v>
      </c>
      <c r="Z810">
        <v>0</v>
      </c>
      <c r="AA810">
        <v>0</v>
      </c>
      <c r="AB810" s="149" t="s">
        <v>54</v>
      </c>
      <c r="AC810" s="149" t="s">
        <v>54</v>
      </c>
      <c r="AD810" s="149" t="s">
        <v>54</v>
      </c>
      <c r="AE810" s="149" t="s">
        <v>54</v>
      </c>
      <c r="AF810" s="149" t="s">
        <v>54</v>
      </c>
      <c r="AG810" s="149" t="s">
        <v>54</v>
      </c>
      <c r="AH810" s="149" t="s">
        <v>54</v>
      </c>
      <c r="AI810" s="149" t="s">
        <v>54</v>
      </c>
      <c r="AJ810" s="149" t="s">
        <v>54</v>
      </c>
    </row>
    <row r="811" spans="1:36" x14ac:dyDescent="0.25">
      <c r="A811" s="87">
        <v>45288</v>
      </c>
      <c r="B811" s="114">
        <v>-1.4459964587841816</v>
      </c>
      <c r="C811" s="114">
        <v>465.2</v>
      </c>
      <c r="D811" s="114">
        <v>36.21</v>
      </c>
      <c r="E811" s="114">
        <v>-1.6794666216558316</v>
      </c>
      <c r="F811" s="114">
        <v>-3.1594247246022</v>
      </c>
      <c r="G811" s="114">
        <v>-1.4087288526100892</v>
      </c>
      <c r="H811" s="114">
        <v>-1.3123956910939083</v>
      </c>
      <c r="I811" s="114">
        <v>-9.9736410914023493E-2</v>
      </c>
      <c r="J811" s="114">
        <v>-2.5378921395840761</v>
      </c>
      <c r="K811" s="58" t="s">
        <v>54</v>
      </c>
      <c r="L811" s="87">
        <v>44911</v>
      </c>
      <c r="M811" s="58">
        <v>-0.70182094081941848</v>
      </c>
      <c r="N811" s="58">
        <v>455.4</v>
      </c>
      <c r="O811" s="58">
        <v>35.85</v>
      </c>
      <c r="P811" s="58">
        <v>-1.8747223456241666</v>
      </c>
      <c r="Q811" s="58">
        <v>-4.7187163062091697</v>
      </c>
      <c r="R811" s="58">
        <v>-1.3564078578110346</v>
      </c>
      <c r="S811" s="58">
        <v>-0.4586390927284833</v>
      </c>
      <c r="T811" s="58">
        <v>-0.66035659255997614</v>
      </c>
      <c r="U811" s="58">
        <v>0.87014725568942963</v>
      </c>
      <c r="V811" s="147" t="s">
        <v>54</v>
      </c>
      <c r="W811" s="89" t="s">
        <v>54</v>
      </c>
      <c r="X811" s="148" t="s">
        <v>54</v>
      </c>
      <c r="Y811" s="89" t="s">
        <v>54</v>
      </c>
      <c r="Z811">
        <v>0</v>
      </c>
      <c r="AA811">
        <v>0</v>
      </c>
      <c r="AB811" s="149" t="s">
        <v>54</v>
      </c>
      <c r="AC811" s="149" t="s">
        <v>54</v>
      </c>
      <c r="AD811" s="149" t="s">
        <v>54</v>
      </c>
      <c r="AE811" s="149" t="s">
        <v>54</v>
      </c>
      <c r="AF811" s="149" t="s">
        <v>54</v>
      </c>
      <c r="AG811" s="149" t="s">
        <v>54</v>
      </c>
      <c r="AH811" s="149" t="s">
        <v>54</v>
      </c>
      <c r="AI811" s="149" t="s">
        <v>54</v>
      </c>
      <c r="AJ811" s="149" t="s">
        <v>54</v>
      </c>
    </row>
    <row r="812" spans="1:36" x14ac:dyDescent="0.25">
      <c r="A812" s="87">
        <v>45287</v>
      </c>
      <c r="B812" s="114">
        <v>-0.46994321519483451</v>
      </c>
      <c r="C812" s="114">
        <v>467.2</v>
      </c>
      <c r="D812" s="114">
        <v>36.659999999999997</v>
      </c>
      <c r="E812" s="114">
        <v>-0.4453033103680063</v>
      </c>
      <c r="F812" s="114">
        <v>1.8822337399165987</v>
      </c>
      <c r="G812" s="114">
        <v>-0.32806246309297293</v>
      </c>
      <c r="H812" s="114">
        <v>-1.0286057511825246</v>
      </c>
      <c r="I812" s="114">
        <v>-0.81260599208592832</v>
      </c>
      <c r="J812" s="114">
        <v>0.28278543655002419</v>
      </c>
      <c r="K812" s="58" t="s">
        <v>54</v>
      </c>
      <c r="L812" s="87">
        <v>44910</v>
      </c>
      <c r="M812" s="58">
        <v>-0.95810633101634046</v>
      </c>
      <c r="N812" s="58">
        <v>465.85</v>
      </c>
      <c r="O812" s="58">
        <v>36.69</v>
      </c>
      <c r="P812" s="58">
        <v>-0.28351200496146661</v>
      </c>
      <c r="Q812" s="58">
        <v>0.55484693877549496</v>
      </c>
      <c r="R812" s="58">
        <v>-0.7485638020077876</v>
      </c>
      <c r="S812" s="58">
        <v>0.15869038670341409</v>
      </c>
      <c r="T812" s="58">
        <v>-4.4283159777006347</v>
      </c>
      <c r="U812" s="58">
        <v>-7.002801120448189</v>
      </c>
      <c r="V812" s="147" t="s">
        <v>54</v>
      </c>
      <c r="W812" s="89" t="s">
        <v>54</v>
      </c>
      <c r="X812" s="148" t="s">
        <v>54</v>
      </c>
      <c r="Y812" s="89" t="s">
        <v>54</v>
      </c>
      <c r="Z812">
        <v>0</v>
      </c>
      <c r="AA812">
        <v>0</v>
      </c>
      <c r="AB812" s="149" t="s">
        <v>54</v>
      </c>
      <c r="AC812" s="149" t="s">
        <v>54</v>
      </c>
      <c r="AD812" s="149" t="s">
        <v>54</v>
      </c>
      <c r="AE812" s="149" t="s">
        <v>54</v>
      </c>
      <c r="AF812" s="149" t="s">
        <v>54</v>
      </c>
      <c r="AG812" s="149" t="s">
        <v>54</v>
      </c>
      <c r="AH812" s="149" t="s">
        <v>54</v>
      </c>
      <c r="AI812" s="149" t="s">
        <v>54</v>
      </c>
      <c r="AJ812" s="149" t="s">
        <v>54</v>
      </c>
    </row>
    <row r="813" spans="1:36" x14ac:dyDescent="0.25">
      <c r="A813" s="87">
        <v>45286</v>
      </c>
      <c r="B813" s="114">
        <v>0.22568933372584041</v>
      </c>
      <c r="C813" s="114">
        <v>467.2</v>
      </c>
      <c r="D813" s="114">
        <v>37.049999999999997</v>
      </c>
      <c r="E813" s="114">
        <v>1.155872853986061</v>
      </c>
      <c r="F813" s="114">
        <v>1.6116258810485555</v>
      </c>
      <c r="G813" s="114">
        <v>0.90036411784176429</v>
      </c>
      <c r="H813" s="114">
        <v>0.74886535552194344</v>
      </c>
      <c r="I813" s="114">
        <v>2.1202911866563812E-2</v>
      </c>
      <c r="J813" s="114">
        <v>0.78375489846811142</v>
      </c>
      <c r="K813" s="58" t="s">
        <v>54</v>
      </c>
      <c r="L813" s="87">
        <v>44909</v>
      </c>
      <c r="M813" s="58">
        <v>-0.73659673659674241</v>
      </c>
      <c r="N813" s="58">
        <v>469.55</v>
      </c>
      <c r="O813" s="58">
        <v>36.549999999999997</v>
      </c>
      <c r="P813" s="58">
        <v>-0.476148487787666</v>
      </c>
      <c r="Q813" s="58">
        <v>-2.5784405094749783</v>
      </c>
      <c r="R813" s="58">
        <v>-0.69152307958277448</v>
      </c>
      <c r="S813" s="58">
        <v>-0.6637351696673004</v>
      </c>
      <c r="T813" s="58">
        <v>-0.58559029593224132</v>
      </c>
      <c r="U813" s="58">
        <v>1.4845230574857942</v>
      </c>
      <c r="V813" s="147" t="s">
        <v>54</v>
      </c>
      <c r="W813" s="89" t="s">
        <v>54</v>
      </c>
      <c r="X813" s="148" t="s">
        <v>54</v>
      </c>
      <c r="Y813" s="89" t="s">
        <v>54</v>
      </c>
      <c r="Z813">
        <v>0</v>
      </c>
      <c r="AA813">
        <v>0</v>
      </c>
      <c r="AB813" s="149" t="s">
        <v>54</v>
      </c>
      <c r="AC813" s="149" t="s">
        <v>54</v>
      </c>
      <c r="AD813" s="149" t="s">
        <v>54</v>
      </c>
      <c r="AE813" s="149" t="s">
        <v>54</v>
      </c>
      <c r="AF813" s="149" t="s">
        <v>54</v>
      </c>
      <c r="AG813" s="149" t="s">
        <v>54</v>
      </c>
      <c r="AH813" s="149" t="s">
        <v>54</v>
      </c>
      <c r="AI813" s="149" t="s">
        <v>54</v>
      </c>
      <c r="AJ813" s="149" t="s">
        <v>54</v>
      </c>
    </row>
    <row r="814" spans="1:36" x14ac:dyDescent="0.25">
      <c r="A814" s="87">
        <v>45285</v>
      </c>
      <c r="B814" s="114">
        <v>0</v>
      </c>
      <c r="C814" s="114">
        <v>467.2</v>
      </c>
      <c r="D814" s="114">
        <v>36.590000000000003</v>
      </c>
      <c r="E814" s="114">
        <v>0</v>
      </c>
      <c r="F814" s="114">
        <v>0</v>
      </c>
      <c r="G814" s="114">
        <v>0</v>
      </c>
      <c r="H814" s="114">
        <v>0</v>
      </c>
      <c r="I814" s="114">
        <v>0</v>
      </c>
      <c r="J814" s="114">
        <v>0</v>
      </c>
      <c r="K814" s="58" t="s">
        <v>54</v>
      </c>
      <c r="L814" s="87">
        <v>44908</v>
      </c>
      <c r="M814" s="58">
        <v>1.0934112545951518</v>
      </c>
      <c r="N814" s="58">
        <v>471.05</v>
      </c>
      <c r="O814" s="58">
        <v>37</v>
      </c>
      <c r="P814" s="58">
        <v>1.4582215065306812</v>
      </c>
      <c r="Q814" s="58">
        <v>-4.0936717912048648</v>
      </c>
      <c r="R814" s="58">
        <v>2.2268041237113407</v>
      </c>
      <c r="S814" s="58">
        <v>-0.10774075915796076</v>
      </c>
      <c r="T814" s="58">
        <v>2.4863358696816986</v>
      </c>
      <c r="U814" s="58">
        <v>3.7012774320340611</v>
      </c>
      <c r="V814" s="147" t="s">
        <v>54</v>
      </c>
      <c r="W814" s="89" t="s">
        <v>54</v>
      </c>
      <c r="X814" s="148" t="s">
        <v>54</v>
      </c>
      <c r="Y814" s="89" t="s">
        <v>54</v>
      </c>
      <c r="Z814">
        <v>0</v>
      </c>
      <c r="AA814">
        <v>0</v>
      </c>
      <c r="AB814" s="149" t="s">
        <v>54</v>
      </c>
      <c r="AC814" s="149" t="s">
        <v>54</v>
      </c>
      <c r="AD814" s="149" t="s">
        <v>54</v>
      </c>
      <c r="AE814" s="149" t="s">
        <v>54</v>
      </c>
      <c r="AF814" s="149" t="s">
        <v>54</v>
      </c>
      <c r="AG814" s="149" t="s">
        <v>54</v>
      </c>
      <c r="AH814" s="149" t="s">
        <v>54</v>
      </c>
      <c r="AI814" s="149" t="s">
        <v>54</v>
      </c>
      <c r="AJ814" s="149" t="s">
        <v>54</v>
      </c>
    </row>
    <row r="815" spans="1:36" x14ac:dyDescent="0.25">
      <c r="A815" s="87">
        <v>45284</v>
      </c>
      <c r="B815" s="114">
        <v>0</v>
      </c>
      <c r="C815" s="114">
        <v>467.2</v>
      </c>
      <c r="D815" s="114">
        <v>36.590000000000003</v>
      </c>
      <c r="E815" s="114">
        <v>0</v>
      </c>
      <c r="F815" s="114">
        <v>0</v>
      </c>
      <c r="G815" s="114">
        <v>0</v>
      </c>
      <c r="H815" s="114">
        <v>0</v>
      </c>
      <c r="I815" s="114">
        <v>0</v>
      </c>
      <c r="J815" s="114">
        <v>0</v>
      </c>
      <c r="K815" s="58" t="s">
        <v>54</v>
      </c>
      <c r="L815" s="87">
        <v>44907</v>
      </c>
      <c r="M815" s="58">
        <v>2.4628163028781116</v>
      </c>
      <c r="N815" s="58">
        <v>1386</v>
      </c>
      <c r="O815" s="58">
        <v>100.32</v>
      </c>
      <c r="P815" s="58">
        <v>1.5997091437920423</v>
      </c>
      <c r="Q815" s="58">
        <v>-6.2719910639486276</v>
      </c>
      <c r="R815" s="58">
        <v>1.0416666666666665</v>
      </c>
      <c r="S815" s="58">
        <v>5.242040994330563</v>
      </c>
      <c r="T815" s="58">
        <v>0.51707422169557682</v>
      </c>
      <c r="U815" s="58">
        <v>-1.0372771474878453</v>
      </c>
      <c r="V815" s="147" t="s">
        <v>54</v>
      </c>
      <c r="W815" s="89" t="s">
        <v>54</v>
      </c>
      <c r="X815" s="148" t="s">
        <v>54</v>
      </c>
      <c r="Y815" s="89" t="s">
        <v>54</v>
      </c>
      <c r="Z815">
        <v>0</v>
      </c>
      <c r="AA815">
        <v>0</v>
      </c>
      <c r="AB815" s="149" t="s">
        <v>54</v>
      </c>
      <c r="AC815" s="149" t="s">
        <v>54</v>
      </c>
      <c r="AD815" s="149" t="s">
        <v>54</v>
      </c>
      <c r="AE815" s="149" t="s">
        <v>54</v>
      </c>
      <c r="AF815" s="149" t="s">
        <v>54</v>
      </c>
      <c r="AG815" s="149" t="s">
        <v>54</v>
      </c>
      <c r="AH815" s="149" t="s">
        <v>54</v>
      </c>
      <c r="AI815" s="149" t="s">
        <v>54</v>
      </c>
      <c r="AJ815" s="149" t="s">
        <v>54</v>
      </c>
    </row>
    <row r="816" spans="1:36" x14ac:dyDescent="0.25">
      <c r="A816" s="87">
        <v>45283</v>
      </c>
      <c r="B816" s="114">
        <v>0</v>
      </c>
      <c r="C816" s="114">
        <v>467.2</v>
      </c>
      <c r="D816" s="114">
        <v>36.590000000000003</v>
      </c>
      <c r="E816" s="114">
        <v>0</v>
      </c>
      <c r="F816" s="114">
        <v>0</v>
      </c>
      <c r="G816" s="114">
        <v>0</v>
      </c>
      <c r="H816" s="114">
        <v>0</v>
      </c>
      <c r="I816" s="114">
        <v>0</v>
      </c>
      <c r="J816" s="114">
        <v>0</v>
      </c>
      <c r="K816" s="58" t="s">
        <v>54</v>
      </c>
      <c r="L816" s="87">
        <v>44904</v>
      </c>
      <c r="M816" s="58">
        <v>-0.84275043095192059</v>
      </c>
      <c r="N816" s="58">
        <v>461.95</v>
      </c>
      <c r="O816" s="58">
        <v>33.01</v>
      </c>
      <c r="P816" s="58">
        <v>-2.2912966252220235</v>
      </c>
      <c r="Q816" s="58">
        <v>3.2345479704797127</v>
      </c>
      <c r="R816" s="58">
        <v>-3.1923475855710453</v>
      </c>
      <c r="S816" s="58">
        <v>-1.9247219846022241</v>
      </c>
      <c r="T816" s="58">
        <v>-0.93906733539643095</v>
      </c>
      <c r="U816" s="58">
        <v>3.2808838299296967</v>
      </c>
      <c r="V816" s="147" t="s">
        <v>54</v>
      </c>
      <c r="W816" s="89" t="s">
        <v>54</v>
      </c>
      <c r="X816" s="148" t="s">
        <v>54</v>
      </c>
      <c r="Y816" s="89" t="s">
        <v>54</v>
      </c>
      <c r="Z816">
        <v>0</v>
      </c>
      <c r="AA816">
        <v>0</v>
      </c>
      <c r="AB816" s="149" t="s">
        <v>54</v>
      </c>
      <c r="AC816" s="149" t="s">
        <v>54</v>
      </c>
      <c r="AD816" s="149" t="s">
        <v>54</v>
      </c>
      <c r="AE816" s="149" t="s">
        <v>54</v>
      </c>
      <c r="AF816" s="149" t="s">
        <v>54</v>
      </c>
      <c r="AG816" s="149" t="s">
        <v>54</v>
      </c>
      <c r="AH816" s="149" t="s">
        <v>54</v>
      </c>
      <c r="AI816" s="149" t="s">
        <v>54</v>
      </c>
      <c r="AJ816" s="149" t="s">
        <v>54</v>
      </c>
    </row>
    <row r="817" spans="1:36" x14ac:dyDescent="0.25">
      <c r="A817" s="87">
        <v>45282</v>
      </c>
      <c r="B817" s="114">
        <v>0.17693895606015198</v>
      </c>
      <c r="C817" s="114">
        <v>467.2</v>
      </c>
      <c r="D817" s="114">
        <v>36.590000000000003</v>
      </c>
      <c r="E817" s="114">
        <v>0.71043396387913915</v>
      </c>
      <c r="F817" s="114">
        <v>-0.77013752455795992</v>
      </c>
      <c r="G817" s="114">
        <v>0.22559883219428264</v>
      </c>
      <c r="H817" s="114">
        <v>0.21224984839296632</v>
      </c>
      <c r="I817" s="114">
        <v>0.76199971514030884</v>
      </c>
      <c r="J817" s="114">
        <v>-1.9902234636871519</v>
      </c>
      <c r="K817" s="58" t="s">
        <v>54</v>
      </c>
      <c r="L817" s="87">
        <v>44903</v>
      </c>
      <c r="M817" s="58">
        <v>0.74288470815243213</v>
      </c>
      <c r="N817" s="58">
        <v>463.95</v>
      </c>
      <c r="O817" s="58">
        <v>34.869999999999997</v>
      </c>
      <c r="P817" s="58">
        <v>-1.9846796657381625</v>
      </c>
      <c r="Q817" s="58">
        <v>-0.3447483337163838</v>
      </c>
      <c r="R817" s="58">
        <v>0.59123579874796073</v>
      </c>
      <c r="S817" s="58">
        <v>-2.7373325567850837</v>
      </c>
      <c r="T817" s="58">
        <v>-1.2955550874236401</v>
      </c>
      <c r="U817" s="58">
        <v>3.2492222606291095</v>
      </c>
      <c r="V817" s="147" t="s">
        <v>54</v>
      </c>
      <c r="W817" s="89" t="s">
        <v>54</v>
      </c>
      <c r="X817" s="148" t="s">
        <v>54</v>
      </c>
      <c r="Y817" s="89" t="s">
        <v>54</v>
      </c>
      <c r="Z817">
        <v>0</v>
      </c>
      <c r="AA817">
        <v>0</v>
      </c>
      <c r="AB817" s="149" t="s">
        <v>54</v>
      </c>
      <c r="AC817" s="149" t="s">
        <v>54</v>
      </c>
      <c r="AD817" s="149" t="s">
        <v>54</v>
      </c>
      <c r="AE817" s="149" t="s">
        <v>54</v>
      </c>
      <c r="AF817" s="149" t="s">
        <v>54</v>
      </c>
      <c r="AG817" s="149" t="s">
        <v>54</v>
      </c>
      <c r="AH817" s="149" t="s">
        <v>54</v>
      </c>
      <c r="AI817" s="149" t="s">
        <v>54</v>
      </c>
      <c r="AJ817" s="149" t="s">
        <v>54</v>
      </c>
    </row>
    <row r="818" spans="1:36" x14ac:dyDescent="0.25">
      <c r="A818" s="87">
        <v>45281</v>
      </c>
      <c r="B818" s="114">
        <v>0.45423126296041072</v>
      </c>
      <c r="C818" s="114">
        <v>466.25</v>
      </c>
      <c r="D818" s="114">
        <v>36.64</v>
      </c>
      <c r="E818" s="114">
        <v>0.11997600479904068</v>
      </c>
      <c r="F818" s="114">
        <v>2.9780691106255621</v>
      </c>
      <c r="G818" s="114">
        <v>0.30615640599002192</v>
      </c>
      <c r="H818" s="114">
        <v>-0.46778331069866047</v>
      </c>
      <c r="I818" s="114">
        <v>1.5035419979759896</v>
      </c>
      <c r="J818" s="114">
        <v>2.468694096601078</v>
      </c>
      <c r="K818" s="58" t="s">
        <v>54</v>
      </c>
      <c r="L818" s="87">
        <v>44902</v>
      </c>
      <c r="M818" s="58">
        <v>-0.22140931844434902</v>
      </c>
      <c r="N818" s="58">
        <v>464</v>
      </c>
      <c r="O818" s="58">
        <v>35.049999999999997</v>
      </c>
      <c r="P818" s="58">
        <v>-0.63143326701842739</v>
      </c>
      <c r="Q818" s="58">
        <v>-3.2143254365476595</v>
      </c>
      <c r="R818" s="58">
        <v>0.29649438986106585</v>
      </c>
      <c r="S818" s="58">
        <v>1.1189634864546512</v>
      </c>
      <c r="T818" s="58">
        <v>-2.1035265003093486</v>
      </c>
      <c r="U818" s="58">
        <v>4.7808764940239055</v>
      </c>
      <c r="V818" s="147" t="s">
        <v>54</v>
      </c>
      <c r="W818" s="89" t="s">
        <v>54</v>
      </c>
      <c r="X818" s="148" t="s">
        <v>54</v>
      </c>
      <c r="Y818" s="89" t="s">
        <v>54</v>
      </c>
      <c r="Z818">
        <v>0</v>
      </c>
      <c r="AA818">
        <v>0</v>
      </c>
      <c r="AB818" s="149" t="s">
        <v>54</v>
      </c>
      <c r="AC818" s="149" t="s">
        <v>54</v>
      </c>
      <c r="AD818" s="149" t="s">
        <v>54</v>
      </c>
      <c r="AE818" s="149" t="s">
        <v>54</v>
      </c>
      <c r="AF818" s="149" t="s">
        <v>54</v>
      </c>
      <c r="AG818" s="149" t="s">
        <v>54</v>
      </c>
      <c r="AH818" s="149" t="s">
        <v>54</v>
      </c>
      <c r="AI818" s="149" t="s">
        <v>54</v>
      </c>
      <c r="AJ818" s="149" t="s">
        <v>54</v>
      </c>
    </row>
    <row r="819" spans="1:36" x14ac:dyDescent="0.25">
      <c r="A819" s="87">
        <v>45280</v>
      </c>
      <c r="B819" s="114">
        <v>-1.670065054859694</v>
      </c>
      <c r="C819" s="114">
        <v>467</v>
      </c>
      <c r="D819" s="114">
        <v>36.46</v>
      </c>
      <c r="E819" s="114">
        <v>0.1716885569576812</v>
      </c>
      <c r="F819" s="114">
        <v>-3.918824352694207</v>
      </c>
      <c r="G819" s="114">
        <v>-0.91664468477973249</v>
      </c>
      <c r="H819" s="114">
        <v>-0.79341317365269637</v>
      </c>
      <c r="I819" s="114">
        <v>1.2367361873399179</v>
      </c>
      <c r="J819" s="114">
        <v>7.1607590404581367E-2</v>
      </c>
      <c r="K819" s="58" t="s">
        <v>54</v>
      </c>
      <c r="L819" s="87">
        <v>44901</v>
      </c>
      <c r="M819" s="58">
        <v>-2.7795975666822641</v>
      </c>
      <c r="N819" s="58">
        <v>474.65</v>
      </c>
      <c r="O819" s="58">
        <v>36.200000000000003</v>
      </c>
      <c r="P819" s="58">
        <v>-3.1498701516293921</v>
      </c>
      <c r="Q819" s="58">
        <v>-1.4414908194025737</v>
      </c>
      <c r="R819" s="58">
        <v>-2.5770276393294127</v>
      </c>
      <c r="S819" s="58">
        <v>-1.7361111111111063</v>
      </c>
      <c r="T819" s="58">
        <v>-2.5130679533574587</v>
      </c>
      <c r="U819" s="58">
        <v>-0.36088054853843893</v>
      </c>
      <c r="V819" s="147" t="s">
        <v>54</v>
      </c>
      <c r="W819" s="89" t="s">
        <v>54</v>
      </c>
      <c r="X819" s="148" t="s">
        <v>54</v>
      </c>
      <c r="Y819" s="89" t="s">
        <v>54</v>
      </c>
      <c r="Z819">
        <v>0</v>
      </c>
      <c r="AA819">
        <v>0</v>
      </c>
      <c r="AB819" s="149" t="s">
        <v>54</v>
      </c>
      <c r="AC819" s="149" t="s">
        <v>54</v>
      </c>
      <c r="AD819" s="149" t="s">
        <v>54</v>
      </c>
      <c r="AE819" s="149" t="s">
        <v>54</v>
      </c>
      <c r="AF819" s="149" t="s">
        <v>54</v>
      </c>
      <c r="AG819" s="149" t="s">
        <v>54</v>
      </c>
      <c r="AH819" s="149" t="s">
        <v>54</v>
      </c>
      <c r="AI819" s="149" t="s">
        <v>54</v>
      </c>
      <c r="AJ819" s="149" t="s">
        <v>54</v>
      </c>
    </row>
    <row r="820" spans="1:36" x14ac:dyDescent="0.25">
      <c r="A820" s="87">
        <v>45279</v>
      </c>
      <c r="B820" s="114">
        <v>1.3182488932611796</v>
      </c>
      <c r="C820" s="114">
        <v>463.65</v>
      </c>
      <c r="D820" s="114">
        <v>36.82</v>
      </c>
      <c r="E820" s="114">
        <v>1.3838120104438547</v>
      </c>
      <c r="F820" s="114">
        <v>2.0390352269120973</v>
      </c>
      <c r="G820" s="114">
        <v>1.309460181720991</v>
      </c>
      <c r="H820" s="114">
        <v>1.2734990903577981</v>
      </c>
      <c r="I820" s="114">
        <v>0.6259204712812918</v>
      </c>
      <c r="J820" s="114">
        <v>2.2702306847308713</v>
      </c>
      <c r="K820" s="58" t="s">
        <v>54</v>
      </c>
      <c r="L820" s="87">
        <v>44900</v>
      </c>
      <c r="M820" s="58">
        <v>-2.7398507190970376</v>
      </c>
      <c r="N820" s="58">
        <v>1445.3</v>
      </c>
      <c r="O820" s="58">
        <v>114.56</v>
      </c>
      <c r="P820" s="58">
        <v>-2.2998854149615342</v>
      </c>
      <c r="Q820" s="58">
        <v>-6.3686749461151715</v>
      </c>
      <c r="R820" s="58">
        <v>-2.4692039993371258</v>
      </c>
      <c r="S820" s="58">
        <v>-4.8083733375304947</v>
      </c>
      <c r="T820" s="58">
        <v>-0.95579450418159484</v>
      </c>
      <c r="U820" s="58">
        <v>-8.2146406094733369</v>
      </c>
      <c r="V820" s="147" t="s">
        <v>54</v>
      </c>
      <c r="W820" s="89" t="s">
        <v>54</v>
      </c>
      <c r="X820" s="148" t="s">
        <v>54</v>
      </c>
      <c r="Y820" s="89" t="s">
        <v>54</v>
      </c>
      <c r="Z820">
        <v>0</v>
      </c>
      <c r="AA820">
        <v>0</v>
      </c>
      <c r="AB820" s="149" t="s">
        <v>54</v>
      </c>
      <c r="AC820" s="149" t="s">
        <v>54</v>
      </c>
      <c r="AD820" s="149" t="s">
        <v>54</v>
      </c>
      <c r="AE820" s="149" t="s">
        <v>54</v>
      </c>
      <c r="AF820" s="149" t="s">
        <v>54</v>
      </c>
      <c r="AG820" s="149" t="s">
        <v>54</v>
      </c>
      <c r="AH820" s="149" t="s">
        <v>54</v>
      </c>
      <c r="AI820" s="149" t="s">
        <v>54</v>
      </c>
      <c r="AJ820" s="149" t="s">
        <v>54</v>
      </c>
    </row>
    <row r="821" spans="1:36" x14ac:dyDescent="0.25">
      <c r="A821" s="87">
        <v>45278</v>
      </c>
      <c r="B821" s="114">
        <v>0.74331020812685822</v>
      </c>
      <c r="C821" s="114">
        <v>465.2</v>
      </c>
      <c r="D821" s="114">
        <v>36.21</v>
      </c>
      <c r="E821" s="114">
        <v>0.31430068098480829</v>
      </c>
      <c r="F821" s="114">
        <v>-0.56015779092701679</v>
      </c>
      <c r="G821" s="114">
        <v>0.22095748242384503</v>
      </c>
      <c r="H821" s="114">
        <v>2.6055845064945125</v>
      </c>
      <c r="I821" s="114">
        <v>2.4132730015083084</v>
      </c>
      <c r="J821" s="114">
        <v>-0.21921812203142954</v>
      </c>
      <c r="K821" s="58" t="s">
        <v>54</v>
      </c>
      <c r="L821" s="87">
        <v>44897</v>
      </c>
      <c r="M821" s="58">
        <v>-1.3333763494133528</v>
      </c>
      <c r="N821" s="58">
        <v>970.34999999999991</v>
      </c>
      <c r="O821" s="58">
        <v>76.759999999999991</v>
      </c>
      <c r="P821" s="58">
        <v>-1.0794412942005405</v>
      </c>
      <c r="Q821" s="58">
        <v>8.2177709296366211E-2</v>
      </c>
      <c r="R821" s="58">
        <v>-1.2473734981570852</v>
      </c>
      <c r="S821" s="58">
        <v>-4.9466635826361269</v>
      </c>
      <c r="T821" s="58">
        <v>-0.54460837706703358</v>
      </c>
      <c r="U821" s="58">
        <v>8.5045535618436432</v>
      </c>
      <c r="V821" s="147" t="s">
        <v>54</v>
      </c>
      <c r="W821" s="89" t="s">
        <v>54</v>
      </c>
      <c r="X821" s="148" t="s">
        <v>54</v>
      </c>
      <c r="Y821" s="89" t="s">
        <v>54</v>
      </c>
      <c r="Z821">
        <v>0</v>
      </c>
      <c r="AA821">
        <v>0</v>
      </c>
      <c r="AB821" s="149" t="s">
        <v>54</v>
      </c>
      <c r="AC821" s="149" t="s">
        <v>54</v>
      </c>
      <c r="AD821" s="149" t="s">
        <v>54</v>
      </c>
      <c r="AE821" s="149" t="s">
        <v>54</v>
      </c>
      <c r="AF821" s="149" t="s">
        <v>54</v>
      </c>
      <c r="AG821" s="149" t="s">
        <v>54</v>
      </c>
      <c r="AH821" s="149" t="s">
        <v>54</v>
      </c>
      <c r="AI821" s="149" t="s">
        <v>54</v>
      </c>
      <c r="AJ821" s="149" t="s">
        <v>54</v>
      </c>
    </row>
    <row r="822" spans="1:36" x14ac:dyDescent="0.25">
      <c r="A822" s="87">
        <v>45277</v>
      </c>
      <c r="B822" s="114">
        <v>0</v>
      </c>
      <c r="C822" s="114">
        <v>457.85</v>
      </c>
      <c r="D822" s="114">
        <v>35.82</v>
      </c>
      <c r="E822" s="114">
        <v>0</v>
      </c>
      <c r="F822" s="114">
        <v>0</v>
      </c>
      <c r="G822" s="114">
        <v>0</v>
      </c>
      <c r="H822" s="114">
        <v>0</v>
      </c>
      <c r="I822" s="114">
        <v>0</v>
      </c>
      <c r="J822" s="114">
        <v>0</v>
      </c>
      <c r="K822" s="58" t="s">
        <v>54</v>
      </c>
      <c r="L822" s="87">
        <v>44895</v>
      </c>
      <c r="M822" s="58">
        <v>0.72371992039080613</v>
      </c>
      <c r="N822" s="58">
        <v>497.5</v>
      </c>
      <c r="O822" s="58">
        <v>37.89</v>
      </c>
      <c r="P822" s="58">
        <v>-0.59557344064385909</v>
      </c>
      <c r="Q822" s="58">
        <v>7.6701874688934222</v>
      </c>
      <c r="R822" s="58">
        <v>1.2594597580511524</v>
      </c>
      <c r="S822" s="58">
        <v>-1.1686390532544262</v>
      </c>
      <c r="T822" s="58">
        <v>6.0930770038869602</v>
      </c>
      <c r="U822" s="58">
        <v>9.2840283241542068</v>
      </c>
      <c r="V822" s="147" t="s">
        <v>54</v>
      </c>
      <c r="W822" s="89" t="s">
        <v>54</v>
      </c>
      <c r="X822" s="148" t="s">
        <v>54</v>
      </c>
      <c r="Y822" s="89" t="s">
        <v>54</v>
      </c>
      <c r="Z822">
        <v>0</v>
      </c>
      <c r="AA822">
        <v>0</v>
      </c>
      <c r="AB822" s="149" t="s">
        <v>54</v>
      </c>
      <c r="AC822" s="149" t="s">
        <v>54</v>
      </c>
      <c r="AD822" s="149" t="s">
        <v>54</v>
      </c>
      <c r="AE822" s="149" t="s">
        <v>54</v>
      </c>
      <c r="AF822" s="149" t="s">
        <v>54</v>
      </c>
      <c r="AG822" s="149" t="s">
        <v>54</v>
      </c>
      <c r="AH822" s="149" t="s">
        <v>54</v>
      </c>
      <c r="AI822" s="149" t="s">
        <v>54</v>
      </c>
      <c r="AJ822" s="149" t="s">
        <v>54</v>
      </c>
    </row>
    <row r="823" spans="1:36" x14ac:dyDescent="0.25">
      <c r="A823" s="87">
        <v>45276</v>
      </c>
      <c r="B823" s="114">
        <v>0</v>
      </c>
      <c r="C823" s="114">
        <v>457.85</v>
      </c>
      <c r="D823" s="114">
        <v>35.82</v>
      </c>
      <c r="E823" s="114">
        <v>0</v>
      </c>
      <c r="F823" s="114">
        <v>0</v>
      </c>
      <c r="G823" s="114">
        <v>0</v>
      </c>
      <c r="H823" s="114">
        <v>0</v>
      </c>
      <c r="I823" s="114">
        <v>0</v>
      </c>
      <c r="J823" s="114">
        <v>0</v>
      </c>
      <c r="K823" s="58" t="s">
        <v>54</v>
      </c>
      <c r="L823" s="87">
        <v>44894</v>
      </c>
      <c r="M823" s="58">
        <v>0.66478462799381111</v>
      </c>
      <c r="N823" s="58">
        <v>492.05</v>
      </c>
      <c r="O823" s="58">
        <v>37.159999999999997</v>
      </c>
      <c r="P823" s="58">
        <v>0.33107235142118585</v>
      </c>
      <c r="Q823" s="58">
        <v>-1.1425759895035945</v>
      </c>
      <c r="R823" s="58">
        <v>1.4969724153397552</v>
      </c>
      <c r="S823" s="58">
        <v>0.26698309107088786</v>
      </c>
      <c r="T823" s="58">
        <v>-0.89536699635606398</v>
      </c>
      <c r="U823" s="58">
        <v>2.9149797570850304</v>
      </c>
      <c r="V823" s="147" t="s">
        <v>54</v>
      </c>
      <c r="W823" s="89" t="s">
        <v>54</v>
      </c>
      <c r="X823" s="148" t="s">
        <v>54</v>
      </c>
      <c r="Y823" s="89" t="s">
        <v>54</v>
      </c>
      <c r="Z823">
        <v>0</v>
      </c>
      <c r="AA823">
        <v>0</v>
      </c>
      <c r="AB823" s="149" t="s">
        <v>54</v>
      </c>
      <c r="AC823" s="149" t="s">
        <v>54</v>
      </c>
      <c r="AD823" s="149" t="s">
        <v>54</v>
      </c>
      <c r="AE823" s="149" t="s">
        <v>54</v>
      </c>
      <c r="AF823" s="149" t="s">
        <v>54</v>
      </c>
      <c r="AG823" s="149" t="s">
        <v>54</v>
      </c>
      <c r="AH823" s="149" t="s">
        <v>54</v>
      </c>
      <c r="AI823" s="149" t="s">
        <v>54</v>
      </c>
      <c r="AJ823" s="149" t="s">
        <v>54</v>
      </c>
    </row>
    <row r="824" spans="1:36" x14ac:dyDescent="0.25">
      <c r="A824" s="87">
        <v>45275</v>
      </c>
      <c r="B824" s="114">
        <v>-0.66942311478636796</v>
      </c>
      <c r="C824" s="114">
        <v>457.85</v>
      </c>
      <c r="D824" s="114">
        <v>35.82</v>
      </c>
      <c r="E824" s="114">
        <v>-0.35667681600695655</v>
      </c>
      <c r="F824" s="114">
        <v>0.97590121489742632</v>
      </c>
      <c r="G824" s="114">
        <v>-0.38684719535784201</v>
      </c>
      <c r="H824" s="114">
        <v>-0.47220932032823471</v>
      </c>
      <c r="I824" s="114">
        <v>0.50022737608003387</v>
      </c>
      <c r="J824" s="114">
        <v>-2.7708703374777892</v>
      </c>
      <c r="K824" s="58" t="s">
        <v>54</v>
      </c>
      <c r="L824" s="87">
        <v>44893</v>
      </c>
      <c r="M824" s="58">
        <v>-3.003268262520971</v>
      </c>
      <c r="N824" s="58">
        <v>1460.25</v>
      </c>
      <c r="O824" s="58">
        <v>108.60000000000001</v>
      </c>
      <c r="P824" s="58">
        <v>-2.3420865862313689</v>
      </c>
      <c r="Q824" s="58">
        <v>3.2811987312683935E-2</v>
      </c>
      <c r="R824" s="58">
        <v>-2.9069134458355883</v>
      </c>
      <c r="S824" s="58">
        <v>-2.572254335260117</v>
      </c>
      <c r="T824" s="58">
        <v>-1.4467473835419626</v>
      </c>
      <c r="U824" s="58">
        <v>-4.7067901234567993</v>
      </c>
      <c r="V824" s="147" t="s">
        <v>54</v>
      </c>
      <c r="W824" s="89" t="s">
        <v>54</v>
      </c>
      <c r="X824" s="148" t="s">
        <v>54</v>
      </c>
      <c r="Y824" s="89" t="s">
        <v>54</v>
      </c>
      <c r="Z824">
        <v>0</v>
      </c>
      <c r="AA824">
        <v>0</v>
      </c>
      <c r="AB824" s="149" t="s">
        <v>54</v>
      </c>
      <c r="AC824" s="149" t="s">
        <v>54</v>
      </c>
      <c r="AD824" s="149" t="s">
        <v>54</v>
      </c>
      <c r="AE824" s="149" t="s">
        <v>54</v>
      </c>
      <c r="AF824" s="149" t="s">
        <v>54</v>
      </c>
      <c r="AG824" s="149" t="s">
        <v>54</v>
      </c>
      <c r="AH824" s="149" t="s">
        <v>54</v>
      </c>
      <c r="AI824" s="149" t="s">
        <v>54</v>
      </c>
      <c r="AJ824" s="149" t="s">
        <v>54</v>
      </c>
    </row>
    <row r="825" spans="1:36" x14ac:dyDescent="0.25">
      <c r="A825" s="87">
        <v>45274</v>
      </c>
      <c r="B825" s="114">
        <v>2.6890416498180314</v>
      </c>
      <c r="C825" s="114">
        <v>465.9</v>
      </c>
      <c r="D825" s="114">
        <v>35.89</v>
      </c>
      <c r="E825" s="114">
        <v>2.7715690657130163</v>
      </c>
      <c r="F825" s="114">
        <v>4.914538844080413</v>
      </c>
      <c r="G825" s="114">
        <v>3.6788603830993658</v>
      </c>
      <c r="H825" s="114">
        <v>3.5096153846153921</v>
      </c>
      <c r="I825" s="114">
        <v>-0.47522063815342497</v>
      </c>
      <c r="J825" s="114">
        <v>3.3406754772393548</v>
      </c>
      <c r="K825" s="58" t="s">
        <v>54</v>
      </c>
      <c r="L825" s="87">
        <v>44890</v>
      </c>
      <c r="M825" s="58">
        <v>-0.3520816829504495</v>
      </c>
      <c r="N825" s="58">
        <v>971.90000000000009</v>
      </c>
      <c r="O825" s="58">
        <v>72.92</v>
      </c>
      <c r="P825" s="58">
        <v>5.5231181947299507E-2</v>
      </c>
      <c r="Q825" s="58">
        <v>-0.18558951965064138</v>
      </c>
      <c r="R825" s="58">
        <v>-0.29309596178898201</v>
      </c>
      <c r="S825" s="58">
        <v>-0.58185475181380808</v>
      </c>
      <c r="T825" s="58">
        <v>-1.0156408693885843</v>
      </c>
      <c r="U825" s="58">
        <v>-1.2195121951219388</v>
      </c>
      <c r="V825" s="147" t="s">
        <v>54</v>
      </c>
      <c r="W825" s="89" t="s">
        <v>54</v>
      </c>
      <c r="X825" s="148" t="s">
        <v>54</v>
      </c>
      <c r="Y825" s="89" t="s">
        <v>54</v>
      </c>
      <c r="Z825">
        <v>0</v>
      </c>
      <c r="AA825">
        <v>0</v>
      </c>
      <c r="AB825" s="149" t="s">
        <v>54</v>
      </c>
      <c r="AC825" s="149" t="s">
        <v>54</v>
      </c>
      <c r="AD825" s="149" t="s">
        <v>54</v>
      </c>
      <c r="AE825" s="149" t="s">
        <v>54</v>
      </c>
      <c r="AF825" s="149" t="s">
        <v>54</v>
      </c>
      <c r="AG825" s="149" t="s">
        <v>54</v>
      </c>
      <c r="AH825" s="149" t="s">
        <v>54</v>
      </c>
      <c r="AI825" s="149" t="s">
        <v>54</v>
      </c>
      <c r="AJ825" s="149" t="s">
        <v>54</v>
      </c>
    </row>
    <row r="826" spans="1:36" x14ac:dyDescent="0.25">
      <c r="A826" s="87">
        <v>45273</v>
      </c>
      <c r="B826" s="114">
        <v>0.88730239673636357</v>
      </c>
      <c r="C826" s="114">
        <v>459.85</v>
      </c>
      <c r="D826" s="114">
        <v>34.69</v>
      </c>
      <c r="E826" s="114">
        <v>0.71132721051683057</v>
      </c>
      <c r="F826" s="114">
        <v>0.96198472638285359</v>
      </c>
      <c r="G826" s="114">
        <v>1.4807017543859744</v>
      </c>
      <c r="H826" s="114">
        <v>3.2258064516128964</v>
      </c>
      <c r="I826" s="114">
        <v>3.7730153939015201E-2</v>
      </c>
      <c r="J826" s="114">
        <v>8.6124401913875595</v>
      </c>
      <c r="K826" s="58" t="s">
        <v>54</v>
      </c>
      <c r="L826" s="87">
        <v>44888</v>
      </c>
      <c r="M826" s="58">
        <v>-0.49921177088807794</v>
      </c>
      <c r="N826" s="58">
        <v>483.1</v>
      </c>
      <c r="O826" s="58">
        <v>36.56</v>
      </c>
      <c r="P826" s="58">
        <v>-2.4926911832589589</v>
      </c>
      <c r="Q826" s="58">
        <v>7.8217880054146276</v>
      </c>
      <c r="R826" s="58">
        <v>-0.88762171176501015</v>
      </c>
      <c r="S826" s="58">
        <v>-1.9509790111283152</v>
      </c>
      <c r="T826" s="58">
        <v>1.4528593508500738</v>
      </c>
      <c r="U826" s="58">
        <v>4.2510925705204476</v>
      </c>
      <c r="V826" s="147" t="s">
        <v>54</v>
      </c>
      <c r="W826" s="89" t="s">
        <v>54</v>
      </c>
      <c r="X826" s="148" t="s">
        <v>54</v>
      </c>
      <c r="Y826" s="89" t="s">
        <v>54</v>
      </c>
      <c r="Z826">
        <v>0</v>
      </c>
      <c r="AA826">
        <v>0</v>
      </c>
      <c r="AB826" s="149" t="s">
        <v>54</v>
      </c>
      <c r="AC826" s="149" t="s">
        <v>54</v>
      </c>
      <c r="AD826" s="149" t="s">
        <v>54</v>
      </c>
      <c r="AE826" s="149" t="s">
        <v>54</v>
      </c>
      <c r="AF826" s="149" t="s">
        <v>54</v>
      </c>
      <c r="AG826" s="149" t="s">
        <v>54</v>
      </c>
      <c r="AH826" s="149" t="s">
        <v>54</v>
      </c>
      <c r="AI826" s="149" t="s">
        <v>54</v>
      </c>
      <c r="AJ826" s="149" t="s">
        <v>54</v>
      </c>
    </row>
    <row r="827" spans="1:36" x14ac:dyDescent="0.25">
      <c r="A827" s="87">
        <v>45272</v>
      </c>
      <c r="B827" s="114">
        <v>-1.5759887572776625</v>
      </c>
      <c r="C827" s="114">
        <v>460.95</v>
      </c>
      <c r="D827" s="114">
        <v>34.44</v>
      </c>
      <c r="E827" s="114">
        <v>-0.98074179743223455</v>
      </c>
      <c r="F827" s="114">
        <v>-1.1387336280971128</v>
      </c>
      <c r="G827" s="114">
        <v>-1.2816072047107685</v>
      </c>
      <c r="H827" s="114">
        <v>-2.0894071914480064</v>
      </c>
      <c r="I827" s="114">
        <v>-0.57768774851825488</v>
      </c>
      <c r="J827" s="114">
        <v>-0.75187969924812537</v>
      </c>
      <c r="K827" s="58" t="s">
        <v>54</v>
      </c>
      <c r="L827" s="87">
        <v>44887</v>
      </c>
      <c r="M827" s="58">
        <v>2.8926736955934107</v>
      </c>
      <c r="N827" s="58">
        <v>488</v>
      </c>
      <c r="O827" s="58">
        <v>37.450000000000003</v>
      </c>
      <c r="P827" s="58">
        <v>3.5779743405849032</v>
      </c>
      <c r="Q827" s="58">
        <v>1.2152260677905475</v>
      </c>
      <c r="R827" s="58">
        <v>2.5656587949679857</v>
      </c>
      <c r="S827" s="58">
        <v>4.4277728743748028</v>
      </c>
      <c r="T827" s="58">
        <v>1.5167364016736433</v>
      </c>
      <c r="U827" s="58">
        <v>2.1095334685598504</v>
      </c>
      <c r="V827" s="147" t="s">
        <v>54</v>
      </c>
      <c r="W827" s="89" t="s">
        <v>54</v>
      </c>
      <c r="X827" s="148" t="s">
        <v>54</v>
      </c>
      <c r="Y827" s="89" t="s">
        <v>54</v>
      </c>
      <c r="Z827">
        <v>0</v>
      </c>
      <c r="AA827">
        <v>0</v>
      </c>
      <c r="AB827" s="149" t="s">
        <v>54</v>
      </c>
      <c r="AC827" s="149" t="s">
        <v>54</v>
      </c>
      <c r="AD827" s="149" t="s">
        <v>54</v>
      </c>
      <c r="AE827" s="149" t="s">
        <v>54</v>
      </c>
      <c r="AF827" s="149" t="s">
        <v>54</v>
      </c>
      <c r="AG827" s="149" t="s">
        <v>54</v>
      </c>
      <c r="AH827" s="149" t="s">
        <v>54</v>
      </c>
      <c r="AI827" s="149" t="s">
        <v>54</v>
      </c>
      <c r="AJ827" s="149" t="s">
        <v>54</v>
      </c>
    </row>
    <row r="828" spans="1:36" x14ac:dyDescent="0.25">
      <c r="A828" s="87">
        <v>45271</v>
      </c>
      <c r="B828" s="114">
        <v>7.031642390759156E-2</v>
      </c>
      <c r="C828" s="114">
        <v>467.25</v>
      </c>
      <c r="D828" s="114">
        <v>34.770000000000003</v>
      </c>
      <c r="E828" s="114">
        <v>8.0306951012762931E-2</v>
      </c>
      <c r="F828" s="114">
        <v>-1.6814304461942233</v>
      </c>
      <c r="G828" s="114">
        <v>2.7718106853296405E-2</v>
      </c>
      <c r="H828" s="114">
        <v>0.60290043995438247</v>
      </c>
      <c r="I828" s="114">
        <v>-1.2593525446329483</v>
      </c>
      <c r="J828" s="114">
        <v>-1.596573208722742</v>
      </c>
      <c r="K828" s="58" t="s">
        <v>54</v>
      </c>
      <c r="L828" s="87">
        <v>44886</v>
      </c>
      <c r="M828" s="58">
        <v>-0.99036402569593096</v>
      </c>
      <c r="N828" s="58">
        <v>1410.25</v>
      </c>
      <c r="O828" s="58">
        <v>109.55000000000001</v>
      </c>
      <c r="P828" s="58">
        <v>-2.4107628898048126</v>
      </c>
      <c r="Q828" s="58">
        <v>-6.8372273711082707</v>
      </c>
      <c r="R828" s="58">
        <v>-0.95633641182578288</v>
      </c>
      <c r="S828" s="58">
        <v>-1.2062200261589859</v>
      </c>
      <c r="T828" s="58">
        <v>-1.87827157959562</v>
      </c>
      <c r="U828" s="58">
        <v>-0.40404040404040975</v>
      </c>
      <c r="V828" s="147" t="s">
        <v>54</v>
      </c>
      <c r="W828" s="89" t="s">
        <v>54</v>
      </c>
      <c r="X828" s="148" t="s">
        <v>54</v>
      </c>
      <c r="Y828" s="89" t="s">
        <v>54</v>
      </c>
      <c r="Z828">
        <v>0</v>
      </c>
      <c r="AA828">
        <v>0</v>
      </c>
      <c r="AB828" s="149" t="s">
        <v>54</v>
      </c>
      <c r="AC828" s="149" t="s">
        <v>54</v>
      </c>
      <c r="AD828" s="149" t="s">
        <v>54</v>
      </c>
      <c r="AE828" s="149" t="s">
        <v>54</v>
      </c>
      <c r="AF828" s="149" t="s">
        <v>54</v>
      </c>
      <c r="AG828" s="149" t="s">
        <v>54</v>
      </c>
      <c r="AH828" s="149" t="s">
        <v>54</v>
      </c>
      <c r="AI828" s="149" t="s">
        <v>54</v>
      </c>
      <c r="AJ828" s="149" t="s">
        <v>54</v>
      </c>
    </row>
    <row r="829" spans="1:36" x14ac:dyDescent="0.25">
      <c r="A829" s="87">
        <v>45270</v>
      </c>
      <c r="B829" s="114">
        <v>0</v>
      </c>
      <c r="C829" s="114">
        <v>468.25</v>
      </c>
      <c r="D829" s="114">
        <v>34.93</v>
      </c>
      <c r="E829" s="114">
        <v>0</v>
      </c>
      <c r="F829" s="114">
        <v>0</v>
      </c>
      <c r="G829" s="114">
        <v>0</v>
      </c>
      <c r="H829" s="114">
        <v>0</v>
      </c>
      <c r="I829" s="114">
        <v>0</v>
      </c>
      <c r="J829" s="114">
        <v>0</v>
      </c>
      <c r="K829" s="58" t="s">
        <v>54</v>
      </c>
      <c r="L829" s="87">
        <v>44883</v>
      </c>
      <c r="M829" s="58">
        <v>-0.86679639129666008</v>
      </c>
      <c r="N829" s="58">
        <v>476.05</v>
      </c>
      <c r="O829" s="58">
        <v>36.71</v>
      </c>
      <c r="P829" s="58">
        <v>-1.9818583733516231</v>
      </c>
      <c r="Q829" s="58">
        <v>-1.6269039689905496</v>
      </c>
      <c r="R829" s="58">
        <v>-0.59753381498179925</v>
      </c>
      <c r="S829" s="58">
        <v>-0.21028206801536656</v>
      </c>
      <c r="T829" s="58">
        <v>-0.94550630337534836</v>
      </c>
      <c r="U829" s="58">
        <v>-0.76182838813152076</v>
      </c>
      <c r="V829" s="147" t="s">
        <v>54</v>
      </c>
      <c r="W829" s="89" t="s">
        <v>54</v>
      </c>
      <c r="X829" s="148" t="s">
        <v>54</v>
      </c>
      <c r="Y829" s="89" t="s">
        <v>54</v>
      </c>
      <c r="Z829">
        <v>0</v>
      </c>
      <c r="AA829">
        <v>0</v>
      </c>
      <c r="AB829" s="149" t="s">
        <v>54</v>
      </c>
      <c r="AC829" s="149" t="s">
        <v>54</v>
      </c>
      <c r="AD829" s="149" t="s">
        <v>54</v>
      </c>
      <c r="AE829" s="149" t="s">
        <v>54</v>
      </c>
      <c r="AF829" s="149" t="s">
        <v>54</v>
      </c>
      <c r="AG829" s="149" t="s">
        <v>54</v>
      </c>
      <c r="AH829" s="149" t="s">
        <v>54</v>
      </c>
      <c r="AI829" s="149" t="s">
        <v>54</v>
      </c>
      <c r="AJ829" s="149" t="s">
        <v>54</v>
      </c>
    </row>
    <row r="830" spans="1:36" x14ac:dyDescent="0.25">
      <c r="A830" s="87">
        <v>45269</v>
      </c>
      <c r="B830" s="114">
        <v>0</v>
      </c>
      <c r="C830" s="114">
        <v>468.25</v>
      </c>
      <c r="D830" s="114">
        <v>34.93</v>
      </c>
      <c r="E830" s="114">
        <v>0</v>
      </c>
      <c r="F830" s="114">
        <v>0</v>
      </c>
      <c r="G830" s="114">
        <v>0</v>
      </c>
      <c r="H830" s="114">
        <v>0</v>
      </c>
      <c r="I830" s="114">
        <v>0</v>
      </c>
      <c r="J830" s="114">
        <v>0</v>
      </c>
      <c r="K830" s="58" t="s">
        <v>54</v>
      </c>
      <c r="L830" s="87">
        <v>44882</v>
      </c>
      <c r="M830" s="58">
        <v>0.13284917190683349</v>
      </c>
      <c r="N830" s="58">
        <v>478.65</v>
      </c>
      <c r="O830" s="58">
        <v>37.47</v>
      </c>
      <c r="P830" s="58">
        <v>1.5088207985143829</v>
      </c>
      <c r="Q830" s="58">
        <v>-2.006205863471004</v>
      </c>
      <c r="R830" s="58">
        <v>-0.48651278447483948</v>
      </c>
      <c r="S830" s="58">
        <v>1.7560687670626396</v>
      </c>
      <c r="T830" s="58">
        <v>-0.49570055639857857</v>
      </c>
      <c r="U830" s="58">
        <v>-4.4810417464572891</v>
      </c>
      <c r="V830" s="147" t="s">
        <v>54</v>
      </c>
      <c r="W830" s="89" t="s">
        <v>54</v>
      </c>
      <c r="X830" s="148" t="s">
        <v>54</v>
      </c>
      <c r="Y830" s="89" t="s">
        <v>54</v>
      </c>
      <c r="Z830">
        <v>0</v>
      </c>
      <c r="AA830">
        <v>0</v>
      </c>
      <c r="AB830" s="149" t="s">
        <v>54</v>
      </c>
      <c r="AC830" s="149" t="s">
        <v>54</v>
      </c>
      <c r="AD830" s="149" t="s">
        <v>54</v>
      </c>
      <c r="AE830" s="149" t="s">
        <v>54</v>
      </c>
      <c r="AF830" s="149" t="s">
        <v>54</v>
      </c>
      <c r="AG830" s="149" t="s">
        <v>54</v>
      </c>
      <c r="AH830" s="149" t="s">
        <v>54</v>
      </c>
      <c r="AI830" s="149" t="s">
        <v>54</v>
      </c>
      <c r="AJ830" s="149" t="s">
        <v>54</v>
      </c>
    </row>
    <row r="831" spans="1:36" x14ac:dyDescent="0.25">
      <c r="A831" s="87">
        <v>45268</v>
      </c>
      <c r="B831" s="114">
        <v>1.1481406218248276</v>
      </c>
      <c r="C831" s="114">
        <v>468.25</v>
      </c>
      <c r="D831" s="114">
        <v>34.93</v>
      </c>
      <c r="E831" s="114">
        <v>1.1005863779882714</v>
      </c>
      <c r="F831" s="114">
        <v>0.49455984174085771</v>
      </c>
      <c r="G831" s="114">
        <v>1.3270608060665741</v>
      </c>
      <c r="H831" s="114">
        <v>0.54886540509543846</v>
      </c>
      <c r="I831" s="114">
        <v>-1.4167822975242808</v>
      </c>
      <c r="J831" s="114">
        <v>-6.5842124408875904</v>
      </c>
      <c r="K831" s="58" t="s">
        <v>54</v>
      </c>
      <c r="L831" s="87">
        <v>44881</v>
      </c>
      <c r="M831" s="58">
        <v>-1.0689564531674398</v>
      </c>
      <c r="N831" s="58">
        <v>481.35</v>
      </c>
      <c r="O831" s="58">
        <v>37.85</v>
      </c>
      <c r="P831" s="58">
        <v>-3.6169736743977881</v>
      </c>
      <c r="Q831" s="58">
        <v>-3.8576278160683062</v>
      </c>
      <c r="R831" s="58">
        <v>-1.6272268013826121</v>
      </c>
      <c r="S831" s="58">
        <v>-3.6813303958496246</v>
      </c>
      <c r="T831" s="58">
        <v>0.41649735879723349</v>
      </c>
      <c r="U831" s="58">
        <v>-1.3600302228938399</v>
      </c>
      <c r="V831" s="147" t="s">
        <v>54</v>
      </c>
      <c r="W831" s="89" t="s">
        <v>54</v>
      </c>
      <c r="X831" s="148" t="s">
        <v>54</v>
      </c>
      <c r="Y831" s="89" t="s">
        <v>54</v>
      </c>
      <c r="Z831">
        <v>0</v>
      </c>
      <c r="AA831">
        <v>0</v>
      </c>
      <c r="AB831" s="149" t="s">
        <v>54</v>
      </c>
      <c r="AC831" s="149" t="s">
        <v>54</v>
      </c>
      <c r="AD831" s="149" t="s">
        <v>54</v>
      </c>
      <c r="AE831" s="149" t="s">
        <v>54</v>
      </c>
      <c r="AF831" s="149" t="s">
        <v>54</v>
      </c>
      <c r="AG831" s="149" t="s">
        <v>54</v>
      </c>
      <c r="AH831" s="149" t="s">
        <v>54</v>
      </c>
      <c r="AI831" s="149" t="s">
        <v>54</v>
      </c>
      <c r="AJ831" s="149" t="s">
        <v>54</v>
      </c>
    </row>
    <row r="832" spans="1:36" x14ac:dyDescent="0.25">
      <c r="A832" s="87">
        <v>45267</v>
      </c>
      <c r="B832" s="114">
        <v>-0.6961961456966983</v>
      </c>
      <c r="C832" s="114">
        <v>460.25</v>
      </c>
      <c r="D832" s="114">
        <v>34.42</v>
      </c>
      <c r="E832" s="114">
        <v>0.29858849077089966</v>
      </c>
      <c r="F832" s="114">
        <v>1.3660859756861685</v>
      </c>
      <c r="G832" s="114">
        <v>-7.7176734722524135E-2</v>
      </c>
      <c r="H832" s="114">
        <v>-0.53776582742606593</v>
      </c>
      <c r="I832" s="114">
        <v>5.3145669896938905</v>
      </c>
      <c r="J832" s="114">
        <v>-1.2571839080459821</v>
      </c>
      <c r="K832" s="58" t="s">
        <v>54</v>
      </c>
      <c r="L832" s="87">
        <v>44880</v>
      </c>
      <c r="M832" s="58">
        <v>0.67037135044543616</v>
      </c>
      <c r="N832" s="58">
        <v>477.05</v>
      </c>
      <c r="O832" s="58">
        <v>38.909999999999997</v>
      </c>
      <c r="P832" s="58">
        <v>0.7968127490039858</v>
      </c>
      <c r="Q832" s="58">
        <v>1.817229641267347</v>
      </c>
      <c r="R832" s="58">
        <v>0.8040739748056821</v>
      </c>
      <c r="S832" s="58">
        <v>2.8581871345029213</v>
      </c>
      <c r="T832" s="58">
        <v>2.863113897596651</v>
      </c>
      <c r="U832" s="58">
        <v>-3.4998177178272001</v>
      </c>
      <c r="V832" s="147" t="s">
        <v>54</v>
      </c>
      <c r="W832" s="89" t="s">
        <v>54</v>
      </c>
      <c r="X832" s="148" t="s">
        <v>54</v>
      </c>
      <c r="Y832" s="89" t="s">
        <v>54</v>
      </c>
      <c r="Z832">
        <v>0</v>
      </c>
      <c r="AA832">
        <v>0</v>
      </c>
      <c r="AB832" s="149" t="s">
        <v>54</v>
      </c>
      <c r="AC832" s="149" t="s">
        <v>54</v>
      </c>
      <c r="AD832" s="149" t="s">
        <v>54</v>
      </c>
      <c r="AE832" s="149" t="s">
        <v>54</v>
      </c>
      <c r="AF832" s="149" t="s">
        <v>54</v>
      </c>
      <c r="AG832" s="149" t="s">
        <v>54</v>
      </c>
      <c r="AH832" s="149" t="s">
        <v>54</v>
      </c>
      <c r="AI832" s="149" t="s">
        <v>54</v>
      </c>
      <c r="AJ832" s="149" t="s">
        <v>54</v>
      </c>
    </row>
    <row r="833" spans="1:36" x14ac:dyDescent="0.25">
      <c r="A833" s="87">
        <v>45266</v>
      </c>
      <c r="B833" s="114">
        <v>-1.3241736360015914</v>
      </c>
      <c r="C833" s="114">
        <v>465.95</v>
      </c>
      <c r="D833" s="114">
        <v>34.86</v>
      </c>
      <c r="E833" s="114">
        <v>-2.3157150433091784</v>
      </c>
      <c r="F833" s="114">
        <v>0.27228552278820617</v>
      </c>
      <c r="G833" s="114">
        <v>-0.23099538009240689</v>
      </c>
      <c r="H833" s="114">
        <v>-2.3239156386788711</v>
      </c>
      <c r="I833" s="114">
        <v>-0.74051454309489184</v>
      </c>
      <c r="J833" s="114">
        <v>-1.7989417989418044</v>
      </c>
      <c r="K833" s="58" t="s">
        <v>54</v>
      </c>
      <c r="L833" s="87">
        <v>44879</v>
      </c>
      <c r="M833" s="58">
        <v>-0.5089951733216308</v>
      </c>
      <c r="N833" s="58">
        <v>1437.3</v>
      </c>
      <c r="O833" s="58">
        <v>115.53</v>
      </c>
      <c r="P833" s="58">
        <v>-0.69423708569722808</v>
      </c>
      <c r="Q833" s="58">
        <v>-2.561616573965408</v>
      </c>
      <c r="R833" s="58">
        <v>4.8267724981231046E-2</v>
      </c>
      <c r="S833" s="58">
        <v>2.1200358315915224</v>
      </c>
      <c r="T833" s="58">
        <v>-0.73643812882480419</v>
      </c>
      <c r="U833" s="58">
        <v>3.004130679684569</v>
      </c>
      <c r="V833" s="147" t="s">
        <v>54</v>
      </c>
      <c r="W833" s="89" t="s">
        <v>54</v>
      </c>
      <c r="X833" s="148" t="s">
        <v>54</v>
      </c>
      <c r="Y833" s="89" t="s">
        <v>54</v>
      </c>
      <c r="Z833">
        <v>0</v>
      </c>
      <c r="AA833">
        <v>0</v>
      </c>
      <c r="AB833" s="149" t="s">
        <v>54</v>
      </c>
      <c r="AC833" s="149" t="s">
        <v>54</v>
      </c>
      <c r="AD833" s="149" t="s">
        <v>54</v>
      </c>
      <c r="AE833" s="149" t="s">
        <v>54</v>
      </c>
      <c r="AF833" s="149" t="s">
        <v>54</v>
      </c>
      <c r="AG833" s="149" t="s">
        <v>54</v>
      </c>
      <c r="AH833" s="149" t="s">
        <v>54</v>
      </c>
      <c r="AI833" s="149" t="s">
        <v>54</v>
      </c>
      <c r="AJ833" s="149" t="s">
        <v>54</v>
      </c>
    </row>
    <row r="834" spans="1:36" x14ac:dyDescent="0.25">
      <c r="A834" s="87">
        <v>45265</v>
      </c>
      <c r="B834" s="114">
        <v>-1.9427901981841345</v>
      </c>
      <c r="C834" s="114">
        <v>471.9</v>
      </c>
      <c r="D834" s="114">
        <v>36.33</v>
      </c>
      <c r="E834" s="114">
        <v>-1.2136558107046194</v>
      </c>
      <c r="F834" s="114">
        <v>1.3328805501315841</v>
      </c>
      <c r="G834" s="114">
        <v>-1.3874508179747296</v>
      </c>
      <c r="H834" s="114">
        <v>-0.64051874110389695</v>
      </c>
      <c r="I834" s="114">
        <v>1.330548464454242</v>
      </c>
      <c r="J834" s="114">
        <v>-3.2423208191126256</v>
      </c>
      <c r="K834" s="58" t="s">
        <v>54</v>
      </c>
      <c r="L834" s="87">
        <v>44876</v>
      </c>
      <c r="M834" s="58">
        <v>3.1221719457013597</v>
      </c>
      <c r="N834" s="58">
        <v>478.4</v>
      </c>
      <c r="O834" s="58">
        <v>38.74</v>
      </c>
      <c r="P834" s="58">
        <v>3.4759771357948401</v>
      </c>
      <c r="Q834" s="58">
        <v>2.7527265100671139</v>
      </c>
      <c r="R834" s="58">
        <v>2.8461114175399866</v>
      </c>
      <c r="S834" s="58">
        <v>1.1400528501321399</v>
      </c>
      <c r="T834" s="58">
        <v>2.6293378752395133</v>
      </c>
      <c r="U834" s="58">
        <v>-0.33682634730538868</v>
      </c>
      <c r="V834" s="147" t="s">
        <v>54</v>
      </c>
      <c r="W834" s="89" t="s">
        <v>54</v>
      </c>
      <c r="X834" s="148" t="s">
        <v>54</v>
      </c>
      <c r="Y834" s="89" t="s">
        <v>54</v>
      </c>
      <c r="Z834">
        <v>0</v>
      </c>
      <c r="AA834">
        <v>0</v>
      </c>
      <c r="AB834" s="149" t="s">
        <v>54</v>
      </c>
      <c r="AC834" s="149" t="s">
        <v>54</v>
      </c>
      <c r="AD834" s="149" t="s">
        <v>54</v>
      </c>
      <c r="AE834" s="149" t="s">
        <v>54</v>
      </c>
      <c r="AF834" s="149" t="s">
        <v>54</v>
      </c>
      <c r="AG834" s="149" t="s">
        <v>54</v>
      </c>
      <c r="AH834" s="149" t="s">
        <v>54</v>
      </c>
      <c r="AI834" s="149" t="s">
        <v>54</v>
      </c>
      <c r="AJ834" s="149" t="s">
        <v>54</v>
      </c>
    </row>
    <row r="835" spans="1:36" x14ac:dyDescent="0.25">
      <c r="A835" s="87">
        <v>45264</v>
      </c>
      <c r="B835" s="114">
        <v>-0.54374211088454039</v>
      </c>
      <c r="C835" s="114">
        <v>471.95</v>
      </c>
      <c r="D835" s="114">
        <v>37.369999999999997</v>
      </c>
      <c r="E835" s="114">
        <v>-0.6074806907923308</v>
      </c>
      <c r="F835" s="114">
        <v>-1.3608005694426999</v>
      </c>
      <c r="G835" s="114">
        <v>4.1433602651752138E-2</v>
      </c>
      <c r="H835" s="114">
        <v>6.3301155246081889E-2</v>
      </c>
      <c r="I835" s="114">
        <v>-1.964204459274991</v>
      </c>
      <c r="J835" s="114">
        <v>-7.5126262626262594</v>
      </c>
      <c r="K835" s="58" t="s">
        <v>54</v>
      </c>
      <c r="L835" s="87">
        <v>44875</v>
      </c>
      <c r="M835" s="58">
        <v>1.4692378328741913</v>
      </c>
      <c r="N835" s="58">
        <v>470.75</v>
      </c>
      <c r="O835" s="58">
        <v>37.81</v>
      </c>
      <c r="P835" s="58">
        <v>3.3530257065304188</v>
      </c>
      <c r="Q835" s="58">
        <v>7.3934343149952104</v>
      </c>
      <c r="R835" s="58">
        <v>1.8940032597088767</v>
      </c>
      <c r="S835" s="58">
        <v>3.4765624999999911</v>
      </c>
      <c r="T835" s="58">
        <v>7.5813101236830107</v>
      </c>
      <c r="U835" s="58">
        <v>6.5815715995213342</v>
      </c>
      <c r="V835" s="147" t="s">
        <v>54</v>
      </c>
      <c r="W835" s="89" t="s">
        <v>54</v>
      </c>
      <c r="X835" s="148" t="s">
        <v>54</v>
      </c>
      <c r="Y835" s="89" t="s">
        <v>54</v>
      </c>
      <c r="Z835">
        <v>0</v>
      </c>
      <c r="AA835">
        <v>0</v>
      </c>
      <c r="AB835" s="149" t="s">
        <v>54</v>
      </c>
      <c r="AC835" s="149" t="s">
        <v>54</v>
      </c>
      <c r="AD835" s="149" t="s">
        <v>54</v>
      </c>
      <c r="AE835" s="149" t="s">
        <v>54</v>
      </c>
      <c r="AF835" s="149" t="s">
        <v>54</v>
      </c>
      <c r="AG835" s="149" t="s">
        <v>54</v>
      </c>
      <c r="AH835" s="149" t="s">
        <v>54</v>
      </c>
      <c r="AI835" s="149" t="s">
        <v>54</v>
      </c>
      <c r="AJ835" s="149" t="s">
        <v>54</v>
      </c>
    </row>
    <row r="836" spans="1:36" x14ac:dyDescent="0.25">
      <c r="A836" s="87">
        <v>45263</v>
      </c>
      <c r="B836" s="114">
        <v>0</v>
      </c>
      <c r="C836" s="114">
        <v>478.4</v>
      </c>
      <c r="D836" s="114">
        <v>37.71</v>
      </c>
      <c r="E836" s="114">
        <v>0</v>
      </c>
      <c r="F836" s="114">
        <v>0</v>
      </c>
      <c r="G836" s="114">
        <v>0</v>
      </c>
      <c r="H836" s="114">
        <v>0</v>
      </c>
      <c r="I836" s="114">
        <v>0</v>
      </c>
      <c r="J836" s="114">
        <v>0</v>
      </c>
      <c r="K836" s="58" t="s">
        <v>54</v>
      </c>
      <c r="L836" s="87">
        <v>44874</v>
      </c>
      <c r="M836" s="58">
        <v>-4.4736842105263106</v>
      </c>
      <c r="N836" s="58">
        <v>482.1</v>
      </c>
      <c r="O836" s="58">
        <v>36.81</v>
      </c>
      <c r="P836" s="58">
        <v>-6.8283249033025832</v>
      </c>
      <c r="Q836" s="58">
        <v>-7.1667537898588636</v>
      </c>
      <c r="R836" s="58">
        <v>-3.9980576238264796</v>
      </c>
      <c r="S836" s="58">
        <v>-3.2136105860113422</v>
      </c>
      <c r="T836" s="58">
        <v>-1.7772778402699803</v>
      </c>
      <c r="U836" s="58">
        <v>-3.2793209876543266</v>
      </c>
      <c r="V836" s="147" t="s">
        <v>54</v>
      </c>
      <c r="W836" s="89" t="s">
        <v>54</v>
      </c>
      <c r="X836" s="148" t="s">
        <v>54</v>
      </c>
      <c r="Y836" s="89" t="s">
        <v>54</v>
      </c>
      <c r="Z836">
        <v>0</v>
      </c>
      <c r="AA836">
        <v>0</v>
      </c>
      <c r="AB836" s="149" t="s">
        <v>54</v>
      </c>
      <c r="AC836" s="149" t="s">
        <v>54</v>
      </c>
      <c r="AD836" s="149" t="s">
        <v>54</v>
      </c>
      <c r="AE836" s="149" t="s">
        <v>54</v>
      </c>
      <c r="AF836" s="149" t="s">
        <v>54</v>
      </c>
      <c r="AG836" s="149" t="s">
        <v>54</v>
      </c>
      <c r="AH836" s="149" t="s">
        <v>54</v>
      </c>
      <c r="AI836" s="149" t="s">
        <v>54</v>
      </c>
      <c r="AJ836" s="149" t="s">
        <v>54</v>
      </c>
    </row>
    <row r="837" spans="1:36" x14ac:dyDescent="0.25">
      <c r="A837" s="87">
        <v>45262</v>
      </c>
      <c r="B837" s="114">
        <v>0</v>
      </c>
      <c r="C837" s="114">
        <v>478.4</v>
      </c>
      <c r="D837" s="114">
        <v>37.71</v>
      </c>
      <c r="E837" s="114">
        <v>0</v>
      </c>
      <c r="F837" s="114">
        <v>0</v>
      </c>
      <c r="G837" s="114">
        <v>0</v>
      </c>
      <c r="H837" s="114">
        <v>0</v>
      </c>
      <c r="I837" s="114">
        <v>0</v>
      </c>
      <c r="J837" s="114">
        <v>0</v>
      </c>
      <c r="K837" s="58" t="s">
        <v>54</v>
      </c>
      <c r="L837" s="87">
        <v>44873</v>
      </c>
      <c r="M837" s="58">
        <v>0.3167898627243923</v>
      </c>
      <c r="N837" s="58">
        <v>485.7</v>
      </c>
      <c r="O837" s="58">
        <v>39.369999999999997</v>
      </c>
      <c r="P837" s="58">
        <v>-0.37053505261597747</v>
      </c>
      <c r="Q837" s="58">
        <v>-2.9328191597320887</v>
      </c>
      <c r="R837" s="58">
        <v>-0.145466300307101</v>
      </c>
      <c r="S837" s="58">
        <v>0.35665503111245933</v>
      </c>
      <c r="T837" s="58">
        <v>0.46332918973896575</v>
      </c>
      <c r="U837" s="58">
        <v>5.7096247960848379</v>
      </c>
      <c r="V837" s="147" t="s">
        <v>54</v>
      </c>
      <c r="W837" s="89" t="s">
        <v>54</v>
      </c>
      <c r="X837" s="148" t="s">
        <v>54</v>
      </c>
      <c r="Y837" s="89" t="s">
        <v>54</v>
      </c>
      <c r="Z837">
        <v>0</v>
      </c>
      <c r="AA837">
        <v>0</v>
      </c>
      <c r="AB837" s="149" t="s">
        <v>54</v>
      </c>
      <c r="AC837" s="149" t="s">
        <v>54</v>
      </c>
      <c r="AD837" s="149" t="s">
        <v>54</v>
      </c>
      <c r="AE837" s="149" t="s">
        <v>54</v>
      </c>
      <c r="AF837" s="149" t="s">
        <v>54</v>
      </c>
      <c r="AG837" s="149" t="s">
        <v>54</v>
      </c>
      <c r="AH837" s="149" t="s">
        <v>54</v>
      </c>
      <c r="AI837" s="149" t="s">
        <v>54</v>
      </c>
      <c r="AJ837" s="149" t="s">
        <v>54</v>
      </c>
    </row>
    <row r="838" spans="1:36" x14ac:dyDescent="0.25">
      <c r="A838" s="87">
        <v>45261</v>
      </c>
      <c r="B838" s="114">
        <v>0.24333268444617484</v>
      </c>
      <c r="C838" s="114">
        <v>478.4</v>
      </c>
      <c r="D838" s="114">
        <v>37.71</v>
      </c>
      <c r="E838" s="114">
        <v>-0.29419399498138721</v>
      </c>
      <c r="F838" s="114">
        <v>-0.52065978007330882</v>
      </c>
      <c r="G838" s="114">
        <v>0.8426183844011198</v>
      </c>
      <c r="H838" s="114">
        <v>0.81365666879387055</v>
      </c>
      <c r="I838" s="114">
        <v>-0.50554591413263972</v>
      </c>
      <c r="J838" s="114">
        <v>1.701444622792941</v>
      </c>
      <c r="K838" s="58" t="s">
        <v>54</v>
      </c>
      <c r="L838" s="87">
        <v>44872</v>
      </c>
      <c r="M838" s="58">
        <v>1.1842222420087243</v>
      </c>
      <c r="N838" s="58">
        <v>1501.7</v>
      </c>
      <c r="O838" s="58">
        <v>116.5</v>
      </c>
      <c r="P838" s="58">
        <v>1.9800483675937157</v>
      </c>
      <c r="Q838" s="58">
        <v>-5.0079529570540249</v>
      </c>
      <c r="R838" s="58">
        <v>1.1939810271508158</v>
      </c>
      <c r="S838" s="58">
        <v>2.377252952144191</v>
      </c>
      <c r="T838" s="58">
        <v>2.2060522060522021</v>
      </c>
      <c r="U838" s="58">
        <v>-1.0092854259184496</v>
      </c>
      <c r="V838" s="147" t="s">
        <v>54</v>
      </c>
      <c r="W838" s="89" t="s">
        <v>54</v>
      </c>
      <c r="X838" s="148" t="s">
        <v>54</v>
      </c>
      <c r="Y838" s="89" t="s">
        <v>54</v>
      </c>
      <c r="Z838">
        <v>0</v>
      </c>
      <c r="AA838">
        <v>0</v>
      </c>
      <c r="AB838" s="149" t="s">
        <v>54</v>
      </c>
      <c r="AC838" s="149" t="s">
        <v>54</v>
      </c>
      <c r="AD838" s="149" t="s">
        <v>54</v>
      </c>
      <c r="AE838" s="149" t="s">
        <v>54</v>
      </c>
      <c r="AF838" s="149" t="s">
        <v>54</v>
      </c>
      <c r="AG838" s="149" t="s">
        <v>54</v>
      </c>
      <c r="AH838" s="149" t="s">
        <v>54</v>
      </c>
      <c r="AI838" s="149" t="s">
        <v>54</v>
      </c>
      <c r="AJ838" s="149" t="s">
        <v>54</v>
      </c>
    </row>
    <row r="839" spans="1:36" x14ac:dyDescent="0.25">
      <c r="A839" s="87">
        <v>45260</v>
      </c>
      <c r="B839" s="114">
        <v>0.39085401602500636</v>
      </c>
      <c r="C839" s="114">
        <v>479.1</v>
      </c>
      <c r="D839" s="114">
        <v>37.03</v>
      </c>
      <c r="E839" s="114">
        <v>1.4038782135649681</v>
      </c>
      <c r="F839" s="114">
        <v>-1.6629802572294479</v>
      </c>
      <c r="G839" s="114">
        <v>-0.21541241053436333</v>
      </c>
      <c r="H839" s="114">
        <v>1.031592520954224</v>
      </c>
      <c r="I839" s="114">
        <v>-1.8223572116453128</v>
      </c>
      <c r="J839" s="114">
        <v>2.1981627296587867</v>
      </c>
      <c r="K839" s="58" t="s">
        <v>54</v>
      </c>
      <c r="L839" s="87">
        <v>44869</v>
      </c>
      <c r="M839" s="58">
        <v>1.0891089108910963</v>
      </c>
      <c r="N839" s="58">
        <v>499.95</v>
      </c>
      <c r="O839" s="58">
        <v>38.479999999999997</v>
      </c>
      <c r="P839" s="58">
        <v>-1.1209086833059334</v>
      </c>
      <c r="Q839" s="58">
        <v>-3.6412614369978189</v>
      </c>
      <c r="R839" s="58">
        <v>1.2642853199359534</v>
      </c>
      <c r="S839" s="58">
        <v>-0.76324107624701953</v>
      </c>
      <c r="T839" s="58">
        <v>3.775620280474639</v>
      </c>
      <c r="U839" s="58">
        <v>14.995357474466111</v>
      </c>
      <c r="V839" s="147" t="s">
        <v>54</v>
      </c>
      <c r="W839" s="89" t="s">
        <v>54</v>
      </c>
      <c r="X839" s="148" t="s">
        <v>54</v>
      </c>
      <c r="Y839" s="89" t="s">
        <v>54</v>
      </c>
      <c r="Z839">
        <v>0</v>
      </c>
      <c r="AA839">
        <v>0</v>
      </c>
      <c r="AB839" s="149" t="s">
        <v>54</v>
      </c>
      <c r="AC839" s="149" t="s">
        <v>54</v>
      </c>
      <c r="AD839" s="149" t="s">
        <v>54</v>
      </c>
      <c r="AE839" s="149" t="s">
        <v>54</v>
      </c>
      <c r="AF839" s="149" t="s">
        <v>54</v>
      </c>
      <c r="AG839" s="149" t="s">
        <v>54</v>
      </c>
      <c r="AH839" s="149" t="s">
        <v>54</v>
      </c>
      <c r="AI839" s="149" t="s">
        <v>54</v>
      </c>
      <c r="AJ839" s="149" t="s">
        <v>54</v>
      </c>
    </row>
    <row r="840" spans="1:36" x14ac:dyDescent="0.25">
      <c r="A840" s="87">
        <v>45259</v>
      </c>
      <c r="B840" s="114">
        <v>-1.5014436958614072</v>
      </c>
      <c r="C840" s="114">
        <v>471.95</v>
      </c>
      <c r="D840" s="114">
        <v>37.299999999999997</v>
      </c>
      <c r="E840" s="114">
        <v>-0.8784136371542921</v>
      </c>
      <c r="F840" s="114">
        <v>-1.0457198443579818</v>
      </c>
      <c r="G840" s="114">
        <v>-1.0995807848257813</v>
      </c>
      <c r="H840" s="114">
        <v>-0.92622165442350424</v>
      </c>
      <c r="I840" s="114">
        <v>-1.6107871720116469</v>
      </c>
      <c r="J840" s="114">
        <v>-0.39215686274510125</v>
      </c>
      <c r="K840" s="58" t="s">
        <v>54</v>
      </c>
      <c r="L840" s="87">
        <v>44868</v>
      </c>
      <c r="M840" s="58">
        <v>1.3593650214396451</v>
      </c>
      <c r="N840" s="58">
        <v>493.5</v>
      </c>
      <c r="O840" s="58">
        <v>36.86</v>
      </c>
      <c r="P840" s="58">
        <v>5.7781993518298851</v>
      </c>
      <c r="Q840" s="58">
        <v>0.15350265140943925</v>
      </c>
      <c r="R840" s="58">
        <v>1.4733893557422943</v>
      </c>
      <c r="S840" s="58">
        <v>3.0835253914011043</v>
      </c>
      <c r="T840" s="58">
        <v>-4.0703690927906084</v>
      </c>
      <c r="U840" s="58">
        <v>2.3277909738717262</v>
      </c>
      <c r="V840" s="147" t="s">
        <v>54</v>
      </c>
      <c r="W840" s="89" t="s">
        <v>54</v>
      </c>
      <c r="X840" s="148" t="s">
        <v>54</v>
      </c>
      <c r="Y840" s="89" t="s">
        <v>54</v>
      </c>
      <c r="Z840">
        <v>0</v>
      </c>
      <c r="AA840">
        <v>0</v>
      </c>
      <c r="AB840" s="149" t="s">
        <v>54</v>
      </c>
      <c r="AC840" s="149" t="s">
        <v>54</v>
      </c>
      <c r="AD840" s="149" t="s">
        <v>54</v>
      </c>
      <c r="AE840" s="149" t="s">
        <v>54</v>
      </c>
      <c r="AF840" s="149" t="s">
        <v>54</v>
      </c>
      <c r="AG840" s="149" t="s">
        <v>54</v>
      </c>
      <c r="AH840" s="149" t="s">
        <v>54</v>
      </c>
      <c r="AI840" s="149" t="s">
        <v>54</v>
      </c>
      <c r="AJ840" s="149" t="s">
        <v>54</v>
      </c>
    </row>
    <row r="841" spans="1:36" x14ac:dyDescent="0.25">
      <c r="A841" s="87">
        <v>45258</v>
      </c>
      <c r="B841" s="114">
        <v>-5.7714505579057392E-2</v>
      </c>
      <c r="C841" s="114">
        <v>475</v>
      </c>
      <c r="D841" s="114">
        <v>37.520000000000003</v>
      </c>
      <c r="E841" s="114">
        <v>0.15679442508711394</v>
      </c>
      <c r="F841" s="114">
        <v>4.506946797695691</v>
      </c>
      <c r="G841" s="114">
        <v>0.79661956220558139</v>
      </c>
      <c r="H841" s="114">
        <v>-0.29456253483003308</v>
      </c>
      <c r="I841" s="114">
        <v>0.57913642694816514</v>
      </c>
      <c r="J841" s="114">
        <v>3.0650050522061303</v>
      </c>
      <c r="K841" s="58" t="s">
        <v>54</v>
      </c>
      <c r="L841" s="87">
        <v>44867</v>
      </c>
      <c r="M841" s="58">
        <v>-2.0552229470109884</v>
      </c>
      <c r="N841" s="58">
        <v>484.35</v>
      </c>
      <c r="O841" s="58">
        <v>35.79</v>
      </c>
      <c r="P841" s="58">
        <v>-0.9938957583346345</v>
      </c>
      <c r="Q841" s="58">
        <v>-5.6360284435080343</v>
      </c>
      <c r="R841" s="58">
        <v>-2.0414883108330582</v>
      </c>
      <c r="S841" s="58">
        <v>-3.2076923076923092</v>
      </c>
      <c r="T841" s="58">
        <v>-3.868685752183044</v>
      </c>
      <c r="U841" s="58">
        <v>-3.4846400733608349</v>
      </c>
      <c r="V841" s="147" t="s">
        <v>54</v>
      </c>
      <c r="W841" s="89" t="s">
        <v>54</v>
      </c>
      <c r="X841" s="148" t="s">
        <v>54</v>
      </c>
      <c r="Y841" s="89" t="s">
        <v>54</v>
      </c>
      <c r="Z841">
        <v>0</v>
      </c>
      <c r="AA841">
        <v>0</v>
      </c>
      <c r="AB841" s="149" t="s">
        <v>54</v>
      </c>
      <c r="AC841" s="149" t="s">
        <v>54</v>
      </c>
      <c r="AD841" s="149" t="s">
        <v>54</v>
      </c>
      <c r="AE841" s="149" t="s">
        <v>54</v>
      </c>
      <c r="AF841" s="149" t="s">
        <v>54</v>
      </c>
      <c r="AG841" s="149" t="s">
        <v>54</v>
      </c>
      <c r="AH841" s="149" t="s">
        <v>54</v>
      </c>
      <c r="AI841" s="149" t="s">
        <v>54</v>
      </c>
      <c r="AJ841" s="149" t="s">
        <v>54</v>
      </c>
    </row>
    <row r="842" spans="1:36" x14ac:dyDescent="0.25">
      <c r="A842" s="87">
        <v>45257</v>
      </c>
      <c r="B842" s="114">
        <v>-0.58334130247680926</v>
      </c>
      <c r="C842" s="114">
        <v>475.05</v>
      </c>
      <c r="D842" s="114">
        <v>37.69</v>
      </c>
      <c r="E842" s="114">
        <v>-0.59745432504978591</v>
      </c>
      <c r="F842" s="114">
        <v>0.26757273306435503</v>
      </c>
      <c r="G842" s="114">
        <v>-0.37267080745341064</v>
      </c>
      <c r="H842" s="114">
        <v>0.5201664532650494</v>
      </c>
      <c r="I842" s="114">
        <v>-0.20484307557246409</v>
      </c>
      <c r="J842" s="114">
        <v>2.6625172890733042</v>
      </c>
      <c r="K842" s="58" t="s">
        <v>54</v>
      </c>
      <c r="L842" s="87">
        <v>44866</v>
      </c>
      <c r="M842" s="58">
        <v>0.99269019041602224</v>
      </c>
      <c r="N842" s="58">
        <v>486.45</v>
      </c>
      <c r="O842" s="58">
        <v>36.5</v>
      </c>
      <c r="P842" s="58">
        <v>1.3403124752161135</v>
      </c>
      <c r="Q842" s="58">
        <v>0.12305528698250906</v>
      </c>
      <c r="R842" s="58">
        <v>0.72968490878938264</v>
      </c>
      <c r="S842" s="58">
        <v>3.5444046196734393</v>
      </c>
      <c r="T842" s="58">
        <v>-4.2746799280499479</v>
      </c>
      <c r="U842" s="58">
        <v>5.4642166344293956</v>
      </c>
      <c r="V842" s="147" t="s">
        <v>54</v>
      </c>
      <c r="W842" s="89" t="s">
        <v>54</v>
      </c>
      <c r="X842" s="148" t="s">
        <v>54</v>
      </c>
      <c r="Y842" s="89" t="s">
        <v>54</v>
      </c>
      <c r="Z842">
        <v>0</v>
      </c>
      <c r="AA842">
        <v>0</v>
      </c>
      <c r="AB842" s="149" t="s">
        <v>54</v>
      </c>
      <c r="AC842" s="149" t="s">
        <v>54</v>
      </c>
      <c r="AD842" s="149" t="s">
        <v>54</v>
      </c>
      <c r="AE842" s="149" t="s">
        <v>54</v>
      </c>
      <c r="AF842" s="149" t="s">
        <v>54</v>
      </c>
      <c r="AG842" s="149" t="s">
        <v>54</v>
      </c>
      <c r="AH842" s="149" t="s">
        <v>54</v>
      </c>
      <c r="AI842" s="149" t="s">
        <v>54</v>
      </c>
      <c r="AJ842" s="149" t="s">
        <v>54</v>
      </c>
    </row>
    <row r="843" spans="1:36" x14ac:dyDescent="0.25">
      <c r="A843" s="87">
        <v>45256</v>
      </c>
      <c r="B843" s="114">
        <v>0</v>
      </c>
      <c r="C843" s="114">
        <v>476.5</v>
      </c>
      <c r="D843" s="114">
        <v>38.06</v>
      </c>
      <c r="E843" s="114">
        <v>0</v>
      </c>
      <c r="F843" s="114">
        <v>0</v>
      </c>
      <c r="G843" s="114">
        <v>0</v>
      </c>
      <c r="H843" s="114">
        <v>0</v>
      </c>
      <c r="I843" s="114">
        <v>0</v>
      </c>
      <c r="J843" s="114">
        <v>0</v>
      </c>
      <c r="K843" s="58" t="s">
        <v>54</v>
      </c>
      <c r="L843" s="87">
        <v>44865</v>
      </c>
      <c r="M843" s="58">
        <v>9.936766034326959E-2</v>
      </c>
      <c r="N843" s="58">
        <v>1425.7</v>
      </c>
      <c r="O843" s="58">
        <v>108.32000000000001</v>
      </c>
      <c r="P843" s="58">
        <v>-0.84925690021231282</v>
      </c>
      <c r="Q843" s="58">
        <v>-0.42884649046036155</v>
      </c>
      <c r="R843" s="58">
        <v>0.51116790754529162</v>
      </c>
      <c r="S843" s="58">
        <v>-0.34132401968566983</v>
      </c>
      <c r="T843" s="58">
        <v>-1.8485824073112482</v>
      </c>
      <c r="U843" s="58">
        <v>-1.2887828162291151</v>
      </c>
      <c r="V843" s="147" t="s">
        <v>54</v>
      </c>
      <c r="W843" s="89" t="s">
        <v>54</v>
      </c>
      <c r="X843" s="148" t="s">
        <v>54</v>
      </c>
      <c r="Y843" s="89" t="s">
        <v>54</v>
      </c>
      <c r="Z843">
        <v>0</v>
      </c>
      <c r="AA843">
        <v>0</v>
      </c>
      <c r="AB843" s="149" t="s">
        <v>54</v>
      </c>
      <c r="AC843" s="149" t="s">
        <v>54</v>
      </c>
      <c r="AD843" s="149" t="s">
        <v>54</v>
      </c>
      <c r="AE843" s="149" t="s">
        <v>54</v>
      </c>
      <c r="AF843" s="149" t="s">
        <v>54</v>
      </c>
      <c r="AG843" s="149" t="s">
        <v>54</v>
      </c>
      <c r="AH843" s="149" t="s">
        <v>54</v>
      </c>
      <c r="AI843" s="149" t="s">
        <v>54</v>
      </c>
      <c r="AJ843" s="149" t="s">
        <v>54</v>
      </c>
    </row>
    <row r="844" spans="1:36" x14ac:dyDescent="0.25">
      <c r="A844" s="87">
        <v>45255</v>
      </c>
      <c r="B844" s="114">
        <v>0</v>
      </c>
      <c r="C844" s="114">
        <v>476.5</v>
      </c>
      <c r="D844" s="114">
        <v>38.06</v>
      </c>
      <c r="E844" s="114">
        <v>0</v>
      </c>
      <c r="F844" s="114">
        <v>0</v>
      </c>
      <c r="G844" s="114">
        <v>0</v>
      </c>
      <c r="H844" s="114">
        <v>0</v>
      </c>
      <c r="I844" s="114">
        <v>0</v>
      </c>
      <c r="J844" s="114">
        <v>0</v>
      </c>
      <c r="K844" s="58" t="s">
        <v>54</v>
      </c>
      <c r="L844" s="87">
        <v>44862</v>
      </c>
      <c r="M844" s="58">
        <v>2.9288702928870345</v>
      </c>
      <c r="N844" s="58">
        <v>472.95</v>
      </c>
      <c r="O844" s="58">
        <v>35.950000000000003</v>
      </c>
      <c r="P844" s="58">
        <v>0.41850915982312153</v>
      </c>
      <c r="Q844" s="58">
        <v>1.5238349104802553</v>
      </c>
      <c r="R844" s="58">
        <v>1.1691961776278719</v>
      </c>
      <c r="S844" s="58">
        <v>-1.7852966399002153</v>
      </c>
      <c r="T844" s="58">
        <v>4.4133593580568284</v>
      </c>
      <c r="U844" s="58">
        <v>-2.7842227378190318</v>
      </c>
      <c r="V844" s="147" t="s">
        <v>54</v>
      </c>
      <c r="W844" s="89" t="s">
        <v>54</v>
      </c>
      <c r="X844" s="148" t="s">
        <v>54</v>
      </c>
      <c r="Y844" s="89" t="s">
        <v>54</v>
      </c>
      <c r="Z844">
        <v>0</v>
      </c>
      <c r="AA844">
        <v>0</v>
      </c>
      <c r="AB844" s="149" t="s">
        <v>54</v>
      </c>
      <c r="AC844" s="149" t="s">
        <v>54</v>
      </c>
      <c r="AD844" s="149" t="s">
        <v>54</v>
      </c>
      <c r="AE844" s="149" t="s">
        <v>54</v>
      </c>
      <c r="AF844" s="149" t="s">
        <v>54</v>
      </c>
      <c r="AG844" s="149" t="s">
        <v>54</v>
      </c>
      <c r="AH844" s="149" t="s">
        <v>54</v>
      </c>
      <c r="AI844" s="149" t="s">
        <v>54</v>
      </c>
      <c r="AJ844" s="149" t="s">
        <v>54</v>
      </c>
    </row>
    <row r="845" spans="1:36" x14ac:dyDescent="0.25">
      <c r="A845" s="87">
        <v>45254</v>
      </c>
      <c r="B845" s="114">
        <v>0.53840976829149889</v>
      </c>
      <c r="C845" s="114">
        <v>476.5</v>
      </c>
      <c r="D845" s="114">
        <v>38.06</v>
      </c>
      <c r="E845" s="114">
        <v>0.55724858511101483</v>
      </c>
      <c r="F845" s="114">
        <v>0.52943939199862544</v>
      </c>
      <c r="G845" s="114">
        <v>0.39492828933693147</v>
      </c>
      <c r="H845" s="114">
        <v>-0.3190810465858373</v>
      </c>
      <c r="I845" s="114">
        <v>-1.2997328326955095</v>
      </c>
      <c r="J845" s="114">
        <v>5.7017543859649207</v>
      </c>
      <c r="K845" s="58" t="s">
        <v>54</v>
      </c>
      <c r="L845" s="87">
        <v>44861</v>
      </c>
      <c r="M845" s="58">
        <v>0.3826768713832337</v>
      </c>
      <c r="N845" s="58">
        <v>481.9</v>
      </c>
      <c r="O845" s="58">
        <v>36.270000000000003</v>
      </c>
      <c r="P845" s="58">
        <v>5.5305364620374026E-2</v>
      </c>
      <c r="Q845" s="58">
        <v>0.20032051282052044</v>
      </c>
      <c r="R845" s="58">
        <v>0.45739454514653699</v>
      </c>
      <c r="S845" s="58">
        <v>1.2071958339908595</v>
      </c>
      <c r="T845" s="58">
        <v>-2.8547350679448096</v>
      </c>
      <c r="U845" s="58">
        <v>0.13940520446097182</v>
      </c>
      <c r="V845" s="147" t="s">
        <v>54</v>
      </c>
      <c r="W845" s="89" t="s">
        <v>54</v>
      </c>
      <c r="X845" s="148" t="s">
        <v>54</v>
      </c>
      <c r="Y845" s="89" t="s">
        <v>54</v>
      </c>
      <c r="Z845">
        <v>0</v>
      </c>
      <c r="AA845">
        <v>0</v>
      </c>
      <c r="AB845" s="149" t="s">
        <v>54</v>
      </c>
      <c r="AC845" s="149" t="s">
        <v>54</v>
      </c>
      <c r="AD845" s="149" t="s">
        <v>54</v>
      </c>
      <c r="AE845" s="149" t="s">
        <v>54</v>
      </c>
      <c r="AF845" s="149" t="s">
        <v>54</v>
      </c>
      <c r="AG845" s="149" t="s">
        <v>54</v>
      </c>
      <c r="AH845" s="149" t="s">
        <v>54</v>
      </c>
      <c r="AI845" s="149" t="s">
        <v>54</v>
      </c>
      <c r="AJ845" s="149" t="s">
        <v>54</v>
      </c>
    </row>
    <row r="846" spans="1:36" x14ac:dyDescent="0.25">
      <c r="A846" s="87">
        <v>45253</v>
      </c>
      <c r="B846" s="114">
        <v>0</v>
      </c>
      <c r="C846" s="114">
        <v>473.5</v>
      </c>
      <c r="D846" s="114">
        <v>37.89</v>
      </c>
      <c r="E846" s="114">
        <v>0</v>
      </c>
      <c r="F846" s="114">
        <v>0</v>
      </c>
      <c r="G846" s="114">
        <v>0</v>
      </c>
      <c r="H846" s="114">
        <v>0</v>
      </c>
      <c r="I846" s="114">
        <v>0</v>
      </c>
      <c r="J846" s="114">
        <v>0</v>
      </c>
      <c r="K846" s="58" t="s">
        <v>54</v>
      </c>
      <c r="L846" s="87">
        <v>44860</v>
      </c>
      <c r="M846" s="58">
        <v>1.1900264450321167</v>
      </c>
      <c r="N846" s="58">
        <v>466</v>
      </c>
      <c r="O846" s="58">
        <v>36.479999999999997</v>
      </c>
      <c r="P846" s="58">
        <v>2.1219945134742582</v>
      </c>
      <c r="Q846" s="58">
        <v>1.0003821684688508</v>
      </c>
      <c r="R846" s="58">
        <v>1.2347796261361668</v>
      </c>
      <c r="S846" s="58">
        <v>-4.7318611987383498E-2</v>
      </c>
      <c r="T846" s="58">
        <v>-9.1405053598774852</v>
      </c>
      <c r="U846" s="58">
        <v>1.1278195488721732</v>
      </c>
      <c r="V846" s="147" t="s">
        <v>54</v>
      </c>
      <c r="W846" s="89" t="s">
        <v>54</v>
      </c>
      <c r="X846" s="148" t="s">
        <v>54</v>
      </c>
      <c r="Y846" s="89" t="s">
        <v>54</v>
      </c>
      <c r="Z846">
        <v>0</v>
      </c>
      <c r="AA846">
        <v>0</v>
      </c>
      <c r="AB846" s="149" t="s">
        <v>54</v>
      </c>
      <c r="AC846" s="149" t="s">
        <v>54</v>
      </c>
      <c r="AD846" s="149" t="s">
        <v>54</v>
      </c>
      <c r="AE846" s="149" t="s">
        <v>54</v>
      </c>
      <c r="AF846" s="149" t="s">
        <v>54</v>
      </c>
      <c r="AG846" s="149" t="s">
        <v>54</v>
      </c>
      <c r="AH846" s="149" t="s">
        <v>54</v>
      </c>
      <c r="AI846" s="149" t="s">
        <v>54</v>
      </c>
      <c r="AJ846" s="149" t="s">
        <v>54</v>
      </c>
    </row>
    <row r="847" spans="1:36" x14ac:dyDescent="0.25">
      <c r="A847" s="87">
        <v>45252</v>
      </c>
      <c r="B847" s="114">
        <v>-0.43078690407810522</v>
      </c>
      <c r="C847" s="114">
        <v>466.15</v>
      </c>
      <c r="D847" s="114">
        <v>37.89</v>
      </c>
      <c r="E847" s="114">
        <v>-0.27785013458366536</v>
      </c>
      <c r="F847" s="114">
        <v>-2.8980099502487486</v>
      </c>
      <c r="G847" s="114">
        <v>0.20133296306582929</v>
      </c>
      <c r="H847" s="114">
        <v>1.7780303645368174</v>
      </c>
      <c r="I847" s="114">
        <v>1.1097320581149233</v>
      </c>
      <c r="J847" s="114">
        <v>-1.1560693641618507</v>
      </c>
      <c r="K847" s="58" t="s">
        <v>54</v>
      </c>
      <c r="L847" s="87">
        <v>44859</v>
      </c>
      <c r="M847" s="58">
        <v>-0.67542213883677193</v>
      </c>
      <c r="N847" s="58">
        <v>465.6</v>
      </c>
      <c r="O847" s="58">
        <v>34.979999999999997</v>
      </c>
      <c r="P847" s="58">
        <v>-0.95892600287678031</v>
      </c>
      <c r="Q847" s="58">
        <v>5.2852071005917125</v>
      </c>
      <c r="R847" s="58">
        <v>1.0396811644429107</v>
      </c>
      <c r="S847" s="58">
        <v>-1.8727751122117331</v>
      </c>
      <c r="T847" s="58">
        <v>1.911822083495911</v>
      </c>
      <c r="U847" s="58">
        <v>2.0134228187919545</v>
      </c>
      <c r="V847" s="147" t="s">
        <v>54</v>
      </c>
      <c r="W847" s="89" t="s">
        <v>54</v>
      </c>
      <c r="X847" s="148" t="s">
        <v>54</v>
      </c>
      <c r="Y847" s="89" t="s">
        <v>54</v>
      </c>
      <c r="Z847">
        <v>0</v>
      </c>
      <c r="AA847">
        <v>0</v>
      </c>
      <c r="AB847" s="149" t="s">
        <v>54</v>
      </c>
      <c r="AC847" s="149" t="s">
        <v>54</v>
      </c>
      <c r="AD847" s="149" t="s">
        <v>54</v>
      </c>
      <c r="AE847" s="149" t="s">
        <v>54</v>
      </c>
      <c r="AF847" s="149" t="s">
        <v>54</v>
      </c>
      <c r="AG847" s="149" t="s">
        <v>54</v>
      </c>
      <c r="AH847" s="149" t="s">
        <v>54</v>
      </c>
      <c r="AI847" s="149" t="s">
        <v>54</v>
      </c>
      <c r="AJ847" s="149" t="s">
        <v>54</v>
      </c>
    </row>
    <row r="848" spans="1:36" x14ac:dyDescent="0.25">
      <c r="A848" s="87">
        <v>45251</v>
      </c>
      <c r="B848" s="114">
        <v>-3.8277511961728475E-2</v>
      </c>
      <c r="C848" s="114">
        <v>476.55</v>
      </c>
      <c r="D848" s="114">
        <v>38.21</v>
      </c>
      <c r="E848" s="114">
        <v>-0.19065776930409817</v>
      </c>
      <c r="F848" s="114">
        <v>2.3769100169779267</v>
      </c>
      <c r="G848" s="114">
        <v>-0.23548968001108425</v>
      </c>
      <c r="H848" s="114">
        <v>-1.2507015152729914</v>
      </c>
      <c r="I848" s="114">
        <v>0.52844036697247632</v>
      </c>
      <c r="J848" s="114">
        <v>2.9378951283004802</v>
      </c>
      <c r="K848" s="58" t="s">
        <v>54</v>
      </c>
      <c r="L848" s="87">
        <v>44858</v>
      </c>
      <c r="M848" s="58">
        <v>0.69903646325334867</v>
      </c>
      <c r="N848" s="58">
        <v>1398.9</v>
      </c>
      <c r="O848" s="58">
        <v>102.34</v>
      </c>
      <c r="P848" s="58">
        <v>0.52213029158969049</v>
      </c>
      <c r="Q848" s="58">
        <v>-1.4875955978362234</v>
      </c>
      <c r="R848" s="58">
        <v>-3.4644032565391926E-2</v>
      </c>
      <c r="S848" s="58">
        <v>1.1586034131830312</v>
      </c>
      <c r="T848" s="58">
        <v>1.3744685058835169</v>
      </c>
      <c r="U848" s="58">
        <v>-0.90261282660333153</v>
      </c>
      <c r="V848" s="147" t="s">
        <v>54</v>
      </c>
      <c r="W848" s="89" t="s">
        <v>54</v>
      </c>
      <c r="X848" s="148" t="s">
        <v>54</v>
      </c>
      <c r="Y848" s="89" t="s">
        <v>54</v>
      </c>
      <c r="Z848">
        <v>0</v>
      </c>
      <c r="AA848">
        <v>0</v>
      </c>
      <c r="AB848" s="149" t="s">
        <v>54</v>
      </c>
      <c r="AC848" s="149" t="s">
        <v>54</v>
      </c>
      <c r="AD848" s="149" t="s">
        <v>54</v>
      </c>
      <c r="AE848" s="149" t="s">
        <v>54</v>
      </c>
      <c r="AF848" s="149" t="s">
        <v>54</v>
      </c>
      <c r="AG848" s="149" t="s">
        <v>54</v>
      </c>
      <c r="AH848" s="149" t="s">
        <v>54</v>
      </c>
      <c r="AI848" s="149" t="s">
        <v>54</v>
      </c>
      <c r="AJ848" s="149" t="s">
        <v>54</v>
      </c>
    </row>
    <row r="849" spans="1:36" x14ac:dyDescent="0.25">
      <c r="A849" s="87">
        <v>45250</v>
      </c>
      <c r="B849" s="114">
        <v>-0.43826219512194525</v>
      </c>
      <c r="C849" s="114">
        <v>480.45</v>
      </c>
      <c r="D849" s="114">
        <v>38.200000000000003</v>
      </c>
      <c r="E849" s="114">
        <v>0.69814119905750693</v>
      </c>
      <c r="F849" s="114">
        <v>0.55484421681604046</v>
      </c>
      <c r="G849" s="114">
        <v>-5.5378651529843906E-2</v>
      </c>
      <c r="H849" s="114">
        <v>0.49955684473451339</v>
      </c>
      <c r="I849" s="114">
        <v>0.6947010568324572</v>
      </c>
      <c r="J849" s="114">
        <v>-2.5018129079042701</v>
      </c>
      <c r="K849" s="58" t="s">
        <v>54</v>
      </c>
      <c r="L849" s="87">
        <v>44855</v>
      </c>
      <c r="M849" s="58">
        <v>1.8570191475031199</v>
      </c>
      <c r="N849" s="58">
        <v>464.45</v>
      </c>
      <c r="O849" s="58">
        <v>33.880000000000003</v>
      </c>
      <c r="P849" s="58">
        <v>2.2001477711189499</v>
      </c>
      <c r="Q849" s="58">
        <v>3.4542647626399061</v>
      </c>
      <c r="R849" s="58">
        <v>2.50355113636363</v>
      </c>
      <c r="S849" s="58">
        <v>2.6518804243008653</v>
      </c>
      <c r="T849" s="58">
        <v>1.160348104431326</v>
      </c>
      <c r="U849" s="58">
        <v>7.3979591836734651</v>
      </c>
      <c r="V849" s="147" t="s">
        <v>54</v>
      </c>
      <c r="W849" s="89" t="s">
        <v>54</v>
      </c>
      <c r="X849" s="148" t="s">
        <v>54</v>
      </c>
      <c r="Y849" s="89" t="s">
        <v>54</v>
      </c>
      <c r="Z849">
        <v>0</v>
      </c>
      <c r="AA849">
        <v>0</v>
      </c>
      <c r="AB849" s="149" t="s">
        <v>54</v>
      </c>
      <c r="AC849" s="149" t="s">
        <v>54</v>
      </c>
      <c r="AD849" s="149" t="s">
        <v>54</v>
      </c>
      <c r="AE849" s="149" t="s">
        <v>54</v>
      </c>
      <c r="AF849" s="149" t="s">
        <v>54</v>
      </c>
      <c r="AG849" s="149" t="s">
        <v>54</v>
      </c>
      <c r="AH849" s="149" t="s">
        <v>54</v>
      </c>
      <c r="AI849" s="149" t="s">
        <v>54</v>
      </c>
      <c r="AJ849" s="149" t="s">
        <v>54</v>
      </c>
    </row>
    <row r="850" spans="1:36" x14ac:dyDescent="0.25">
      <c r="A850" s="87">
        <v>45249</v>
      </c>
      <c r="B850" s="114">
        <v>0</v>
      </c>
      <c r="C850" s="114">
        <v>477.7</v>
      </c>
      <c r="D850" s="114">
        <v>37.99</v>
      </c>
      <c r="E850" s="114">
        <v>0</v>
      </c>
      <c r="F850" s="114">
        <v>0</v>
      </c>
      <c r="G850" s="114">
        <v>0</v>
      </c>
      <c r="H850" s="114">
        <v>0</v>
      </c>
      <c r="I850" s="114">
        <v>0</v>
      </c>
      <c r="J850" s="114">
        <v>0</v>
      </c>
      <c r="K850" s="58" t="s">
        <v>54</v>
      </c>
      <c r="L850" s="87">
        <v>44854</v>
      </c>
      <c r="M850" s="58">
        <v>0.13488775411889448</v>
      </c>
      <c r="N850" s="58">
        <v>460.95</v>
      </c>
      <c r="O850" s="58">
        <v>31.66</v>
      </c>
      <c r="P850" s="58">
        <v>0.57798695400875477</v>
      </c>
      <c r="Q850" s="58">
        <v>-6.6474509097459871</v>
      </c>
      <c r="R850" s="58">
        <v>0.57142857142857617</v>
      </c>
      <c r="S850" s="58">
        <v>0.38722168441433041</v>
      </c>
      <c r="T850" s="58">
        <v>0.34126267188598158</v>
      </c>
      <c r="U850" s="58">
        <v>1.8711018711018867</v>
      </c>
      <c r="V850" s="147" t="s">
        <v>54</v>
      </c>
      <c r="W850" s="89" t="s">
        <v>54</v>
      </c>
      <c r="X850" s="148" t="s">
        <v>54</v>
      </c>
      <c r="Y850" s="89" t="s">
        <v>54</v>
      </c>
      <c r="Z850">
        <v>0</v>
      </c>
      <c r="AA850">
        <v>0</v>
      </c>
      <c r="AB850" s="149" t="s">
        <v>54</v>
      </c>
      <c r="AC850" s="149" t="s">
        <v>54</v>
      </c>
      <c r="AD850" s="149" t="s">
        <v>54</v>
      </c>
      <c r="AE850" s="149" t="s">
        <v>54</v>
      </c>
      <c r="AF850" s="149" t="s">
        <v>54</v>
      </c>
      <c r="AG850" s="149" t="s">
        <v>54</v>
      </c>
      <c r="AH850" s="149" t="s">
        <v>54</v>
      </c>
      <c r="AI850" s="149" t="s">
        <v>54</v>
      </c>
      <c r="AJ850" s="149" t="s">
        <v>54</v>
      </c>
    </row>
    <row r="851" spans="1:36" x14ac:dyDescent="0.25">
      <c r="A851" s="87">
        <v>45248</v>
      </c>
      <c r="B851" s="114">
        <v>0</v>
      </c>
      <c r="C851" s="114">
        <v>477.7</v>
      </c>
      <c r="D851" s="114">
        <v>37.99</v>
      </c>
      <c r="E851" s="114">
        <v>0</v>
      </c>
      <c r="F851" s="114">
        <v>0</v>
      </c>
      <c r="G851" s="114">
        <v>0</v>
      </c>
      <c r="H851" s="114">
        <v>0</v>
      </c>
      <c r="I851" s="114">
        <v>0</v>
      </c>
      <c r="J851" s="114">
        <v>0</v>
      </c>
      <c r="K851" s="58" t="s">
        <v>54</v>
      </c>
      <c r="L851" s="87">
        <v>44853</v>
      </c>
      <c r="M851" s="58">
        <v>2.9662698412698507</v>
      </c>
      <c r="N851" s="58">
        <v>455.25</v>
      </c>
      <c r="O851" s="58">
        <v>31.96</v>
      </c>
      <c r="P851" s="58">
        <v>2.7313597421324953</v>
      </c>
      <c r="Q851" s="58">
        <v>0.84018347790544268</v>
      </c>
      <c r="R851" s="58">
        <v>3.2448377581120948</v>
      </c>
      <c r="S851" s="58">
        <v>5.318606627017834</v>
      </c>
      <c r="T851" s="58">
        <v>-1.1312890741292059</v>
      </c>
      <c r="U851" s="58">
        <v>-2.5822784810126662</v>
      </c>
      <c r="V851" s="147" t="s">
        <v>54</v>
      </c>
      <c r="W851" s="89" t="s">
        <v>54</v>
      </c>
      <c r="X851" s="148" t="s">
        <v>54</v>
      </c>
      <c r="Y851" s="89" t="s">
        <v>54</v>
      </c>
      <c r="Z851">
        <v>0</v>
      </c>
      <c r="AA851">
        <v>0</v>
      </c>
      <c r="AB851" s="149" t="s">
        <v>54</v>
      </c>
      <c r="AC851" s="149" t="s">
        <v>54</v>
      </c>
      <c r="AD851" s="149" t="s">
        <v>54</v>
      </c>
      <c r="AE851" s="149" t="s">
        <v>54</v>
      </c>
      <c r="AF851" s="149" t="s">
        <v>54</v>
      </c>
      <c r="AG851" s="149" t="s">
        <v>54</v>
      </c>
      <c r="AH851" s="149" t="s">
        <v>54</v>
      </c>
      <c r="AI851" s="149" t="s">
        <v>54</v>
      </c>
      <c r="AJ851" s="149" t="s">
        <v>54</v>
      </c>
    </row>
    <row r="852" spans="1:36" x14ac:dyDescent="0.25">
      <c r="A852" s="87">
        <v>45247</v>
      </c>
      <c r="B852" s="114">
        <v>2.4399765762248684</v>
      </c>
      <c r="C852" s="114">
        <v>477.7</v>
      </c>
      <c r="D852" s="114">
        <v>37.99</v>
      </c>
      <c r="E852" s="114">
        <v>2.3216358603446814</v>
      </c>
      <c r="F852" s="114">
        <v>0.30395136778115839</v>
      </c>
      <c r="G852" s="114">
        <v>1.8974395147069179</v>
      </c>
      <c r="H852" s="114">
        <v>1.7962598425196832</v>
      </c>
      <c r="I852" s="114">
        <v>-1.1830862484481155</v>
      </c>
      <c r="J852" s="114">
        <v>-0.25316455696202639</v>
      </c>
      <c r="K852" s="58" t="s">
        <v>54</v>
      </c>
      <c r="L852" s="87">
        <v>44852</v>
      </c>
      <c r="M852" s="58">
        <v>0.17889087656528782</v>
      </c>
      <c r="N852" s="58">
        <v>445.25</v>
      </c>
      <c r="O852" s="58">
        <v>30.46</v>
      </c>
      <c r="P852" s="58">
        <v>-0.39709361270699461</v>
      </c>
      <c r="Q852" s="58">
        <v>0.38294962388876386</v>
      </c>
      <c r="R852" s="58">
        <v>0.87409336061000342</v>
      </c>
      <c r="S852" s="58">
        <v>1.9047619047619073</v>
      </c>
      <c r="T852" s="58">
        <v>0.80024007202160363</v>
      </c>
      <c r="U852" s="58">
        <v>1.1782786885245924</v>
      </c>
      <c r="V852" s="147" t="s">
        <v>54</v>
      </c>
      <c r="W852" s="89" t="s">
        <v>54</v>
      </c>
      <c r="X852" s="148" t="s">
        <v>54</v>
      </c>
      <c r="Y852" s="89" t="s">
        <v>54</v>
      </c>
      <c r="Z852">
        <v>0</v>
      </c>
      <c r="AA852">
        <v>0</v>
      </c>
      <c r="AB852" s="149" t="s">
        <v>54</v>
      </c>
      <c r="AC852" s="149" t="s">
        <v>54</v>
      </c>
      <c r="AD852" s="149" t="s">
        <v>54</v>
      </c>
      <c r="AE852" s="149" t="s">
        <v>54</v>
      </c>
      <c r="AF852" s="149" t="s">
        <v>54</v>
      </c>
      <c r="AG852" s="149" t="s">
        <v>54</v>
      </c>
      <c r="AH852" s="149" t="s">
        <v>54</v>
      </c>
      <c r="AI852" s="149" t="s">
        <v>54</v>
      </c>
      <c r="AJ852" s="149" t="s">
        <v>54</v>
      </c>
    </row>
    <row r="853" spans="1:36" x14ac:dyDescent="0.25">
      <c r="A853" s="87">
        <v>45246</v>
      </c>
      <c r="B853" s="114">
        <v>-1.1576307158016619</v>
      </c>
      <c r="C853" s="114">
        <v>468.4</v>
      </c>
      <c r="D853" s="114">
        <v>37.18</v>
      </c>
      <c r="E853" s="114">
        <v>-2.6427888376945199</v>
      </c>
      <c r="F853" s="114">
        <v>-3.8090924065228133</v>
      </c>
      <c r="G853" s="114">
        <v>-2.6037372904644078</v>
      </c>
      <c r="H853" s="114">
        <v>-3.77269139700079</v>
      </c>
      <c r="I853" s="114">
        <v>1.7159411677313936</v>
      </c>
      <c r="J853" s="114">
        <v>2.8645833333333317</v>
      </c>
      <c r="K853" s="58" t="s">
        <v>54</v>
      </c>
      <c r="L853" s="87">
        <v>44851</v>
      </c>
      <c r="M853" s="58">
        <v>1.4416775884665862</v>
      </c>
      <c r="N853" s="58">
        <v>1359.55</v>
      </c>
      <c r="O853" s="58">
        <v>88.81</v>
      </c>
      <c r="P853" s="58">
        <v>0.33909799932180884</v>
      </c>
      <c r="Q853" s="58">
        <v>7.0052197668178859</v>
      </c>
      <c r="R853" s="58">
        <v>0.73061071562383917</v>
      </c>
      <c r="S853" s="58">
        <v>1.2092534174553062</v>
      </c>
      <c r="T853" s="58">
        <v>3.5314830157415047</v>
      </c>
      <c r="U853" s="58">
        <v>3.8850452368281023</v>
      </c>
      <c r="V853" s="147" t="s">
        <v>54</v>
      </c>
      <c r="W853" s="89" t="s">
        <v>54</v>
      </c>
      <c r="X853" s="148" t="s">
        <v>54</v>
      </c>
      <c r="Y853" s="89" t="s">
        <v>54</v>
      </c>
      <c r="Z853">
        <v>0</v>
      </c>
      <c r="AA853">
        <v>0</v>
      </c>
      <c r="AB853" s="149" t="s">
        <v>54</v>
      </c>
      <c r="AC853" s="149" t="s">
        <v>54</v>
      </c>
      <c r="AD853" s="149" t="s">
        <v>54</v>
      </c>
      <c r="AE853" s="149" t="s">
        <v>54</v>
      </c>
      <c r="AF853" s="149" t="s">
        <v>54</v>
      </c>
      <c r="AG853" s="149" t="s">
        <v>54</v>
      </c>
      <c r="AH853" s="149" t="s">
        <v>54</v>
      </c>
      <c r="AI853" s="149" t="s">
        <v>54</v>
      </c>
      <c r="AJ853" s="149" t="s">
        <v>54</v>
      </c>
    </row>
    <row r="854" spans="1:36" x14ac:dyDescent="0.25">
      <c r="A854" s="87">
        <v>45245</v>
      </c>
      <c r="B854" s="114">
        <v>-0.60408476363985963</v>
      </c>
      <c r="C854" s="114">
        <v>482.1</v>
      </c>
      <c r="D854" s="114">
        <v>38.44</v>
      </c>
      <c r="E854" s="114">
        <v>-0.44140557382725037</v>
      </c>
      <c r="F854" s="114">
        <v>2.2871825112674307</v>
      </c>
      <c r="G854" s="114">
        <v>0.35160289555325119</v>
      </c>
      <c r="H854" s="114">
        <v>0.49175126903553662</v>
      </c>
      <c r="I854" s="114">
        <v>0.74839095943721001</v>
      </c>
      <c r="J854" s="114">
        <v>2.791586998087956</v>
      </c>
      <c r="K854" s="58" t="s">
        <v>54</v>
      </c>
      <c r="L854" s="87">
        <v>44848</v>
      </c>
      <c r="M854" s="58">
        <v>-2.6308039658388207</v>
      </c>
      <c r="N854" s="58">
        <v>455.05</v>
      </c>
      <c r="O854" s="58">
        <v>29.41</v>
      </c>
      <c r="P854" s="58">
        <v>-3.8944109499755588</v>
      </c>
      <c r="Q854" s="58">
        <v>-7.5455529496662415</v>
      </c>
      <c r="R854" s="58">
        <v>-3.1098741529525742</v>
      </c>
      <c r="S854" s="58">
        <v>-5.5767003144133662</v>
      </c>
      <c r="T854" s="58">
        <v>-2.5237229961639409</v>
      </c>
      <c r="U854" s="58">
        <v>-7.0722057368941629</v>
      </c>
      <c r="V854" s="147" t="s">
        <v>54</v>
      </c>
      <c r="W854" s="89" t="s">
        <v>54</v>
      </c>
      <c r="X854" s="148" t="s">
        <v>54</v>
      </c>
      <c r="Y854" s="89" t="s">
        <v>54</v>
      </c>
      <c r="Z854">
        <v>0</v>
      </c>
      <c r="AA854">
        <v>0</v>
      </c>
      <c r="AB854" s="149" t="s">
        <v>54</v>
      </c>
      <c r="AC854" s="149" t="s">
        <v>54</v>
      </c>
      <c r="AD854" s="149" t="s">
        <v>54</v>
      </c>
      <c r="AE854" s="149" t="s">
        <v>54</v>
      </c>
      <c r="AF854" s="149" t="s">
        <v>54</v>
      </c>
      <c r="AG854" s="149" t="s">
        <v>54</v>
      </c>
      <c r="AH854" s="149" t="s">
        <v>54</v>
      </c>
      <c r="AI854" s="149" t="s">
        <v>54</v>
      </c>
      <c r="AJ854" s="149" t="s">
        <v>54</v>
      </c>
    </row>
    <row r="855" spans="1:36" x14ac:dyDescent="0.25">
      <c r="A855" s="87">
        <v>45244</v>
      </c>
      <c r="B855" s="114">
        <v>-0.5246089278901156</v>
      </c>
      <c r="C855" s="114">
        <v>480.95</v>
      </c>
      <c r="D855" s="114">
        <v>39.18</v>
      </c>
      <c r="E855" s="114">
        <v>0.15603328710125419</v>
      </c>
      <c r="F855" s="114">
        <v>6.1239998211970796</v>
      </c>
      <c r="G855" s="114">
        <v>0.72916666666667462</v>
      </c>
      <c r="H855" s="114">
        <v>1.4565059950108654</v>
      </c>
      <c r="I855" s="114">
        <v>1.1583011583011591</v>
      </c>
      <c r="J855" s="114">
        <v>7.172131147540985</v>
      </c>
      <c r="K855" s="58" t="s">
        <v>54</v>
      </c>
      <c r="L855" s="87">
        <v>44847</v>
      </c>
      <c r="M855" s="58">
        <v>3.4948694503708198</v>
      </c>
      <c r="N855" s="58">
        <v>458.25</v>
      </c>
      <c r="O855" s="58">
        <v>31.11</v>
      </c>
      <c r="P855" s="58">
        <v>5.5374032674118636</v>
      </c>
      <c r="Q855" s="58">
        <v>2.0622353157797777</v>
      </c>
      <c r="R855" s="58">
        <v>4.8464856635371829</v>
      </c>
      <c r="S855" s="58">
        <v>4.913194444444442</v>
      </c>
      <c r="T855" s="58">
        <v>1.5375153751537516</v>
      </c>
      <c r="U855" s="58">
        <v>-2.1770682148040774</v>
      </c>
      <c r="V855" s="147" t="s">
        <v>54</v>
      </c>
      <c r="W855" s="89" t="s">
        <v>54</v>
      </c>
      <c r="X855" s="148" t="s">
        <v>54</v>
      </c>
      <c r="Y855" s="89" t="s">
        <v>54</v>
      </c>
      <c r="Z855">
        <v>0</v>
      </c>
      <c r="AA855">
        <v>0</v>
      </c>
      <c r="AB855" s="149" t="s">
        <v>54</v>
      </c>
      <c r="AC855" s="149" t="s">
        <v>54</v>
      </c>
      <c r="AD855" s="149" t="s">
        <v>54</v>
      </c>
      <c r="AE855" s="149" t="s">
        <v>54</v>
      </c>
      <c r="AF855" s="149" t="s">
        <v>54</v>
      </c>
      <c r="AG855" s="149" t="s">
        <v>54</v>
      </c>
      <c r="AH855" s="149" t="s">
        <v>54</v>
      </c>
      <c r="AI855" s="149" t="s">
        <v>54</v>
      </c>
      <c r="AJ855" s="149" t="s">
        <v>54</v>
      </c>
    </row>
    <row r="856" spans="1:36" x14ac:dyDescent="0.25">
      <c r="A856" s="87">
        <v>45243</v>
      </c>
      <c r="B856" s="114">
        <v>1.0506024096385576</v>
      </c>
      <c r="C856" s="114">
        <v>484.7</v>
      </c>
      <c r="D856" s="114">
        <v>38.659999999999997</v>
      </c>
      <c r="E856" s="114">
        <v>-0.21624426952685755</v>
      </c>
      <c r="F856" s="114">
        <v>4.2208245981830901</v>
      </c>
      <c r="G856" s="114">
        <v>0.73452256033578978</v>
      </c>
      <c r="H856" s="114">
        <v>1.3043123828156797</v>
      </c>
      <c r="I856" s="114">
        <v>-0.37710234557658945</v>
      </c>
      <c r="J856" s="114">
        <v>0.86812732534103876</v>
      </c>
      <c r="K856" s="58" t="s">
        <v>54</v>
      </c>
      <c r="L856" s="87">
        <v>44846</v>
      </c>
      <c r="M856" s="58">
        <v>0.43877551020408861</v>
      </c>
      <c r="N856" s="58">
        <v>449.35</v>
      </c>
      <c r="O856" s="58">
        <v>29.8</v>
      </c>
      <c r="P856" s="58">
        <v>0.62294514621906805</v>
      </c>
      <c r="Q856" s="58">
        <v>0.34180138568129748</v>
      </c>
      <c r="R856" s="58">
        <v>0.29903925685563332</v>
      </c>
      <c r="S856" s="58">
        <v>5.0232473333941154</v>
      </c>
      <c r="T856" s="58">
        <v>0.39102696027988831</v>
      </c>
      <c r="U856" s="58">
        <v>-1.1950286806883366</v>
      </c>
      <c r="V856" s="147" t="s">
        <v>54</v>
      </c>
      <c r="W856" s="89" t="s">
        <v>54</v>
      </c>
      <c r="X856" s="148" t="s">
        <v>54</v>
      </c>
      <c r="Y856" s="89" t="s">
        <v>54</v>
      </c>
      <c r="Z856">
        <v>0</v>
      </c>
      <c r="AA856">
        <v>0</v>
      </c>
      <c r="AB856" s="149" t="s">
        <v>54</v>
      </c>
      <c r="AC856" s="149" t="s">
        <v>54</v>
      </c>
      <c r="AD856" s="149" t="s">
        <v>54</v>
      </c>
      <c r="AE856" s="149" t="s">
        <v>54</v>
      </c>
      <c r="AF856" s="149" t="s">
        <v>54</v>
      </c>
      <c r="AG856" s="149" t="s">
        <v>54</v>
      </c>
      <c r="AH856" s="149" t="s">
        <v>54</v>
      </c>
      <c r="AI856" s="149" t="s">
        <v>54</v>
      </c>
      <c r="AJ856" s="149" t="s">
        <v>54</v>
      </c>
    </row>
    <row r="857" spans="1:36" x14ac:dyDescent="0.25">
      <c r="A857" s="87">
        <v>45242</v>
      </c>
      <c r="B857" s="114">
        <v>0</v>
      </c>
      <c r="C857" s="114">
        <v>477.85</v>
      </c>
      <c r="D857" s="114">
        <v>38.29</v>
      </c>
      <c r="E857" s="114">
        <v>0</v>
      </c>
      <c r="F857" s="114">
        <v>0</v>
      </c>
      <c r="G857" s="114">
        <v>0</v>
      </c>
      <c r="H857" s="114">
        <v>0</v>
      </c>
      <c r="I857" s="114">
        <v>0</v>
      </c>
      <c r="J857" s="114">
        <v>0</v>
      </c>
      <c r="K857" s="58" t="s">
        <v>54</v>
      </c>
      <c r="L857" s="87">
        <v>44845</v>
      </c>
      <c r="M857" s="58">
        <v>-0.84985835694051326</v>
      </c>
      <c r="N857" s="58">
        <v>452.6</v>
      </c>
      <c r="O857" s="58">
        <v>29.56</v>
      </c>
      <c r="P857" s="58">
        <v>-1.0445205479452044</v>
      </c>
      <c r="Q857" s="58">
        <v>-2.8973806960889879</v>
      </c>
      <c r="R857" s="58">
        <v>1.9091256204658992E-2</v>
      </c>
      <c r="S857" s="58">
        <v>-1.0553851704852983</v>
      </c>
      <c r="T857" s="58">
        <v>-0.694870222767211</v>
      </c>
      <c r="U857" s="58">
        <v>-4.8225659690627785</v>
      </c>
      <c r="V857" s="147" t="s">
        <v>54</v>
      </c>
      <c r="W857" s="89" t="s">
        <v>54</v>
      </c>
      <c r="X857" s="148" t="s">
        <v>54</v>
      </c>
      <c r="Y857" s="89" t="s">
        <v>54</v>
      </c>
      <c r="Z857">
        <v>0</v>
      </c>
      <c r="AA857">
        <v>0</v>
      </c>
      <c r="AB857" s="149" t="s">
        <v>54</v>
      </c>
      <c r="AC857" s="149" t="s">
        <v>54</v>
      </c>
      <c r="AD857" s="149" t="s">
        <v>54</v>
      </c>
      <c r="AE857" s="149" t="s">
        <v>54</v>
      </c>
      <c r="AF857" s="149" t="s">
        <v>54</v>
      </c>
      <c r="AG857" s="149" t="s">
        <v>54</v>
      </c>
      <c r="AH857" s="149" t="s">
        <v>54</v>
      </c>
      <c r="AI857" s="149" t="s">
        <v>54</v>
      </c>
      <c r="AJ857" s="149" t="s">
        <v>54</v>
      </c>
    </row>
    <row r="858" spans="1:36" x14ac:dyDescent="0.25">
      <c r="A858" s="87">
        <v>45241</v>
      </c>
      <c r="B858" s="114">
        <v>0</v>
      </c>
      <c r="C858" s="114">
        <v>477.85</v>
      </c>
      <c r="D858" s="114">
        <v>38.29</v>
      </c>
      <c r="E858" s="114">
        <v>0</v>
      </c>
      <c r="F858" s="114">
        <v>0</v>
      </c>
      <c r="G858" s="114">
        <v>0</v>
      </c>
      <c r="H858" s="114">
        <v>0</v>
      </c>
      <c r="I858" s="114">
        <v>0</v>
      </c>
      <c r="J858" s="114">
        <v>0</v>
      </c>
      <c r="K858" s="58" t="s">
        <v>54</v>
      </c>
      <c r="L858" s="87">
        <v>44844</v>
      </c>
      <c r="M858" s="58">
        <v>-2.1676729684252178</v>
      </c>
      <c r="N858" s="58">
        <v>1400.65</v>
      </c>
      <c r="O858" s="58">
        <v>90.37</v>
      </c>
      <c r="P858" s="58">
        <v>-1.4429162096025718</v>
      </c>
      <c r="Q858" s="58">
        <v>-4.9311875196120153E-2</v>
      </c>
      <c r="R858" s="58">
        <v>-1.8059113916140814</v>
      </c>
      <c r="S858" s="58">
        <v>-2.5663561258569185</v>
      </c>
      <c r="T858" s="58">
        <v>-0.83096878800162888</v>
      </c>
      <c r="U858" s="58">
        <v>-4.8072758770030291</v>
      </c>
      <c r="V858" s="147" t="s">
        <v>54</v>
      </c>
      <c r="W858" s="89" t="s">
        <v>54</v>
      </c>
      <c r="X858" s="148" t="s">
        <v>54</v>
      </c>
      <c r="Y858" s="89" t="s">
        <v>54</v>
      </c>
      <c r="Z858">
        <v>0</v>
      </c>
      <c r="AA858">
        <v>0</v>
      </c>
      <c r="AB858" s="149" t="s">
        <v>54</v>
      </c>
      <c r="AC858" s="149" t="s">
        <v>54</v>
      </c>
      <c r="AD858" s="149" t="s">
        <v>54</v>
      </c>
      <c r="AE858" s="149" t="s">
        <v>54</v>
      </c>
      <c r="AF858" s="149" t="s">
        <v>54</v>
      </c>
      <c r="AG858" s="149" t="s">
        <v>54</v>
      </c>
      <c r="AH858" s="149" t="s">
        <v>54</v>
      </c>
      <c r="AI858" s="149" t="s">
        <v>54</v>
      </c>
      <c r="AJ858" s="149" t="s">
        <v>54</v>
      </c>
    </row>
    <row r="859" spans="1:36" x14ac:dyDescent="0.25">
      <c r="A859" s="87">
        <v>45240</v>
      </c>
      <c r="B859" s="114">
        <v>0.76728826728827337</v>
      </c>
      <c r="C859" s="114">
        <v>477.85</v>
      </c>
      <c r="D859" s="114">
        <v>38.29</v>
      </c>
      <c r="E859" s="114">
        <v>1.2790188348663982</v>
      </c>
      <c r="F859" s="114">
        <v>2.2240213353652805</v>
      </c>
      <c r="G859" s="114">
        <v>0.71156826828236652</v>
      </c>
      <c r="H859" s="114">
        <v>2.2931954636424283</v>
      </c>
      <c r="I859" s="114">
        <v>1.8043611793611751</v>
      </c>
      <c r="J859" s="114">
        <v>-3.5486443381180108</v>
      </c>
      <c r="K859" s="58" t="s">
        <v>54</v>
      </c>
      <c r="L859" s="87">
        <v>44841</v>
      </c>
      <c r="M859" s="58">
        <v>-1.0092102684695288</v>
      </c>
      <c r="N859" s="58">
        <v>469.1</v>
      </c>
      <c r="O859" s="58">
        <v>30.41</v>
      </c>
      <c r="P859" s="58">
        <v>0.73098172545686302</v>
      </c>
      <c r="Q859" s="58">
        <v>-6.3242766556082826</v>
      </c>
      <c r="R859" s="58">
        <v>-0.86110766943376693</v>
      </c>
      <c r="S859" s="58">
        <v>-4.5629927864452258</v>
      </c>
      <c r="T859" s="58">
        <v>-2.7016367580358853</v>
      </c>
      <c r="U859" s="58">
        <v>-5.6009811937857767</v>
      </c>
      <c r="V859" s="147" t="s">
        <v>54</v>
      </c>
      <c r="W859" s="89" t="s">
        <v>54</v>
      </c>
      <c r="X859" s="148" t="s">
        <v>54</v>
      </c>
      <c r="Y859" s="89" t="s">
        <v>54</v>
      </c>
      <c r="Z859">
        <v>0</v>
      </c>
      <c r="AA859">
        <v>0</v>
      </c>
      <c r="AB859" s="149" t="s">
        <v>54</v>
      </c>
      <c r="AC859" s="149" t="s">
        <v>54</v>
      </c>
      <c r="AD859" s="149" t="s">
        <v>54</v>
      </c>
      <c r="AE859" s="149" t="s">
        <v>54</v>
      </c>
      <c r="AF859" s="149" t="s">
        <v>54</v>
      </c>
      <c r="AG859" s="149" t="s">
        <v>54</v>
      </c>
      <c r="AH859" s="149" t="s">
        <v>54</v>
      </c>
      <c r="AI859" s="149" t="s">
        <v>54</v>
      </c>
      <c r="AJ859" s="149" t="s">
        <v>54</v>
      </c>
    </row>
    <row r="860" spans="1:36" x14ac:dyDescent="0.25">
      <c r="A860" s="87">
        <v>45239</v>
      </c>
      <c r="B860" s="114">
        <v>2.9146021568043256E-2</v>
      </c>
      <c r="C860" s="114">
        <v>475.35</v>
      </c>
      <c r="D860" s="114">
        <v>37.799999999999997</v>
      </c>
      <c r="E860" s="114">
        <v>-0.26212319790301197</v>
      </c>
      <c r="F860" s="114">
        <v>-5.461257935257315</v>
      </c>
      <c r="G860" s="114">
        <v>-0.3230337078651741</v>
      </c>
      <c r="H860" s="114">
        <v>-1.3653561441026456</v>
      </c>
      <c r="I860" s="114">
        <v>-1.2135922330097044</v>
      </c>
      <c r="J860" s="114">
        <v>0.31999999999999318</v>
      </c>
      <c r="K860" s="58" t="s">
        <v>54</v>
      </c>
      <c r="L860" s="87">
        <v>44840</v>
      </c>
      <c r="M860" s="58">
        <v>2.9661016949152517</v>
      </c>
      <c r="N860" s="58">
        <v>460.35</v>
      </c>
      <c r="O860" s="58">
        <v>29.81</v>
      </c>
      <c r="P860" s="58">
        <v>1.4836539290951425</v>
      </c>
      <c r="Q860" s="58">
        <v>-1.1129105934138976</v>
      </c>
      <c r="R860" s="58">
        <v>1.8229988014886684</v>
      </c>
      <c r="S860" s="58">
        <v>0.95689728173426658</v>
      </c>
      <c r="T860" s="58">
        <v>-9.8590160702012371E-3</v>
      </c>
      <c r="U860" s="58">
        <v>0.20483408439164569</v>
      </c>
      <c r="V860" s="147" t="s">
        <v>54</v>
      </c>
      <c r="W860" s="89" t="s">
        <v>54</v>
      </c>
      <c r="X860" s="148" t="s">
        <v>54</v>
      </c>
      <c r="Y860" s="89" t="s">
        <v>54</v>
      </c>
      <c r="Z860">
        <v>0</v>
      </c>
      <c r="AA860">
        <v>0</v>
      </c>
      <c r="AB860" s="149" t="s">
        <v>54</v>
      </c>
      <c r="AC860" s="149" t="s">
        <v>54</v>
      </c>
      <c r="AD860" s="149" t="s">
        <v>54</v>
      </c>
      <c r="AE860" s="149" t="s">
        <v>54</v>
      </c>
      <c r="AF860" s="149" t="s">
        <v>54</v>
      </c>
      <c r="AG860" s="149" t="s">
        <v>54</v>
      </c>
      <c r="AH860" s="149" t="s">
        <v>54</v>
      </c>
      <c r="AI860" s="149" t="s">
        <v>54</v>
      </c>
      <c r="AJ860" s="149" t="s">
        <v>54</v>
      </c>
    </row>
    <row r="861" spans="1:36" x14ac:dyDescent="0.25">
      <c r="A861" s="87">
        <v>45238</v>
      </c>
      <c r="B861" s="114">
        <v>-1.2282890317627742</v>
      </c>
      <c r="C861" s="114">
        <v>477.15</v>
      </c>
      <c r="D861" s="114">
        <v>37.79</v>
      </c>
      <c r="E861" s="114">
        <v>-0.69414316702819712</v>
      </c>
      <c r="F861" s="114">
        <v>-3.1505986137363023E-2</v>
      </c>
      <c r="G861" s="114">
        <v>-1.391870369088007</v>
      </c>
      <c r="H861" s="114">
        <v>-1.1946363266964639</v>
      </c>
      <c r="I861" s="114">
        <v>0.66427426128121292</v>
      </c>
      <c r="J861" s="114">
        <v>-0.71485305798252474</v>
      </c>
      <c r="K861" s="58" t="s">
        <v>54</v>
      </c>
      <c r="L861" s="87">
        <v>44839</v>
      </c>
      <c r="M861" s="58">
        <v>4.0411462160176432</v>
      </c>
      <c r="N861" s="58">
        <v>460.2</v>
      </c>
      <c r="O861" s="58">
        <v>29.24</v>
      </c>
      <c r="P861" s="58">
        <v>0.26811970247362243</v>
      </c>
      <c r="Q861" s="58">
        <v>-3.4597498396407937</v>
      </c>
      <c r="R861" s="58">
        <v>0.57095730508152365</v>
      </c>
      <c r="S861" s="58">
        <v>0.43374723592448128</v>
      </c>
      <c r="T861" s="58">
        <v>-0.20661157024792773</v>
      </c>
      <c r="U861" s="58">
        <v>-3.8976377952755845</v>
      </c>
      <c r="V861" s="147" t="s">
        <v>54</v>
      </c>
      <c r="W861" s="89" t="s">
        <v>54</v>
      </c>
      <c r="X861" s="148" t="s">
        <v>54</v>
      </c>
      <c r="Y861" s="89" t="s">
        <v>54</v>
      </c>
      <c r="Z861">
        <v>0</v>
      </c>
      <c r="AA861">
        <v>0</v>
      </c>
      <c r="AB861" s="149" t="s">
        <v>54</v>
      </c>
      <c r="AC861" s="149" t="s">
        <v>54</v>
      </c>
      <c r="AD861" s="149" t="s">
        <v>54</v>
      </c>
      <c r="AE861" s="149" t="s">
        <v>54</v>
      </c>
      <c r="AF861" s="149" t="s">
        <v>54</v>
      </c>
      <c r="AG861" s="149" t="s">
        <v>54</v>
      </c>
      <c r="AH861" s="149" t="s">
        <v>54</v>
      </c>
      <c r="AI861" s="149" t="s">
        <v>54</v>
      </c>
      <c r="AJ861" s="149" t="s">
        <v>54</v>
      </c>
    </row>
    <row r="862" spans="1:36" x14ac:dyDescent="0.25">
      <c r="A862" s="87">
        <v>45237</v>
      </c>
      <c r="B862" s="114">
        <v>-1.5679607065268826</v>
      </c>
      <c r="C862" s="114">
        <v>481.05</v>
      </c>
      <c r="D862" s="114">
        <v>37.950000000000003</v>
      </c>
      <c r="E862" s="114">
        <v>-2.7179876762049453</v>
      </c>
      <c r="F862" s="114">
        <v>1.3271309344643574</v>
      </c>
      <c r="G862" s="114">
        <v>-1.7619047619047641</v>
      </c>
      <c r="H862" s="114">
        <v>-2.2015577809569193</v>
      </c>
      <c r="I862" s="114">
        <v>0.55278310940498954</v>
      </c>
      <c r="J862" s="114">
        <v>-3.5618536959019522</v>
      </c>
      <c r="K862" s="58" t="s">
        <v>54</v>
      </c>
      <c r="L862" s="87">
        <v>44838</v>
      </c>
      <c r="M862" s="58">
        <v>3.6444734551784097</v>
      </c>
      <c r="N862" s="58">
        <v>454.5</v>
      </c>
      <c r="O862" s="58">
        <v>28.12</v>
      </c>
      <c r="P862" s="58">
        <v>5.1377648449577205</v>
      </c>
      <c r="Q862" s="58">
        <v>2.9042904290429008</v>
      </c>
      <c r="R862" s="58">
        <v>3.8884861266723822</v>
      </c>
      <c r="S862" s="58">
        <v>4.6923693348766768</v>
      </c>
      <c r="T862" s="58">
        <v>3.0413625304136254</v>
      </c>
      <c r="U862" s="58">
        <v>2.9590595865423461</v>
      </c>
      <c r="V862" s="147" t="s">
        <v>54</v>
      </c>
      <c r="W862" s="89" t="s">
        <v>54</v>
      </c>
      <c r="X862" s="148" t="s">
        <v>54</v>
      </c>
      <c r="Y862" s="89" t="s">
        <v>54</v>
      </c>
      <c r="Z862">
        <v>0</v>
      </c>
      <c r="AA862">
        <v>0</v>
      </c>
      <c r="AB862" s="149" t="s">
        <v>54</v>
      </c>
      <c r="AC862" s="149" t="s">
        <v>54</v>
      </c>
      <c r="AD862" s="149" t="s">
        <v>54</v>
      </c>
      <c r="AE862" s="149" t="s">
        <v>54</v>
      </c>
      <c r="AF862" s="149" t="s">
        <v>54</v>
      </c>
      <c r="AG862" s="149" t="s">
        <v>54</v>
      </c>
      <c r="AH862" s="149" t="s">
        <v>54</v>
      </c>
      <c r="AI862" s="149" t="s">
        <v>54</v>
      </c>
      <c r="AJ862" s="149" t="s">
        <v>54</v>
      </c>
    </row>
    <row r="863" spans="1:36" x14ac:dyDescent="0.25">
      <c r="A863" s="87">
        <v>45236</v>
      </c>
      <c r="B863" s="114">
        <v>-1.7721284097235077</v>
      </c>
      <c r="C863" s="114">
        <v>491.5</v>
      </c>
      <c r="D863" s="114">
        <v>39.520000000000003</v>
      </c>
      <c r="E863" s="114">
        <v>-1.0688935281837171</v>
      </c>
      <c r="F863" s="114">
        <v>-0.31369339879978075</v>
      </c>
      <c r="G863" s="114">
        <v>-0.41325113474697756</v>
      </c>
      <c r="H863" s="114">
        <v>-0.48248042395002261</v>
      </c>
      <c r="I863" s="114">
        <v>0.89078233927188666</v>
      </c>
      <c r="J863" s="114">
        <v>-1.3600302228938399</v>
      </c>
      <c r="K863" s="58" t="s">
        <v>54</v>
      </c>
      <c r="L863" s="87">
        <v>44837</v>
      </c>
      <c r="M863" s="58">
        <v>5.2800366510136287</v>
      </c>
      <c r="N863" s="58">
        <v>1308.9000000000001</v>
      </c>
      <c r="O863" s="58">
        <v>75.62</v>
      </c>
      <c r="P863" s="58">
        <v>7.45554035567715</v>
      </c>
      <c r="Q863" s="58">
        <v>-8.6145146088595634</v>
      </c>
      <c r="R863" s="58">
        <v>5.610078652467462</v>
      </c>
      <c r="S863" s="58">
        <v>5.1099672437997272</v>
      </c>
      <c r="T863" s="58">
        <v>3.1259801359121742</v>
      </c>
      <c r="U863" s="58">
        <v>18.834296724470136</v>
      </c>
      <c r="V863" s="147" t="s">
        <v>54</v>
      </c>
      <c r="W863" s="89" t="s">
        <v>54</v>
      </c>
      <c r="X863" s="148" t="s">
        <v>54</v>
      </c>
      <c r="Y863" s="89" t="s">
        <v>54</v>
      </c>
      <c r="Z863">
        <v>0</v>
      </c>
      <c r="AA863">
        <v>0</v>
      </c>
      <c r="AB863" s="149" t="s">
        <v>54</v>
      </c>
      <c r="AC863" s="149" t="s">
        <v>54</v>
      </c>
      <c r="AD863" s="149" t="s">
        <v>54</v>
      </c>
      <c r="AE863" s="149" t="s">
        <v>54</v>
      </c>
      <c r="AF863" s="149" t="s">
        <v>54</v>
      </c>
      <c r="AG863" s="149" t="s">
        <v>54</v>
      </c>
      <c r="AH863" s="149" t="s">
        <v>54</v>
      </c>
      <c r="AI863" s="149" t="s">
        <v>54</v>
      </c>
      <c r="AJ863" s="149" t="s">
        <v>54</v>
      </c>
    </row>
    <row r="864" spans="1:36" x14ac:dyDescent="0.25">
      <c r="A864" s="87">
        <v>45235</v>
      </c>
      <c r="B864" s="114">
        <v>0</v>
      </c>
      <c r="C864" s="114">
        <v>489.85</v>
      </c>
      <c r="D864" s="114">
        <v>40.29</v>
      </c>
      <c r="E864" s="114">
        <v>0</v>
      </c>
      <c r="F864" s="114">
        <v>0</v>
      </c>
      <c r="G864" s="114">
        <v>0</v>
      </c>
      <c r="H864" s="114">
        <v>0</v>
      </c>
      <c r="I864" s="114">
        <v>0</v>
      </c>
      <c r="J864" s="114">
        <v>0</v>
      </c>
      <c r="K864" s="58" t="s">
        <v>54</v>
      </c>
      <c r="L864" s="87">
        <v>44834</v>
      </c>
      <c r="M864" s="58">
        <v>-1.5448804691023956</v>
      </c>
      <c r="N864" s="58">
        <v>433.1</v>
      </c>
      <c r="O864" s="58">
        <v>24.62</v>
      </c>
      <c r="P864" s="58">
        <v>-1.2733937873818186</v>
      </c>
      <c r="Q864" s="58">
        <v>-1.1036128406845307</v>
      </c>
      <c r="R864" s="58">
        <v>-0.75982593078678085</v>
      </c>
      <c r="S864" s="58">
        <v>-0.36367027228646082</v>
      </c>
      <c r="T864" s="58">
        <v>-1.8168753849312214</v>
      </c>
      <c r="U864" s="58">
        <v>2.0648967551622501</v>
      </c>
      <c r="V864" s="147" t="s">
        <v>54</v>
      </c>
      <c r="W864" s="89" t="s">
        <v>54</v>
      </c>
      <c r="X864" s="148" t="s">
        <v>54</v>
      </c>
      <c r="Y864" s="89" t="s">
        <v>54</v>
      </c>
      <c r="Z864">
        <v>0</v>
      </c>
      <c r="AA864">
        <v>0</v>
      </c>
      <c r="AB864" s="149" t="s">
        <v>54</v>
      </c>
      <c r="AC864" s="149" t="s">
        <v>54</v>
      </c>
      <c r="AD864" s="149" t="s">
        <v>54</v>
      </c>
      <c r="AE864" s="149" t="s">
        <v>54</v>
      </c>
      <c r="AF864" s="149" t="s">
        <v>54</v>
      </c>
      <c r="AG864" s="149" t="s">
        <v>54</v>
      </c>
      <c r="AH864" s="149" t="s">
        <v>54</v>
      </c>
      <c r="AI864" s="149" t="s">
        <v>54</v>
      </c>
      <c r="AJ864" s="149" t="s">
        <v>54</v>
      </c>
    </row>
    <row r="865" spans="1:36" x14ac:dyDescent="0.25">
      <c r="A865" s="87">
        <v>45234</v>
      </c>
      <c r="B865" s="114">
        <v>0</v>
      </c>
      <c r="C865" s="114">
        <v>489.85</v>
      </c>
      <c r="D865" s="114">
        <v>40.29</v>
      </c>
      <c r="E865" s="114">
        <v>0</v>
      </c>
      <c r="F865" s="114">
        <v>0</v>
      </c>
      <c r="G865" s="114">
        <v>0</v>
      </c>
      <c r="H865" s="114">
        <v>0</v>
      </c>
      <c r="I865" s="114">
        <v>0</v>
      </c>
      <c r="J865" s="114">
        <v>0</v>
      </c>
      <c r="K865" s="58" t="s">
        <v>54</v>
      </c>
      <c r="L865" s="87">
        <v>44833</v>
      </c>
      <c r="M865" s="58">
        <v>-0.20256583389600788</v>
      </c>
      <c r="N865" s="58">
        <v>432.05</v>
      </c>
      <c r="O865" s="58">
        <v>24.64</v>
      </c>
      <c r="P865" s="58">
        <v>0.64077669902912293</v>
      </c>
      <c r="Q865" s="58">
        <v>-6.8100482957506774</v>
      </c>
      <c r="R865" s="58">
        <v>-0.69282480449992512</v>
      </c>
      <c r="S865" s="58">
        <v>-1.4338235294117669</v>
      </c>
      <c r="T865" s="58">
        <v>-2.6286856571714097</v>
      </c>
      <c r="U865" s="58">
        <v>-1.2141816415735796</v>
      </c>
      <c r="V865" s="147" t="s">
        <v>54</v>
      </c>
      <c r="W865" s="89" t="s">
        <v>54</v>
      </c>
      <c r="X865" s="148" t="s">
        <v>54</v>
      </c>
      <c r="Y865" s="89" t="s">
        <v>54</v>
      </c>
      <c r="Z865">
        <v>0</v>
      </c>
      <c r="AA865">
        <v>0</v>
      </c>
      <c r="AB865" s="149" t="s">
        <v>54</v>
      </c>
      <c r="AC865" s="149" t="s">
        <v>54</v>
      </c>
      <c r="AD865" s="149" t="s">
        <v>54</v>
      </c>
      <c r="AE865" s="149" t="s">
        <v>54</v>
      </c>
      <c r="AF865" s="149" t="s">
        <v>54</v>
      </c>
      <c r="AG865" s="149" t="s">
        <v>54</v>
      </c>
      <c r="AH865" s="149" t="s">
        <v>54</v>
      </c>
      <c r="AI865" s="149" t="s">
        <v>54</v>
      </c>
      <c r="AJ865" s="149" t="s">
        <v>54</v>
      </c>
    </row>
    <row r="866" spans="1:36" x14ac:dyDescent="0.25">
      <c r="A866" s="87">
        <v>45233</v>
      </c>
      <c r="B866" s="114">
        <v>-1.2189533498304448</v>
      </c>
      <c r="C866" s="114">
        <v>489.85</v>
      </c>
      <c r="D866" s="114">
        <v>40.29</v>
      </c>
      <c r="E866" s="114">
        <v>-1.8603507621701327</v>
      </c>
      <c r="F866" s="114">
        <v>0.66358519060913335</v>
      </c>
      <c r="G866" s="114">
        <v>-0.7730572734605925</v>
      </c>
      <c r="H866" s="114">
        <v>-1.9618486352357327</v>
      </c>
      <c r="I866" s="114">
        <v>1.2628441446387948</v>
      </c>
      <c r="J866" s="114">
        <v>3.5602503912363073</v>
      </c>
      <c r="K866" s="58" t="s">
        <v>54</v>
      </c>
      <c r="L866" s="87">
        <v>44832</v>
      </c>
      <c r="M866" s="58">
        <v>3.6389083275017553</v>
      </c>
      <c r="N866" s="58">
        <v>435.9</v>
      </c>
      <c r="O866" s="58">
        <v>24.74</v>
      </c>
      <c r="P866" s="58">
        <v>4.2932361279870337</v>
      </c>
      <c r="Q866" s="58">
        <v>1.7212129780165422</v>
      </c>
      <c r="R866" s="58">
        <v>3.3754077435824641</v>
      </c>
      <c r="S866" s="58">
        <v>7.5417613917169071</v>
      </c>
      <c r="T866" s="58">
        <v>2.6153846153846123</v>
      </c>
      <c r="U866" s="58">
        <v>6.5183652353854207</v>
      </c>
      <c r="V866" s="147" t="s">
        <v>54</v>
      </c>
      <c r="W866" s="89" t="s">
        <v>54</v>
      </c>
      <c r="X866" s="148" t="s">
        <v>54</v>
      </c>
      <c r="Y866" s="89" t="s">
        <v>54</v>
      </c>
      <c r="Z866">
        <v>0</v>
      </c>
      <c r="AA866">
        <v>0</v>
      </c>
      <c r="AB866" s="149" t="s">
        <v>54</v>
      </c>
      <c r="AC866" s="149" t="s">
        <v>54</v>
      </c>
      <c r="AD866" s="149" t="s">
        <v>54</v>
      </c>
      <c r="AE866" s="149" t="s">
        <v>54</v>
      </c>
      <c r="AF866" s="149" t="s">
        <v>54</v>
      </c>
      <c r="AG866" s="149" t="s">
        <v>54</v>
      </c>
      <c r="AH866" s="149" t="s">
        <v>54</v>
      </c>
      <c r="AI866" s="149" t="s">
        <v>54</v>
      </c>
      <c r="AJ866" s="149" t="s">
        <v>54</v>
      </c>
    </row>
    <row r="867" spans="1:36" x14ac:dyDescent="0.25">
      <c r="A867" s="87">
        <v>45232</v>
      </c>
      <c r="B867" s="114">
        <v>3.2847406285497907</v>
      </c>
      <c r="C867" s="114">
        <v>498.6</v>
      </c>
      <c r="D867" s="114">
        <v>40.590000000000003</v>
      </c>
      <c r="E867" s="114">
        <v>4.5855832690494509</v>
      </c>
      <c r="F867" s="114">
        <v>6.2481766021589005</v>
      </c>
      <c r="G867" s="114">
        <v>3.3199055424364508</v>
      </c>
      <c r="H867" s="114">
        <v>0.96296876223283789</v>
      </c>
      <c r="I867" s="114">
        <v>0.82245947014629661</v>
      </c>
      <c r="J867" s="114">
        <v>-0.85337470907681301</v>
      </c>
      <c r="K867" s="58" t="s">
        <v>54</v>
      </c>
      <c r="L867" s="87">
        <v>44831</v>
      </c>
      <c r="M867" s="58">
        <v>2.0957370802571931</v>
      </c>
      <c r="N867" s="58">
        <v>431.1</v>
      </c>
      <c r="O867" s="58">
        <v>23.76</v>
      </c>
      <c r="P867" s="58">
        <v>-0.44354838709677186</v>
      </c>
      <c r="Q867" s="58">
        <v>2.5107785949784454</v>
      </c>
      <c r="R867" s="58">
        <v>4.2565266742339861E-2</v>
      </c>
      <c r="S867" s="58">
        <v>3.3506997650423953</v>
      </c>
      <c r="T867" s="58">
        <v>-0.68248955892839125</v>
      </c>
      <c r="U867" s="58">
        <v>-0.46343975283214933</v>
      </c>
      <c r="V867" s="147" t="s">
        <v>54</v>
      </c>
      <c r="W867" s="89" t="s">
        <v>54</v>
      </c>
      <c r="X867" s="148" t="s">
        <v>54</v>
      </c>
      <c r="Y867" s="89" t="s">
        <v>54</v>
      </c>
      <c r="Z867">
        <v>0</v>
      </c>
      <c r="AA867">
        <v>0</v>
      </c>
      <c r="AB867" s="149" t="s">
        <v>54</v>
      </c>
      <c r="AC867" s="149" t="s">
        <v>54</v>
      </c>
      <c r="AD867" s="149" t="s">
        <v>54</v>
      </c>
      <c r="AE867" s="149" t="s">
        <v>54</v>
      </c>
      <c r="AF867" s="149" t="s">
        <v>54</v>
      </c>
      <c r="AG867" s="149" t="s">
        <v>54</v>
      </c>
      <c r="AH867" s="149" t="s">
        <v>54</v>
      </c>
      <c r="AI867" s="149" t="s">
        <v>54</v>
      </c>
      <c r="AJ867" s="149" t="s">
        <v>54</v>
      </c>
    </row>
    <row r="868" spans="1:36" x14ac:dyDescent="0.25">
      <c r="A868" s="87">
        <v>45231</v>
      </c>
      <c r="B868" s="114">
        <v>-0.19839395370807156</v>
      </c>
      <c r="C868" s="114">
        <v>494.4</v>
      </c>
      <c r="D868" s="114">
        <v>39.42</v>
      </c>
      <c r="E868" s="114">
        <v>-1.7929292929292893</v>
      </c>
      <c r="F868" s="114">
        <v>2.3999203345946984</v>
      </c>
      <c r="G868" s="114">
        <v>-1.2008508886296576</v>
      </c>
      <c r="H868" s="114">
        <v>0.57480314960630241</v>
      </c>
      <c r="I868" s="114">
        <v>1.9100580270793075</v>
      </c>
      <c r="J868" s="114">
        <v>-0.23219814241485573</v>
      </c>
      <c r="K868" s="58" t="s">
        <v>54</v>
      </c>
      <c r="L868" s="87">
        <v>44830</v>
      </c>
      <c r="M868" s="58">
        <v>-2.0641399416909576</v>
      </c>
      <c r="N868" s="58">
        <v>1296.1500000000001</v>
      </c>
      <c r="O868" s="58">
        <v>72.47</v>
      </c>
      <c r="P868" s="58">
        <v>-1.3818471020976246</v>
      </c>
      <c r="Q868" s="58">
        <v>0.24697635564595463</v>
      </c>
      <c r="R868" s="58">
        <v>-2.6317607239068881</v>
      </c>
      <c r="S868" s="58">
        <v>-2.6648105796957271</v>
      </c>
      <c r="T868" s="58">
        <v>-0.57727364796434388</v>
      </c>
      <c r="U868" s="58">
        <v>-4.9902152641878645</v>
      </c>
      <c r="V868" s="147" t="s">
        <v>54</v>
      </c>
      <c r="W868" s="89" t="s">
        <v>54</v>
      </c>
      <c r="X868" s="148" t="s">
        <v>54</v>
      </c>
      <c r="Y868" s="89" t="s">
        <v>54</v>
      </c>
      <c r="Z868">
        <v>0</v>
      </c>
      <c r="AA868">
        <v>0</v>
      </c>
      <c r="AB868" s="149" t="s">
        <v>54</v>
      </c>
      <c r="AC868" s="149" t="s">
        <v>54</v>
      </c>
      <c r="AD868" s="149" t="s">
        <v>54</v>
      </c>
      <c r="AE868" s="149" t="s">
        <v>54</v>
      </c>
      <c r="AF868" s="149" t="s">
        <v>54</v>
      </c>
      <c r="AG868" s="149" t="s">
        <v>54</v>
      </c>
      <c r="AH868" s="149" t="s">
        <v>54</v>
      </c>
      <c r="AI868" s="149" t="s">
        <v>54</v>
      </c>
      <c r="AJ868" s="149" t="s">
        <v>54</v>
      </c>
    </row>
    <row r="869" spans="1:36" x14ac:dyDescent="0.25">
      <c r="A869" s="87">
        <v>45230</v>
      </c>
      <c r="B869" s="114">
        <v>-2.8333962976956117E-2</v>
      </c>
      <c r="C869" s="114">
        <v>502.6</v>
      </c>
      <c r="D869" s="114">
        <v>39.340000000000003</v>
      </c>
      <c r="E869" s="114">
        <v>0.55865921787709205</v>
      </c>
      <c r="F869" s="114">
        <v>1.7632752330766059</v>
      </c>
      <c r="G869" s="114">
        <v>-0.24642343760696395</v>
      </c>
      <c r="H869" s="114">
        <v>2.2215067611075381</v>
      </c>
      <c r="I869" s="114">
        <v>-0.3053189779848911</v>
      </c>
      <c r="J869" s="114">
        <v>-3.7974683544303787</v>
      </c>
      <c r="K869" s="58" t="s">
        <v>54</v>
      </c>
      <c r="L869" s="87">
        <v>44827</v>
      </c>
      <c r="M869" s="58">
        <v>-5.3218505023738478</v>
      </c>
      <c r="N869" s="58">
        <v>433.1</v>
      </c>
      <c r="O869" s="58">
        <v>24.58</v>
      </c>
      <c r="P869" s="58">
        <v>-8.6043976013083761</v>
      </c>
      <c r="Q869" s="58">
        <v>-4.5947538029730737</v>
      </c>
      <c r="R869" s="58">
        <v>-6.5336690554586978</v>
      </c>
      <c r="S869" s="58">
        <v>-6.5247699600334688</v>
      </c>
      <c r="T869" s="58">
        <v>-1.3980427401637763</v>
      </c>
      <c r="U869" s="58">
        <v>-8.3818915284625621</v>
      </c>
      <c r="V869" s="147" t="s">
        <v>54</v>
      </c>
      <c r="W869" s="89" t="s">
        <v>54</v>
      </c>
      <c r="X869" s="148" t="s">
        <v>54</v>
      </c>
      <c r="Y869" s="89" t="s">
        <v>54</v>
      </c>
      <c r="Z869">
        <v>0</v>
      </c>
      <c r="AA869">
        <v>0</v>
      </c>
      <c r="AB869" s="149" t="s">
        <v>54</v>
      </c>
      <c r="AC869" s="149" t="s">
        <v>54</v>
      </c>
      <c r="AD869" s="149" t="s">
        <v>54</v>
      </c>
      <c r="AE869" s="149" t="s">
        <v>54</v>
      </c>
      <c r="AF869" s="149" t="s">
        <v>54</v>
      </c>
      <c r="AG869" s="149" t="s">
        <v>54</v>
      </c>
      <c r="AH869" s="149" t="s">
        <v>54</v>
      </c>
      <c r="AI869" s="149" t="s">
        <v>54</v>
      </c>
      <c r="AJ869" s="149" t="s">
        <v>54</v>
      </c>
    </row>
    <row r="870" spans="1:36" x14ac:dyDescent="0.25">
      <c r="A870" s="87">
        <v>45229</v>
      </c>
      <c r="B870" s="114">
        <v>0.31264803410705666</v>
      </c>
      <c r="C870" s="114">
        <v>526.70000000000005</v>
      </c>
      <c r="D870" s="114">
        <v>39.42</v>
      </c>
      <c r="E870" s="114">
        <v>0.28862478777589423</v>
      </c>
      <c r="F870" s="114">
        <v>-4.7949831162566312</v>
      </c>
      <c r="G870" s="114">
        <v>1.2054035330793273</v>
      </c>
      <c r="H870" s="114">
        <v>0.5503399158303599</v>
      </c>
      <c r="I870" s="114">
        <v>1.8744372595563492</v>
      </c>
      <c r="J870" s="114">
        <v>1.896813353566009</v>
      </c>
      <c r="K870" s="58" t="s">
        <v>54</v>
      </c>
      <c r="L870" s="87">
        <v>44826</v>
      </c>
      <c r="M870" s="58">
        <v>-0.41781198460693753</v>
      </c>
      <c r="N870" s="58">
        <v>458.25</v>
      </c>
      <c r="O870" s="58">
        <v>26.92</v>
      </c>
      <c r="P870" s="58">
        <v>-0.92717616347106047</v>
      </c>
      <c r="Q870" s="58">
        <v>-4.0591755319149057</v>
      </c>
      <c r="R870" s="58">
        <v>-7.7414360363850437E-2</v>
      </c>
      <c r="S870" s="58">
        <v>1.9520515493224695</v>
      </c>
      <c r="T870" s="58">
        <v>0.86623690572119205</v>
      </c>
      <c r="U870" s="58">
        <v>4.4843049327345334E-2</v>
      </c>
      <c r="V870" s="147" t="s">
        <v>54</v>
      </c>
      <c r="W870" s="89" t="s">
        <v>54</v>
      </c>
      <c r="X870" s="148" t="s">
        <v>54</v>
      </c>
      <c r="Y870" s="89" t="s">
        <v>54</v>
      </c>
      <c r="Z870">
        <v>0</v>
      </c>
      <c r="AA870">
        <v>0</v>
      </c>
      <c r="AB870" s="149" t="s">
        <v>54</v>
      </c>
      <c r="AC870" s="149" t="s">
        <v>54</v>
      </c>
      <c r="AD870" s="149" t="s">
        <v>54</v>
      </c>
      <c r="AE870" s="149" t="s">
        <v>54</v>
      </c>
      <c r="AF870" s="149" t="s">
        <v>54</v>
      </c>
      <c r="AG870" s="149" t="s">
        <v>54</v>
      </c>
      <c r="AH870" s="149" t="s">
        <v>54</v>
      </c>
      <c r="AI870" s="149" t="s">
        <v>54</v>
      </c>
      <c r="AJ870" s="149" t="s">
        <v>54</v>
      </c>
    </row>
    <row r="871" spans="1:36" x14ac:dyDescent="0.25">
      <c r="A871" s="87">
        <v>45228</v>
      </c>
      <c r="B871" s="114">
        <v>0</v>
      </c>
      <c r="C871" s="114">
        <v>530.5</v>
      </c>
      <c r="D871" s="114">
        <v>39.6</v>
      </c>
      <c r="E871" s="114">
        <v>0</v>
      </c>
      <c r="F871" s="114">
        <v>0</v>
      </c>
      <c r="G871" s="114">
        <v>0</v>
      </c>
      <c r="H871" s="114">
        <v>0</v>
      </c>
      <c r="I871" s="114">
        <v>0</v>
      </c>
      <c r="J871" s="114">
        <v>0</v>
      </c>
      <c r="K871" s="58" t="s">
        <v>54</v>
      </c>
      <c r="L871" s="87">
        <v>44825</v>
      </c>
      <c r="M871" s="58">
        <v>-1.6118563392470735</v>
      </c>
      <c r="N871" s="58">
        <v>455.55</v>
      </c>
      <c r="O871" s="58">
        <v>27.08</v>
      </c>
      <c r="P871" s="58">
        <v>-0.8744534665833763</v>
      </c>
      <c r="Q871" s="58">
        <v>-2.5685874388624383</v>
      </c>
      <c r="R871" s="58">
        <v>-0.812643972357314</v>
      </c>
      <c r="S871" s="58">
        <v>-1.7594488921988463</v>
      </c>
      <c r="T871" s="58">
        <v>-1.8390350009887277</v>
      </c>
      <c r="U871" s="58">
        <v>4.3518951801590999</v>
      </c>
      <c r="V871" s="147" t="s">
        <v>54</v>
      </c>
      <c r="W871" s="89" t="s">
        <v>54</v>
      </c>
      <c r="X871" s="148" t="s">
        <v>54</v>
      </c>
      <c r="Y871" s="89" t="s">
        <v>54</v>
      </c>
      <c r="Z871">
        <v>0</v>
      </c>
      <c r="AA871">
        <v>0</v>
      </c>
      <c r="AB871" s="149" t="s">
        <v>54</v>
      </c>
      <c r="AC871" s="149" t="s">
        <v>54</v>
      </c>
      <c r="AD871" s="149" t="s">
        <v>54</v>
      </c>
      <c r="AE871" s="149" t="s">
        <v>54</v>
      </c>
      <c r="AF871" s="149" t="s">
        <v>54</v>
      </c>
      <c r="AG871" s="149" t="s">
        <v>54</v>
      </c>
      <c r="AH871" s="149" t="s">
        <v>54</v>
      </c>
      <c r="AI871" s="149" t="s">
        <v>54</v>
      </c>
      <c r="AJ871" s="149" t="s">
        <v>54</v>
      </c>
    </row>
    <row r="872" spans="1:36" x14ac:dyDescent="0.25">
      <c r="A872" s="87">
        <v>45227</v>
      </c>
      <c r="B872" s="114">
        <v>0</v>
      </c>
      <c r="C872" s="114">
        <v>530.5</v>
      </c>
      <c r="D872" s="114">
        <v>39.6</v>
      </c>
      <c r="E872" s="114">
        <v>0</v>
      </c>
      <c r="F872" s="114">
        <v>0</v>
      </c>
      <c r="G872" s="114">
        <v>0</v>
      </c>
      <c r="H872" s="114">
        <v>0</v>
      </c>
      <c r="I872" s="114">
        <v>0</v>
      </c>
      <c r="J872" s="114">
        <v>0</v>
      </c>
      <c r="K872" s="58" t="s">
        <v>54</v>
      </c>
      <c r="L872" s="87">
        <v>44824</v>
      </c>
      <c r="M872" s="58">
        <v>-0.81545064377682941</v>
      </c>
      <c r="N872" s="58">
        <v>452.5</v>
      </c>
      <c r="O872" s="58">
        <v>27.62</v>
      </c>
      <c r="P872" s="58">
        <v>-0.70878001240366029</v>
      </c>
      <c r="Q872" s="58">
        <v>-0.11000744167987024</v>
      </c>
      <c r="R872" s="58">
        <v>-0.39515615041427954</v>
      </c>
      <c r="S872" s="58">
        <v>2.6273048629024554</v>
      </c>
      <c r="T872" s="58">
        <v>-1.8725138255554405</v>
      </c>
      <c r="U872" s="58">
        <v>-2.9959146618247847</v>
      </c>
      <c r="V872" s="147" t="s">
        <v>54</v>
      </c>
      <c r="W872" s="89" t="s">
        <v>54</v>
      </c>
      <c r="X872" s="148" t="s">
        <v>54</v>
      </c>
      <c r="Y872" s="89" t="s">
        <v>54</v>
      </c>
      <c r="Z872">
        <v>0</v>
      </c>
      <c r="AA872">
        <v>0</v>
      </c>
      <c r="AB872" s="149" t="s">
        <v>54</v>
      </c>
      <c r="AC872" s="149" t="s">
        <v>54</v>
      </c>
      <c r="AD872" s="149" t="s">
        <v>54</v>
      </c>
      <c r="AE872" s="149" t="s">
        <v>54</v>
      </c>
      <c r="AF872" s="149" t="s">
        <v>54</v>
      </c>
      <c r="AG872" s="149" t="s">
        <v>54</v>
      </c>
      <c r="AH872" s="149" t="s">
        <v>54</v>
      </c>
      <c r="AI872" s="149" t="s">
        <v>54</v>
      </c>
      <c r="AJ872" s="149" t="s">
        <v>54</v>
      </c>
    </row>
    <row r="873" spans="1:36" x14ac:dyDescent="0.25">
      <c r="A873" s="87">
        <v>45226</v>
      </c>
      <c r="B873" s="114">
        <v>-1.9052044609665402</v>
      </c>
      <c r="C873" s="114">
        <v>530.5</v>
      </c>
      <c r="D873" s="114">
        <v>39.6</v>
      </c>
      <c r="E873" s="114">
        <v>-0.43107091539177173</v>
      </c>
      <c r="F873" s="114">
        <v>0.74844479004666631</v>
      </c>
      <c r="G873" s="114">
        <v>-6.7205169628432992</v>
      </c>
      <c r="H873" s="114">
        <v>-1.4358647096362454</v>
      </c>
      <c r="I873" s="114">
        <v>-8.995747464834758E-2</v>
      </c>
      <c r="J873" s="114">
        <v>2.9285435376805937</v>
      </c>
      <c r="K873" s="58" t="s">
        <v>54</v>
      </c>
      <c r="L873" s="87">
        <v>44823</v>
      </c>
      <c r="M873" s="58">
        <v>-1.0728462611298043E-2</v>
      </c>
      <c r="N873" s="58">
        <v>1356.15</v>
      </c>
      <c r="O873" s="58">
        <v>84.75</v>
      </c>
      <c r="P873" s="58">
        <v>-0.22982409617253682</v>
      </c>
      <c r="Q873" s="58">
        <v>1.8856106807318183</v>
      </c>
      <c r="R873" s="58">
        <v>0.28763183125600328</v>
      </c>
      <c r="S873" s="58">
        <v>0.20103388856979512</v>
      </c>
      <c r="T873" s="58">
        <v>0.26264591439688328</v>
      </c>
      <c r="U873" s="58">
        <v>-0.13599274705347952</v>
      </c>
      <c r="V873" s="147" t="s">
        <v>54</v>
      </c>
      <c r="W873" s="89" t="s">
        <v>54</v>
      </c>
      <c r="X873" s="148" t="s">
        <v>54</v>
      </c>
      <c r="Y873" s="89" t="s">
        <v>54</v>
      </c>
      <c r="Z873">
        <v>0</v>
      </c>
      <c r="AA873">
        <v>0</v>
      </c>
      <c r="AB873" s="149" t="s">
        <v>54</v>
      </c>
      <c r="AC873" s="149" t="s">
        <v>54</v>
      </c>
      <c r="AD873" s="149" t="s">
        <v>54</v>
      </c>
      <c r="AE873" s="149" t="s">
        <v>54</v>
      </c>
      <c r="AF873" s="149" t="s">
        <v>54</v>
      </c>
      <c r="AG873" s="149" t="s">
        <v>54</v>
      </c>
      <c r="AH873" s="149" t="s">
        <v>54</v>
      </c>
      <c r="AI873" s="149" t="s">
        <v>54</v>
      </c>
      <c r="AJ873" s="149" t="s">
        <v>54</v>
      </c>
    </row>
    <row r="874" spans="1:36" x14ac:dyDescent="0.25">
      <c r="A874" s="87">
        <v>45225</v>
      </c>
      <c r="B874" s="114">
        <v>-0.91168615894650429</v>
      </c>
      <c r="C874" s="114">
        <v>533.79999999999995</v>
      </c>
      <c r="D874" s="114">
        <v>39.450000000000003</v>
      </c>
      <c r="E874" s="114">
        <v>-1.7440411925919725</v>
      </c>
      <c r="F874" s="114">
        <v>-3.1352979945391191</v>
      </c>
      <c r="G874" s="114">
        <v>-0.71854750753833607</v>
      </c>
      <c r="H874" s="114">
        <v>-1.1824058016711336</v>
      </c>
      <c r="I874" s="114">
        <v>-2.6510628134702641</v>
      </c>
      <c r="J874" s="114">
        <v>-0.92843326885880839</v>
      </c>
      <c r="K874" s="58" t="s">
        <v>54</v>
      </c>
      <c r="L874" s="87">
        <v>44820</v>
      </c>
      <c r="M874" s="58">
        <v>-1.7083201518506852</v>
      </c>
      <c r="N874" s="58">
        <v>452.05</v>
      </c>
      <c r="O874" s="58">
        <v>28.19</v>
      </c>
      <c r="P874" s="58">
        <v>-2.1028037383177627</v>
      </c>
      <c r="Q874" s="58">
        <v>-0.13168724279834643</v>
      </c>
      <c r="R874" s="58">
        <v>-2.5961897646619452</v>
      </c>
      <c r="S874" s="58">
        <v>-0.66565233929250933</v>
      </c>
      <c r="T874" s="58">
        <v>-0.10688951511029</v>
      </c>
      <c r="U874" s="58">
        <v>4.3026004728132392</v>
      </c>
      <c r="V874" s="147" t="s">
        <v>54</v>
      </c>
      <c r="W874" s="89" t="s">
        <v>54</v>
      </c>
      <c r="X874" s="148" t="s">
        <v>54</v>
      </c>
      <c r="Y874" s="89" t="s">
        <v>54</v>
      </c>
      <c r="Z874">
        <v>0</v>
      </c>
      <c r="AA874">
        <v>0</v>
      </c>
      <c r="AB874" s="149" t="s">
        <v>54</v>
      </c>
      <c r="AC874" s="149" t="s">
        <v>54</v>
      </c>
      <c r="AD874" s="149" t="s">
        <v>54</v>
      </c>
      <c r="AE874" s="149" t="s">
        <v>54</v>
      </c>
      <c r="AF874" s="149" t="s">
        <v>54</v>
      </c>
      <c r="AG874" s="149" t="s">
        <v>54</v>
      </c>
      <c r="AH874" s="149" t="s">
        <v>54</v>
      </c>
      <c r="AI874" s="149" t="s">
        <v>54</v>
      </c>
      <c r="AJ874" s="149" t="s">
        <v>54</v>
      </c>
    </row>
    <row r="875" spans="1:36" x14ac:dyDescent="0.25">
      <c r="A875" s="87">
        <v>45224</v>
      </c>
      <c r="B875" s="114">
        <v>0.1845188670541589</v>
      </c>
      <c r="C875" s="114">
        <v>534.70000000000005</v>
      </c>
      <c r="D875" s="114">
        <v>40.380000000000003</v>
      </c>
      <c r="E875" s="114">
        <v>0.38349312213421738</v>
      </c>
      <c r="F875" s="114">
        <v>-1.8935895067430364</v>
      </c>
      <c r="G875" s="114">
        <v>-0.49792531120332023</v>
      </c>
      <c r="H875" s="114">
        <v>-1.5062111801242328</v>
      </c>
      <c r="I875" s="114">
        <v>-9.5094013399610997</v>
      </c>
      <c r="J875" s="114">
        <v>-0.80583269378356603</v>
      </c>
      <c r="K875" s="58" t="s">
        <v>54</v>
      </c>
      <c r="L875" s="87">
        <v>44819</v>
      </c>
      <c r="M875" s="58">
        <v>-2.907750588717112</v>
      </c>
      <c r="N875" s="58">
        <v>456.55</v>
      </c>
      <c r="O875" s="58">
        <v>29.4</v>
      </c>
      <c r="P875" s="58">
        <v>-1.8265228102964843</v>
      </c>
      <c r="Q875" s="58">
        <v>0.37672251412708979</v>
      </c>
      <c r="R875" s="58">
        <v>-1.623078336497829</v>
      </c>
      <c r="S875" s="58">
        <v>-4.0423396295282483</v>
      </c>
      <c r="T875" s="58">
        <v>-1.9904761904761938</v>
      </c>
      <c r="U875" s="58">
        <v>-3.8199181446111869</v>
      </c>
      <c r="V875" s="147" t="s">
        <v>54</v>
      </c>
      <c r="W875" s="89" t="s">
        <v>54</v>
      </c>
      <c r="X875" s="148" t="s">
        <v>54</v>
      </c>
      <c r="Y875" s="89" t="s">
        <v>54</v>
      </c>
      <c r="Z875">
        <v>0</v>
      </c>
      <c r="AA875">
        <v>0</v>
      </c>
      <c r="AB875" s="149" t="s">
        <v>54</v>
      </c>
      <c r="AC875" s="149" t="s">
        <v>54</v>
      </c>
      <c r="AD875" s="149" t="s">
        <v>54</v>
      </c>
      <c r="AE875" s="149" t="s">
        <v>54</v>
      </c>
      <c r="AF875" s="149" t="s">
        <v>54</v>
      </c>
      <c r="AG875" s="149" t="s">
        <v>54</v>
      </c>
      <c r="AH875" s="149" t="s">
        <v>54</v>
      </c>
      <c r="AI875" s="149" t="s">
        <v>54</v>
      </c>
      <c r="AJ875" s="149" t="s">
        <v>54</v>
      </c>
    </row>
    <row r="876" spans="1:36" x14ac:dyDescent="0.25">
      <c r="A876" s="87">
        <v>45223</v>
      </c>
      <c r="B876" s="114">
        <v>-0.96847875742348299</v>
      </c>
      <c r="C876" s="114">
        <v>534.4</v>
      </c>
      <c r="D876" s="114">
        <v>40.229999999999997</v>
      </c>
      <c r="E876" s="114">
        <v>-1.1455414537662771</v>
      </c>
      <c r="F876" s="114">
        <v>2.0935496039230466</v>
      </c>
      <c r="G876" s="114">
        <v>-2.5080906148867319</v>
      </c>
      <c r="H876" s="114">
        <v>-1.4763252505163149</v>
      </c>
      <c r="I876" s="114">
        <v>1.6923076923076941</v>
      </c>
      <c r="J876" s="114">
        <v>-0.26789131266743316</v>
      </c>
      <c r="K876" s="58" t="s">
        <v>54</v>
      </c>
      <c r="L876" s="87">
        <v>44818</v>
      </c>
      <c r="M876" s="58">
        <v>2.4546312808140183</v>
      </c>
      <c r="N876" s="58">
        <v>462.3</v>
      </c>
      <c r="O876" s="58">
        <v>30.4</v>
      </c>
      <c r="P876" s="58">
        <v>4.7894596278821293</v>
      </c>
      <c r="Q876" s="58">
        <v>3.5874439461883472</v>
      </c>
      <c r="R876" s="58">
        <v>2.4214290195094494</v>
      </c>
      <c r="S876" s="58">
        <v>-1.5629210455402811</v>
      </c>
      <c r="T876" s="58">
        <v>0.65184049079755257</v>
      </c>
      <c r="U876" s="58">
        <v>1.8999073215940694</v>
      </c>
      <c r="V876" s="147" t="s">
        <v>54</v>
      </c>
      <c r="W876" s="89" t="s">
        <v>54</v>
      </c>
      <c r="X876" s="148" t="s">
        <v>54</v>
      </c>
      <c r="Y876" s="89" t="s">
        <v>54</v>
      </c>
      <c r="Z876">
        <v>0</v>
      </c>
      <c r="AA876">
        <v>0</v>
      </c>
      <c r="AB876" s="149" t="s">
        <v>54</v>
      </c>
      <c r="AC876" s="149" t="s">
        <v>54</v>
      </c>
      <c r="AD876" s="149" t="s">
        <v>54</v>
      </c>
      <c r="AE876" s="149" t="s">
        <v>54</v>
      </c>
      <c r="AF876" s="149" t="s">
        <v>54</v>
      </c>
      <c r="AG876" s="149" t="s">
        <v>54</v>
      </c>
      <c r="AH876" s="149" t="s">
        <v>54</v>
      </c>
      <c r="AI876" s="149" t="s">
        <v>54</v>
      </c>
      <c r="AJ876" s="149" t="s">
        <v>54</v>
      </c>
    </row>
    <row r="877" spans="1:36" x14ac:dyDescent="0.25">
      <c r="A877" s="87">
        <v>45222</v>
      </c>
      <c r="B877" s="114">
        <v>-1.4674108750450086</v>
      </c>
      <c r="C877" s="114">
        <v>532.20000000000005</v>
      </c>
      <c r="D877" s="114">
        <v>41.65</v>
      </c>
      <c r="E877" s="114">
        <v>-2.1924875060454609</v>
      </c>
      <c r="F877" s="114">
        <v>4.2454832775132512E-2</v>
      </c>
      <c r="G877" s="114">
        <v>-3.6863873404064051</v>
      </c>
      <c r="H877" s="114">
        <v>-0.34304009757586296</v>
      </c>
      <c r="I877" s="114">
        <v>0.66371681415929629</v>
      </c>
      <c r="J877" s="114">
        <v>-3.3296337402885761</v>
      </c>
      <c r="K877" s="58" t="s">
        <v>54</v>
      </c>
      <c r="L877" s="87">
        <v>44817</v>
      </c>
      <c r="M877" s="58">
        <v>-2.3358262473107279</v>
      </c>
      <c r="N877" s="58">
        <v>461.55</v>
      </c>
      <c r="O877" s="58">
        <v>29.15</v>
      </c>
      <c r="P877" s="58">
        <v>-1.8008567182446038</v>
      </c>
      <c r="Q877" s="58">
        <v>-4.0371854674462977</v>
      </c>
      <c r="R877" s="58">
        <v>-1.9015384615384636</v>
      </c>
      <c r="S877" s="58">
        <v>-2.5557986870897174</v>
      </c>
      <c r="T877" s="58">
        <v>-5.8993324914306386</v>
      </c>
      <c r="U877" s="58">
        <v>-4.0888888888888966</v>
      </c>
      <c r="V877" s="147" t="s">
        <v>54</v>
      </c>
      <c r="W877" s="89" t="s">
        <v>54</v>
      </c>
      <c r="X877" s="148" t="s">
        <v>54</v>
      </c>
      <c r="Y877" s="89" t="s">
        <v>54</v>
      </c>
      <c r="Z877">
        <v>0</v>
      </c>
      <c r="AA877">
        <v>0</v>
      </c>
      <c r="AB877" s="149" t="s">
        <v>54</v>
      </c>
      <c r="AC877" s="149" t="s">
        <v>54</v>
      </c>
      <c r="AD877" s="149" t="s">
        <v>54</v>
      </c>
      <c r="AE877" s="149" t="s">
        <v>54</v>
      </c>
      <c r="AF877" s="149" t="s">
        <v>54</v>
      </c>
      <c r="AG877" s="149" t="s">
        <v>54</v>
      </c>
      <c r="AH877" s="149" t="s">
        <v>54</v>
      </c>
      <c r="AI877" s="149" t="s">
        <v>54</v>
      </c>
      <c r="AJ877" s="149" t="s">
        <v>54</v>
      </c>
    </row>
    <row r="878" spans="1:36" x14ac:dyDescent="0.25">
      <c r="A878" s="87">
        <v>45221</v>
      </c>
      <c r="B878" s="114">
        <v>0</v>
      </c>
      <c r="C878" s="114">
        <v>545.4</v>
      </c>
      <c r="D878" s="114">
        <v>42.11</v>
      </c>
      <c r="E878" s="114">
        <v>0</v>
      </c>
      <c r="F878" s="114">
        <v>0</v>
      </c>
      <c r="G878" s="114">
        <v>0</v>
      </c>
      <c r="H878" s="114">
        <v>0</v>
      </c>
      <c r="I878" s="114">
        <v>0</v>
      </c>
      <c r="J878" s="114">
        <v>0</v>
      </c>
      <c r="K878" s="58" t="s">
        <v>54</v>
      </c>
      <c r="L878" s="87">
        <v>44816</v>
      </c>
      <c r="M878" s="58">
        <v>1.1502590673575124</v>
      </c>
      <c r="N878" s="58">
        <v>1359.45</v>
      </c>
      <c r="O878" s="58">
        <v>89.6</v>
      </c>
      <c r="P878" s="58">
        <v>2.1612932035366632</v>
      </c>
      <c r="Q878" s="58">
        <v>1.5816871329418076</v>
      </c>
      <c r="R878" s="58">
        <v>1.5815465399762463</v>
      </c>
      <c r="S878" s="58">
        <v>0.82068478644547016</v>
      </c>
      <c r="T878" s="58">
        <v>0.18978761861725596</v>
      </c>
      <c r="U878" s="58">
        <v>10.510805500982322</v>
      </c>
      <c r="V878" s="147" t="s">
        <v>54</v>
      </c>
      <c r="W878" s="89" t="s">
        <v>54</v>
      </c>
      <c r="X878" s="148" t="s">
        <v>54</v>
      </c>
      <c r="Y878" s="89" t="s">
        <v>54</v>
      </c>
      <c r="Z878">
        <v>0</v>
      </c>
      <c r="AA878">
        <v>0</v>
      </c>
      <c r="AB878" s="149" t="s">
        <v>54</v>
      </c>
      <c r="AC878" s="149" t="s">
        <v>54</v>
      </c>
      <c r="AD878" s="149" t="s">
        <v>54</v>
      </c>
      <c r="AE878" s="149" t="s">
        <v>54</v>
      </c>
      <c r="AF878" s="149" t="s">
        <v>54</v>
      </c>
      <c r="AG878" s="149" t="s">
        <v>54</v>
      </c>
      <c r="AH878" s="149" t="s">
        <v>54</v>
      </c>
      <c r="AI878" s="149" t="s">
        <v>54</v>
      </c>
      <c r="AJ878" s="149" t="s">
        <v>54</v>
      </c>
    </row>
    <row r="879" spans="1:36" x14ac:dyDescent="0.25">
      <c r="A879" s="87">
        <v>45220</v>
      </c>
      <c r="B879" s="114">
        <v>0</v>
      </c>
      <c r="C879" s="114">
        <v>545.4</v>
      </c>
      <c r="D879" s="114">
        <v>42.11</v>
      </c>
      <c r="E879" s="114">
        <v>0</v>
      </c>
      <c r="F879" s="114">
        <v>0</v>
      </c>
      <c r="G879" s="114">
        <v>0</v>
      </c>
      <c r="H879" s="114">
        <v>0</v>
      </c>
      <c r="I879" s="114">
        <v>0</v>
      </c>
      <c r="J879" s="114">
        <v>0</v>
      </c>
      <c r="K879" s="58" t="s">
        <v>54</v>
      </c>
      <c r="L879" s="87">
        <v>44813</v>
      </c>
      <c r="M879" s="58">
        <v>1.6752713096617886</v>
      </c>
      <c r="N879" s="58">
        <v>450.8</v>
      </c>
      <c r="O879" s="58">
        <v>29.66</v>
      </c>
      <c r="P879" s="58">
        <v>3.3696454948301384</v>
      </c>
      <c r="Q879" s="58">
        <v>3.6022955126875535</v>
      </c>
      <c r="R879" s="58">
        <v>2.5777492786149474</v>
      </c>
      <c r="S879" s="58">
        <v>1.2418475833109857</v>
      </c>
      <c r="T879" s="58">
        <v>2.0944823768223015</v>
      </c>
      <c r="U879" s="58">
        <v>3.3502538071065997</v>
      </c>
      <c r="V879" s="147" t="s">
        <v>54</v>
      </c>
      <c r="W879" s="89" t="s">
        <v>54</v>
      </c>
      <c r="X879" s="148" t="s">
        <v>54</v>
      </c>
      <c r="Y879" s="89" t="s">
        <v>54</v>
      </c>
      <c r="Z879">
        <v>0</v>
      </c>
      <c r="AA879">
        <v>0</v>
      </c>
      <c r="AB879" s="149" t="s">
        <v>54</v>
      </c>
      <c r="AC879" s="149" t="s">
        <v>54</v>
      </c>
      <c r="AD879" s="149" t="s">
        <v>54</v>
      </c>
      <c r="AE879" s="149" t="s">
        <v>54</v>
      </c>
      <c r="AF879" s="149" t="s">
        <v>54</v>
      </c>
      <c r="AG879" s="149" t="s">
        <v>54</v>
      </c>
      <c r="AH879" s="149" t="s">
        <v>54</v>
      </c>
      <c r="AI879" s="149" t="s">
        <v>54</v>
      </c>
      <c r="AJ879" s="149" t="s">
        <v>54</v>
      </c>
    </row>
    <row r="880" spans="1:36" x14ac:dyDescent="0.25">
      <c r="A880" s="87">
        <v>45219</v>
      </c>
      <c r="B880" s="114">
        <v>-1.71651035215006</v>
      </c>
      <c r="C880" s="114">
        <v>545.4</v>
      </c>
      <c r="D880" s="114">
        <v>42.11</v>
      </c>
      <c r="E880" s="114">
        <v>-1.8357335021364087</v>
      </c>
      <c r="F880" s="114">
        <v>-3.6890645586297781</v>
      </c>
      <c r="G880" s="114">
        <v>-1.3424009461856783</v>
      </c>
      <c r="H880" s="114">
        <v>-0.93641443890649501</v>
      </c>
      <c r="I880" s="114">
        <v>-1.560798548094378</v>
      </c>
      <c r="J880" s="114">
        <v>2.971428571428576</v>
      </c>
      <c r="K880" s="58" t="s">
        <v>54</v>
      </c>
      <c r="L880" s="87">
        <v>44812</v>
      </c>
      <c r="M880" s="58">
        <v>0.81793074144890165</v>
      </c>
      <c r="N880" s="58">
        <v>443.05</v>
      </c>
      <c r="O880" s="58">
        <v>28.41</v>
      </c>
      <c r="P880" s="58">
        <v>1.461221431247647</v>
      </c>
      <c r="Q880" s="58">
        <v>1.9598167077899198</v>
      </c>
      <c r="R880" s="58">
        <v>0.54155115724323055</v>
      </c>
      <c r="S880" s="58">
        <v>-0.61267980820457979</v>
      </c>
      <c r="T880" s="58">
        <v>-0.97761534947465278</v>
      </c>
      <c r="U880" s="58">
        <v>0.51020408163264219</v>
      </c>
      <c r="V880" s="147" t="s">
        <v>54</v>
      </c>
      <c r="W880" s="89" t="s">
        <v>54</v>
      </c>
      <c r="X880" s="148" t="s">
        <v>54</v>
      </c>
      <c r="Y880" s="89" t="s">
        <v>54</v>
      </c>
      <c r="Z880">
        <v>0</v>
      </c>
      <c r="AA880">
        <v>0</v>
      </c>
      <c r="AB880" s="149" t="s">
        <v>54</v>
      </c>
      <c r="AC880" s="149" t="s">
        <v>54</v>
      </c>
      <c r="AD880" s="149" t="s">
        <v>54</v>
      </c>
      <c r="AE880" s="149" t="s">
        <v>54</v>
      </c>
      <c r="AF880" s="149" t="s">
        <v>54</v>
      </c>
      <c r="AG880" s="149" t="s">
        <v>54</v>
      </c>
      <c r="AH880" s="149" t="s">
        <v>54</v>
      </c>
      <c r="AI880" s="149" t="s">
        <v>54</v>
      </c>
      <c r="AJ880" s="149" t="s">
        <v>54</v>
      </c>
    </row>
    <row r="881" spans="1:36" x14ac:dyDescent="0.25">
      <c r="A881" s="87">
        <v>45218</v>
      </c>
      <c r="B881" s="114">
        <v>6.1974324922526053E-2</v>
      </c>
      <c r="C881" s="114">
        <v>552.9</v>
      </c>
      <c r="D881" s="114">
        <v>43.26</v>
      </c>
      <c r="E881" s="114">
        <v>-0.16588988071728253</v>
      </c>
      <c r="F881" s="114">
        <v>-9.3003131696060635</v>
      </c>
      <c r="G881" s="114">
        <v>0.10655931802036872</v>
      </c>
      <c r="H881" s="114">
        <v>-1.2012236066552366</v>
      </c>
      <c r="I881" s="114">
        <v>-0.15221803421282107</v>
      </c>
      <c r="J881" s="114">
        <v>1.2340917855765532</v>
      </c>
      <c r="K881" s="58" t="s">
        <v>54</v>
      </c>
      <c r="L881" s="87">
        <v>44811</v>
      </c>
      <c r="M881" s="58">
        <v>-0.85308056872038152</v>
      </c>
      <c r="N881" s="58">
        <v>441.25</v>
      </c>
      <c r="O881" s="58">
        <v>28.68</v>
      </c>
      <c r="P881" s="58">
        <v>-1.7214397496087548</v>
      </c>
      <c r="Q881" s="58">
        <v>3.3816777202827679</v>
      </c>
      <c r="R881" s="58">
        <v>-1.279276985743375</v>
      </c>
      <c r="S881" s="58">
        <v>-0.14186912573150964</v>
      </c>
      <c r="T881" s="58">
        <v>2.4716786817713703</v>
      </c>
      <c r="U881" s="58">
        <v>5.9459459459459536</v>
      </c>
      <c r="V881" s="147" t="s">
        <v>54</v>
      </c>
      <c r="W881" s="89" t="s">
        <v>54</v>
      </c>
      <c r="X881" s="148" t="s">
        <v>54</v>
      </c>
      <c r="Y881" s="89" t="s">
        <v>54</v>
      </c>
      <c r="Z881">
        <v>0</v>
      </c>
      <c r="AA881">
        <v>0</v>
      </c>
      <c r="AB881" s="149" t="s">
        <v>54</v>
      </c>
      <c r="AC881" s="149" t="s">
        <v>54</v>
      </c>
      <c r="AD881" s="149" t="s">
        <v>54</v>
      </c>
      <c r="AE881" s="149" t="s">
        <v>54</v>
      </c>
      <c r="AF881" s="149" t="s">
        <v>54</v>
      </c>
      <c r="AG881" s="149" t="s">
        <v>54</v>
      </c>
      <c r="AH881" s="149" t="s">
        <v>54</v>
      </c>
      <c r="AI881" s="149" t="s">
        <v>54</v>
      </c>
      <c r="AJ881" s="149" t="s">
        <v>54</v>
      </c>
    </row>
    <row r="882" spans="1:36" x14ac:dyDescent="0.25">
      <c r="A882" s="87">
        <v>45217</v>
      </c>
      <c r="B882" s="114">
        <v>1.4004847831941847</v>
      </c>
      <c r="C882" s="114">
        <v>558</v>
      </c>
      <c r="D882" s="114">
        <v>43.13</v>
      </c>
      <c r="E882" s="114">
        <v>0.90068547744301741</v>
      </c>
      <c r="F882" s="114">
        <v>-4.7753580537571079</v>
      </c>
      <c r="G882" s="114">
        <v>0.7936034369592363</v>
      </c>
      <c r="H882" s="114">
        <v>2.5321297429620584</v>
      </c>
      <c r="I882" s="114">
        <v>-1.2596621815058624</v>
      </c>
      <c r="J882" s="114">
        <v>0.19319938176198112</v>
      </c>
      <c r="K882" s="58" t="s">
        <v>54</v>
      </c>
      <c r="L882" s="87">
        <v>44810</v>
      </c>
      <c r="M882" s="58">
        <v>-0.66952610105659649</v>
      </c>
      <c r="N882" s="58">
        <v>1823.45</v>
      </c>
      <c r="O882" s="58">
        <v>119.55000000000001</v>
      </c>
      <c r="P882" s="58">
        <v>-1.4783239615454467</v>
      </c>
      <c r="Q882" s="58">
        <v>1.5580474445801549</v>
      </c>
      <c r="R882" s="58">
        <v>-0.46246436490338277</v>
      </c>
      <c r="S882" s="58">
        <v>-0.91372342294850828</v>
      </c>
      <c r="T882" s="58">
        <v>-0.96430227167361349</v>
      </c>
      <c r="U882" s="58">
        <v>0.16242555495398558</v>
      </c>
      <c r="V882" s="147" t="s">
        <v>54</v>
      </c>
      <c r="W882" s="89" t="s">
        <v>54</v>
      </c>
      <c r="X882" s="148" t="s">
        <v>54</v>
      </c>
      <c r="Y882" s="89" t="s">
        <v>54</v>
      </c>
      <c r="Z882">
        <v>0</v>
      </c>
      <c r="AA882">
        <v>0</v>
      </c>
      <c r="AB882" s="149" t="s">
        <v>54</v>
      </c>
      <c r="AC882" s="149" t="s">
        <v>54</v>
      </c>
      <c r="AD882" s="149" t="s">
        <v>54</v>
      </c>
      <c r="AE882" s="149" t="s">
        <v>54</v>
      </c>
      <c r="AF882" s="149" t="s">
        <v>54</v>
      </c>
      <c r="AG882" s="149" t="s">
        <v>54</v>
      </c>
      <c r="AH882" s="149" t="s">
        <v>54</v>
      </c>
      <c r="AI882" s="149" t="s">
        <v>54</v>
      </c>
      <c r="AJ882" s="149" t="s">
        <v>54</v>
      </c>
    </row>
    <row r="883" spans="1:36" x14ac:dyDescent="0.25">
      <c r="A883" s="87">
        <v>45216</v>
      </c>
      <c r="B883" s="114">
        <v>1.3096862210095477</v>
      </c>
      <c r="C883" s="114">
        <v>555</v>
      </c>
      <c r="D883" s="114">
        <v>43.04</v>
      </c>
      <c r="E883" s="114">
        <v>0.11970313622216222</v>
      </c>
      <c r="F883" s="114">
        <v>0.36625708884688363</v>
      </c>
      <c r="G883" s="114">
        <v>1.3240628778718244</v>
      </c>
      <c r="H883" s="114">
        <v>1.1764705882353022</v>
      </c>
      <c r="I883" s="114">
        <v>0.44933318954671275</v>
      </c>
      <c r="J883" s="114">
        <v>2.3734177215189787</v>
      </c>
      <c r="K883" s="58" t="s">
        <v>54</v>
      </c>
      <c r="L883" s="87">
        <v>44806</v>
      </c>
      <c r="M883" s="58">
        <v>1.8323212954085424</v>
      </c>
      <c r="N883" s="58">
        <v>453.7</v>
      </c>
      <c r="O883" s="58">
        <v>30.01</v>
      </c>
      <c r="P883" s="58">
        <v>2.5388263740351564</v>
      </c>
      <c r="Q883" s="58">
        <v>-2.507576850916454</v>
      </c>
      <c r="R883" s="58">
        <v>1.4851485148514867</v>
      </c>
      <c r="S883" s="58">
        <v>2.8741865509761322</v>
      </c>
      <c r="T883" s="58">
        <v>-1.7222525970475675</v>
      </c>
      <c r="U883" s="58">
        <v>2.725250278086754</v>
      </c>
      <c r="V883" s="147" t="s">
        <v>54</v>
      </c>
      <c r="W883" s="89" t="s">
        <v>54</v>
      </c>
      <c r="X883" s="148" t="s">
        <v>54</v>
      </c>
      <c r="Y883" s="89" t="s">
        <v>54</v>
      </c>
      <c r="Z883">
        <v>0</v>
      </c>
      <c r="AA883">
        <v>0</v>
      </c>
      <c r="AB883" s="149" t="s">
        <v>54</v>
      </c>
      <c r="AC883" s="149" t="s">
        <v>54</v>
      </c>
      <c r="AD883" s="149" t="s">
        <v>54</v>
      </c>
      <c r="AE883" s="149" t="s">
        <v>54</v>
      </c>
      <c r="AF883" s="149" t="s">
        <v>54</v>
      </c>
      <c r="AG883" s="149" t="s">
        <v>54</v>
      </c>
      <c r="AH883" s="149" t="s">
        <v>54</v>
      </c>
      <c r="AI883" s="149" t="s">
        <v>54</v>
      </c>
      <c r="AJ883" s="149" t="s">
        <v>54</v>
      </c>
    </row>
    <row r="884" spans="1:36" x14ac:dyDescent="0.25">
      <c r="A884" s="87">
        <v>45215</v>
      </c>
      <c r="B884" s="114">
        <v>7.2813324838443882E-2</v>
      </c>
      <c r="C884" s="114">
        <v>549</v>
      </c>
      <c r="D884" s="114">
        <v>42.36</v>
      </c>
      <c r="E884" s="114">
        <v>0.36040365209034347</v>
      </c>
      <c r="F884" s="114">
        <v>1.1150047785919013</v>
      </c>
      <c r="G884" s="114">
        <v>0.81677435084725314</v>
      </c>
      <c r="H884" s="114">
        <v>2.4990083300277601</v>
      </c>
      <c r="I884" s="114">
        <v>1.26310425160162</v>
      </c>
      <c r="J884" s="114">
        <v>-0.94043887147334804</v>
      </c>
      <c r="K884" s="58" t="s">
        <v>54</v>
      </c>
      <c r="L884" s="87">
        <v>44805</v>
      </c>
      <c r="M884" s="58">
        <v>-1.7993513965896002</v>
      </c>
      <c r="N884" s="58">
        <v>441.2</v>
      </c>
      <c r="O884" s="58">
        <v>28.94</v>
      </c>
      <c r="P884" s="58">
        <v>-1.7542256738236652</v>
      </c>
      <c r="Q884" s="58">
        <v>0.56238888284170074</v>
      </c>
      <c r="R884" s="58">
        <v>-1.5943312666076237</v>
      </c>
      <c r="S884" s="58">
        <v>-5.5327868852459048</v>
      </c>
      <c r="T884" s="58">
        <v>1.4045462945851006</v>
      </c>
      <c r="U884" s="58">
        <v>-2.8108108108108083</v>
      </c>
      <c r="V884" s="147" t="s">
        <v>54</v>
      </c>
      <c r="W884" s="89" t="s">
        <v>54</v>
      </c>
      <c r="X884" s="148" t="s">
        <v>54</v>
      </c>
      <c r="Y884" s="89" t="s">
        <v>54</v>
      </c>
      <c r="Z884">
        <v>0</v>
      </c>
      <c r="AA884">
        <v>0</v>
      </c>
      <c r="AB884" s="149" t="s">
        <v>54</v>
      </c>
      <c r="AC884" s="149" t="s">
        <v>54</v>
      </c>
      <c r="AD884" s="149" t="s">
        <v>54</v>
      </c>
      <c r="AE884" s="149" t="s">
        <v>54</v>
      </c>
      <c r="AF884" s="149" t="s">
        <v>54</v>
      </c>
      <c r="AG884" s="149" t="s">
        <v>54</v>
      </c>
      <c r="AH884" s="149" t="s">
        <v>54</v>
      </c>
      <c r="AI884" s="149" t="s">
        <v>54</v>
      </c>
      <c r="AJ884" s="149" t="s">
        <v>54</v>
      </c>
    </row>
    <row r="885" spans="1:36" x14ac:dyDescent="0.25">
      <c r="A885" s="87">
        <v>45214</v>
      </c>
      <c r="B885" s="114">
        <v>0</v>
      </c>
      <c r="C885" s="114">
        <v>547.70000000000005</v>
      </c>
      <c r="D885" s="114">
        <v>42.43</v>
      </c>
      <c r="E885" s="114">
        <v>0</v>
      </c>
      <c r="F885" s="114">
        <v>0</v>
      </c>
      <c r="G885" s="114">
        <v>0</v>
      </c>
      <c r="H885" s="114">
        <v>0</v>
      </c>
      <c r="I885" s="114">
        <v>0</v>
      </c>
      <c r="J885" s="114">
        <v>0</v>
      </c>
      <c r="K885" s="58" t="s">
        <v>54</v>
      </c>
      <c r="L885" s="87">
        <v>44804</v>
      </c>
      <c r="M885" s="58">
        <v>-0.74758592046516337</v>
      </c>
      <c r="N885" s="58">
        <v>441.5</v>
      </c>
      <c r="O885" s="58">
        <v>30.13</v>
      </c>
      <c r="P885" s="58">
        <v>-0.95022624434388892</v>
      </c>
      <c r="Q885" s="58">
        <v>-0.75261073100467235</v>
      </c>
      <c r="R885" s="58">
        <v>-1.5938239322624843</v>
      </c>
      <c r="S885" s="58">
        <v>-0.77099042616283708</v>
      </c>
      <c r="T885" s="58">
        <v>-0.66091426473287951</v>
      </c>
      <c r="U885" s="58">
        <v>-4.6391752577319521</v>
      </c>
      <c r="V885" s="147" t="s">
        <v>54</v>
      </c>
      <c r="W885" s="89" t="s">
        <v>54</v>
      </c>
      <c r="X885" s="148" t="s">
        <v>54</v>
      </c>
      <c r="Y885" s="89" t="s">
        <v>54</v>
      </c>
      <c r="Z885">
        <v>0</v>
      </c>
      <c r="AA885">
        <v>0</v>
      </c>
      <c r="AB885" s="149" t="s">
        <v>54</v>
      </c>
      <c r="AC885" s="149" t="s">
        <v>54</v>
      </c>
      <c r="AD885" s="149" t="s">
        <v>54</v>
      </c>
      <c r="AE885" s="149" t="s">
        <v>54</v>
      </c>
      <c r="AF885" s="149" t="s">
        <v>54</v>
      </c>
      <c r="AG885" s="149" t="s">
        <v>54</v>
      </c>
      <c r="AH885" s="149" t="s">
        <v>54</v>
      </c>
      <c r="AI885" s="149" t="s">
        <v>54</v>
      </c>
      <c r="AJ885" s="149" t="s">
        <v>54</v>
      </c>
    </row>
    <row r="886" spans="1:36" x14ac:dyDescent="0.25">
      <c r="A886" s="87">
        <v>45213</v>
      </c>
      <c r="B886" s="114">
        <v>0</v>
      </c>
      <c r="C886" s="114">
        <v>547.70000000000005</v>
      </c>
      <c r="D886" s="114">
        <v>42.43</v>
      </c>
      <c r="E886" s="114">
        <v>0</v>
      </c>
      <c r="F886" s="114">
        <v>0</v>
      </c>
      <c r="G886" s="114">
        <v>0</v>
      </c>
      <c r="H886" s="114">
        <v>0</v>
      </c>
      <c r="I886" s="114">
        <v>0</v>
      </c>
      <c r="J886" s="114">
        <v>0</v>
      </c>
      <c r="K886" s="58" t="s">
        <v>54</v>
      </c>
      <c r="L886" s="87">
        <v>44803</v>
      </c>
      <c r="M886" s="58">
        <v>-3.8054334798242127</v>
      </c>
      <c r="N886" s="58">
        <v>449.25</v>
      </c>
      <c r="O886" s="58">
        <v>30.35</v>
      </c>
      <c r="P886" s="58">
        <v>-2.5745018515253055</v>
      </c>
      <c r="Q886" s="58">
        <v>-2.499824450530161</v>
      </c>
      <c r="R886" s="58">
        <v>-2.4357650488975224</v>
      </c>
      <c r="S886" s="58">
        <v>-4.3672014260249563</v>
      </c>
      <c r="T886" s="58">
        <v>-0.43867665874611955</v>
      </c>
      <c r="U886" s="58">
        <v>-4.0079168728352412</v>
      </c>
      <c r="V886" s="147" t="s">
        <v>54</v>
      </c>
      <c r="W886" s="89" t="s">
        <v>54</v>
      </c>
      <c r="X886" s="148" t="s">
        <v>54</v>
      </c>
      <c r="Y886" s="89" t="s">
        <v>54</v>
      </c>
      <c r="Z886">
        <v>0</v>
      </c>
      <c r="AA886">
        <v>0</v>
      </c>
      <c r="AB886" s="149" t="s">
        <v>54</v>
      </c>
      <c r="AC886" s="149" t="s">
        <v>54</v>
      </c>
      <c r="AD886" s="149" t="s">
        <v>54</v>
      </c>
      <c r="AE886" s="149" t="s">
        <v>54</v>
      </c>
      <c r="AF886" s="149" t="s">
        <v>54</v>
      </c>
      <c r="AG886" s="149" t="s">
        <v>54</v>
      </c>
      <c r="AH886" s="149" t="s">
        <v>54</v>
      </c>
      <c r="AI886" s="149" t="s">
        <v>54</v>
      </c>
      <c r="AJ886" s="149" t="s">
        <v>54</v>
      </c>
    </row>
    <row r="887" spans="1:36" x14ac:dyDescent="0.25">
      <c r="A887" s="87">
        <v>45212</v>
      </c>
      <c r="B887" s="114">
        <v>3.193387808772429</v>
      </c>
      <c r="C887" s="114">
        <v>547.70000000000005</v>
      </c>
      <c r="D887" s="114">
        <v>42.43</v>
      </c>
      <c r="E887" s="114">
        <v>3.0963586821897446</v>
      </c>
      <c r="F887" s="114">
        <v>-2.993780662108394</v>
      </c>
      <c r="G887" s="114">
        <v>1.7552564659182615</v>
      </c>
      <c r="H887" s="114">
        <v>-0.14259684702527675</v>
      </c>
      <c r="I887" s="114">
        <v>-1.1585234223213539</v>
      </c>
      <c r="J887" s="114">
        <v>8.3191850594227539</v>
      </c>
      <c r="K887" s="58" t="s">
        <v>54</v>
      </c>
      <c r="L887" s="87">
        <v>44802</v>
      </c>
      <c r="M887" s="58">
        <v>2.2989680188004495</v>
      </c>
      <c r="N887" s="58">
        <v>1373.4</v>
      </c>
      <c r="O887" s="58">
        <v>94.1</v>
      </c>
      <c r="P887" s="58">
        <v>1.1594719942918277</v>
      </c>
      <c r="Q887" s="58">
        <v>-1.1350619598042215</v>
      </c>
      <c r="R887" s="58">
        <v>0.74658833608714203</v>
      </c>
      <c r="S887" s="58">
        <v>1.2635379061371892</v>
      </c>
      <c r="T887" s="58">
        <v>-0.83378647815842089</v>
      </c>
      <c r="U887" s="58">
        <v>-1.4627011214041963</v>
      </c>
      <c r="V887" s="147" t="s">
        <v>54</v>
      </c>
      <c r="W887" s="89" t="s">
        <v>54</v>
      </c>
      <c r="X887" s="148" t="s">
        <v>54</v>
      </c>
      <c r="Y887" s="89" t="s">
        <v>54</v>
      </c>
      <c r="Z887">
        <v>0</v>
      </c>
      <c r="AA887">
        <v>0</v>
      </c>
      <c r="AB887" s="149" t="s">
        <v>54</v>
      </c>
      <c r="AC887" s="149" t="s">
        <v>54</v>
      </c>
      <c r="AD887" s="149" t="s">
        <v>54</v>
      </c>
      <c r="AE887" s="149" t="s">
        <v>54</v>
      </c>
      <c r="AF887" s="149" t="s">
        <v>54</v>
      </c>
      <c r="AG887" s="149" t="s">
        <v>54</v>
      </c>
      <c r="AH887" s="149" t="s">
        <v>54</v>
      </c>
      <c r="AI887" s="149" t="s">
        <v>54</v>
      </c>
      <c r="AJ887" s="149" t="s">
        <v>54</v>
      </c>
    </row>
    <row r="888" spans="1:36" x14ac:dyDescent="0.25">
      <c r="A888" s="87">
        <v>45211</v>
      </c>
      <c r="B888" s="114">
        <v>-1.8781106207151864E-2</v>
      </c>
      <c r="C888" s="114">
        <v>536.1</v>
      </c>
      <c r="D888" s="114">
        <v>41.73</v>
      </c>
      <c r="E888" s="114">
        <v>0.89136954348549913</v>
      </c>
      <c r="F888" s="114">
        <v>-1.5665994904749247</v>
      </c>
      <c r="G888" s="114">
        <v>8.069522036002201E-2</v>
      </c>
      <c r="H888" s="114">
        <v>-2.600308641975301</v>
      </c>
      <c r="I888" s="114">
        <v>-1.1241551049448684</v>
      </c>
      <c r="J888" s="114">
        <v>-2.2406639004149489</v>
      </c>
      <c r="K888" s="58" t="s">
        <v>54</v>
      </c>
      <c r="L888" s="87">
        <v>44799</v>
      </c>
      <c r="M888" s="58">
        <v>-1.2312039559995951</v>
      </c>
      <c r="N888" s="58">
        <v>457.8</v>
      </c>
      <c r="O888" s="58">
        <v>31.1</v>
      </c>
      <c r="P888" s="58">
        <v>3.5688793718777881E-2</v>
      </c>
      <c r="Q888" s="58">
        <v>-2.6953085418988816</v>
      </c>
      <c r="R888" s="58">
        <v>-0.73502612076297413</v>
      </c>
      <c r="S888" s="58">
        <v>-1.1997405966277594</v>
      </c>
      <c r="T888" s="58">
        <v>-5.4093441920274339</v>
      </c>
      <c r="U888" s="58">
        <v>-3.5731076633756373</v>
      </c>
      <c r="V888" s="147" t="s">
        <v>54</v>
      </c>
      <c r="W888" s="89" t="s">
        <v>54</v>
      </c>
      <c r="X888" s="148" t="s">
        <v>54</v>
      </c>
      <c r="Y888" s="89" t="s">
        <v>54</v>
      </c>
      <c r="Z888">
        <v>0</v>
      </c>
      <c r="AA888">
        <v>0</v>
      </c>
      <c r="AB888" s="149" t="s">
        <v>54</v>
      </c>
      <c r="AC888" s="149" t="s">
        <v>54</v>
      </c>
      <c r="AD888" s="149" t="s">
        <v>54</v>
      </c>
      <c r="AE888" s="149" t="s">
        <v>54</v>
      </c>
      <c r="AF888" s="149" t="s">
        <v>54</v>
      </c>
      <c r="AG888" s="149" t="s">
        <v>54</v>
      </c>
      <c r="AH888" s="149" t="s">
        <v>54</v>
      </c>
      <c r="AI888" s="149" t="s">
        <v>54</v>
      </c>
      <c r="AJ888" s="149" t="s">
        <v>54</v>
      </c>
    </row>
    <row r="889" spans="1:36" x14ac:dyDescent="0.25">
      <c r="A889" s="87">
        <v>45210</v>
      </c>
      <c r="B889" s="114">
        <v>-3.5853327297419719</v>
      </c>
      <c r="C889" s="114">
        <v>520.29999999999995</v>
      </c>
      <c r="D889" s="114">
        <v>41.64</v>
      </c>
      <c r="E889" s="114">
        <v>-0.29072182074922692</v>
      </c>
      <c r="F889" s="114">
        <v>-0.23898035050451236</v>
      </c>
      <c r="G889" s="114">
        <v>-3.2664825267203059</v>
      </c>
      <c r="H889" s="114">
        <v>-0.46847400353276519</v>
      </c>
      <c r="I889" s="114">
        <v>1.8035636679704543</v>
      </c>
      <c r="J889" s="114">
        <v>1.8596787827557113</v>
      </c>
      <c r="K889" s="58" t="s">
        <v>54</v>
      </c>
      <c r="L889" s="87">
        <v>44798</v>
      </c>
      <c r="M889" s="58">
        <v>0.51734631771150852</v>
      </c>
      <c r="N889" s="58">
        <v>459.45</v>
      </c>
      <c r="O889" s="58">
        <v>31.87</v>
      </c>
      <c r="P889" s="58">
        <v>1.4115092290988078</v>
      </c>
      <c r="Q889" s="58">
        <v>-0.34556653838817081</v>
      </c>
      <c r="R889" s="58">
        <v>0.87627918377351977</v>
      </c>
      <c r="S889" s="58">
        <v>1.0153946937438543</v>
      </c>
      <c r="T889" s="58">
        <v>2.6035711144339944</v>
      </c>
      <c r="U889" s="58">
        <v>0.5673758865248274</v>
      </c>
      <c r="V889" s="147" t="s">
        <v>54</v>
      </c>
      <c r="W889" s="89" t="s">
        <v>54</v>
      </c>
      <c r="X889" s="148" t="s">
        <v>54</v>
      </c>
      <c r="Y889" s="89" t="s">
        <v>54</v>
      </c>
      <c r="Z889">
        <v>0</v>
      </c>
      <c r="AA889">
        <v>0</v>
      </c>
      <c r="AB889" s="149" t="s">
        <v>54</v>
      </c>
      <c r="AC889" s="149" t="s">
        <v>54</v>
      </c>
      <c r="AD889" s="149" t="s">
        <v>54</v>
      </c>
      <c r="AE889" s="149" t="s">
        <v>54</v>
      </c>
      <c r="AF889" s="149" t="s">
        <v>54</v>
      </c>
      <c r="AG889" s="149" t="s">
        <v>54</v>
      </c>
      <c r="AH889" s="149" t="s">
        <v>54</v>
      </c>
      <c r="AI889" s="149" t="s">
        <v>54</v>
      </c>
      <c r="AJ889" s="149" t="s">
        <v>54</v>
      </c>
    </row>
    <row r="890" spans="1:36" x14ac:dyDescent="0.25">
      <c r="A890" s="87">
        <v>45209</v>
      </c>
      <c r="B890" s="114">
        <v>-0.42372881355932102</v>
      </c>
      <c r="C890" s="114">
        <v>525.1</v>
      </c>
      <c r="D890" s="114">
        <v>41.15</v>
      </c>
      <c r="E890" s="114">
        <v>-1.1738630766704914</v>
      </c>
      <c r="F890" s="114">
        <v>1.5211614741787609</v>
      </c>
      <c r="G890" s="114">
        <v>-0.10796545105566629</v>
      </c>
      <c r="H890" s="114">
        <v>2.5679401339109926</v>
      </c>
      <c r="I890" s="114">
        <v>-0.26007802340701147</v>
      </c>
      <c r="J890" s="114">
        <v>-0.54644808743168982</v>
      </c>
      <c r="K890" s="58" t="s">
        <v>54</v>
      </c>
      <c r="L890" s="87">
        <v>44797</v>
      </c>
      <c r="M890" s="58">
        <v>0.59183673469387577</v>
      </c>
      <c r="N890" s="58">
        <v>452.95</v>
      </c>
      <c r="O890" s="58">
        <v>31.66</v>
      </c>
      <c r="P890" s="58">
        <v>1.9087136929460518</v>
      </c>
      <c r="Q890" s="58">
        <v>0.2170099847080991</v>
      </c>
      <c r="R890" s="58">
        <v>0.74078646830050532</v>
      </c>
      <c r="S890" s="58">
        <v>8.189337482601847E-3</v>
      </c>
      <c r="T890" s="58">
        <v>-0.14930616546636372</v>
      </c>
      <c r="U890" s="58">
        <v>-4.7258979206056533E-2</v>
      </c>
      <c r="V890" s="147" t="s">
        <v>54</v>
      </c>
      <c r="W890" s="89" t="s">
        <v>54</v>
      </c>
      <c r="X890" s="148" t="s">
        <v>54</v>
      </c>
      <c r="Y890" s="89" t="s">
        <v>54</v>
      </c>
      <c r="Z890">
        <v>0</v>
      </c>
      <c r="AA890">
        <v>0</v>
      </c>
      <c r="AB890" s="149" t="s">
        <v>54</v>
      </c>
      <c r="AC890" s="149" t="s">
        <v>54</v>
      </c>
      <c r="AD890" s="149" t="s">
        <v>54</v>
      </c>
      <c r="AE890" s="149" t="s">
        <v>54</v>
      </c>
      <c r="AF890" s="149" t="s">
        <v>54</v>
      </c>
      <c r="AG890" s="149" t="s">
        <v>54</v>
      </c>
      <c r="AH890" s="149" t="s">
        <v>54</v>
      </c>
      <c r="AI890" s="149" t="s">
        <v>54</v>
      </c>
      <c r="AJ890" s="149" t="s">
        <v>54</v>
      </c>
    </row>
    <row r="891" spans="1:36" x14ac:dyDescent="0.25">
      <c r="A891" s="87">
        <v>45208</v>
      </c>
      <c r="B891" s="114">
        <v>3.4991135578986658</v>
      </c>
      <c r="C891" s="114">
        <v>520.29999999999995</v>
      </c>
      <c r="D891" s="114">
        <v>41.31</v>
      </c>
      <c r="E891" s="114">
        <v>5.6273302696609679</v>
      </c>
      <c r="F891" s="114">
        <v>-0.33009634207191374</v>
      </c>
      <c r="G891" s="114">
        <v>2.7676755224064657</v>
      </c>
      <c r="H891" s="114">
        <v>0.33193709001817884</v>
      </c>
      <c r="I891" s="114">
        <v>0.610553859572594</v>
      </c>
      <c r="J891" s="114">
        <v>3.2104121475054161</v>
      </c>
      <c r="K891" s="58" t="s">
        <v>54</v>
      </c>
      <c r="L891" s="87">
        <v>44796</v>
      </c>
      <c r="M891" s="58">
        <v>4.2442293373045361</v>
      </c>
      <c r="N891" s="58">
        <v>459.4</v>
      </c>
      <c r="O891" s="58">
        <v>31.22</v>
      </c>
      <c r="P891" s="58">
        <v>3.050171037628286</v>
      </c>
      <c r="Q891" s="58">
        <v>2.2558465748384449</v>
      </c>
      <c r="R891" s="58">
        <v>3.2441045251752731</v>
      </c>
      <c r="S891" s="58">
        <v>2.5014689834634467</v>
      </c>
      <c r="T891" s="58">
        <v>-0.33263305322128456</v>
      </c>
      <c r="U891" s="58">
        <v>1.098901098901101</v>
      </c>
      <c r="V891" s="147" t="s">
        <v>54</v>
      </c>
      <c r="W891" s="89" t="s">
        <v>54</v>
      </c>
      <c r="X891" s="148" t="s">
        <v>54</v>
      </c>
      <c r="Y891" s="89" t="s">
        <v>54</v>
      </c>
      <c r="Z891">
        <v>0</v>
      </c>
      <c r="AA891">
        <v>0</v>
      </c>
      <c r="AB891" s="149" t="s">
        <v>54</v>
      </c>
      <c r="AC891" s="149" t="s">
        <v>54</v>
      </c>
      <c r="AD891" s="149" t="s">
        <v>54</v>
      </c>
      <c r="AE891" s="149" t="s">
        <v>54</v>
      </c>
      <c r="AF891" s="149" t="s">
        <v>54</v>
      </c>
      <c r="AG891" s="149" t="s">
        <v>54</v>
      </c>
      <c r="AH891" s="149" t="s">
        <v>54</v>
      </c>
      <c r="AI891" s="149" t="s">
        <v>54</v>
      </c>
      <c r="AJ891" s="149" t="s">
        <v>54</v>
      </c>
    </row>
    <row r="892" spans="1:36" x14ac:dyDescent="0.25">
      <c r="A892" s="87">
        <v>45207</v>
      </c>
      <c r="B892" s="114">
        <v>0</v>
      </c>
      <c r="C892" s="114">
        <v>505.6</v>
      </c>
      <c r="D892" s="114">
        <v>38.69</v>
      </c>
      <c r="E892" s="114">
        <v>0</v>
      </c>
      <c r="F892" s="114">
        <v>0</v>
      </c>
      <c r="G892" s="114">
        <v>0</v>
      </c>
      <c r="H892" s="114">
        <v>0</v>
      </c>
      <c r="I892" s="114">
        <v>0</v>
      </c>
      <c r="J892" s="114">
        <v>0</v>
      </c>
      <c r="K892" s="58" t="s">
        <v>54</v>
      </c>
      <c r="L892" s="87">
        <v>44795</v>
      </c>
      <c r="M892" s="58">
        <v>-7.440476190475466E-2</v>
      </c>
      <c r="N892" s="58">
        <v>1344.6</v>
      </c>
      <c r="O892" s="58">
        <v>87.97</v>
      </c>
      <c r="P892" s="58">
        <v>9.5111280197826054E-2</v>
      </c>
      <c r="Q892" s="58">
        <v>-2.2764044943820214</v>
      </c>
      <c r="R892" s="58">
        <v>-0.50098294121376885</v>
      </c>
      <c r="S892" s="58">
        <v>0.48924504428511034</v>
      </c>
      <c r="T892" s="58">
        <v>-2.5339134886101862</v>
      </c>
      <c r="U892" s="58">
        <v>-0.99337748344371268</v>
      </c>
      <c r="V892" s="147" t="s">
        <v>54</v>
      </c>
      <c r="W892" s="89" t="s">
        <v>54</v>
      </c>
      <c r="X892" s="148" t="s">
        <v>54</v>
      </c>
      <c r="Y892" s="89" t="s">
        <v>54</v>
      </c>
      <c r="Z892">
        <v>0</v>
      </c>
      <c r="AA892">
        <v>0</v>
      </c>
      <c r="AB892" s="149" t="s">
        <v>54</v>
      </c>
      <c r="AC892" s="149" t="s">
        <v>54</v>
      </c>
      <c r="AD892" s="149" t="s">
        <v>54</v>
      </c>
      <c r="AE892" s="149" t="s">
        <v>54</v>
      </c>
      <c r="AF892" s="149" t="s">
        <v>54</v>
      </c>
      <c r="AG892" s="149" t="s">
        <v>54</v>
      </c>
      <c r="AH892" s="149" t="s">
        <v>54</v>
      </c>
      <c r="AI892" s="149" t="s">
        <v>54</v>
      </c>
      <c r="AJ892" s="149" t="s">
        <v>54</v>
      </c>
    </row>
    <row r="893" spans="1:36" x14ac:dyDescent="0.25">
      <c r="A893" s="87">
        <v>45206</v>
      </c>
      <c r="B893" s="114">
        <v>0</v>
      </c>
      <c r="C893" s="114">
        <v>505.6</v>
      </c>
      <c r="D893" s="114">
        <v>38.69</v>
      </c>
      <c r="E893" s="114">
        <v>0</v>
      </c>
      <c r="F893" s="114">
        <v>0</v>
      </c>
      <c r="G893" s="114">
        <v>0</v>
      </c>
      <c r="H893" s="114">
        <v>0</v>
      </c>
      <c r="I893" s="114">
        <v>0</v>
      </c>
      <c r="J893" s="114">
        <v>0</v>
      </c>
      <c r="K893" s="58" t="s">
        <v>54</v>
      </c>
      <c r="L893" s="87">
        <v>44792</v>
      </c>
      <c r="M893" s="58">
        <v>-0.31786395422758762</v>
      </c>
      <c r="N893" s="58">
        <v>447.8</v>
      </c>
      <c r="O893" s="58">
        <v>29.39</v>
      </c>
      <c r="P893" s="58">
        <v>0.24790236460717499</v>
      </c>
      <c r="Q893" s="58">
        <v>-2.0481834890657113</v>
      </c>
      <c r="R893" s="58">
        <v>-0.83637278329770615</v>
      </c>
      <c r="S893" s="58">
        <v>-0.20203720851924328</v>
      </c>
      <c r="T893" s="58">
        <v>-2.463177165681957</v>
      </c>
      <c r="U893" s="58">
        <v>-5.2867383512544786</v>
      </c>
      <c r="V893" s="147" t="s">
        <v>54</v>
      </c>
      <c r="W893" s="89" t="s">
        <v>54</v>
      </c>
      <c r="X893" s="148" t="s">
        <v>54</v>
      </c>
      <c r="Y893" s="89" t="s">
        <v>54</v>
      </c>
      <c r="Z893">
        <v>0</v>
      </c>
      <c r="AA893">
        <v>0</v>
      </c>
      <c r="AB893" s="149" t="s">
        <v>54</v>
      </c>
      <c r="AC893" s="149" t="s">
        <v>54</v>
      </c>
      <c r="AD893" s="149" t="s">
        <v>54</v>
      </c>
      <c r="AE893" s="149" t="s">
        <v>54</v>
      </c>
      <c r="AF893" s="149" t="s">
        <v>54</v>
      </c>
      <c r="AG893" s="149" t="s">
        <v>54</v>
      </c>
      <c r="AH893" s="149" t="s">
        <v>54</v>
      </c>
      <c r="AI893" s="149" t="s">
        <v>54</v>
      </c>
      <c r="AJ893" s="149" t="s">
        <v>54</v>
      </c>
    </row>
    <row r="894" spans="1:36" x14ac:dyDescent="0.25">
      <c r="A894" s="87">
        <v>45205</v>
      </c>
      <c r="B894" s="114">
        <v>-1.6698779704559992</v>
      </c>
      <c r="C894" s="114">
        <v>505.6</v>
      </c>
      <c r="D894" s="114">
        <v>38.69</v>
      </c>
      <c r="E894" s="114">
        <v>1.6840063480867542</v>
      </c>
      <c r="F894" s="114">
        <v>0.18457988848296919</v>
      </c>
      <c r="G894" s="114">
        <v>-1.0189139719341158</v>
      </c>
      <c r="H894" s="114">
        <v>-0.74521493567618668</v>
      </c>
      <c r="I894" s="114">
        <v>1.8582956985267043</v>
      </c>
      <c r="J894" s="114">
        <v>5.2031036056595186</v>
      </c>
      <c r="K894" s="58" t="s">
        <v>54</v>
      </c>
      <c r="L894" s="87">
        <v>44791</v>
      </c>
      <c r="M894" s="58">
        <v>2.3644251626897965</v>
      </c>
      <c r="N894" s="58">
        <v>442</v>
      </c>
      <c r="O894" s="58">
        <v>29.83</v>
      </c>
      <c r="P894" s="58">
        <v>3.472770323599049</v>
      </c>
      <c r="Q894" s="58">
        <v>-0.37061809888266267</v>
      </c>
      <c r="R894" s="58">
        <v>0.837032339885873</v>
      </c>
      <c r="S894" s="58">
        <v>0.88322717622081204</v>
      </c>
      <c r="T894" s="58">
        <v>0.51861145964032174</v>
      </c>
      <c r="U894" s="58">
        <v>-2.8297779712668638</v>
      </c>
      <c r="V894" s="147" t="s">
        <v>54</v>
      </c>
      <c r="W894" s="89" t="s">
        <v>54</v>
      </c>
      <c r="X894" s="148" t="s">
        <v>54</v>
      </c>
      <c r="Y894" s="89" t="s">
        <v>54</v>
      </c>
      <c r="Z894">
        <v>0</v>
      </c>
      <c r="AA894">
        <v>0</v>
      </c>
      <c r="AB894" s="149" t="s">
        <v>54</v>
      </c>
      <c r="AC894" s="149" t="s">
        <v>54</v>
      </c>
      <c r="AD894" s="149" t="s">
        <v>54</v>
      </c>
      <c r="AE894" s="149" t="s">
        <v>54</v>
      </c>
      <c r="AF894" s="149" t="s">
        <v>54</v>
      </c>
      <c r="AG894" s="149" t="s">
        <v>54</v>
      </c>
      <c r="AH894" s="149" t="s">
        <v>54</v>
      </c>
      <c r="AI894" s="149" t="s">
        <v>54</v>
      </c>
      <c r="AJ894" s="149" t="s">
        <v>54</v>
      </c>
    </row>
    <row r="895" spans="1:36" x14ac:dyDescent="0.25">
      <c r="A895" s="87">
        <v>45204</v>
      </c>
      <c r="B895" s="114">
        <v>-2.2511210762331886</v>
      </c>
      <c r="C895" s="114">
        <v>499.05</v>
      </c>
      <c r="D895" s="114">
        <v>38.06</v>
      </c>
      <c r="E895" s="114">
        <v>7.9414100414721092E-2</v>
      </c>
      <c r="F895" s="114">
        <v>-0.42502680349211736</v>
      </c>
      <c r="G895" s="114">
        <v>0.52747791952895828</v>
      </c>
      <c r="H895" s="114">
        <v>-0.92484650656717471</v>
      </c>
      <c r="I895" s="114">
        <v>-0.12570245489501322</v>
      </c>
      <c r="J895" s="114">
        <v>-0.72496601721794351</v>
      </c>
      <c r="K895" s="58" t="s">
        <v>54</v>
      </c>
      <c r="L895" s="87">
        <v>44790</v>
      </c>
      <c r="M895" s="58">
        <v>0.80909687294993349</v>
      </c>
      <c r="N895" s="58">
        <v>430.9</v>
      </c>
      <c r="O895" s="58">
        <v>28.2</v>
      </c>
      <c r="P895" s="58">
        <v>1.2587412587412639</v>
      </c>
      <c r="Q895" s="58">
        <v>-0.83723863475736271</v>
      </c>
      <c r="R895" s="58">
        <v>0.82475545041876608</v>
      </c>
      <c r="S895" s="58">
        <v>3.9184537993116204</v>
      </c>
      <c r="T895" s="58">
        <v>-1.7666392769104402</v>
      </c>
      <c r="U895" s="58">
        <v>-3.4062237174095977</v>
      </c>
      <c r="V895" s="147" t="s">
        <v>54</v>
      </c>
      <c r="W895" s="89" t="s">
        <v>54</v>
      </c>
      <c r="X895" s="148" t="s">
        <v>54</v>
      </c>
      <c r="Y895" s="89" t="s">
        <v>54</v>
      </c>
      <c r="Z895">
        <v>0</v>
      </c>
      <c r="AA895">
        <v>0</v>
      </c>
      <c r="AB895" s="149" t="s">
        <v>54</v>
      </c>
      <c r="AC895" s="149" t="s">
        <v>54</v>
      </c>
      <c r="AD895" s="149" t="s">
        <v>54</v>
      </c>
      <c r="AE895" s="149" t="s">
        <v>54</v>
      </c>
      <c r="AF895" s="149" t="s">
        <v>54</v>
      </c>
      <c r="AG895" s="149" t="s">
        <v>54</v>
      </c>
      <c r="AH895" s="149" t="s">
        <v>54</v>
      </c>
      <c r="AI895" s="149" t="s">
        <v>54</v>
      </c>
      <c r="AJ895" s="149" t="s">
        <v>54</v>
      </c>
    </row>
    <row r="896" spans="1:36" x14ac:dyDescent="0.25">
      <c r="A896" s="87">
        <v>45203</v>
      </c>
      <c r="B896" s="114">
        <v>-3.7382370715704036</v>
      </c>
      <c r="C896" s="114">
        <v>499.45</v>
      </c>
      <c r="D896" s="114">
        <v>38.270000000000003</v>
      </c>
      <c r="E896" s="114">
        <v>-3.6309523809523778</v>
      </c>
      <c r="F896" s="114">
        <v>5.9343690423072335</v>
      </c>
      <c r="G896" s="114">
        <v>-2.3303180974061073</v>
      </c>
      <c r="H896" s="114">
        <v>-3.6756999550831142</v>
      </c>
      <c r="I896" s="114">
        <v>2.1218757079211676</v>
      </c>
      <c r="J896" s="114">
        <v>-1.5171798304328419</v>
      </c>
      <c r="K896" s="58" t="s">
        <v>54</v>
      </c>
      <c r="L896" s="87">
        <v>44789</v>
      </c>
      <c r="M896" s="58">
        <v>-0.93154246100519877</v>
      </c>
      <c r="N896" s="58">
        <v>426.5</v>
      </c>
      <c r="O896" s="58">
        <v>28.21</v>
      </c>
      <c r="P896" s="58">
        <v>-0.66488042076014864</v>
      </c>
      <c r="Q896" s="58">
        <v>-0.89120220699167885</v>
      </c>
      <c r="R896" s="58">
        <v>-0.25508577259103737</v>
      </c>
      <c r="S896" s="58">
        <v>1.2148280482358191</v>
      </c>
      <c r="T896" s="58">
        <v>-0.31127129750982591</v>
      </c>
      <c r="U896" s="58">
        <v>-1.2868410128684049</v>
      </c>
      <c r="V896" s="147" t="s">
        <v>54</v>
      </c>
      <c r="W896" s="89" t="s">
        <v>54</v>
      </c>
      <c r="X896" s="148" t="s">
        <v>54</v>
      </c>
      <c r="Y896" s="89" t="s">
        <v>54</v>
      </c>
      <c r="Z896">
        <v>0</v>
      </c>
      <c r="AA896">
        <v>0</v>
      </c>
      <c r="AB896" s="149" t="s">
        <v>54</v>
      </c>
      <c r="AC896" s="149" t="s">
        <v>54</v>
      </c>
      <c r="AD896" s="149" t="s">
        <v>54</v>
      </c>
      <c r="AE896" s="149" t="s">
        <v>54</v>
      </c>
      <c r="AF896" s="149" t="s">
        <v>54</v>
      </c>
      <c r="AG896" s="149" t="s">
        <v>54</v>
      </c>
      <c r="AH896" s="149" t="s">
        <v>54</v>
      </c>
      <c r="AI896" s="149" t="s">
        <v>54</v>
      </c>
      <c r="AJ896" s="149" t="s">
        <v>54</v>
      </c>
    </row>
    <row r="897" spans="1:36" x14ac:dyDescent="0.25">
      <c r="A897" s="87">
        <v>45202</v>
      </c>
      <c r="B897" s="114">
        <v>0.17296549338407236</v>
      </c>
      <c r="C897" s="114">
        <v>515.79999999999995</v>
      </c>
      <c r="D897" s="114">
        <v>40.06</v>
      </c>
      <c r="E897" s="114">
        <v>0.42698548249359519</v>
      </c>
      <c r="F897" s="114">
        <v>-2.0151033386327475</v>
      </c>
      <c r="G897" s="114">
        <v>0.23417797526120737</v>
      </c>
      <c r="H897" s="114">
        <v>-3.2659859511912455</v>
      </c>
      <c r="I897" s="114">
        <v>-1.2968621897592463</v>
      </c>
      <c r="J897" s="114">
        <v>0.13404825737265924</v>
      </c>
      <c r="K897" s="58" t="s">
        <v>54</v>
      </c>
      <c r="L897" s="87">
        <v>44788</v>
      </c>
      <c r="M897" s="58">
        <v>-1.787234042553199</v>
      </c>
      <c r="N897" s="58">
        <v>1286.5999999999999</v>
      </c>
      <c r="O897" s="58">
        <v>87.57</v>
      </c>
      <c r="P897" s="58">
        <v>-1.9270072992700769</v>
      </c>
      <c r="Q897" s="58">
        <v>3.0963570309635582</v>
      </c>
      <c r="R897" s="58">
        <v>-1.9017829214888908</v>
      </c>
      <c r="S897" s="58">
        <v>-2.8127441618195981</v>
      </c>
      <c r="T897" s="58">
        <v>0.32873109796186017</v>
      </c>
      <c r="U897" s="58">
        <v>-5.5664445315562592</v>
      </c>
      <c r="V897" s="147" t="s">
        <v>54</v>
      </c>
      <c r="W897" s="89" t="s">
        <v>54</v>
      </c>
      <c r="X897" s="148" t="s">
        <v>54</v>
      </c>
      <c r="Y897" s="89" t="s">
        <v>54</v>
      </c>
      <c r="Z897">
        <v>0</v>
      </c>
      <c r="AA897">
        <v>0</v>
      </c>
      <c r="AB897" s="149" t="s">
        <v>54</v>
      </c>
      <c r="AC897" s="149" t="s">
        <v>54</v>
      </c>
      <c r="AD897" s="149" t="s">
        <v>54</v>
      </c>
      <c r="AE897" s="149" t="s">
        <v>54</v>
      </c>
      <c r="AF897" s="149" t="s">
        <v>54</v>
      </c>
      <c r="AG897" s="149" t="s">
        <v>54</v>
      </c>
      <c r="AH897" s="149" t="s">
        <v>54</v>
      </c>
      <c r="AI897" s="149" t="s">
        <v>54</v>
      </c>
      <c r="AJ897" s="149" t="s">
        <v>54</v>
      </c>
    </row>
    <row r="898" spans="1:36" x14ac:dyDescent="0.25">
      <c r="A898" s="87">
        <v>45201</v>
      </c>
      <c r="B898" s="114">
        <v>-1.6584453138288848</v>
      </c>
      <c r="C898" s="114">
        <v>519.1</v>
      </c>
      <c r="D898" s="114">
        <v>39.770000000000003</v>
      </c>
      <c r="E898" s="114">
        <v>-2.2537562604340593</v>
      </c>
      <c r="F898" s="114">
        <v>0.55151466709295638</v>
      </c>
      <c r="G898" s="114">
        <v>-1.2335428774759889</v>
      </c>
      <c r="H898" s="114">
        <v>-2.5545127372803642</v>
      </c>
      <c r="I898" s="114">
        <v>2.5294207550053289</v>
      </c>
      <c r="J898" s="114">
        <v>-9.061357171881351</v>
      </c>
      <c r="K898" s="58" t="s">
        <v>54</v>
      </c>
      <c r="L898" s="87">
        <v>44785</v>
      </c>
      <c r="M898" s="58">
        <v>0.86919197338770504</v>
      </c>
      <c r="N898" s="58">
        <v>430.55</v>
      </c>
      <c r="O898" s="58">
        <v>29.55</v>
      </c>
      <c r="P898" s="58">
        <v>2.3814268632921487</v>
      </c>
      <c r="Q898" s="58">
        <v>4.6750165718871139</v>
      </c>
      <c r="R898" s="58">
        <v>0.1440922190201665</v>
      </c>
      <c r="S898" s="58">
        <v>0.96415110877377008</v>
      </c>
      <c r="T898" s="58">
        <v>2.3897677549646614</v>
      </c>
      <c r="U898" s="58">
        <v>5.7628524046434517</v>
      </c>
      <c r="V898" s="147" t="s">
        <v>54</v>
      </c>
      <c r="W898" s="89" t="s">
        <v>54</v>
      </c>
      <c r="X898" s="148" t="s">
        <v>54</v>
      </c>
      <c r="Y898" s="89" t="s">
        <v>54</v>
      </c>
      <c r="Z898">
        <v>0</v>
      </c>
      <c r="AA898">
        <v>0</v>
      </c>
      <c r="AB898" s="149" t="s">
        <v>54</v>
      </c>
      <c r="AC898" s="149" t="s">
        <v>54</v>
      </c>
      <c r="AD898" s="149" t="s">
        <v>54</v>
      </c>
      <c r="AE898" s="149" t="s">
        <v>54</v>
      </c>
      <c r="AF898" s="149" t="s">
        <v>54</v>
      </c>
      <c r="AG898" s="149" t="s">
        <v>54</v>
      </c>
      <c r="AH898" s="149" t="s">
        <v>54</v>
      </c>
      <c r="AI898" s="149" t="s">
        <v>54</v>
      </c>
      <c r="AJ898" s="149" t="s">
        <v>54</v>
      </c>
    </row>
    <row r="899" spans="1:36" x14ac:dyDescent="0.25">
      <c r="A899" s="87">
        <v>45200</v>
      </c>
      <c r="B899" s="114">
        <v>0</v>
      </c>
      <c r="C899" s="114">
        <v>531.4</v>
      </c>
      <c r="D899" s="114">
        <v>40.5</v>
      </c>
      <c r="E899" s="114">
        <v>0</v>
      </c>
      <c r="F899" s="114">
        <v>0</v>
      </c>
      <c r="G899" s="114">
        <v>0</v>
      </c>
      <c r="H899" s="114">
        <v>0</v>
      </c>
      <c r="I899" s="114">
        <v>0</v>
      </c>
      <c r="J899" s="114">
        <v>0</v>
      </c>
      <c r="K899" s="58" t="s">
        <v>54</v>
      </c>
      <c r="L899" s="87">
        <v>44784</v>
      </c>
      <c r="M899" s="58">
        <v>1.9026790595954017</v>
      </c>
      <c r="N899" s="58">
        <v>427.55</v>
      </c>
      <c r="O899" s="58">
        <v>29.57</v>
      </c>
      <c r="P899" s="58">
        <v>4.5634507188997659</v>
      </c>
      <c r="Q899" s="58">
        <v>-2.6249334707327914</v>
      </c>
      <c r="R899" s="58">
        <v>2.4387113335900472</v>
      </c>
      <c r="S899" s="58">
        <v>2.084824624194701</v>
      </c>
      <c r="T899" s="58">
        <v>-0.71846282372598114</v>
      </c>
      <c r="U899" s="58">
        <v>-3.1325301204819183</v>
      </c>
      <c r="V899" s="147" t="s">
        <v>54</v>
      </c>
      <c r="W899" s="89" t="s">
        <v>54</v>
      </c>
      <c r="X899" s="148" t="s">
        <v>54</v>
      </c>
      <c r="Y899" s="89" t="s">
        <v>54</v>
      </c>
      <c r="Z899">
        <v>0</v>
      </c>
      <c r="AA899">
        <v>0</v>
      </c>
      <c r="AB899" s="149" t="s">
        <v>54</v>
      </c>
      <c r="AC899" s="149" t="s">
        <v>54</v>
      </c>
      <c r="AD899" s="149" t="s">
        <v>54</v>
      </c>
      <c r="AE899" s="149" t="s">
        <v>54</v>
      </c>
      <c r="AF899" s="149" t="s">
        <v>54</v>
      </c>
      <c r="AG899" s="149" t="s">
        <v>54</v>
      </c>
      <c r="AH899" s="149" t="s">
        <v>54</v>
      </c>
      <c r="AI899" s="149" t="s">
        <v>54</v>
      </c>
      <c r="AJ899" s="149" t="s">
        <v>54</v>
      </c>
    </row>
    <row r="900" spans="1:36" x14ac:dyDescent="0.25">
      <c r="A900" s="87">
        <v>45199</v>
      </c>
      <c r="B900" s="114">
        <v>0</v>
      </c>
      <c r="C900" s="114">
        <v>531.4</v>
      </c>
      <c r="D900" s="114">
        <v>40.5</v>
      </c>
      <c r="E900" s="114">
        <v>0</v>
      </c>
      <c r="F900" s="114">
        <v>0</v>
      </c>
      <c r="G900" s="114">
        <v>0</v>
      </c>
      <c r="H900" s="114">
        <v>0</v>
      </c>
      <c r="I900" s="114">
        <v>0</v>
      </c>
      <c r="J900" s="114">
        <v>0</v>
      </c>
      <c r="K900" s="58" t="s">
        <v>54</v>
      </c>
      <c r="L900" s="87">
        <v>44783</v>
      </c>
      <c r="M900" s="58">
        <v>0.94933215586709285</v>
      </c>
      <c r="N900" s="58">
        <v>421.25</v>
      </c>
      <c r="O900" s="58">
        <v>28.41</v>
      </c>
      <c r="P900" s="58">
        <v>0.4920950685792051</v>
      </c>
      <c r="Q900" s="58">
        <v>3.8905882352941306</v>
      </c>
      <c r="R900" s="58">
        <v>0.26381828711150929</v>
      </c>
      <c r="S900" s="58">
        <v>0.98491009306948885</v>
      </c>
      <c r="T900" s="58">
        <v>2.6322558518391559</v>
      </c>
      <c r="U900" s="58">
        <v>0.16090104585679463</v>
      </c>
      <c r="V900" s="147" t="s">
        <v>54</v>
      </c>
      <c r="W900" s="89" t="s">
        <v>54</v>
      </c>
      <c r="X900" s="148" t="s">
        <v>54</v>
      </c>
      <c r="Y900" s="89" t="s">
        <v>54</v>
      </c>
      <c r="Z900">
        <v>0</v>
      </c>
      <c r="AA900">
        <v>0</v>
      </c>
      <c r="AB900" s="149" t="s">
        <v>54</v>
      </c>
      <c r="AC900" s="149" t="s">
        <v>54</v>
      </c>
      <c r="AD900" s="149" t="s">
        <v>54</v>
      </c>
      <c r="AE900" s="149" t="s">
        <v>54</v>
      </c>
      <c r="AF900" s="149" t="s">
        <v>54</v>
      </c>
      <c r="AG900" s="149" t="s">
        <v>54</v>
      </c>
      <c r="AH900" s="149" t="s">
        <v>54</v>
      </c>
      <c r="AI900" s="149" t="s">
        <v>54</v>
      </c>
      <c r="AJ900" s="149" t="s">
        <v>54</v>
      </c>
    </row>
    <row r="901" spans="1:36" x14ac:dyDescent="0.25">
      <c r="A901" s="87">
        <v>45198</v>
      </c>
      <c r="B901" s="114">
        <v>-1.5819871097346621</v>
      </c>
      <c r="C901" s="114">
        <v>531.4</v>
      </c>
      <c r="D901" s="114">
        <v>40.5</v>
      </c>
      <c r="E901" s="114">
        <v>-2.3794002607561944</v>
      </c>
      <c r="F901" s="114">
        <v>1.5585680655897409</v>
      </c>
      <c r="G901" s="114">
        <v>-1.1548156398382079</v>
      </c>
      <c r="H901" s="114">
        <v>-3.7165375730398145</v>
      </c>
      <c r="I901" s="114">
        <v>-1.0959111178293317</v>
      </c>
      <c r="J901" s="114">
        <v>-4.0171606864274612</v>
      </c>
      <c r="K901" s="58" t="s">
        <v>54</v>
      </c>
      <c r="L901" s="87">
        <v>44782</v>
      </c>
      <c r="M901" s="58">
        <v>1.8437324339516588</v>
      </c>
      <c r="N901" s="58">
        <v>422.55</v>
      </c>
      <c r="O901" s="58">
        <v>28.31</v>
      </c>
      <c r="P901" s="58">
        <v>2.0079034497490227</v>
      </c>
      <c r="Q901" s="58">
        <v>-2.4412639021199047</v>
      </c>
      <c r="R901" s="58">
        <v>1.3036959780979076</v>
      </c>
      <c r="S901" s="58">
        <v>4.0229344863239032</v>
      </c>
      <c r="T901" s="58">
        <v>-0.57118499573742687</v>
      </c>
      <c r="U901" s="58">
        <v>-1.2708498808578248</v>
      </c>
      <c r="V901" s="147" t="s">
        <v>54</v>
      </c>
      <c r="W901" s="89" t="s">
        <v>54</v>
      </c>
      <c r="X901" s="148" t="s">
        <v>54</v>
      </c>
      <c r="Y901" s="89" t="s">
        <v>54</v>
      </c>
      <c r="Z901">
        <v>0</v>
      </c>
      <c r="AA901">
        <v>0</v>
      </c>
      <c r="AB901" s="149" t="s">
        <v>54</v>
      </c>
      <c r="AC901" s="149" t="s">
        <v>54</v>
      </c>
      <c r="AD901" s="149" t="s">
        <v>54</v>
      </c>
      <c r="AE901" s="149" t="s">
        <v>54</v>
      </c>
      <c r="AF901" s="149" t="s">
        <v>54</v>
      </c>
      <c r="AG901" s="149" t="s">
        <v>54</v>
      </c>
      <c r="AH901" s="149" t="s">
        <v>54</v>
      </c>
      <c r="AI901" s="149" t="s">
        <v>54</v>
      </c>
      <c r="AJ901" s="149" t="s">
        <v>54</v>
      </c>
    </row>
    <row r="902" spans="1:36" x14ac:dyDescent="0.25">
      <c r="A902" s="87">
        <v>45197</v>
      </c>
      <c r="B902" s="114">
        <v>-0.6073211314475907</v>
      </c>
      <c r="C902" s="114">
        <v>541.1</v>
      </c>
      <c r="D902" s="114">
        <v>41.79</v>
      </c>
      <c r="E902" s="114">
        <v>-0.30059306198716756</v>
      </c>
      <c r="F902" s="114">
        <v>2.4449064449064433</v>
      </c>
      <c r="G902" s="114">
        <v>-0.26309635173058271</v>
      </c>
      <c r="H902" s="114">
        <v>2.2438346648141843</v>
      </c>
      <c r="I902" s="114">
        <v>1.3559062356365943</v>
      </c>
      <c r="J902" s="114">
        <v>0.19538882375928374</v>
      </c>
      <c r="K902" s="58" t="s">
        <v>54</v>
      </c>
      <c r="L902" s="87">
        <v>44781</v>
      </c>
      <c r="M902" s="58">
        <v>0.56529112492933864</v>
      </c>
      <c r="N902" s="58">
        <v>1238.5999999999999</v>
      </c>
      <c r="O902" s="58">
        <v>83.58</v>
      </c>
      <c r="P902" s="58">
        <v>0.84006462035541329</v>
      </c>
      <c r="Q902" s="58">
        <v>0.7819458421533575</v>
      </c>
      <c r="R902" s="58">
        <v>-0.14970059880238856</v>
      </c>
      <c r="S902" s="58">
        <v>1.3334603295552012</v>
      </c>
      <c r="T902" s="58">
        <v>-0.14471780028943707</v>
      </c>
      <c r="U902" s="58">
        <v>8.115070845856593</v>
      </c>
      <c r="V902" s="147" t="s">
        <v>54</v>
      </c>
      <c r="W902" s="89" t="s">
        <v>54</v>
      </c>
      <c r="X902" s="148" t="s">
        <v>54</v>
      </c>
      <c r="Y902" s="89" t="s">
        <v>54</v>
      </c>
      <c r="Z902">
        <v>0</v>
      </c>
      <c r="AA902">
        <v>0</v>
      </c>
      <c r="AB902" s="149" t="s">
        <v>54</v>
      </c>
      <c r="AC902" s="149" t="s">
        <v>54</v>
      </c>
      <c r="AD902" s="149" t="s">
        <v>54</v>
      </c>
      <c r="AE902" s="149" t="s">
        <v>54</v>
      </c>
      <c r="AF902" s="149" t="s">
        <v>54</v>
      </c>
      <c r="AG902" s="149" t="s">
        <v>54</v>
      </c>
      <c r="AH902" s="149" t="s">
        <v>54</v>
      </c>
      <c r="AI902" s="149" t="s">
        <v>54</v>
      </c>
      <c r="AJ902" s="149" t="s">
        <v>54</v>
      </c>
    </row>
    <row r="903" spans="1:36" x14ac:dyDescent="0.25">
      <c r="A903" s="87">
        <v>45196</v>
      </c>
      <c r="B903" s="114">
        <v>3.2557340434670614</v>
      </c>
      <c r="C903" s="114">
        <v>538.5</v>
      </c>
      <c r="D903" s="114">
        <v>42.03</v>
      </c>
      <c r="E903" s="114">
        <v>2.4554686199434017</v>
      </c>
      <c r="F903" s="114">
        <v>-1.4828772734720648</v>
      </c>
      <c r="G903" s="114">
        <v>1.9308700834326464</v>
      </c>
      <c r="H903" s="114">
        <v>1.6739652493289843</v>
      </c>
      <c r="I903" s="114">
        <v>1.536187920507132</v>
      </c>
      <c r="J903" s="114">
        <v>-2.6255707762557123</v>
      </c>
      <c r="K903" s="58" t="s">
        <v>54</v>
      </c>
      <c r="L903" s="87">
        <v>44778</v>
      </c>
      <c r="M903" s="58">
        <v>1.4451198531941796</v>
      </c>
      <c r="N903" s="58">
        <v>411.15</v>
      </c>
      <c r="O903" s="58">
        <v>27.79</v>
      </c>
      <c r="P903" s="58">
        <v>3.3044058744993312</v>
      </c>
      <c r="Q903" s="58">
        <v>-6.630305648558152</v>
      </c>
      <c r="R903" s="58">
        <v>1.6540955405584228</v>
      </c>
      <c r="S903" s="58">
        <v>0.6326080705453816</v>
      </c>
      <c r="T903" s="58">
        <v>-0.60918859463575503</v>
      </c>
      <c r="U903" s="58">
        <v>-3.2883617986952931</v>
      </c>
      <c r="V903" s="147" t="s">
        <v>54</v>
      </c>
      <c r="W903" s="89" t="s">
        <v>54</v>
      </c>
      <c r="X903" s="148" t="s">
        <v>54</v>
      </c>
      <c r="Y903" s="89" t="s">
        <v>54</v>
      </c>
      <c r="Z903">
        <v>0</v>
      </c>
      <c r="AA903">
        <v>0</v>
      </c>
      <c r="AB903" s="149" t="s">
        <v>54</v>
      </c>
      <c r="AC903" s="149" t="s">
        <v>54</v>
      </c>
      <c r="AD903" s="149" t="s">
        <v>54</v>
      </c>
      <c r="AE903" s="149" t="s">
        <v>54</v>
      </c>
      <c r="AF903" s="149" t="s">
        <v>54</v>
      </c>
      <c r="AG903" s="149" t="s">
        <v>54</v>
      </c>
      <c r="AH903" s="149" t="s">
        <v>54</v>
      </c>
      <c r="AI903" s="149" t="s">
        <v>54</v>
      </c>
      <c r="AJ903" s="149" t="s">
        <v>54</v>
      </c>
    </row>
    <row r="904" spans="1:36" x14ac:dyDescent="0.25">
      <c r="A904" s="87">
        <v>45195</v>
      </c>
      <c r="B904" s="114">
        <v>0.15486535317903519</v>
      </c>
      <c r="C904" s="114">
        <v>530.9</v>
      </c>
      <c r="D904" s="114">
        <v>40.79</v>
      </c>
      <c r="E904" s="114">
        <v>-0.76815065664491011</v>
      </c>
      <c r="F904" s="114">
        <v>-1.1619903639823492</v>
      </c>
      <c r="G904" s="114">
        <v>-0.53938711398257155</v>
      </c>
      <c r="H904" s="114">
        <v>-3.3847413675446836</v>
      </c>
      <c r="I904" s="114">
        <v>-1.941118145069038</v>
      </c>
      <c r="J904" s="114">
        <v>-2.122905027932962</v>
      </c>
      <c r="K904" s="58" t="s">
        <v>54</v>
      </c>
      <c r="L904" s="87">
        <v>44777</v>
      </c>
      <c r="M904" s="58">
        <v>-4.207866402988353</v>
      </c>
      <c r="N904" s="58">
        <v>408</v>
      </c>
      <c r="O904" s="58">
        <v>27.27</v>
      </c>
      <c r="P904" s="58">
        <v>-1.57687253613666</v>
      </c>
      <c r="Q904" s="58">
        <v>0.40230321300381322</v>
      </c>
      <c r="R904" s="58">
        <v>-2.7162718846550122</v>
      </c>
      <c r="S904" s="58">
        <v>-3.2279009368333216</v>
      </c>
      <c r="T904" s="58">
        <v>9.315718157181524E-2</v>
      </c>
      <c r="U904" s="58">
        <v>1.3547979797979772</v>
      </c>
      <c r="V904" s="147" t="s">
        <v>54</v>
      </c>
      <c r="W904" s="89" t="s">
        <v>54</v>
      </c>
      <c r="X904" s="148" t="s">
        <v>54</v>
      </c>
      <c r="Y904" s="89" t="s">
        <v>54</v>
      </c>
      <c r="Z904">
        <v>0</v>
      </c>
      <c r="AA904">
        <v>0</v>
      </c>
      <c r="AB904" s="149" t="s">
        <v>54</v>
      </c>
      <c r="AC904" s="149" t="s">
        <v>54</v>
      </c>
      <c r="AD904" s="149" t="s">
        <v>54</v>
      </c>
      <c r="AE904" s="149" t="s">
        <v>54</v>
      </c>
      <c r="AF904" s="149" t="s">
        <v>54</v>
      </c>
      <c r="AG904" s="149" t="s">
        <v>54</v>
      </c>
      <c r="AH904" s="149" t="s">
        <v>54</v>
      </c>
      <c r="AI904" s="149" t="s">
        <v>54</v>
      </c>
      <c r="AJ904" s="149" t="s">
        <v>54</v>
      </c>
    </row>
    <row r="905" spans="1:36" x14ac:dyDescent="0.25">
      <c r="A905" s="87">
        <v>45194</v>
      </c>
      <c r="B905" s="114">
        <v>1.1223246911432105</v>
      </c>
      <c r="C905" s="114">
        <v>527.29999999999995</v>
      </c>
      <c r="D905" s="114">
        <v>40.98</v>
      </c>
      <c r="E905" s="114">
        <v>1.6028868747901954</v>
      </c>
      <c r="F905" s="114">
        <v>0.86164652074486014</v>
      </c>
      <c r="G905" s="114">
        <v>1.4613904257878318</v>
      </c>
      <c r="H905" s="114">
        <v>0.8742341846217262</v>
      </c>
      <c r="I905" s="114">
        <v>0.66026871401152676</v>
      </c>
      <c r="J905" s="114">
        <v>-3.7634408602150433</v>
      </c>
      <c r="K905" s="58" t="s">
        <v>54</v>
      </c>
      <c r="L905" s="87">
        <v>44776</v>
      </c>
      <c r="M905" s="58">
        <v>-3.2422663973636627</v>
      </c>
      <c r="N905" s="58">
        <v>410.7</v>
      </c>
      <c r="O905" s="58">
        <v>28.43</v>
      </c>
      <c r="P905" s="58">
        <v>-3.5793474817865074</v>
      </c>
      <c r="Q905" s="58">
        <v>2.2655695528743989</v>
      </c>
      <c r="R905" s="58">
        <v>-2.3752670604499015</v>
      </c>
      <c r="S905" s="58">
        <v>-4.5844765023453338</v>
      </c>
      <c r="T905" s="58">
        <v>2.5623208546860097</v>
      </c>
      <c r="U905" s="58">
        <v>0.93457943925234677</v>
      </c>
      <c r="V905" s="147" t="s">
        <v>54</v>
      </c>
      <c r="W905" s="89" t="s">
        <v>54</v>
      </c>
      <c r="X905" s="148" t="s">
        <v>54</v>
      </c>
      <c r="Y905" s="89" t="s">
        <v>54</v>
      </c>
      <c r="Z905">
        <v>0</v>
      </c>
      <c r="AA905">
        <v>0</v>
      </c>
      <c r="AB905" s="149" t="s">
        <v>54</v>
      </c>
      <c r="AC905" s="149" t="s">
        <v>54</v>
      </c>
      <c r="AD905" s="149" t="s">
        <v>54</v>
      </c>
      <c r="AE905" s="149" t="s">
        <v>54</v>
      </c>
      <c r="AF905" s="149" t="s">
        <v>54</v>
      </c>
      <c r="AG905" s="149" t="s">
        <v>54</v>
      </c>
      <c r="AH905" s="149" t="s">
        <v>54</v>
      </c>
      <c r="AI905" s="149" t="s">
        <v>54</v>
      </c>
      <c r="AJ905" s="149" t="s">
        <v>54</v>
      </c>
    </row>
    <row r="906" spans="1:36" x14ac:dyDescent="0.25">
      <c r="A906" s="87">
        <v>45193</v>
      </c>
      <c r="B906" s="114">
        <v>0</v>
      </c>
      <c r="C906" s="114">
        <v>525.70000000000005</v>
      </c>
      <c r="D906" s="114">
        <v>40.630000000000003</v>
      </c>
      <c r="E906" s="114">
        <v>0</v>
      </c>
      <c r="F906" s="114">
        <v>0</v>
      </c>
      <c r="G906" s="114">
        <v>0</v>
      </c>
      <c r="H906" s="114">
        <v>0</v>
      </c>
      <c r="I906" s="114">
        <v>0</v>
      </c>
      <c r="J906" s="114">
        <v>0</v>
      </c>
      <c r="K906" s="58" t="s">
        <v>54</v>
      </c>
      <c r="L906" s="87">
        <v>44775</v>
      </c>
      <c r="M906" s="58">
        <v>-0.43395427603726799</v>
      </c>
      <c r="N906" s="58">
        <v>403.35</v>
      </c>
      <c r="O906" s="58">
        <v>28.6</v>
      </c>
      <c r="P906" s="58">
        <v>-0.41009463722397543</v>
      </c>
      <c r="Q906" s="58">
        <v>1.1134409024141187</v>
      </c>
      <c r="R906" s="58">
        <v>-0.85352937511681803</v>
      </c>
      <c r="S906" s="58">
        <v>2.1147763217351909</v>
      </c>
      <c r="T906" s="58">
        <v>0.23506877938359394</v>
      </c>
      <c r="U906" s="58">
        <v>-3.9575683394532941</v>
      </c>
      <c r="V906" s="147" t="s">
        <v>54</v>
      </c>
      <c r="W906" s="89" t="s">
        <v>54</v>
      </c>
      <c r="X906" s="148" t="s">
        <v>54</v>
      </c>
      <c r="Y906" s="89" t="s">
        <v>54</v>
      </c>
      <c r="Z906">
        <v>0</v>
      </c>
      <c r="AA906">
        <v>0</v>
      </c>
      <c r="AB906" s="149" t="s">
        <v>54</v>
      </c>
      <c r="AC906" s="149" t="s">
        <v>54</v>
      </c>
      <c r="AD906" s="149" t="s">
        <v>54</v>
      </c>
      <c r="AE906" s="149" t="s">
        <v>54</v>
      </c>
      <c r="AF906" s="149" t="s">
        <v>54</v>
      </c>
      <c r="AG906" s="149" t="s">
        <v>54</v>
      </c>
      <c r="AH906" s="149" t="s">
        <v>54</v>
      </c>
      <c r="AI906" s="149" t="s">
        <v>54</v>
      </c>
      <c r="AJ906" s="149" t="s">
        <v>54</v>
      </c>
    </row>
    <row r="907" spans="1:36" x14ac:dyDescent="0.25">
      <c r="A907" s="87">
        <v>45192</v>
      </c>
      <c r="B907" s="114">
        <v>0</v>
      </c>
      <c r="C907" s="114">
        <v>525.70000000000005</v>
      </c>
      <c r="D907" s="114">
        <v>40.630000000000003</v>
      </c>
      <c r="E907" s="114">
        <v>0</v>
      </c>
      <c r="F907" s="114">
        <v>0</v>
      </c>
      <c r="G907" s="114">
        <v>0</v>
      </c>
      <c r="H907" s="114">
        <v>0</v>
      </c>
      <c r="I907" s="114">
        <v>0</v>
      </c>
      <c r="J907" s="114">
        <v>0</v>
      </c>
      <c r="K907" s="58" t="s">
        <v>54</v>
      </c>
      <c r="L907" s="87">
        <v>44774</v>
      </c>
      <c r="M907" s="58">
        <v>-2.5275972351181295</v>
      </c>
      <c r="N907" s="58">
        <v>1192.3499999999999</v>
      </c>
      <c r="O907" s="58">
        <v>86.79</v>
      </c>
      <c r="P907" s="58">
        <v>-2.3914605357692831</v>
      </c>
      <c r="Q907" s="58">
        <v>4.26271804363672E-2</v>
      </c>
      <c r="R907" s="58">
        <v>-1.9965807790939125</v>
      </c>
      <c r="S907" s="58">
        <v>-0.10833258102373416</v>
      </c>
      <c r="T907" s="58">
        <v>-1.2551581843191144</v>
      </c>
      <c r="U907" s="58">
        <v>0.90572251955538252</v>
      </c>
      <c r="V907" s="147" t="s">
        <v>54</v>
      </c>
      <c r="W907" s="89" t="s">
        <v>54</v>
      </c>
      <c r="X907" s="148" t="s">
        <v>54</v>
      </c>
      <c r="Y907" s="89" t="s">
        <v>54</v>
      </c>
      <c r="Z907">
        <v>0</v>
      </c>
      <c r="AA907">
        <v>0</v>
      </c>
      <c r="AB907" s="149" t="s">
        <v>54</v>
      </c>
      <c r="AC907" s="149" t="s">
        <v>54</v>
      </c>
      <c r="AD907" s="149" t="s">
        <v>54</v>
      </c>
      <c r="AE907" s="149" t="s">
        <v>54</v>
      </c>
      <c r="AF907" s="149" t="s">
        <v>54</v>
      </c>
      <c r="AG907" s="149" t="s">
        <v>54</v>
      </c>
      <c r="AH907" s="149" t="s">
        <v>54</v>
      </c>
      <c r="AI907" s="149" t="s">
        <v>54</v>
      </c>
      <c r="AJ907" s="149" t="s">
        <v>54</v>
      </c>
    </row>
    <row r="908" spans="1:36" x14ac:dyDescent="0.25">
      <c r="A908" s="87">
        <v>45191</v>
      </c>
      <c r="B908" s="114">
        <v>0.15684907633321071</v>
      </c>
      <c r="C908" s="114">
        <v>525.70000000000005</v>
      </c>
      <c r="D908" s="114">
        <v>40.630000000000003</v>
      </c>
      <c r="E908" s="114">
        <v>7.558578987150702E-2</v>
      </c>
      <c r="F908" s="114">
        <v>-4.2315213140398882</v>
      </c>
      <c r="G908" s="114">
        <v>0.65984623766572026</v>
      </c>
      <c r="H908" s="114">
        <v>-0.7040328092959679</v>
      </c>
      <c r="I908" s="114">
        <v>-0.14566084023305562</v>
      </c>
      <c r="J908" s="114">
        <v>1.343988376316736</v>
      </c>
      <c r="K908" s="58" t="s">
        <v>54</v>
      </c>
      <c r="L908" s="87">
        <v>44771</v>
      </c>
      <c r="M908" s="58">
        <v>4.6308290155440481</v>
      </c>
      <c r="N908" s="58">
        <v>400</v>
      </c>
      <c r="O908" s="58">
        <v>29.3</v>
      </c>
      <c r="P908" s="58">
        <v>3.582819476929624</v>
      </c>
      <c r="Q908" s="58">
        <v>5.7849768600925593</v>
      </c>
      <c r="R908" s="58">
        <v>8.9035175211117874</v>
      </c>
      <c r="S908" s="58">
        <v>1.1505798557209304</v>
      </c>
      <c r="T908" s="58">
        <v>1.8385571703729595</v>
      </c>
      <c r="U908" s="58">
        <v>2.9673590504451006</v>
      </c>
      <c r="V908" s="147" t="s">
        <v>54</v>
      </c>
      <c r="W908" s="89" t="s">
        <v>54</v>
      </c>
      <c r="X908" s="148" t="s">
        <v>54</v>
      </c>
      <c r="Y908" s="89" t="s">
        <v>54</v>
      </c>
      <c r="Z908">
        <v>0</v>
      </c>
      <c r="AA908">
        <v>0</v>
      </c>
      <c r="AB908" s="149" t="s">
        <v>54</v>
      </c>
      <c r="AC908" s="149" t="s">
        <v>54</v>
      </c>
      <c r="AD908" s="149" t="s">
        <v>54</v>
      </c>
      <c r="AE908" s="149" t="s">
        <v>54</v>
      </c>
      <c r="AF908" s="149" t="s">
        <v>54</v>
      </c>
      <c r="AG908" s="149" t="s">
        <v>54</v>
      </c>
      <c r="AH908" s="149" t="s">
        <v>54</v>
      </c>
      <c r="AI908" s="149" t="s">
        <v>54</v>
      </c>
      <c r="AJ908" s="149" t="s">
        <v>54</v>
      </c>
    </row>
    <row r="909" spans="1:36" x14ac:dyDescent="0.25">
      <c r="A909" s="87">
        <v>45190</v>
      </c>
      <c r="B909" s="114">
        <v>-1.4089347079037804</v>
      </c>
      <c r="C909" s="114">
        <v>520.4</v>
      </c>
      <c r="D909" s="114">
        <v>40.76</v>
      </c>
      <c r="E909" s="114">
        <v>-1.7331022530329359</v>
      </c>
      <c r="F909" s="114">
        <v>-2.623862294832243</v>
      </c>
      <c r="G909" s="114">
        <v>-0.89987401763753083</v>
      </c>
      <c r="H909" s="114">
        <v>2.3291599636287423</v>
      </c>
      <c r="I909" s="114">
        <v>-2.4674742036787882</v>
      </c>
      <c r="J909" s="114">
        <v>0.84249084249084405</v>
      </c>
      <c r="K909" s="58" t="s">
        <v>54</v>
      </c>
      <c r="L909" s="87">
        <v>44770</v>
      </c>
      <c r="M909" s="58">
        <v>1.1685049688762776</v>
      </c>
      <c r="N909" s="58">
        <v>389.4</v>
      </c>
      <c r="O909" s="58">
        <v>28.64</v>
      </c>
      <c r="P909" s="58">
        <v>0.84700332368393516</v>
      </c>
      <c r="Q909" s="58">
        <v>2.2123571792446115</v>
      </c>
      <c r="R909" s="58">
        <v>0.7570682031354653</v>
      </c>
      <c r="S909" s="58">
        <v>-1.7847533632286952</v>
      </c>
      <c r="T909" s="58">
        <v>1.0260038917388965</v>
      </c>
      <c r="U909" s="58">
        <v>9.6699209669920876</v>
      </c>
      <c r="V909" s="147" t="s">
        <v>54</v>
      </c>
      <c r="W909" s="89" t="s">
        <v>54</v>
      </c>
      <c r="X909" s="148" t="s">
        <v>54</v>
      </c>
      <c r="Y909" s="89" t="s">
        <v>54</v>
      </c>
      <c r="Z909">
        <v>0</v>
      </c>
      <c r="AA909">
        <v>0</v>
      </c>
      <c r="AB909" s="149" t="s">
        <v>54</v>
      </c>
      <c r="AC909" s="149" t="s">
        <v>54</v>
      </c>
      <c r="AD909" s="149" t="s">
        <v>54</v>
      </c>
      <c r="AE909" s="149" t="s">
        <v>54</v>
      </c>
      <c r="AF909" s="149" t="s">
        <v>54</v>
      </c>
      <c r="AG909" s="149" t="s">
        <v>54</v>
      </c>
      <c r="AH909" s="149" t="s">
        <v>54</v>
      </c>
      <c r="AI909" s="149" t="s">
        <v>54</v>
      </c>
      <c r="AJ909" s="149" t="s">
        <v>54</v>
      </c>
    </row>
    <row r="910" spans="1:36" x14ac:dyDescent="0.25">
      <c r="A910" s="87">
        <v>45189</v>
      </c>
      <c r="B910" s="114">
        <v>-0.79263615443619928</v>
      </c>
      <c r="C910" s="114">
        <v>523.4</v>
      </c>
      <c r="D910" s="114">
        <v>41.29</v>
      </c>
      <c r="E910" s="114">
        <v>-1.6157843455667384</v>
      </c>
      <c r="F910" s="114">
        <v>-1.4671669793621107</v>
      </c>
      <c r="G910" s="114">
        <v>-0.3050239234449707</v>
      </c>
      <c r="H910" s="114">
        <v>0.21729987382588131</v>
      </c>
      <c r="I910" s="114">
        <v>-3.1150391190959019</v>
      </c>
      <c r="J910" s="114">
        <v>0.73800738007379807</v>
      </c>
      <c r="K910" s="58" t="s">
        <v>54</v>
      </c>
      <c r="L910" s="87">
        <v>44769</v>
      </c>
      <c r="M910" s="58">
        <v>2.1644538658931136</v>
      </c>
      <c r="N910" s="58">
        <v>393.15</v>
      </c>
      <c r="O910" s="58">
        <v>28.89</v>
      </c>
      <c r="P910" s="58">
        <v>2.3932374574596471</v>
      </c>
      <c r="Q910" s="58">
        <v>6.1654948620876064</v>
      </c>
      <c r="R910" s="58">
        <v>1.3168612544121625</v>
      </c>
      <c r="S910" s="58">
        <v>3.59565176995262</v>
      </c>
      <c r="T910" s="58">
        <v>7.6556846314987688</v>
      </c>
      <c r="U910" s="58">
        <v>5.6483300589391074</v>
      </c>
      <c r="V910" s="147" t="s">
        <v>54</v>
      </c>
      <c r="W910" s="89" t="s">
        <v>54</v>
      </c>
      <c r="X910" s="148" t="s">
        <v>54</v>
      </c>
      <c r="Y910" s="89" t="s">
        <v>54</v>
      </c>
      <c r="Z910">
        <v>0</v>
      </c>
      <c r="AA910">
        <v>0</v>
      </c>
      <c r="AB910" s="149" t="s">
        <v>54</v>
      </c>
      <c r="AC910" s="149" t="s">
        <v>54</v>
      </c>
      <c r="AD910" s="149" t="s">
        <v>54</v>
      </c>
      <c r="AE910" s="149" t="s">
        <v>54</v>
      </c>
      <c r="AF910" s="149" t="s">
        <v>54</v>
      </c>
      <c r="AG910" s="149" t="s">
        <v>54</v>
      </c>
      <c r="AH910" s="149" t="s">
        <v>54</v>
      </c>
      <c r="AI910" s="149" t="s">
        <v>54</v>
      </c>
      <c r="AJ910" s="149" t="s">
        <v>54</v>
      </c>
    </row>
    <row r="911" spans="1:36" x14ac:dyDescent="0.25">
      <c r="A911" s="87">
        <v>45188</v>
      </c>
      <c r="B911" s="114">
        <v>-0.26351581094865884</v>
      </c>
      <c r="C911" s="114">
        <v>524.79999999999995</v>
      </c>
      <c r="D911" s="114">
        <v>41.43</v>
      </c>
      <c r="E911" s="114">
        <v>-1.0604113110539906</v>
      </c>
      <c r="F911" s="114">
        <v>0.45989143546442529</v>
      </c>
      <c r="G911" s="114">
        <v>-1.1960291831126799E-2</v>
      </c>
      <c r="H911" s="114">
        <v>-2.474706043204816</v>
      </c>
      <c r="I911" s="114">
        <v>-0.12300123001231164</v>
      </c>
      <c r="J911" s="114">
        <v>-0.25763709974236393</v>
      </c>
      <c r="K911" s="58" t="s">
        <v>54</v>
      </c>
      <c r="L911" s="87">
        <v>44768</v>
      </c>
      <c r="M911" s="58">
        <v>-0.38897532785064293</v>
      </c>
      <c r="N911" s="58">
        <v>388.55</v>
      </c>
      <c r="O911" s="58">
        <v>28.04</v>
      </c>
      <c r="P911" s="58">
        <v>-1.0429114611624051</v>
      </c>
      <c r="Q911" s="58">
        <v>-3.5663727803303082</v>
      </c>
      <c r="R911" s="58">
        <v>-0.78124999999999778</v>
      </c>
      <c r="S911" s="58">
        <v>-1.5459202341748974</v>
      </c>
      <c r="T911" s="58">
        <v>-2.3160636219886608</v>
      </c>
      <c r="U911" s="58">
        <v>2.0551378446115298</v>
      </c>
      <c r="V911" s="147" t="s">
        <v>54</v>
      </c>
      <c r="W911" s="89" t="s">
        <v>54</v>
      </c>
      <c r="X911" s="148" t="s">
        <v>54</v>
      </c>
      <c r="Y911" s="89" t="s">
        <v>54</v>
      </c>
      <c r="Z911">
        <v>0</v>
      </c>
      <c r="AA911">
        <v>0</v>
      </c>
      <c r="AB911" s="149" t="s">
        <v>54</v>
      </c>
      <c r="AC911" s="149" t="s">
        <v>54</v>
      </c>
      <c r="AD911" s="149" t="s">
        <v>54</v>
      </c>
      <c r="AE911" s="149" t="s">
        <v>54</v>
      </c>
      <c r="AF911" s="149" t="s">
        <v>54</v>
      </c>
      <c r="AG911" s="149" t="s">
        <v>54</v>
      </c>
      <c r="AH911" s="149" t="s">
        <v>54</v>
      </c>
      <c r="AI911" s="149" t="s">
        <v>54</v>
      </c>
      <c r="AJ911" s="149" t="s">
        <v>54</v>
      </c>
    </row>
    <row r="912" spans="1:36" x14ac:dyDescent="0.25">
      <c r="A912" s="87">
        <v>45187</v>
      </c>
      <c r="B912" s="114">
        <v>0.80548414738645902</v>
      </c>
      <c r="C912" s="114">
        <v>519.20000000000005</v>
      </c>
      <c r="D912" s="114">
        <v>42.64</v>
      </c>
      <c r="E912" s="114">
        <v>0.73642469855143711</v>
      </c>
      <c r="F912" s="114">
        <v>-3.3200918400816413</v>
      </c>
      <c r="G912" s="114">
        <v>0.43243243243243173</v>
      </c>
      <c r="H912" s="114">
        <v>1.8095768374164771</v>
      </c>
      <c r="I912" s="114">
        <v>0.58951965065502354</v>
      </c>
      <c r="J912" s="114">
        <v>1.7984263769201962</v>
      </c>
      <c r="K912" s="58" t="s">
        <v>54</v>
      </c>
      <c r="L912" s="87">
        <v>44767</v>
      </c>
      <c r="M912" s="58">
        <v>3.3302710151584813</v>
      </c>
      <c r="N912" s="58">
        <v>1153.3</v>
      </c>
      <c r="O912" s="58">
        <v>83.34</v>
      </c>
      <c r="P912" s="58">
        <v>4.4479745830023854</v>
      </c>
      <c r="Q912" s="58">
        <v>-1.3994833053763185</v>
      </c>
      <c r="R912" s="58">
        <v>2.9752410014564061</v>
      </c>
      <c r="S912" s="58">
        <v>5.0951740049990359</v>
      </c>
      <c r="T912" s="58">
        <v>-0.36144578313253062</v>
      </c>
      <c r="U912" s="58">
        <v>-2.0137524557956787</v>
      </c>
      <c r="V912" s="147" t="s">
        <v>54</v>
      </c>
      <c r="W912" s="89" t="s">
        <v>54</v>
      </c>
      <c r="X912" s="148" t="s">
        <v>54</v>
      </c>
      <c r="Y912" s="89" t="s">
        <v>54</v>
      </c>
      <c r="Z912">
        <v>0</v>
      </c>
      <c r="AA912">
        <v>0</v>
      </c>
      <c r="AB912" s="149" t="s">
        <v>54</v>
      </c>
      <c r="AC912" s="149" t="s">
        <v>54</v>
      </c>
      <c r="AD912" s="149" t="s">
        <v>54</v>
      </c>
      <c r="AE912" s="149" t="s">
        <v>54</v>
      </c>
      <c r="AF912" s="149" t="s">
        <v>54</v>
      </c>
      <c r="AG912" s="149" t="s">
        <v>54</v>
      </c>
      <c r="AH912" s="149" t="s">
        <v>54</v>
      </c>
      <c r="AI912" s="149" t="s">
        <v>54</v>
      </c>
      <c r="AJ912" s="149" t="s">
        <v>54</v>
      </c>
    </row>
    <row r="913" spans="1:36" x14ac:dyDescent="0.25">
      <c r="A913" s="87">
        <v>45186</v>
      </c>
      <c r="B913" s="114">
        <v>0</v>
      </c>
      <c r="C913" s="114">
        <v>523.20000000000005</v>
      </c>
      <c r="D913" s="114">
        <v>42.11</v>
      </c>
      <c r="E913" s="114">
        <v>0</v>
      </c>
      <c r="F913" s="114">
        <v>0</v>
      </c>
      <c r="G913" s="114">
        <v>0</v>
      </c>
      <c r="H913" s="114">
        <v>0</v>
      </c>
      <c r="I913" s="114">
        <v>0</v>
      </c>
      <c r="J913" s="114">
        <v>0</v>
      </c>
      <c r="K913" s="58" t="s">
        <v>54</v>
      </c>
      <c r="L913" s="87">
        <v>44764</v>
      </c>
      <c r="M913" s="58">
        <v>-0.76353276353276545</v>
      </c>
      <c r="N913" s="58">
        <v>383.3</v>
      </c>
      <c r="O913" s="58">
        <v>27.46</v>
      </c>
      <c r="P913" s="58">
        <v>-0.8995839424266403</v>
      </c>
      <c r="Q913" s="58">
        <v>0.197516930022582</v>
      </c>
      <c r="R913" s="58">
        <v>-0.83218707015131221</v>
      </c>
      <c r="S913" s="58">
        <v>-0.12481997119540053</v>
      </c>
      <c r="T913" s="58">
        <v>-5.6323246457932461</v>
      </c>
      <c r="U913" s="58">
        <v>-3.0014292520247694</v>
      </c>
      <c r="V913" s="147" t="s">
        <v>54</v>
      </c>
      <c r="W913" s="89" t="s">
        <v>54</v>
      </c>
      <c r="X913" s="148" t="s">
        <v>54</v>
      </c>
      <c r="Y913" s="89" t="s">
        <v>54</v>
      </c>
      <c r="Z913">
        <v>0</v>
      </c>
      <c r="AA913">
        <v>0</v>
      </c>
      <c r="AB913" s="149" t="s">
        <v>54</v>
      </c>
      <c r="AC913" s="149" t="s">
        <v>54</v>
      </c>
      <c r="AD913" s="149" t="s">
        <v>54</v>
      </c>
      <c r="AE913" s="149" t="s">
        <v>54</v>
      </c>
      <c r="AF913" s="149" t="s">
        <v>54</v>
      </c>
      <c r="AG913" s="149" t="s">
        <v>54</v>
      </c>
      <c r="AH913" s="149" t="s">
        <v>54</v>
      </c>
      <c r="AI913" s="149" t="s">
        <v>54</v>
      </c>
      <c r="AJ913" s="149" t="s">
        <v>54</v>
      </c>
    </row>
    <row r="914" spans="1:36" x14ac:dyDescent="0.25">
      <c r="A914" s="87">
        <v>45185</v>
      </c>
      <c r="B914" s="114">
        <v>0</v>
      </c>
      <c r="C914" s="114">
        <v>523.20000000000005</v>
      </c>
      <c r="D914" s="114">
        <v>42.11</v>
      </c>
      <c r="E914" s="114">
        <v>0</v>
      </c>
      <c r="F914" s="114">
        <v>0</v>
      </c>
      <c r="G914" s="114">
        <v>0</v>
      </c>
      <c r="H914" s="114">
        <v>0</v>
      </c>
      <c r="I914" s="114">
        <v>0</v>
      </c>
      <c r="J914" s="114">
        <v>0</v>
      </c>
      <c r="K914" s="58" t="s">
        <v>54</v>
      </c>
      <c r="L914" s="87">
        <v>44763</v>
      </c>
      <c r="M914" s="58">
        <v>-1.6696548632899988</v>
      </c>
      <c r="N914" s="58">
        <v>383.9</v>
      </c>
      <c r="O914" s="58">
        <v>28.14</v>
      </c>
      <c r="P914" s="58">
        <v>-1.9622974313746964</v>
      </c>
      <c r="Q914" s="58">
        <v>9.7804713804713721</v>
      </c>
      <c r="R914" s="58">
        <v>-0.76440076440076754</v>
      </c>
      <c r="S914" s="58">
        <v>-4.694363103953143</v>
      </c>
      <c r="T914" s="58">
        <v>0.38630377524143783</v>
      </c>
      <c r="U914" s="58">
        <v>2.240623477837298</v>
      </c>
      <c r="V914" s="147" t="s">
        <v>54</v>
      </c>
      <c r="W914" s="89" t="s">
        <v>54</v>
      </c>
      <c r="X914" s="148" t="s">
        <v>54</v>
      </c>
      <c r="Y914" s="89" t="s">
        <v>54</v>
      </c>
      <c r="Z914">
        <v>0</v>
      </c>
      <c r="AA914">
        <v>0</v>
      </c>
      <c r="AB914" s="149" t="s">
        <v>54</v>
      </c>
      <c r="AC914" s="149" t="s">
        <v>54</v>
      </c>
      <c r="AD914" s="149" t="s">
        <v>54</v>
      </c>
      <c r="AE914" s="149" t="s">
        <v>54</v>
      </c>
      <c r="AF914" s="149" t="s">
        <v>54</v>
      </c>
      <c r="AG914" s="149" t="s">
        <v>54</v>
      </c>
      <c r="AH914" s="149" t="s">
        <v>54</v>
      </c>
      <c r="AI914" s="149" t="s">
        <v>54</v>
      </c>
      <c r="AJ914" s="149" t="s">
        <v>54</v>
      </c>
    </row>
    <row r="915" spans="1:36" x14ac:dyDescent="0.25">
      <c r="A915" s="87">
        <v>45184</v>
      </c>
      <c r="B915" s="114">
        <v>-1.5356058049274326</v>
      </c>
      <c r="C915" s="114">
        <v>523.20000000000005</v>
      </c>
      <c r="D915" s="114">
        <v>42.11</v>
      </c>
      <c r="E915" s="114">
        <v>-0.74698795180723443</v>
      </c>
      <c r="F915" s="114">
        <v>-0.59773945804957029</v>
      </c>
      <c r="G915" s="114">
        <v>-0.436524547031029</v>
      </c>
      <c r="H915" s="114">
        <v>-1.5553271668379458</v>
      </c>
      <c r="I915" s="114">
        <v>-0.50687907313540093</v>
      </c>
      <c r="J915" s="114">
        <v>3.6102484472049676</v>
      </c>
      <c r="K915" s="58" t="s">
        <v>54</v>
      </c>
      <c r="L915" s="87">
        <v>44762</v>
      </c>
      <c r="M915" s="58">
        <v>1.0989010989010977</v>
      </c>
      <c r="N915" s="58">
        <v>388.5</v>
      </c>
      <c r="O915" s="58">
        <v>29.26</v>
      </c>
      <c r="P915" s="58">
        <v>2.5203435804701511</v>
      </c>
      <c r="Q915" s="58">
        <v>0.80234594550564042</v>
      </c>
      <c r="R915" s="58">
        <v>1.3207938593458242</v>
      </c>
      <c r="S915" s="58">
        <v>0.49659738826559341</v>
      </c>
      <c r="T915" s="58">
        <v>7.9079167032776926E-2</v>
      </c>
      <c r="U915" s="58">
        <v>-1.0602409638554162</v>
      </c>
      <c r="V915" s="147" t="s">
        <v>54</v>
      </c>
      <c r="W915" s="89" t="s">
        <v>54</v>
      </c>
      <c r="X915" s="148" t="s">
        <v>54</v>
      </c>
      <c r="Y915" s="89" t="s">
        <v>54</v>
      </c>
      <c r="Z915">
        <v>0</v>
      </c>
      <c r="AA915">
        <v>0</v>
      </c>
      <c r="AB915" s="149" t="s">
        <v>54</v>
      </c>
      <c r="AC915" s="149" t="s">
        <v>54</v>
      </c>
      <c r="AD915" s="149" t="s">
        <v>54</v>
      </c>
      <c r="AE915" s="149" t="s">
        <v>54</v>
      </c>
      <c r="AF915" s="149" t="s">
        <v>54</v>
      </c>
      <c r="AG915" s="149" t="s">
        <v>54</v>
      </c>
      <c r="AH915" s="149" t="s">
        <v>54</v>
      </c>
      <c r="AI915" s="149" t="s">
        <v>54</v>
      </c>
      <c r="AJ915" s="149" t="s">
        <v>54</v>
      </c>
    </row>
    <row r="916" spans="1:36" x14ac:dyDescent="0.25">
      <c r="A916" s="87">
        <v>45183</v>
      </c>
      <c r="B916" s="114">
        <v>1.7863277224321523</v>
      </c>
      <c r="C916" s="114">
        <v>524.1</v>
      </c>
      <c r="D916" s="114">
        <v>42.21</v>
      </c>
      <c r="E916" s="114">
        <v>1.7905322541084112</v>
      </c>
      <c r="F916" s="114">
        <v>1.7471433837080756</v>
      </c>
      <c r="G916" s="114">
        <v>0.61973525872442914</v>
      </c>
      <c r="H916" s="114">
        <v>0.32306846301897091</v>
      </c>
      <c r="I916" s="114">
        <v>1.0167507863360297</v>
      </c>
      <c r="J916" s="114">
        <v>-2.1276595744680802</v>
      </c>
      <c r="K916" s="58" t="s">
        <v>54</v>
      </c>
      <c r="L916" s="87">
        <v>44761</v>
      </c>
      <c r="M916" s="58">
        <v>2.5203252032520345</v>
      </c>
      <c r="N916" s="58">
        <v>385.6</v>
      </c>
      <c r="O916" s="58">
        <v>29.46</v>
      </c>
      <c r="P916" s="58">
        <v>4.0084636181967923</v>
      </c>
      <c r="Q916" s="58">
        <v>2.0716700848068355</v>
      </c>
      <c r="R916" s="58">
        <v>3.6036681472990404</v>
      </c>
      <c r="S916" s="58">
        <v>2.285768036873288</v>
      </c>
      <c r="T916" s="58">
        <v>4.3841144639090164</v>
      </c>
      <c r="U916" s="58">
        <v>0.63045586808922893</v>
      </c>
      <c r="V916" s="147" t="s">
        <v>54</v>
      </c>
      <c r="W916" s="89" t="s">
        <v>54</v>
      </c>
      <c r="X916" s="148" t="s">
        <v>54</v>
      </c>
      <c r="Y916" s="89" t="s">
        <v>54</v>
      </c>
      <c r="Z916">
        <v>0</v>
      </c>
      <c r="AA916">
        <v>0</v>
      </c>
      <c r="AB916" s="149" t="s">
        <v>54</v>
      </c>
      <c r="AC916" s="149" t="s">
        <v>54</v>
      </c>
      <c r="AD916" s="149" t="s">
        <v>54</v>
      </c>
      <c r="AE916" s="149" t="s">
        <v>54</v>
      </c>
      <c r="AF916" s="149" t="s">
        <v>54</v>
      </c>
      <c r="AG916" s="149" t="s">
        <v>54</v>
      </c>
      <c r="AH916" s="149" t="s">
        <v>54</v>
      </c>
      <c r="AI916" s="149" t="s">
        <v>54</v>
      </c>
      <c r="AJ916" s="149" t="s">
        <v>54</v>
      </c>
    </row>
    <row r="917" spans="1:36" x14ac:dyDescent="0.25">
      <c r="A917" s="87">
        <v>45182</v>
      </c>
      <c r="B917" s="114">
        <v>-0.89369308026214755</v>
      </c>
      <c r="C917" s="114">
        <v>508.2</v>
      </c>
      <c r="D917" s="114">
        <v>41.9</v>
      </c>
      <c r="E917" s="114">
        <v>-0.62560935976600263</v>
      </c>
      <c r="F917" s="114">
        <v>1.4281441603110485</v>
      </c>
      <c r="G917" s="114">
        <v>-0.36568551046101172</v>
      </c>
      <c r="H917" s="114">
        <v>-0.53329686859018266</v>
      </c>
      <c r="I917" s="114">
        <v>1.0122654056450453</v>
      </c>
      <c r="J917" s="114">
        <v>-1.9008572493477378</v>
      </c>
      <c r="K917" s="58" t="s">
        <v>54</v>
      </c>
      <c r="L917" s="87">
        <v>44760</v>
      </c>
      <c r="M917" s="58">
        <v>1.8452803406671257</v>
      </c>
      <c r="N917" s="58">
        <v>1128.5500000000002</v>
      </c>
      <c r="O917" s="58">
        <v>84.57</v>
      </c>
      <c r="P917" s="58">
        <v>2.6299915550729795</v>
      </c>
      <c r="Q917" s="58">
        <v>0.19994445987224158</v>
      </c>
      <c r="R917" s="58">
        <v>1.4021067925899067</v>
      </c>
      <c r="S917" s="58">
        <v>1.6445166841954284</v>
      </c>
      <c r="T917" s="58">
        <v>-2.4580080964415938</v>
      </c>
      <c r="U917" s="58">
        <v>0.19436345966959526</v>
      </c>
      <c r="V917" s="147" t="s">
        <v>54</v>
      </c>
      <c r="W917" s="89" t="s">
        <v>54</v>
      </c>
      <c r="X917" s="148" t="s">
        <v>54</v>
      </c>
      <c r="Y917" s="89" t="s">
        <v>54</v>
      </c>
      <c r="Z917">
        <v>0</v>
      </c>
      <c r="AA917">
        <v>0</v>
      </c>
      <c r="AB917" s="149" t="s">
        <v>54</v>
      </c>
      <c r="AC917" s="149" t="s">
        <v>54</v>
      </c>
      <c r="AD917" s="149" t="s">
        <v>54</v>
      </c>
      <c r="AE917" s="149" t="s">
        <v>54</v>
      </c>
      <c r="AF917" s="149" t="s">
        <v>54</v>
      </c>
      <c r="AG917" s="149" t="s">
        <v>54</v>
      </c>
      <c r="AH917" s="149" t="s">
        <v>54</v>
      </c>
      <c r="AI917" s="149" t="s">
        <v>54</v>
      </c>
      <c r="AJ917" s="149" t="s">
        <v>54</v>
      </c>
    </row>
    <row r="918" spans="1:36" x14ac:dyDescent="0.25">
      <c r="A918" s="87">
        <v>45181</v>
      </c>
      <c r="B918" s="114">
        <v>2.9169586545199704</v>
      </c>
      <c r="C918" s="114">
        <v>522.79999999999995</v>
      </c>
      <c r="D918" s="114">
        <v>42.36</v>
      </c>
      <c r="E918" s="114">
        <v>2.1919628030554641</v>
      </c>
      <c r="F918" s="114">
        <v>-2.229695153154458</v>
      </c>
      <c r="G918" s="114">
        <v>1.8624816805080675</v>
      </c>
      <c r="H918" s="114">
        <v>1.753165437595646</v>
      </c>
      <c r="I918" s="114">
        <v>-1.1539585159216947</v>
      </c>
      <c r="J918" s="114">
        <v>-0.26022304832713861</v>
      </c>
      <c r="K918" s="58" t="s">
        <v>54</v>
      </c>
      <c r="L918" s="87">
        <v>44757</v>
      </c>
      <c r="M918" s="58">
        <v>1.6839066634592323</v>
      </c>
      <c r="N918" s="58">
        <v>373.1</v>
      </c>
      <c r="O918" s="58">
        <v>27.86</v>
      </c>
      <c r="P918" s="58">
        <v>1.5684352407793176</v>
      </c>
      <c r="Q918" s="58">
        <v>0.73572607491537612</v>
      </c>
      <c r="R918" s="58">
        <v>1.2579079005443636</v>
      </c>
      <c r="S918" s="58">
        <v>3.7805120063504685</v>
      </c>
      <c r="T918" s="58">
        <v>1.2775500033977494</v>
      </c>
      <c r="U918" s="58">
        <v>2.8999999999999915</v>
      </c>
      <c r="V918" s="147" t="s">
        <v>54</v>
      </c>
      <c r="W918" s="89" t="s">
        <v>54</v>
      </c>
      <c r="X918" s="148" t="s">
        <v>54</v>
      </c>
      <c r="Y918" s="89" t="s">
        <v>54</v>
      </c>
      <c r="Z918">
        <v>0</v>
      </c>
      <c r="AA918">
        <v>0</v>
      </c>
      <c r="AB918" s="149" t="s">
        <v>54</v>
      </c>
      <c r="AC918" s="149" t="s">
        <v>54</v>
      </c>
      <c r="AD918" s="149" t="s">
        <v>54</v>
      </c>
      <c r="AE918" s="149" t="s">
        <v>54</v>
      </c>
      <c r="AF918" s="149" t="s">
        <v>54</v>
      </c>
      <c r="AG918" s="149" t="s">
        <v>54</v>
      </c>
      <c r="AH918" s="149" t="s">
        <v>54</v>
      </c>
      <c r="AI918" s="149" t="s">
        <v>54</v>
      </c>
      <c r="AJ918" s="149" t="s">
        <v>54</v>
      </c>
    </row>
    <row r="919" spans="1:36" x14ac:dyDescent="0.25">
      <c r="A919" s="87">
        <v>45180</v>
      </c>
      <c r="B919" s="114">
        <v>-1.2542167632557761</v>
      </c>
      <c r="C919" s="114">
        <v>517.29999999999995</v>
      </c>
      <c r="D919" s="114">
        <v>41.32</v>
      </c>
      <c r="E919" s="114">
        <v>-1.8578878748370282</v>
      </c>
      <c r="F919" s="114">
        <v>10.092555331991946</v>
      </c>
      <c r="G919" s="114">
        <v>-2.0632737276478781</v>
      </c>
      <c r="H919" s="114">
        <v>1.1825989018724532</v>
      </c>
      <c r="I919" s="114">
        <v>0.39595248570170993</v>
      </c>
      <c r="J919" s="114">
        <v>1.701323251417767</v>
      </c>
      <c r="K919" s="58" t="s">
        <v>54</v>
      </c>
      <c r="L919" s="87">
        <v>44756</v>
      </c>
      <c r="M919" s="58">
        <v>-2.0037718057520073</v>
      </c>
      <c r="N919" s="58">
        <v>363.95</v>
      </c>
      <c r="O919" s="58">
        <v>27.34</v>
      </c>
      <c r="P919" s="58">
        <v>-1.8048369630610035</v>
      </c>
      <c r="Q919" s="58">
        <v>0.53718078524019952</v>
      </c>
      <c r="R919" s="58">
        <v>-1.4856148996304162</v>
      </c>
      <c r="S919" s="58">
        <v>-1.5724191815606987</v>
      </c>
      <c r="T919" s="58">
        <v>-0.88546835079276209</v>
      </c>
      <c r="U919" s="58">
        <v>-8.5086916742909402</v>
      </c>
      <c r="V919" s="147" t="s">
        <v>54</v>
      </c>
      <c r="W919" s="89" t="s">
        <v>54</v>
      </c>
      <c r="X919" s="148" t="s">
        <v>54</v>
      </c>
      <c r="Y919" s="89" t="s">
        <v>54</v>
      </c>
      <c r="Z919">
        <v>0</v>
      </c>
      <c r="AA919">
        <v>0</v>
      </c>
      <c r="AB919" s="149" t="s">
        <v>54</v>
      </c>
      <c r="AC919" s="149" t="s">
        <v>54</v>
      </c>
      <c r="AD919" s="149" t="s">
        <v>54</v>
      </c>
      <c r="AE919" s="149" t="s">
        <v>54</v>
      </c>
      <c r="AF919" s="149" t="s">
        <v>54</v>
      </c>
      <c r="AG919" s="149" t="s">
        <v>54</v>
      </c>
      <c r="AH919" s="149" t="s">
        <v>54</v>
      </c>
      <c r="AI919" s="149" t="s">
        <v>54</v>
      </c>
      <c r="AJ919" s="149" t="s">
        <v>54</v>
      </c>
    </row>
    <row r="920" spans="1:36" x14ac:dyDescent="0.25">
      <c r="A920" s="87">
        <v>45179</v>
      </c>
      <c r="B920" s="114">
        <v>0</v>
      </c>
      <c r="C920" s="114">
        <v>517.29999999999995</v>
      </c>
      <c r="D920" s="114">
        <v>41.28</v>
      </c>
      <c r="E920" s="114">
        <v>0</v>
      </c>
      <c r="F920" s="114">
        <v>0</v>
      </c>
      <c r="G920" s="114">
        <v>0</v>
      </c>
      <c r="H920" s="114">
        <v>0</v>
      </c>
      <c r="I920" s="114">
        <v>0</v>
      </c>
      <c r="J920" s="114">
        <v>0</v>
      </c>
      <c r="K920" s="58" t="s">
        <v>54</v>
      </c>
      <c r="L920" s="87">
        <v>44755</v>
      </c>
      <c r="M920" s="58">
        <v>0.4023668639053295</v>
      </c>
      <c r="N920" s="58">
        <v>377.2</v>
      </c>
      <c r="O920" s="58">
        <v>28.3</v>
      </c>
      <c r="P920" s="58">
        <v>-0.40742959856201727</v>
      </c>
      <c r="Q920" s="58">
        <v>1.7033509246149097</v>
      </c>
      <c r="R920" s="58">
        <v>-0.66945004319030987</v>
      </c>
      <c r="S920" s="58">
        <v>-2.3555216479115</v>
      </c>
      <c r="T920" s="58">
        <v>-2.3390530650189989</v>
      </c>
      <c r="U920" s="58">
        <v>2.870588235294115</v>
      </c>
      <c r="V920" s="147" t="s">
        <v>54</v>
      </c>
      <c r="W920" s="89" t="s">
        <v>54</v>
      </c>
      <c r="X920" s="148" t="s">
        <v>54</v>
      </c>
      <c r="Y920" s="89" t="s">
        <v>54</v>
      </c>
      <c r="Z920">
        <v>0</v>
      </c>
      <c r="AA920">
        <v>0</v>
      </c>
      <c r="AB920" s="149" t="s">
        <v>54</v>
      </c>
      <c r="AC920" s="149" t="s">
        <v>54</v>
      </c>
      <c r="AD920" s="149" t="s">
        <v>54</v>
      </c>
      <c r="AE920" s="149" t="s">
        <v>54</v>
      </c>
      <c r="AF920" s="149" t="s">
        <v>54</v>
      </c>
      <c r="AG920" s="149" t="s">
        <v>54</v>
      </c>
      <c r="AH920" s="149" t="s">
        <v>54</v>
      </c>
      <c r="AI920" s="149" t="s">
        <v>54</v>
      </c>
      <c r="AJ920" s="149" t="s">
        <v>54</v>
      </c>
    </row>
    <row r="921" spans="1:36" x14ac:dyDescent="0.25">
      <c r="A921" s="87">
        <v>45178</v>
      </c>
      <c r="B921" s="114">
        <v>0</v>
      </c>
      <c r="C921" s="114">
        <v>517.29999999999995</v>
      </c>
      <c r="D921" s="114">
        <v>41.28</v>
      </c>
      <c r="E921" s="114">
        <v>0</v>
      </c>
      <c r="F921" s="114">
        <v>0</v>
      </c>
      <c r="G921" s="114">
        <v>0</v>
      </c>
      <c r="H921" s="114">
        <v>0</v>
      </c>
      <c r="I921" s="114">
        <v>0</v>
      </c>
      <c r="J921" s="114">
        <v>0</v>
      </c>
      <c r="K921" s="58" t="s">
        <v>54</v>
      </c>
      <c r="L921" s="87">
        <v>44754</v>
      </c>
      <c r="M921" s="58">
        <v>-1.3311536665109769</v>
      </c>
      <c r="N921" s="58">
        <v>377.05</v>
      </c>
      <c r="O921" s="58">
        <v>28.6</v>
      </c>
      <c r="P921" s="58">
        <v>-2.4547048509643417</v>
      </c>
      <c r="Q921" s="58">
        <v>-0.54336230317339751</v>
      </c>
      <c r="R921" s="58">
        <v>-1.8302593456292866</v>
      </c>
      <c r="S921" s="58">
        <v>-2.7182484460525158</v>
      </c>
      <c r="T921" s="58">
        <v>-1.4315785833769226</v>
      </c>
      <c r="U921" s="58">
        <v>-1.7568192325473835</v>
      </c>
      <c r="V921" s="147" t="s">
        <v>54</v>
      </c>
      <c r="W921" s="89" t="s">
        <v>54</v>
      </c>
      <c r="X921" s="148" t="s">
        <v>54</v>
      </c>
      <c r="Y921" s="89" t="s">
        <v>54</v>
      </c>
      <c r="Z921">
        <v>0</v>
      </c>
      <c r="AA921">
        <v>0</v>
      </c>
      <c r="AB921" s="149" t="s">
        <v>54</v>
      </c>
      <c r="AC921" s="149" t="s">
        <v>54</v>
      </c>
      <c r="AD921" s="149" t="s">
        <v>54</v>
      </c>
      <c r="AE921" s="149" t="s">
        <v>54</v>
      </c>
      <c r="AF921" s="149" t="s">
        <v>54</v>
      </c>
      <c r="AG921" s="149" t="s">
        <v>54</v>
      </c>
      <c r="AH921" s="149" t="s">
        <v>54</v>
      </c>
      <c r="AI921" s="149" t="s">
        <v>54</v>
      </c>
      <c r="AJ921" s="149" t="s">
        <v>54</v>
      </c>
    </row>
    <row r="922" spans="1:36" x14ac:dyDescent="0.25">
      <c r="A922" s="87">
        <v>45177</v>
      </c>
      <c r="B922" s="114">
        <v>1.45677928916191</v>
      </c>
      <c r="C922" s="114">
        <v>517.29999999999995</v>
      </c>
      <c r="D922" s="114">
        <v>41.28</v>
      </c>
      <c r="E922" s="114">
        <v>0.82984142634130731</v>
      </c>
      <c r="F922" s="114">
        <v>-1.1889140721301081</v>
      </c>
      <c r="G922" s="114">
        <v>0.34205472875661402</v>
      </c>
      <c r="H922" s="114">
        <v>4.2642201834862403</v>
      </c>
      <c r="I922" s="114">
        <v>0.82803489575632461</v>
      </c>
      <c r="J922" s="114">
        <v>-0.37664783427495829</v>
      </c>
      <c r="K922" s="58" t="s">
        <v>54</v>
      </c>
      <c r="L922" s="87">
        <v>44753</v>
      </c>
      <c r="M922" s="58">
        <v>-0.51115241635687469</v>
      </c>
      <c r="N922" s="58">
        <v>1157.7</v>
      </c>
      <c r="O922" s="58">
        <v>89.04</v>
      </c>
      <c r="P922" s="58">
        <v>-1.0525098311357814</v>
      </c>
      <c r="Q922" s="58">
        <v>-6.5480067527150378</v>
      </c>
      <c r="R922" s="58">
        <v>-0.88253834839253298</v>
      </c>
      <c r="S922" s="58">
        <v>0.7100812856208587</v>
      </c>
      <c r="T922" s="58">
        <v>-3.0807642842480587</v>
      </c>
      <c r="U922" s="58">
        <v>-2.1266968325791962</v>
      </c>
      <c r="V922" s="147" t="s">
        <v>54</v>
      </c>
      <c r="W922" s="89" t="s">
        <v>54</v>
      </c>
      <c r="X922" s="148" t="s">
        <v>54</v>
      </c>
      <c r="Y922" s="89" t="s">
        <v>54</v>
      </c>
      <c r="Z922">
        <v>0</v>
      </c>
      <c r="AA922">
        <v>0</v>
      </c>
      <c r="AB922" s="149" t="s">
        <v>54</v>
      </c>
      <c r="AC922" s="149" t="s">
        <v>54</v>
      </c>
      <c r="AD922" s="149" t="s">
        <v>54</v>
      </c>
      <c r="AE922" s="149" t="s">
        <v>54</v>
      </c>
      <c r="AF922" s="149" t="s">
        <v>54</v>
      </c>
      <c r="AG922" s="149" t="s">
        <v>54</v>
      </c>
      <c r="AH922" s="149" t="s">
        <v>54</v>
      </c>
      <c r="AI922" s="149" t="s">
        <v>54</v>
      </c>
      <c r="AJ922" s="149" t="s">
        <v>54</v>
      </c>
    </row>
    <row r="923" spans="1:36" x14ac:dyDescent="0.25">
      <c r="A923" s="87">
        <v>45176</v>
      </c>
      <c r="B923" s="114">
        <v>-0.48904025849270999</v>
      </c>
      <c r="C923" s="114">
        <v>514.79999999999995</v>
      </c>
      <c r="D923" s="114">
        <v>41.08</v>
      </c>
      <c r="E923" s="114">
        <v>-1.1050621597464854</v>
      </c>
      <c r="F923" s="114">
        <v>-0.17068910765321468</v>
      </c>
      <c r="G923" s="114">
        <v>6.0013202904584438E-3</v>
      </c>
      <c r="H923" s="114">
        <v>1.6563455942699388</v>
      </c>
      <c r="I923" s="114">
        <v>0.59497248252267065</v>
      </c>
      <c r="J923" s="114">
        <v>-2.0295202952029543</v>
      </c>
      <c r="K923" s="58" t="s">
        <v>54</v>
      </c>
      <c r="L923" s="87">
        <v>44750</v>
      </c>
      <c r="M923" s="58">
        <v>0.16290435187340072</v>
      </c>
      <c r="N923" s="58">
        <v>386.55</v>
      </c>
      <c r="O923" s="58">
        <v>29.84</v>
      </c>
      <c r="P923" s="58">
        <v>0.12738853503184647</v>
      </c>
      <c r="Q923" s="58">
        <v>2.5435164865122744</v>
      </c>
      <c r="R923" s="58">
        <v>-0.52257525083612044</v>
      </c>
      <c r="S923" s="58">
        <v>0.64886214030468092</v>
      </c>
      <c r="T923" s="58">
        <v>0.48028758324004617</v>
      </c>
      <c r="U923" s="58">
        <v>0.40890504316219833</v>
      </c>
      <c r="V923" s="147" t="s">
        <v>54</v>
      </c>
      <c r="W923" s="89" t="s">
        <v>54</v>
      </c>
      <c r="X923" s="148" t="s">
        <v>54</v>
      </c>
      <c r="Y923" s="89" t="s">
        <v>54</v>
      </c>
      <c r="Z923">
        <v>0</v>
      </c>
      <c r="AA923">
        <v>0</v>
      </c>
      <c r="AB923" s="149" t="s">
        <v>54</v>
      </c>
      <c r="AC923" s="149" t="s">
        <v>54</v>
      </c>
      <c r="AD923" s="149" t="s">
        <v>54</v>
      </c>
      <c r="AE923" s="149" t="s">
        <v>54</v>
      </c>
      <c r="AF923" s="149" t="s">
        <v>54</v>
      </c>
      <c r="AG923" s="149" t="s">
        <v>54</v>
      </c>
      <c r="AH923" s="149" t="s">
        <v>54</v>
      </c>
      <c r="AI923" s="149" t="s">
        <v>54</v>
      </c>
      <c r="AJ923" s="149" t="s">
        <v>54</v>
      </c>
    </row>
    <row r="924" spans="1:36" x14ac:dyDescent="0.25">
      <c r="A924" s="87">
        <v>45175</v>
      </c>
      <c r="B924" s="114">
        <v>0.86320796265304667</v>
      </c>
      <c r="C924" s="114">
        <v>515.9</v>
      </c>
      <c r="D924" s="114">
        <v>40.880000000000003</v>
      </c>
      <c r="E924" s="114">
        <v>0.1953920052104493</v>
      </c>
      <c r="F924" s="114">
        <v>-1.7817458770322512</v>
      </c>
      <c r="G924" s="114">
        <v>0.10212663702990957</v>
      </c>
      <c r="H924" s="114">
        <v>0.68359374999999745</v>
      </c>
      <c r="I924" s="114">
        <v>-0.96486705457759603</v>
      </c>
      <c r="J924" s="114">
        <v>-3.3868092691622076</v>
      </c>
      <c r="K924" s="58" t="s">
        <v>54</v>
      </c>
      <c r="L924" s="87">
        <v>44749</v>
      </c>
      <c r="M924" s="58">
        <v>3.1940441882804955</v>
      </c>
      <c r="N924" s="58">
        <v>385.25</v>
      </c>
      <c r="O924" s="58">
        <v>29.89</v>
      </c>
      <c r="P924" s="58">
        <v>3.6117110631149396</v>
      </c>
      <c r="Q924" s="58">
        <v>5.5279056386651204</v>
      </c>
      <c r="R924" s="58">
        <v>1.9462991902258908</v>
      </c>
      <c r="S924" s="58">
        <v>4.5521580965490216</v>
      </c>
      <c r="T924" s="58">
        <v>3.6754180777153098</v>
      </c>
      <c r="U924" s="58">
        <v>0.36479708162335545</v>
      </c>
      <c r="V924" s="147" t="s">
        <v>54</v>
      </c>
      <c r="W924" s="89" t="s">
        <v>54</v>
      </c>
      <c r="X924" s="148" t="s">
        <v>54</v>
      </c>
      <c r="Y924" s="89" t="s">
        <v>54</v>
      </c>
      <c r="Z924">
        <v>0</v>
      </c>
      <c r="AA924">
        <v>0</v>
      </c>
      <c r="AB924" s="149" t="s">
        <v>54</v>
      </c>
      <c r="AC924" s="149" t="s">
        <v>54</v>
      </c>
      <c r="AD924" s="149" t="s">
        <v>54</v>
      </c>
      <c r="AE924" s="149" t="s">
        <v>54</v>
      </c>
      <c r="AF924" s="149" t="s">
        <v>54</v>
      </c>
      <c r="AG924" s="149" t="s">
        <v>54</v>
      </c>
      <c r="AH924" s="149" t="s">
        <v>54</v>
      </c>
      <c r="AI924" s="149" t="s">
        <v>54</v>
      </c>
      <c r="AJ924" s="149" t="s">
        <v>54</v>
      </c>
    </row>
    <row r="925" spans="1:36" x14ac:dyDescent="0.25">
      <c r="A925" s="87">
        <v>45174</v>
      </c>
      <c r="B925" s="114">
        <v>8.8090204369319202E-3</v>
      </c>
      <c r="C925" s="114">
        <v>511.5</v>
      </c>
      <c r="D925" s="114">
        <v>40.700000000000003</v>
      </c>
      <c r="E925" s="114">
        <v>0.56492549533322234</v>
      </c>
      <c r="F925" s="114">
        <v>4.6855230398759309</v>
      </c>
      <c r="G925" s="114">
        <v>1.3146682897139357</v>
      </c>
      <c r="H925" s="114">
        <v>-0.34436292858212897</v>
      </c>
      <c r="I925" s="114">
        <v>8.1085065605199513E-2</v>
      </c>
      <c r="J925" s="114">
        <v>-5.26849037487335</v>
      </c>
      <c r="K925" s="58" t="s">
        <v>54</v>
      </c>
      <c r="L925" s="87">
        <v>44748</v>
      </c>
      <c r="M925" s="58">
        <v>-1.8040325433321556</v>
      </c>
      <c r="N925" s="58">
        <v>368.65</v>
      </c>
      <c r="O925" s="58">
        <v>28.41</v>
      </c>
      <c r="P925" s="58">
        <v>-1.5359168241965939</v>
      </c>
      <c r="Q925" s="58">
        <v>-0.57208237986270416</v>
      </c>
      <c r="R925" s="58">
        <v>-1.3178185896537191</v>
      </c>
      <c r="S925" s="58">
        <v>-1.8148469929529971</v>
      </c>
      <c r="T925" s="58">
        <v>1.1557172245128571</v>
      </c>
      <c r="U925" s="58">
        <v>-4.5578851412951517E-2</v>
      </c>
      <c r="V925" s="147" t="s">
        <v>54</v>
      </c>
      <c r="W925" s="89" t="s">
        <v>54</v>
      </c>
      <c r="X925" s="148" t="s">
        <v>54</v>
      </c>
      <c r="Y925" s="89" t="s">
        <v>54</v>
      </c>
      <c r="Z925">
        <v>0</v>
      </c>
      <c r="AA925">
        <v>0</v>
      </c>
      <c r="AB925" s="149" t="s">
        <v>54</v>
      </c>
      <c r="AC925" s="149" t="s">
        <v>54</v>
      </c>
      <c r="AD925" s="149" t="s">
        <v>54</v>
      </c>
      <c r="AE925" s="149" t="s">
        <v>54</v>
      </c>
      <c r="AF925" s="149" t="s">
        <v>54</v>
      </c>
      <c r="AG925" s="149" t="s">
        <v>54</v>
      </c>
      <c r="AH925" s="149" t="s">
        <v>54</v>
      </c>
      <c r="AI925" s="149" t="s">
        <v>54</v>
      </c>
      <c r="AJ925" s="149" t="s">
        <v>54</v>
      </c>
    </row>
    <row r="926" spans="1:36" x14ac:dyDescent="0.25">
      <c r="A926" s="87">
        <v>45173</v>
      </c>
      <c r="B926" s="114">
        <v>0</v>
      </c>
      <c r="C926" s="114">
        <v>501.7</v>
      </c>
      <c r="D926" s="114">
        <v>39.81</v>
      </c>
      <c r="E926" s="114">
        <v>0</v>
      </c>
      <c r="F926" s="114">
        <v>0</v>
      </c>
      <c r="G926" s="114">
        <v>0</v>
      </c>
      <c r="H926" s="114">
        <v>0</v>
      </c>
      <c r="I926" s="114">
        <v>0</v>
      </c>
      <c r="J926" s="114">
        <v>0</v>
      </c>
      <c r="K926" s="58" t="s">
        <v>54</v>
      </c>
      <c r="L926" s="87">
        <v>44747</v>
      </c>
      <c r="M926" s="58">
        <v>-3.1296402055967962</v>
      </c>
      <c r="N926" s="58">
        <v>1543.75</v>
      </c>
      <c r="O926" s="58">
        <v>123.18</v>
      </c>
      <c r="P926" s="58">
        <v>-6.9685645196746568</v>
      </c>
      <c r="Q926" s="58">
        <v>2.553572214318208</v>
      </c>
      <c r="R926" s="58">
        <v>-2.6278069756330589</v>
      </c>
      <c r="S926" s="58">
        <v>-4.0655676977218009</v>
      </c>
      <c r="T926" s="58">
        <v>4.1618576847913626</v>
      </c>
      <c r="U926" s="58">
        <v>-6.6382978723404209</v>
      </c>
      <c r="V926" s="147" t="s">
        <v>54</v>
      </c>
      <c r="W926" s="89" t="s">
        <v>54</v>
      </c>
      <c r="X926" s="148" t="s">
        <v>54</v>
      </c>
      <c r="Y926" s="89" t="s">
        <v>54</v>
      </c>
      <c r="Z926">
        <v>0</v>
      </c>
      <c r="AA926">
        <v>0</v>
      </c>
      <c r="AB926" s="149" t="s">
        <v>54</v>
      </c>
      <c r="AC926" s="149" t="s">
        <v>54</v>
      </c>
      <c r="AD926" s="149" t="s">
        <v>54</v>
      </c>
      <c r="AE926" s="149" t="s">
        <v>54</v>
      </c>
      <c r="AF926" s="149" t="s">
        <v>54</v>
      </c>
      <c r="AG926" s="149" t="s">
        <v>54</v>
      </c>
      <c r="AH926" s="149" t="s">
        <v>54</v>
      </c>
      <c r="AI926" s="149" t="s">
        <v>54</v>
      </c>
      <c r="AJ926" s="149" t="s">
        <v>54</v>
      </c>
    </row>
    <row r="927" spans="1:36" x14ac:dyDescent="0.25">
      <c r="A927" s="87">
        <v>45172</v>
      </c>
      <c r="B927" s="114">
        <v>0</v>
      </c>
      <c r="C927" s="114">
        <v>500.8</v>
      </c>
      <c r="D927" s="114">
        <v>39.81</v>
      </c>
      <c r="E927" s="114">
        <v>0</v>
      </c>
      <c r="F927" s="114">
        <v>0</v>
      </c>
      <c r="G927" s="114">
        <v>0</v>
      </c>
      <c r="H927" s="114">
        <v>0</v>
      </c>
      <c r="I927" s="114">
        <v>0</v>
      </c>
      <c r="J927" s="114">
        <v>0</v>
      </c>
      <c r="K927" s="58" t="s">
        <v>54</v>
      </c>
      <c r="L927" s="87">
        <v>44743</v>
      </c>
      <c r="M927" s="58">
        <v>2.2302662307332981</v>
      </c>
      <c r="N927" s="58">
        <v>384.5</v>
      </c>
      <c r="O927" s="58">
        <v>31.43</v>
      </c>
      <c r="P927" s="58">
        <v>1.3027502505288961</v>
      </c>
      <c r="Q927" s="58">
        <v>1.2429093285022685</v>
      </c>
      <c r="R927" s="58">
        <v>1.1949164249205622</v>
      </c>
      <c r="S927" s="58">
        <v>1.5995483628152076</v>
      </c>
      <c r="T927" s="58">
        <v>-0.20695098336133447</v>
      </c>
      <c r="U927" s="58">
        <v>-3.9640375970576174</v>
      </c>
      <c r="V927" s="147" t="s">
        <v>54</v>
      </c>
      <c r="W927" s="89" t="s">
        <v>54</v>
      </c>
      <c r="X927" s="148" t="s">
        <v>54</v>
      </c>
      <c r="Y927" s="89" t="s">
        <v>54</v>
      </c>
      <c r="Z927">
        <v>0</v>
      </c>
      <c r="AA927">
        <v>0</v>
      </c>
      <c r="AB927" s="149" t="s">
        <v>54</v>
      </c>
      <c r="AC927" s="149" t="s">
        <v>54</v>
      </c>
      <c r="AD927" s="149" t="s">
        <v>54</v>
      </c>
      <c r="AE927" s="149" t="s">
        <v>54</v>
      </c>
      <c r="AF927" s="149" t="s">
        <v>54</v>
      </c>
      <c r="AG927" s="149" t="s">
        <v>54</v>
      </c>
      <c r="AH927" s="149" t="s">
        <v>54</v>
      </c>
      <c r="AI927" s="149" t="s">
        <v>54</v>
      </c>
      <c r="AJ927" s="149" t="s">
        <v>54</v>
      </c>
    </row>
    <row r="928" spans="1:36" x14ac:dyDescent="0.25">
      <c r="A928" s="87">
        <v>45171</v>
      </c>
      <c r="B928" s="114">
        <v>0</v>
      </c>
      <c r="C928" s="114">
        <v>500.8</v>
      </c>
      <c r="D928" s="114">
        <v>39.81</v>
      </c>
      <c r="E928" s="114">
        <v>0</v>
      </c>
      <c r="F928" s="114">
        <v>0</v>
      </c>
      <c r="G928" s="114">
        <v>0</v>
      </c>
      <c r="H928" s="114">
        <v>0</v>
      </c>
      <c r="I928" s="114">
        <v>0</v>
      </c>
      <c r="J928" s="114">
        <v>0</v>
      </c>
      <c r="K928" s="58" t="s">
        <v>54</v>
      </c>
      <c r="L928" s="87">
        <v>44742</v>
      </c>
      <c r="M928" s="58">
        <v>-2.8143440762596503</v>
      </c>
      <c r="N928" s="58">
        <v>388.3</v>
      </c>
      <c r="O928" s="58">
        <v>31.36</v>
      </c>
      <c r="P928" s="58">
        <v>-1.804067351847793</v>
      </c>
      <c r="Q928" s="58">
        <v>-1.7579179249274279</v>
      </c>
      <c r="R928" s="58">
        <v>-1.4968022860253019</v>
      </c>
      <c r="S928" s="58">
        <v>-2.3610473128157952</v>
      </c>
      <c r="T928" s="58">
        <v>-2.45162329959759</v>
      </c>
      <c r="U928" s="58">
        <v>-5.1917861294072063</v>
      </c>
      <c r="V928" s="147" t="s">
        <v>54</v>
      </c>
      <c r="W928" s="89" t="s">
        <v>54</v>
      </c>
      <c r="X928" s="148" t="s">
        <v>54</v>
      </c>
      <c r="Y928" s="89" t="s">
        <v>54</v>
      </c>
      <c r="Z928">
        <v>0</v>
      </c>
      <c r="AA928">
        <v>0</v>
      </c>
      <c r="AB928" s="149" t="s">
        <v>54</v>
      </c>
      <c r="AC928" s="149" t="s">
        <v>54</v>
      </c>
      <c r="AD928" s="149" t="s">
        <v>54</v>
      </c>
      <c r="AE928" s="149" t="s">
        <v>54</v>
      </c>
      <c r="AF928" s="149" t="s">
        <v>54</v>
      </c>
      <c r="AG928" s="149" t="s">
        <v>54</v>
      </c>
      <c r="AH928" s="149" t="s">
        <v>54</v>
      </c>
      <c r="AI928" s="149" t="s">
        <v>54</v>
      </c>
      <c r="AJ928" s="149" t="s">
        <v>54</v>
      </c>
    </row>
    <row r="929" spans="1:36" x14ac:dyDescent="0.25">
      <c r="A929" s="87">
        <v>45170</v>
      </c>
      <c r="B929" s="114">
        <v>2.0955121863476913</v>
      </c>
      <c r="C929" s="114">
        <v>500.8</v>
      </c>
      <c r="D929" s="114">
        <v>39.81</v>
      </c>
      <c r="E929" s="114">
        <v>2.612786692430479</v>
      </c>
      <c r="F929" s="114">
        <v>-5.064321140731554</v>
      </c>
      <c r="G929" s="114">
        <v>1.9863438857852374</v>
      </c>
      <c r="H929" s="114">
        <v>2.8329484218629766</v>
      </c>
      <c r="I929" s="114">
        <v>-0.37453183520598587</v>
      </c>
      <c r="J929" s="114">
        <v>-2.2772277227722815</v>
      </c>
      <c r="K929" s="58" t="s">
        <v>54</v>
      </c>
      <c r="L929" s="87">
        <v>44741</v>
      </c>
      <c r="M929" s="58">
        <v>-3.6939890710382466</v>
      </c>
      <c r="N929" s="58">
        <v>397.7</v>
      </c>
      <c r="O929" s="58">
        <v>32.18</v>
      </c>
      <c r="P929" s="58">
        <v>-3.9487502625498898</v>
      </c>
      <c r="Q929" s="58">
        <v>-1.7937219730941638</v>
      </c>
      <c r="R929" s="58">
        <v>-1.9741229825263491</v>
      </c>
      <c r="S929" s="58">
        <v>-6.3655913978494665</v>
      </c>
      <c r="T929" s="58">
        <v>-0.27319599133986328</v>
      </c>
      <c r="U929" s="58">
        <v>-0.73076923076923572</v>
      </c>
      <c r="V929" s="147" t="s">
        <v>54</v>
      </c>
      <c r="W929" s="89" t="s">
        <v>54</v>
      </c>
      <c r="X929" s="148" t="s">
        <v>54</v>
      </c>
      <c r="Y929" s="89" t="s">
        <v>54</v>
      </c>
      <c r="Z929">
        <v>0</v>
      </c>
      <c r="AA929">
        <v>0</v>
      </c>
      <c r="AB929" s="149" t="s">
        <v>54</v>
      </c>
      <c r="AC929" s="149" t="s">
        <v>54</v>
      </c>
      <c r="AD929" s="149" t="s">
        <v>54</v>
      </c>
      <c r="AE929" s="149" t="s">
        <v>54</v>
      </c>
      <c r="AF929" s="149" t="s">
        <v>54</v>
      </c>
      <c r="AG929" s="149" t="s">
        <v>54</v>
      </c>
      <c r="AH929" s="149" t="s">
        <v>54</v>
      </c>
      <c r="AI929" s="149" t="s">
        <v>54</v>
      </c>
      <c r="AJ929" s="149" t="s">
        <v>54</v>
      </c>
    </row>
    <row r="930" spans="1:36" x14ac:dyDescent="0.25">
      <c r="A930" s="87">
        <v>45169</v>
      </c>
      <c r="B930" s="114">
        <v>0.27958152958153165</v>
      </c>
      <c r="C930" s="114">
        <v>487.5</v>
      </c>
      <c r="D930" s="114">
        <v>38.619999999999997</v>
      </c>
      <c r="E930" s="114">
        <v>0.27801179443976271</v>
      </c>
      <c r="F930" s="114">
        <v>0.45932269365512141</v>
      </c>
      <c r="G930" s="114">
        <v>0.57435385191658594</v>
      </c>
      <c r="H930" s="114">
        <v>-1.1791555724609988</v>
      </c>
      <c r="I930" s="114">
        <v>0.21342360906681782</v>
      </c>
      <c r="J930" s="114">
        <v>-1.5594541910331396</v>
      </c>
      <c r="K930" s="58" t="s">
        <v>54</v>
      </c>
      <c r="L930" s="87">
        <v>44740</v>
      </c>
      <c r="M930" s="58">
        <v>2.7743457261597202</v>
      </c>
      <c r="N930" s="58">
        <v>397.05</v>
      </c>
      <c r="O930" s="58">
        <v>33.19</v>
      </c>
      <c r="P930" s="58">
        <v>3.2418952618453809</v>
      </c>
      <c r="Q930" s="58">
        <v>-5.0043551635908301</v>
      </c>
      <c r="R930" s="58">
        <v>1.6060174832283016</v>
      </c>
      <c r="S930" s="58">
        <v>3.5727013542409169</v>
      </c>
      <c r="T930" s="58">
        <v>-3.3030168301916052</v>
      </c>
      <c r="U930" s="58">
        <v>-3.1296572280178832</v>
      </c>
      <c r="V930" s="147" t="s">
        <v>54</v>
      </c>
      <c r="W930" s="89" t="s">
        <v>54</v>
      </c>
      <c r="X930" s="148" t="s">
        <v>54</v>
      </c>
      <c r="Y930" s="89" t="s">
        <v>54</v>
      </c>
      <c r="Z930">
        <v>0</v>
      </c>
      <c r="AA930">
        <v>0</v>
      </c>
      <c r="AB930" s="149" t="s">
        <v>54</v>
      </c>
      <c r="AC930" s="149" t="s">
        <v>54</v>
      </c>
      <c r="AD930" s="149" t="s">
        <v>54</v>
      </c>
      <c r="AE930" s="149" t="s">
        <v>54</v>
      </c>
      <c r="AF930" s="149" t="s">
        <v>54</v>
      </c>
      <c r="AG930" s="149" t="s">
        <v>54</v>
      </c>
      <c r="AH930" s="149" t="s">
        <v>54</v>
      </c>
      <c r="AI930" s="149" t="s">
        <v>54</v>
      </c>
      <c r="AJ930" s="149" t="s">
        <v>54</v>
      </c>
    </row>
    <row r="931" spans="1:36" x14ac:dyDescent="0.25">
      <c r="A931" s="87">
        <v>45168</v>
      </c>
      <c r="B931" s="114">
        <v>0.97441034514160196</v>
      </c>
      <c r="C931" s="114">
        <v>489.2</v>
      </c>
      <c r="D931" s="114">
        <v>38.909999999999997</v>
      </c>
      <c r="E931" s="114">
        <v>0.88390277069522893</v>
      </c>
      <c r="F931" s="114">
        <v>-0.10887316276538982</v>
      </c>
      <c r="G931" s="114">
        <v>0.13753438359589826</v>
      </c>
      <c r="H931" s="114">
        <v>4.5665575766802864E-2</v>
      </c>
      <c r="I931" s="114">
        <v>0.9734710559560098</v>
      </c>
      <c r="J931" s="114">
        <v>-1.0925449871465291</v>
      </c>
      <c r="K931" s="58" t="s">
        <v>54</v>
      </c>
      <c r="L931" s="87">
        <v>44739</v>
      </c>
      <c r="M931" s="58">
        <v>2.4510932105868761</v>
      </c>
      <c r="N931" s="58">
        <v>1164.5999999999999</v>
      </c>
      <c r="O931" s="58">
        <v>94.13</v>
      </c>
      <c r="P931" s="58">
        <v>1.4519854801452066</v>
      </c>
      <c r="Q931" s="58">
        <v>-0.32016496635555547</v>
      </c>
      <c r="R931" s="58">
        <v>1.9341023692753905</v>
      </c>
      <c r="S931" s="58">
        <v>7.9957663812181154</v>
      </c>
      <c r="T931" s="58">
        <v>-1.8152150879423554</v>
      </c>
      <c r="U931" s="58">
        <v>-0.11164867882397148</v>
      </c>
      <c r="V931" s="147" t="s">
        <v>54</v>
      </c>
      <c r="W931" s="89" t="s">
        <v>54</v>
      </c>
      <c r="X931" s="148" t="s">
        <v>54</v>
      </c>
      <c r="Y931" s="89" t="s">
        <v>54</v>
      </c>
      <c r="Z931">
        <v>0</v>
      </c>
      <c r="AA931">
        <v>0</v>
      </c>
      <c r="AB931" s="149" t="s">
        <v>54</v>
      </c>
      <c r="AC931" s="149" t="s">
        <v>54</v>
      </c>
      <c r="AD931" s="149" t="s">
        <v>54</v>
      </c>
      <c r="AE931" s="149" t="s">
        <v>54</v>
      </c>
      <c r="AF931" s="149" t="s">
        <v>54</v>
      </c>
      <c r="AG931" s="149" t="s">
        <v>54</v>
      </c>
      <c r="AH931" s="149" t="s">
        <v>54</v>
      </c>
      <c r="AI931" s="149" t="s">
        <v>54</v>
      </c>
      <c r="AJ931" s="149" t="s">
        <v>54</v>
      </c>
    </row>
    <row r="932" spans="1:36" x14ac:dyDescent="0.25">
      <c r="A932" s="87">
        <v>45167</v>
      </c>
      <c r="B932" s="114">
        <v>0.59545621106632984</v>
      </c>
      <c r="C932" s="114">
        <v>485.7</v>
      </c>
      <c r="D932" s="114">
        <v>38.75</v>
      </c>
      <c r="E932" s="114">
        <v>0.11912865895166828</v>
      </c>
      <c r="F932" s="114">
        <v>7.6877983418474223</v>
      </c>
      <c r="G932" s="114">
        <v>-0.156045190687223</v>
      </c>
      <c r="H932" s="114">
        <v>-0.15957446808511244</v>
      </c>
      <c r="I932" s="114">
        <v>2.7173498206243818</v>
      </c>
      <c r="J932" s="114">
        <v>4.3594902749832354</v>
      </c>
      <c r="K932" s="58" t="s">
        <v>54</v>
      </c>
      <c r="L932" s="87">
        <v>44736</v>
      </c>
      <c r="M932" s="58">
        <v>1.9833352892853091</v>
      </c>
      <c r="N932" s="58">
        <v>386.5</v>
      </c>
      <c r="O932" s="58">
        <v>30.95</v>
      </c>
      <c r="P932" s="58">
        <v>3.4361133234725179</v>
      </c>
      <c r="Q932" s="58">
        <v>4.5248932941960502</v>
      </c>
      <c r="R932" s="58">
        <v>1.6429123078003254</v>
      </c>
      <c r="S932" s="58">
        <v>-0.57399789534104495</v>
      </c>
      <c r="T932" s="58">
        <v>5.1077136900625337</v>
      </c>
      <c r="U932" s="58">
        <v>1.511144692104277</v>
      </c>
      <c r="V932" s="147" t="s">
        <v>54</v>
      </c>
      <c r="W932" s="89" t="s">
        <v>54</v>
      </c>
      <c r="X932" s="148" t="s">
        <v>54</v>
      </c>
      <c r="Y932" s="89" t="s">
        <v>54</v>
      </c>
      <c r="Z932">
        <v>0</v>
      </c>
      <c r="AA932">
        <v>0</v>
      </c>
      <c r="AB932" s="149" t="s">
        <v>54</v>
      </c>
      <c r="AC932" s="149" t="s">
        <v>54</v>
      </c>
      <c r="AD932" s="149" t="s">
        <v>54</v>
      </c>
      <c r="AE932" s="149" t="s">
        <v>54</v>
      </c>
      <c r="AF932" s="149" t="s">
        <v>54</v>
      </c>
      <c r="AG932" s="149" t="s">
        <v>54</v>
      </c>
      <c r="AH932" s="149" t="s">
        <v>54</v>
      </c>
      <c r="AI932" s="149" t="s">
        <v>54</v>
      </c>
      <c r="AJ932" s="149" t="s">
        <v>54</v>
      </c>
    </row>
    <row r="933" spans="1:36" x14ac:dyDescent="0.25">
      <c r="A933" s="87">
        <v>45166</v>
      </c>
      <c r="B933" s="114">
        <v>0.84064665127020466</v>
      </c>
      <c r="C933" s="114">
        <v>475.6</v>
      </c>
      <c r="D933" s="114">
        <v>38.71</v>
      </c>
      <c r="E933" s="114">
        <v>0.85822176450394783</v>
      </c>
      <c r="F933" s="114">
        <v>9.6399681461917838E-2</v>
      </c>
      <c r="G933" s="114">
        <v>0.68501759678230478</v>
      </c>
      <c r="H933" s="114">
        <v>-1.1418269230769307</v>
      </c>
      <c r="I933" s="114">
        <v>0.87003387742531224</v>
      </c>
      <c r="J933" s="114">
        <v>-0.16739203213927253</v>
      </c>
      <c r="K933" s="58" t="s">
        <v>54</v>
      </c>
      <c r="L933" s="87">
        <v>44735</v>
      </c>
      <c r="M933" s="58">
        <v>-3.0161620760300543</v>
      </c>
      <c r="N933" s="58">
        <v>375.65</v>
      </c>
      <c r="O933" s="58">
        <v>30.04</v>
      </c>
      <c r="P933" s="58">
        <v>-5.5555555555555571</v>
      </c>
      <c r="Q933" s="58">
        <v>-0.43063281845649259</v>
      </c>
      <c r="R933" s="58">
        <v>-3.6789071481706888</v>
      </c>
      <c r="S933" s="58">
        <v>-7.6018739503226325</v>
      </c>
      <c r="T933" s="58">
        <v>0.67675748402287905</v>
      </c>
      <c r="U933" s="58">
        <v>-4.2329956584659971</v>
      </c>
      <c r="V933" s="147" t="s">
        <v>54</v>
      </c>
      <c r="W933" s="89" t="s">
        <v>54</v>
      </c>
      <c r="X933" s="148" t="s">
        <v>54</v>
      </c>
      <c r="Y933" s="89" t="s">
        <v>54</v>
      </c>
      <c r="Z933">
        <v>0</v>
      </c>
      <c r="AA933">
        <v>0</v>
      </c>
      <c r="AB933" s="149" t="s">
        <v>54</v>
      </c>
      <c r="AC933" s="149" t="s">
        <v>54</v>
      </c>
      <c r="AD933" s="149" t="s">
        <v>54</v>
      </c>
      <c r="AE933" s="149" t="s">
        <v>54</v>
      </c>
      <c r="AF933" s="149" t="s">
        <v>54</v>
      </c>
      <c r="AG933" s="149" t="s">
        <v>54</v>
      </c>
      <c r="AH933" s="149" t="s">
        <v>54</v>
      </c>
      <c r="AI933" s="149" t="s">
        <v>54</v>
      </c>
      <c r="AJ933" s="149" t="s">
        <v>54</v>
      </c>
    </row>
    <row r="934" spans="1:36" x14ac:dyDescent="0.25">
      <c r="A934" s="87">
        <v>45165</v>
      </c>
      <c r="B934" s="114">
        <v>0</v>
      </c>
      <c r="C934" s="114">
        <v>475.6</v>
      </c>
      <c r="D934" s="114">
        <v>38.15</v>
      </c>
      <c r="E934" s="114">
        <v>0</v>
      </c>
      <c r="F934" s="114">
        <v>0</v>
      </c>
      <c r="G934" s="114">
        <v>0</v>
      </c>
      <c r="H934" s="114">
        <v>0</v>
      </c>
      <c r="I934" s="114">
        <v>0</v>
      </c>
      <c r="J934" s="114">
        <v>0</v>
      </c>
      <c r="K934" s="58" t="s">
        <v>54</v>
      </c>
      <c r="L934" s="87">
        <v>44734</v>
      </c>
      <c r="M934" s="58">
        <v>-3.9571491036292135</v>
      </c>
      <c r="N934" s="58">
        <v>383.3</v>
      </c>
      <c r="O934" s="58">
        <v>32.090000000000003</v>
      </c>
      <c r="P934" s="58">
        <v>-6.265108783239322</v>
      </c>
      <c r="Q934" s="58">
        <v>-0.40078187622167677</v>
      </c>
      <c r="R934" s="58">
        <v>-4.3469823403842414</v>
      </c>
      <c r="S934" s="58">
        <v>-2.8676912509659167</v>
      </c>
      <c r="T934" s="58">
        <v>-5.0652657247376803E-2</v>
      </c>
      <c r="U934" s="58">
        <v>-2.3321554770318027</v>
      </c>
      <c r="V934" s="147" t="s">
        <v>54</v>
      </c>
      <c r="W934" s="89" t="s">
        <v>54</v>
      </c>
      <c r="X934" s="148" t="s">
        <v>54</v>
      </c>
      <c r="Y934" s="89" t="s">
        <v>54</v>
      </c>
      <c r="Z934">
        <v>0</v>
      </c>
      <c r="AA934">
        <v>0</v>
      </c>
      <c r="AB934" s="149" t="s">
        <v>54</v>
      </c>
      <c r="AC934" s="149" t="s">
        <v>54</v>
      </c>
      <c r="AD934" s="149" t="s">
        <v>54</v>
      </c>
      <c r="AE934" s="149" t="s">
        <v>54</v>
      </c>
      <c r="AF934" s="149" t="s">
        <v>54</v>
      </c>
      <c r="AG934" s="149" t="s">
        <v>54</v>
      </c>
      <c r="AH934" s="149" t="s">
        <v>54</v>
      </c>
      <c r="AI934" s="149" t="s">
        <v>54</v>
      </c>
      <c r="AJ934" s="149" t="s">
        <v>54</v>
      </c>
    </row>
    <row r="935" spans="1:36" x14ac:dyDescent="0.25">
      <c r="A935" s="87">
        <v>45164</v>
      </c>
      <c r="B935" s="114">
        <v>0</v>
      </c>
      <c r="C935" s="114">
        <v>475.6</v>
      </c>
      <c r="D935" s="114">
        <v>38.15</v>
      </c>
      <c r="E935" s="114">
        <v>0</v>
      </c>
      <c r="F935" s="114">
        <v>0</v>
      </c>
      <c r="G935" s="114">
        <v>0</v>
      </c>
      <c r="H935" s="114">
        <v>0</v>
      </c>
      <c r="I935" s="114">
        <v>0</v>
      </c>
      <c r="J935" s="114">
        <v>0</v>
      </c>
      <c r="K935" s="58" t="s">
        <v>54</v>
      </c>
      <c r="L935" s="87">
        <v>44733</v>
      </c>
      <c r="M935" s="58">
        <v>6.2238736646539703</v>
      </c>
      <c r="N935" s="58">
        <v>1545.75</v>
      </c>
      <c r="O935" s="58">
        <v>128.62</v>
      </c>
      <c r="P935" s="58">
        <v>5.9099637294644829</v>
      </c>
      <c r="Q935" s="58">
        <v>9.3544319370117499</v>
      </c>
      <c r="R935" s="58">
        <v>4.1852001617468719</v>
      </c>
      <c r="S935" s="58">
        <v>3.5841337602276777</v>
      </c>
      <c r="T935" s="58">
        <v>4.1071086906812102</v>
      </c>
      <c r="U935" s="58">
        <v>3.5348179568757736E-2</v>
      </c>
      <c r="V935" s="147" t="s">
        <v>54</v>
      </c>
      <c r="W935" s="89" t="s">
        <v>54</v>
      </c>
      <c r="X935" s="148" t="s">
        <v>54</v>
      </c>
      <c r="Y935" s="89" t="s">
        <v>54</v>
      </c>
      <c r="Z935">
        <v>0</v>
      </c>
      <c r="AA935">
        <v>0</v>
      </c>
      <c r="AB935" s="149" t="s">
        <v>54</v>
      </c>
      <c r="AC935" s="149" t="s">
        <v>54</v>
      </c>
      <c r="AD935" s="149" t="s">
        <v>54</v>
      </c>
      <c r="AE935" s="149" t="s">
        <v>54</v>
      </c>
      <c r="AF935" s="149" t="s">
        <v>54</v>
      </c>
      <c r="AG935" s="149" t="s">
        <v>54</v>
      </c>
      <c r="AH935" s="149" t="s">
        <v>54</v>
      </c>
      <c r="AI935" s="149" t="s">
        <v>54</v>
      </c>
      <c r="AJ935" s="149" t="s">
        <v>54</v>
      </c>
    </row>
    <row r="936" spans="1:36" x14ac:dyDescent="0.25">
      <c r="A936" s="87">
        <v>45163</v>
      </c>
      <c r="B936" s="114">
        <v>1.7865538316878289</v>
      </c>
      <c r="C936" s="114">
        <v>475.6</v>
      </c>
      <c r="D936" s="114">
        <v>38.15</v>
      </c>
      <c r="E936" s="114">
        <v>1.4982578397212534</v>
      </c>
      <c r="F936" s="114">
        <v>3.7167449139280175</v>
      </c>
      <c r="G936" s="114">
        <v>0.74711915917437433</v>
      </c>
      <c r="H936" s="114">
        <v>2.827128070446467</v>
      </c>
      <c r="I936" s="114">
        <v>7.7053475111723155E-2</v>
      </c>
      <c r="J936" s="114">
        <v>0.91216216216216062</v>
      </c>
      <c r="K936" s="58" t="s">
        <v>54</v>
      </c>
      <c r="L936" s="87">
        <v>44729</v>
      </c>
      <c r="M936" s="58">
        <v>-5.766495240179446</v>
      </c>
      <c r="N936" s="58">
        <v>379.45</v>
      </c>
      <c r="O936" s="58">
        <v>31.69</v>
      </c>
      <c r="P936" s="58">
        <v>-8.4749072446787803</v>
      </c>
      <c r="Q936" s="58">
        <v>1.7175035194744237</v>
      </c>
      <c r="R936" s="58">
        <v>-4.5665037303833254</v>
      </c>
      <c r="S936" s="58">
        <v>-5.3057099545224844</v>
      </c>
      <c r="T936" s="58">
        <v>1.0468389707026413</v>
      </c>
      <c r="U936" s="58">
        <v>-2.8836251287332644</v>
      </c>
      <c r="V936" s="147" t="s">
        <v>54</v>
      </c>
      <c r="W936" s="89" t="s">
        <v>54</v>
      </c>
      <c r="X936" s="148" t="s">
        <v>54</v>
      </c>
      <c r="Y936" s="89" t="s">
        <v>54</v>
      </c>
      <c r="Z936">
        <v>0</v>
      </c>
      <c r="AA936">
        <v>0</v>
      </c>
      <c r="AB936" s="149" t="s">
        <v>54</v>
      </c>
      <c r="AC936" s="149" t="s">
        <v>54</v>
      </c>
      <c r="AD936" s="149" t="s">
        <v>54</v>
      </c>
      <c r="AE936" s="149" t="s">
        <v>54</v>
      </c>
      <c r="AF936" s="149" t="s">
        <v>54</v>
      </c>
      <c r="AG936" s="149" t="s">
        <v>54</v>
      </c>
      <c r="AH936" s="149" t="s">
        <v>54</v>
      </c>
      <c r="AI936" s="149" t="s">
        <v>54</v>
      </c>
      <c r="AJ936" s="149" t="s">
        <v>54</v>
      </c>
    </row>
    <row r="937" spans="1:36" x14ac:dyDescent="0.25">
      <c r="A937" s="87">
        <v>45162</v>
      </c>
      <c r="B937" s="114">
        <v>-0.74661689220719674</v>
      </c>
      <c r="C937" s="114">
        <v>473.6</v>
      </c>
      <c r="D937" s="114">
        <v>38.24</v>
      </c>
      <c r="E937" s="114">
        <v>-0.87211812451429505</v>
      </c>
      <c r="F937" s="114">
        <v>-2.8793380055729214</v>
      </c>
      <c r="G937" s="114">
        <v>-0.82260596546310971</v>
      </c>
      <c r="H937" s="114">
        <v>6.9567906006031854E-2</v>
      </c>
      <c r="I937" s="114">
        <v>-1.9566367001586487</v>
      </c>
      <c r="J937" s="114">
        <v>-1.2345679012345594</v>
      </c>
      <c r="K937" s="58" t="s">
        <v>54</v>
      </c>
      <c r="L937" s="87">
        <v>44728</v>
      </c>
      <c r="M937" s="58">
        <v>-3.6884813995152284</v>
      </c>
      <c r="N937" s="58">
        <v>404.4</v>
      </c>
      <c r="O937" s="58">
        <v>33.47</v>
      </c>
      <c r="P937" s="58">
        <v>-6.3203146437391347</v>
      </c>
      <c r="Q937" s="58">
        <v>-8.5407725321888428</v>
      </c>
      <c r="R937" s="58">
        <v>-5.3451844636551815</v>
      </c>
      <c r="S937" s="58">
        <v>-7.4512860483242518</v>
      </c>
      <c r="T937" s="58">
        <v>-3.3990953359237226</v>
      </c>
      <c r="U937" s="58">
        <v>2.715091678420309</v>
      </c>
      <c r="V937" s="147" t="s">
        <v>54</v>
      </c>
      <c r="W937" s="89" t="s">
        <v>54</v>
      </c>
      <c r="X937" s="148" t="s">
        <v>54</v>
      </c>
      <c r="Y937" s="89" t="s">
        <v>54</v>
      </c>
      <c r="Z937">
        <v>0</v>
      </c>
      <c r="AA937">
        <v>0</v>
      </c>
      <c r="AB937" s="149" t="s">
        <v>54</v>
      </c>
      <c r="AC937" s="149" t="s">
        <v>54</v>
      </c>
      <c r="AD937" s="149" t="s">
        <v>54</v>
      </c>
      <c r="AE937" s="149" t="s">
        <v>54</v>
      </c>
      <c r="AF937" s="149" t="s">
        <v>54</v>
      </c>
      <c r="AG937" s="149" t="s">
        <v>54</v>
      </c>
      <c r="AH937" s="149" t="s">
        <v>54</v>
      </c>
      <c r="AI937" s="149" t="s">
        <v>54</v>
      </c>
      <c r="AJ937" s="149" t="s">
        <v>54</v>
      </c>
    </row>
    <row r="938" spans="1:36" x14ac:dyDescent="0.25">
      <c r="A938" s="87">
        <v>45161</v>
      </c>
      <c r="B938" s="114">
        <v>-0.87881591119332914</v>
      </c>
      <c r="C938" s="114">
        <v>471.15</v>
      </c>
      <c r="D938" s="114">
        <v>38.72</v>
      </c>
      <c r="E938" s="114">
        <v>-0.29272492466638261</v>
      </c>
      <c r="F938" s="114">
        <v>1.5738239204082576</v>
      </c>
      <c r="G938" s="114">
        <v>0.13204225352113177</v>
      </c>
      <c r="H938" s="114">
        <v>-1.1612804645121722</v>
      </c>
      <c r="I938" s="114">
        <v>2.5488069414316641</v>
      </c>
      <c r="J938" s="114">
        <v>7.6122082585278177</v>
      </c>
      <c r="K938" s="58" t="s">
        <v>54</v>
      </c>
      <c r="L938" s="87">
        <v>44727</v>
      </c>
      <c r="M938" s="58">
        <v>-1.2591050988553525</v>
      </c>
      <c r="N938" s="58">
        <v>427.4</v>
      </c>
      <c r="O938" s="58">
        <v>35.61</v>
      </c>
      <c r="P938" s="58">
        <v>-1.9373934882052173</v>
      </c>
      <c r="Q938" s="58">
        <v>5.4823667888994585</v>
      </c>
      <c r="R938" s="58">
        <v>-1.9635929573261834</v>
      </c>
      <c r="S938" s="58">
        <v>-4.074766355140178</v>
      </c>
      <c r="T938" s="58">
        <v>2.8571294704143324</v>
      </c>
      <c r="U938" s="58">
        <v>6.6566378337720931</v>
      </c>
      <c r="V938" s="147" t="s">
        <v>54</v>
      </c>
      <c r="W938" s="89" t="s">
        <v>54</v>
      </c>
      <c r="X938" s="148" t="s">
        <v>54</v>
      </c>
      <c r="Y938" s="89" t="s">
        <v>54</v>
      </c>
      <c r="Z938">
        <v>0</v>
      </c>
      <c r="AA938">
        <v>0</v>
      </c>
      <c r="AB938" s="149" t="s">
        <v>54</v>
      </c>
      <c r="AC938" s="149" t="s">
        <v>54</v>
      </c>
      <c r="AD938" s="149" t="s">
        <v>54</v>
      </c>
      <c r="AE938" s="149" t="s">
        <v>54</v>
      </c>
      <c r="AF938" s="149" t="s">
        <v>54</v>
      </c>
      <c r="AG938" s="149" t="s">
        <v>54</v>
      </c>
      <c r="AH938" s="149" t="s">
        <v>54</v>
      </c>
      <c r="AI938" s="149" t="s">
        <v>54</v>
      </c>
      <c r="AJ938" s="149" t="s">
        <v>54</v>
      </c>
    </row>
    <row r="939" spans="1:36" x14ac:dyDescent="0.25">
      <c r="A939" s="87">
        <v>45160</v>
      </c>
      <c r="B939" s="114">
        <v>-0.5611259313770578</v>
      </c>
      <c r="C939" s="114">
        <v>477.9</v>
      </c>
      <c r="D939" s="114">
        <v>38.58</v>
      </c>
      <c r="E939" s="114">
        <v>-0.90435969627163904</v>
      </c>
      <c r="F939" s="114">
        <v>0.82583881010030979</v>
      </c>
      <c r="G939" s="114">
        <v>-0.82314791718634417</v>
      </c>
      <c r="H939" s="114">
        <v>-0.20585544373285317</v>
      </c>
      <c r="I939" s="114">
        <v>0.553088727895932</v>
      </c>
      <c r="J939" s="114">
        <v>0.94237042406669658</v>
      </c>
      <c r="K939" s="58" t="s">
        <v>54</v>
      </c>
      <c r="L939" s="87">
        <v>44726</v>
      </c>
      <c r="M939" s="58">
        <v>0.26082420448617633</v>
      </c>
      <c r="N939" s="58">
        <v>434.95</v>
      </c>
      <c r="O939" s="58">
        <v>36.67</v>
      </c>
      <c r="P939" s="58">
        <v>-0.24158911954188458</v>
      </c>
      <c r="Q939" s="58">
        <v>2.3887146366712386</v>
      </c>
      <c r="R939" s="58">
        <v>0.13147672264387666</v>
      </c>
      <c r="S939" s="58">
        <v>1.6260162601625909</v>
      </c>
      <c r="T939" s="58">
        <v>0.30359282844184815</v>
      </c>
      <c r="U939" s="58">
        <v>-1.3358070500927623</v>
      </c>
      <c r="V939" s="147" t="s">
        <v>54</v>
      </c>
      <c r="W939" s="89" t="s">
        <v>54</v>
      </c>
      <c r="X939" s="148" t="s">
        <v>54</v>
      </c>
      <c r="Y939" s="89" t="s">
        <v>54</v>
      </c>
      <c r="Z939">
        <v>0</v>
      </c>
      <c r="AA939">
        <v>0</v>
      </c>
      <c r="AB939" s="149" t="s">
        <v>54</v>
      </c>
      <c r="AC939" s="149" t="s">
        <v>54</v>
      </c>
      <c r="AD939" s="149" t="s">
        <v>54</v>
      </c>
      <c r="AE939" s="149" t="s">
        <v>54</v>
      </c>
      <c r="AF939" s="149" t="s">
        <v>54</v>
      </c>
      <c r="AG939" s="149" t="s">
        <v>54</v>
      </c>
      <c r="AH939" s="149" t="s">
        <v>54</v>
      </c>
      <c r="AI939" s="149" t="s">
        <v>54</v>
      </c>
      <c r="AJ939" s="149" t="s">
        <v>54</v>
      </c>
    </row>
    <row r="940" spans="1:36" x14ac:dyDescent="0.25">
      <c r="A940" s="87">
        <v>45159</v>
      </c>
      <c r="B940" s="114">
        <v>-1.2086513994911054</v>
      </c>
      <c r="C940" s="114">
        <v>478.3</v>
      </c>
      <c r="D940" s="114">
        <v>39</v>
      </c>
      <c r="E940" s="114">
        <v>-6.8207008270110406E-2</v>
      </c>
      <c r="F940" s="114">
        <v>7.3274861942549494</v>
      </c>
      <c r="G940" s="114">
        <v>-0.33561218147917465</v>
      </c>
      <c r="H940" s="114">
        <v>-1.8116484503668331</v>
      </c>
      <c r="I940" s="114">
        <v>0.71394947434490108</v>
      </c>
      <c r="J940" s="114">
        <v>4.6264694728858506</v>
      </c>
      <c r="K940" s="58" t="s">
        <v>54</v>
      </c>
      <c r="L940" s="87">
        <v>44725</v>
      </c>
      <c r="M940" s="58">
        <v>-4.5888911009356956</v>
      </c>
      <c r="N940" s="58">
        <v>1301.2</v>
      </c>
      <c r="O940" s="58">
        <v>118.51000000000002</v>
      </c>
      <c r="P940" s="58">
        <v>-4.339638791406311</v>
      </c>
      <c r="Q940" s="58">
        <v>-7.1021544732951556</v>
      </c>
      <c r="R940" s="58">
        <v>-4.6009122006841467</v>
      </c>
      <c r="S940" s="58">
        <v>-6.3340687495551755</v>
      </c>
      <c r="T940" s="58">
        <v>-4.2901544149728146</v>
      </c>
      <c r="U940" s="58">
        <v>-7.4201305393335621</v>
      </c>
      <c r="V940" s="147" t="s">
        <v>54</v>
      </c>
      <c r="W940" s="89" t="s">
        <v>54</v>
      </c>
      <c r="X940" s="148" t="s">
        <v>54</v>
      </c>
      <c r="Y940" s="89" t="s">
        <v>54</v>
      </c>
      <c r="Z940">
        <v>0</v>
      </c>
      <c r="AA940">
        <v>0</v>
      </c>
      <c r="AB940" s="149" t="s">
        <v>54</v>
      </c>
      <c r="AC940" s="149" t="s">
        <v>54</v>
      </c>
      <c r="AD940" s="149" t="s">
        <v>54</v>
      </c>
      <c r="AE940" s="149" t="s">
        <v>54</v>
      </c>
      <c r="AF940" s="149" t="s">
        <v>54</v>
      </c>
      <c r="AG940" s="149" t="s">
        <v>54</v>
      </c>
      <c r="AH940" s="149" t="s">
        <v>54</v>
      </c>
      <c r="AI940" s="149" t="s">
        <v>54</v>
      </c>
      <c r="AJ940" s="149" t="s">
        <v>54</v>
      </c>
    </row>
    <row r="941" spans="1:36" x14ac:dyDescent="0.25">
      <c r="A941" s="87">
        <v>45158</v>
      </c>
      <c r="B941" s="114">
        <v>0</v>
      </c>
      <c r="C941" s="114">
        <v>473.45</v>
      </c>
      <c r="D941" s="114">
        <v>39.4</v>
      </c>
      <c r="E941" s="114">
        <v>0</v>
      </c>
      <c r="F941" s="114">
        <v>0</v>
      </c>
      <c r="G941" s="114">
        <v>0</v>
      </c>
      <c r="H941" s="114">
        <v>0</v>
      </c>
      <c r="I941" s="114">
        <v>0</v>
      </c>
      <c r="J941" s="114">
        <v>0</v>
      </c>
      <c r="K941" s="58" t="s">
        <v>54</v>
      </c>
      <c r="L941" s="87">
        <v>44722</v>
      </c>
      <c r="M941" s="58">
        <v>-1.8274210886348132</v>
      </c>
      <c r="N941" s="58">
        <v>437.45</v>
      </c>
      <c r="O941" s="58">
        <v>40.49</v>
      </c>
      <c r="P941" s="58">
        <v>-1.45917678812416</v>
      </c>
      <c r="Q941" s="58">
        <v>-3.1190899988875262</v>
      </c>
      <c r="R941" s="58">
        <v>-1.1942316358720169</v>
      </c>
      <c r="S941" s="58">
        <v>-2.0221741859005689</v>
      </c>
      <c r="T941" s="58">
        <v>-3.1993590832103251</v>
      </c>
      <c r="U941" s="58">
        <v>2.1762021762021799</v>
      </c>
      <c r="V941" s="147" t="s">
        <v>54</v>
      </c>
      <c r="W941" s="89" t="s">
        <v>54</v>
      </c>
      <c r="X941" s="148" t="s">
        <v>54</v>
      </c>
      <c r="Y941" s="89" t="s">
        <v>54</v>
      </c>
      <c r="Z941">
        <v>0</v>
      </c>
      <c r="AA941">
        <v>0</v>
      </c>
      <c r="AB941" s="149" t="s">
        <v>54</v>
      </c>
      <c r="AC941" s="149" t="s">
        <v>54</v>
      </c>
      <c r="AD941" s="149" t="s">
        <v>54</v>
      </c>
      <c r="AE941" s="149" t="s">
        <v>54</v>
      </c>
      <c r="AF941" s="149" t="s">
        <v>54</v>
      </c>
      <c r="AG941" s="149" t="s">
        <v>54</v>
      </c>
      <c r="AH941" s="149" t="s">
        <v>54</v>
      </c>
      <c r="AI941" s="149" t="s">
        <v>54</v>
      </c>
      <c r="AJ941" s="149" t="s">
        <v>54</v>
      </c>
    </row>
    <row r="942" spans="1:36" x14ac:dyDescent="0.25">
      <c r="A942" s="87">
        <v>45157</v>
      </c>
      <c r="B942" s="114">
        <v>0</v>
      </c>
      <c r="C942" s="114">
        <v>473.45</v>
      </c>
      <c r="D942" s="114">
        <v>39.4</v>
      </c>
      <c r="E942" s="114">
        <v>0</v>
      </c>
      <c r="F942" s="114">
        <v>0</v>
      </c>
      <c r="G942" s="114">
        <v>0</v>
      </c>
      <c r="H942" s="114">
        <v>0</v>
      </c>
      <c r="I942" s="114">
        <v>0</v>
      </c>
      <c r="J942" s="114">
        <v>0</v>
      </c>
      <c r="K942" s="58" t="s">
        <v>54</v>
      </c>
      <c r="L942" s="87">
        <v>44721</v>
      </c>
      <c r="M942" s="58">
        <v>-2.1608184338846974</v>
      </c>
      <c r="N942" s="58">
        <v>448.3</v>
      </c>
      <c r="O942" s="58">
        <v>42.21</v>
      </c>
      <c r="P942" s="58">
        <v>-2.7080256031511549</v>
      </c>
      <c r="Q942" s="58">
        <v>-0.89305402425578684</v>
      </c>
      <c r="R942" s="58">
        <v>-1.9930436702920475</v>
      </c>
      <c r="S942" s="58">
        <v>-0.25039994435557739</v>
      </c>
      <c r="T942" s="58">
        <v>-2.0124750413843771</v>
      </c>
      <c r="U942" s="58">
        <v>-3.5218421943786069</v>
      </c>
      <c r="V942" s="147" t="s">
        <v>54</v>
      </c>
      <c r="W942" s="89" t="s">
        <v>54</v>
      </c>
      <c r="X942" s="148" t="s">
        <v>54</v>
      </c>
      <c r="Y942" s="89" t="s">
        <v>54</v>
      </c>
      <c r="Z942">
        <v>0</v>
      </c>
      <c r="AA942">
        <v>0</v>
      </c>
      <c r="AB942" s="149" t="s">
        <v>54</v>
      </c>
      <c r="AC942" s="149" t="s">
        <v>54</v>
      </c>
      <c r="AD942" s="149" t="s">
        <v>54</v>
      </c>
      <c r="AE942" s="149" t="s">
        <v>54</v>
      </c>
      <c r="AF942" s="149" t="s">
        <v>54</v>
      </c>
      <c r="AG942" s="149" t="s">
        <v>54</v>
      </c>
      <c r="AH942" s="149" t="s">
        <v>54</v>
      </c>
      <c r="AI942" s="149" t="s">
        <v>54</v>
      </c>
      <c r="AJ942" s="149" t="s">
        <v>54</v>
      </c>
    </row>
    <row r="943" spans="1:36" x14ac:dyDescent="0.25">
      <c r="A943" s="87">
        <v>45156</v>
      </c>
      <c r="B943" s="114">
        <v>1.5129151291512921</v>
      </c>
      <c r="C943" s="114">
        <v>473.45</v>
      </c>
      <c r="D943" s="114">
        <v>39.4</v>
      </c>
      <c r="E943" s="114">
        <v>0.47973956994774458</v>
      </c>
      <c r="F943" s="114">
        <v>-1.7014870905939192</v>
      </c>
      <c r="G943" s="114">
        <v>0.71987480438185025</v>
      </c>
      <c r="H943" s="114">
        <v>1.1816391455840041</v>
      </c>
      <c r="I943" s="114">
        <v>-1.8934729064039362</v>
      </c>
      <c r="J943" s="114">
        <v>0.4954268292683025</v>
      </c>
      <c r="K943" s="58" t="s">
        <v>54</v>
      </c>
      <c r="L943" s="87">
        <v>44720</v>
      </c>
      <c r="M943" s="58">
        <v>1.1802263712876064</v>
      </c>
      <c r="N943" s="58">
        <v>451.4</v>
      </c>
      <c r="O943" s="58">
        <v>42.97</v>
      </c>
      <c r="P943" s="58">
        <v>-0.69269008230787577</v>
      </c>
      <c r="Q943" s="58">
        <v>1.2474534646834001</v>
      </c>
      <c r="R943" s="58">
        <v>0.51609322974473193</v>
      </c>
      <c r="S943" s="58">
        <v>-0.90295009649848501</v>
      </c>
      <c r="T943" s="58">
        <v>3.798565081371541E-2</v>
      </c>
      <c r="U943" s="58">
        <v>-1.9588313413014602</v>
      </c>
      <c r="V943" s="147" t="s">
        <v>54</v>
      </c>
      <c r="W943" s="89" t="s">
        <v>54</v>
      </c>
      <c r="X943" s="148" t="s">
        <v>54</v>
      </c>
      <c r="Y943" s="89" t="s">
        <v>54</v>
      </c>
      <c r="Z943">
        <v>0</v>
      </c>
      <c r="AA943">
        <v>0</v>
      </c>
      <c r="AB943" s="149" t="s">
        <v>54</v>
      </c>
      <c r="AC943" s="149" t="s">
        <v>54</v>
      </c>
      <c r="AD943" s="149" t="s">
        <v>54</v>
      </c>
      <c r="AE943" s="149" t="s">
        <v>54</v>
      </c>
      <c r="AF943" s="149" t="s">
        <v>54</v>
      </c>
      <c r="AG943" s="149" t="s">
        <v>54</v>
      </c>
      <c r="AH943" s="149" t="s">
        <v>54</v>
      </c>
      <c r="AI943" s="149" t="s">
        <v>54</v>
      </c>
      <c r="AJ943" s="149" t="s">
        <v>54</v>
      </c>
    </row>
    <row r="944" spans="1:36" x14ac:dyDescent="0.25">
      <c r="A944" s="87">
        <v>45155</v>
      </c>
      <c r="B944" s="114">
        <v>1.9371826217792008</v>
      </c>
      <c r="C944" s="114">
        <v>474.5</v>
      </c>
      <c r="D944" s="114">
        <v>39.270000000000003</v>
      </c>
      <c r="E944" s="114">
        <v>1.8230983949755788</v>
      </c>
      <c r="F944" s="114">
        <v>-2.8280141843971611</v>
      </c>
      <c r="G944" s="114">
        <v>0.70604551471979105</v>
      </c>
      <c r="H944" s="114">
        <v>0.82480525431496299</v>
      </c>
      <c r="I944" s="114">
        <v>0.94794094794094719</v>
      </c>
      <c r="J944" s="114">
        <v>2.6604068857589978</v>
      </c>
      <c r="K944" s="58" t="s">
        <v>54</v>
      </c>
      <c r="L944" s="87">
        <v>44719</v>
      </c>
      <c r="M944" s="58">
        <v>4.583164710643465</v>
      </c>
      <c r="N944" s="58">
        <v>446.5</v>
      </c>
      <c r="O944" s="58">
        <v>42.53</v>
      </c>
      <c r="P944" s="58">
        <v>4.5408076333276526</v>
      </c>
      <c r="Q944" s="58">
        <v>0.25460242851546705</v>
      </c>
      <c r="R944" s="58">
        <v>1.9057852174404657</v>
      </c>
      <c r="S944" s="58">
        <v>4.6073977936405042</v>
      </c>
      <c r="T944" s="58">
        <v>0.28162865250533381</v>
      </c>
      <c r="U944" s="58">
        <v>1.5851602023608851</v>
      </c>
      <c r="V944" s="147" t="s">
        <v>54</v>
      </c>
      <c r="W944" s="89" t="s">
        <v>54</v>
      </c>
      <c r="X944" s="148" t="s">
        <v>54</v>
      </c>
      <c r="Y944" s="89" t="s">
        <v>54</v>
      </c>
      <c r="Z944">
        <v>0</v>
      </c>
      <c r="AA944">
        <v>0</v>
      </c>
      <c r="AB944" s="149" t="s">
        <v>54</v>
      </c>
      <c r="AC944" s="149" t="s">
        <v>54</v>
      </c>
      <c r="AD944" s="149" t="s">
        <v>54</v>
      </c>
      <c r="AE944" s="149" t="s">
        <v>54</v>
      </c>
      <c r="AF944" s="149" t="s">
        <v>54</v>
      </c>
      <c r="AG944" s="149" t="s">
        <v>54</v>
      </c>
      <c r="AH944" s="149" t="s">
        <v>54</v>
      </c>
      <c r="AI944" s="149" t="s">
        <v>54</v>
      </c>
      <c r="AJ944" s="149" t="s">
        <v>54</v>
      </c>
    </row>
    <row r="945" spans="1:36" x14ac:dyDescent="0.25">
      <c r="A945" s="87">
        <v>45154</v>
      </c>
      <c r="B945" s="114">
        <v>-1.6826923076923013</v>
      </c>
      <c r="C945" s="114">
        <v>472.95</v>
      </c>
      <c r="D945" s="114">
        <v>39.29</v>
      </c>
      <c r="E945" s="114">
        <v>-0.75318154272357762</v>
      </c>
      <c r="F945" s="114">
        <v>-3.159340659340665</v>
      </c>
      <c r="G945" s="114">
        <v>-0.38306958050741874</v>
      </c>
      <c r="H945" s="114">
        <v>-0.15250876925422346</v>
      </c>
      <c r="I945" s="114">
        <v>-0.83217753120666715</v>
      </c>
      <c r="J945" s="114">
        <v>-1.2364760432766626</v>
      </c>
      <c r="K945" s="58" t="s">
        <v>54</v>
      </c>
      <c r="L945" s="87">
        <v>44718</v>
      </c>
      <c r="M945" s="58">
        <v>-0.25229589262286811</v>
      </c>
      <c r="N945" s="58">
        <v>1303.05</v>
      </c>
      <c r="O945" s="58">
        <v>125.22000000000001</v>
      </c>
      <c r="P945" s="58">
        <v>-0.62648154419235447</v>
      </c>
      <c r="Q945" s="58">
        <v>1.6047189254495129</v>
      </c>
      <c r="R945" s="58">
        <v>-0.4335585585585483</v>
      </c>
      <c r="S945" s="58">
        <v>2.4147097917589799</v>
      </c>
      <c r="T945" s="58">
        <v>1.9901170759815128</v>
      </c>
      <c r="U945" s="58">
        <v>1.4715947980835036</v>
      </c>
      <c r="V945" s="147" t="s">
        <v>54</v>
      </c>
      <c r="W945" s="89" t="s">
        <v>54</v>
      </c>
      <c r="X945" s="148" t="s">
        <v>54</v>
      </c>
      <c r="Y945" s="89" t="s">
        <v>54</v>
      </c>
      <c r="Z945">
        <v>0</v>
      </c>
      <c r="AA945">
        <v>0</v>
      </c>
      <c r="AB945" s="149" t="s">
        <v>54</v>
      </c>
      <c r="AC945" s="149" t="s">
        <v>54</v>
      </c>
      <c r="AD945" s="149" t="s">
        <v>54</v>
      </c>
      <c r="AE945" s="149" t="s">
        <v>54</v>
      </c>
      <c r="AF945" s="149" t="s">
        <v>54</v>
      </c>
      <c r="AG945" s="149" t="s">
        <v>54</v>
      </c>
      <c r="AH945" s="149" t="s">
        <v>54</v>
      </c>
      <c r="AI945" s="149" t="s">
        <v>54</v>
      </c>
      <c r="AJ945" s="149" t="s">
        <v>54</v>
      </c>
    </row>
    <row r="946" spans="1:36" x14ac:dyDescent="0.25">
      <c r="A946" s="87">
        <v>45153</v>
      </c>
      <c r="B946" s="114">
        <v>-3.3595425303788464</v>
      </c>
      <c r="C946" s="114">
        <v>473.95</v>
      </c>
      <c r="D946" s="114">
        <v>39.49</v>
      </c>
      <c r="E946" s="114">
        <v>-1.8523239017758455</v>
      </c>
      <c r="F946" s="114">
        <v>-2.8361695028361624</v>
      </c>
      <c r="G946" s="114">
        <v>-2.9201975248430116</v>
      </c>
      <c r="H946" s="114">
        <v>-3.9267399267399368</v>
      </c>
      <c r="I946" s="114">
        <v>-1.1802330008375934</v>
      </c>
      <c r="J946" s="114">
        <v>-0.49980776624376222</v>
      </c>
      <c r="K946" s="58" t="s">
        <v>54</v>
      </c>
      <c r="L946" s="87">
        <v>44715</v>
      </c>
      <c r="M946" s="58">
        <v>1.453875294358556</v>
      </c>
      <c r="N946" s="58">
        <v>431.3</v>
      </c>
      <c r="O946" s="58">
        <v>41.95</v>
      </c>
      <c r="P946" s="58">
        <v>2.7487821851078733</v>
      </c>
      <c r="Q946" s="58">
        <v>-9.2193548387096769</v>
      </c>
      <c r="R946" s="58">
        <v>0.90909090909090595</v>
      </c>
      <c r="S946" s="58">
        <v>1.3471037269869652</v>
      </c>
      <c r="T946" s="58">
        <v>-2.6198218878190631</v>
      </c>
      <c r="U946" s="58">
        <v>-3.6597428288822931</v>
      </c>
      <c r="V946" s="147" t="s">
        <v>54</v>
      </c>
      <c r="W946" s="89" t="s">
        <v>54</v>
      </c>
      <c r="X946" s="148" t="s">
        <v>54</v>
      </c>
      <c r="Y946" s="89" t="s">
        <v>54</v>
      </c>
      <c r="Z946">
        <v>0</v>
      </c>
      <c r="AA946">
        <v>0</v>
      </c>
      <c r="AB946" s="149" t="s">
        <v>54</v>
      </c>
      <c r="AC946" s="149" t="s">
        <v>54</v>
      </c>
      <c r="AD946" s="149" t="s">
        <v>54</v>
      </c>
      <c r="AE946" s="149" t="s">
        <v>54</v>
      </c>
      <c r="AF946" s="149" t="s">
        <v>54</v>
      </c>
      <c r="AG946" s="149" t="s">
        <v>54</v>
      </c>
      <c r="AH946" s="149" t="s">
        <v>54</v>
      </c>
      <c r="AI946" s="149" t="s">
        <v>54</v>
      </c>
      <c r="AJ946" s="149" t="s">
        <v>54</v>
      </c>
    </row>
    <row r="947" spans="1:36" x14ac:dyDescent="0.25">
      <c r="A947" s="87">
        <v>45152</v>
      </c>
      <c r="B947" s="114">
        <v>8.0479298935887886E-2</v>
      </c>
      <c r="C947" s="114">
        <v>481.75</v>
      </c>
      <c r="D947" s="114">
        <v>40.31</v>
      </c>
      <c r="E947" s="114">
        <v>-0.101858925388341</v>
      </c>
      <c r="F947" s="114">
        <v>-1.1910158664743518</v>
      </c>
      <c r="G947" s="114">
        <v>-7.3103868413039619E-2</v>
      </c>
      <c r="H947" s="114">
        <v>-1.8409319718107306</v>
      </c>
      <c r="I947" s="114">
        <v>1.366162395801181</v>
      </c>
      <c r="J947" s="114">
        <v>-0.95201827875095202</v>
      </c>
      <c r="K947" s="58" t="s">
        <v>54</v>
      </c>
      <c r="L947" s="87">
        <v>44714</v>
      </c>
      <c r="M947" s="58">
        <v>-0.17375306623058229</v>
      </c>
      <c r="N947" s="58">
        <v>431.3</v>
      </c>
      <c r="O947" s="58">
        <v>41.04</v>
      </c>
      <c r="P947" s="58">
        <v>-0.68250539956803991</v>
      </c>
      <c r="Q947" s="58">
        <v>4.6773910342126186</v>
      </c>
      <c r="R947" s="58">
        <v>-0.1814882032667838</v>
      </c>
      <c r="S947" s="58">
        <v>0.80724254998113398</v>
      </c>
      <c r="T947" s="58">
        <v>3.2754714993151213</v>
      </c>
      <c r="U947" s="58">
        <v>4.4421487603305758</v>
      </c>
      <c r="V947" s="147" t="s">
        <v>54</v>
      </c>
      <c r="W947" s="89" t="s">
        <v>54</v>
      </c>
      <c r="X947" s="148" t="s">
        <v>54</v>
      </c>
      <c r="Y947" s="89" t="s">
        <v>54</v>
      </c>
      <c r="Z947">
        <v>0</v>
      </c>
      <c r="AA947">
        <v>0</v>
      </c>
      <c r="AB947" s="149" t="s">
        <v>54</v>
      </c>
      <c r="AC947" s="149" t="s">
        <v>54</v>
      </c>
      <c r="AD947" s="149" t="s">
        <v>54</v>
      </c>
      <c r="AE947" s="149" t="s">
        <v>54</v>
      </c>
      <c r="AF947" s="149" t="s">
        <v>54</v>
      </c>
      <c r="AG947" s="149" t="s">
        <v>54</v>
      </c>
      <c r="AH947" s="149" t="s">
        <v>54</v>
      </c>
      <c r="AI947" s="149" t="s">
        <v>54</v>
      </c>
      <c r="AJ947" s="149" t="s">
        <v>54</v>
      </c>
    </row>
    <row r="948" spans="1:36" x14ac:dyDescent="0.25">
      <c r="A948" s="87">
        <v>45151</v>
      </c>
      <c r="B948" s="114">
        <v>0</v>
      </c>
      <c r="C948" s="114">
        <v>486.4</v>
      </c>
      <c r="D948" s="114">
        <v>40.700000000000003</v>
      </c>
      <c r="E948" s="114">
        <v>0</v>
      </c>
      <c r="F948" s="114">
        <v>0</v>
      </c>
      <c r="G948" s="114">
        <v>0</v>
      </c>
      <c r="H948" s="114">
        <v>0</v>
      </c>
      <c r="I948" s="114">
        <v>0</v>
      </c>
      <c r="J948" s="114">
        <v>0</v>
      </c>
      <c r="K948" s="58" t="s">
        <v>54</v>
      </c>
      <c r="L948" s="87">
        <v>44713</v>
      </c>
      <c r="M948" s="58">
        <v>1.9166666666666703</v>
      </c>
      <c r="N948" s="58">
        <v>431.3</v>
      </c>
      <c r="O948" s="58">
        <v>41.4</v>
      </c>
      <c r="P948" s="58">
        <v>3.0170879316482742</v>
      </c>
      <c r="Q948" s="58">
        <v>-2.3593490359507316</v>
      </c>
      <c r="R948" s="58">
        <v>0.95041795488377234</v>
      </c>
      <c r="S948" s="58">
        <v>2.2762345679012479</v>
      </c>
      <c r="T948" s="58">
        <v>0.11427365904258355</v>
      </c>
      <c r="U948" s="58">
        <v>3.3084311632870858</v>
      </c>
      <c r="V948" s="147" t="s">
        <v>54</v>
      </c>
      <c r="W948" s="89" t="s">
        <v>54</v>
      </c>
      <c r="X948" s="148" t="s">
        <v>54</v>
      </c>
      <c r="Y948" s="89" t="s">
        <v>54</v>
      </c>
      <c r="Z948">
        <v>0</v>
      </c>
      <c r="AA948">
        <v>0</v>
      </c>
      <c r="AB948" s="149" t="s">
        <v>54</v>
      </c>
      <c r="AC948" s="149" t="s">
        <v>54</v>
      </c>
      <c r="AD948" s="149" t="s">
        <v>54</v>
      </c>
      <c r="AE948" s="149" t="s">
        <v>54</v>
      </c>
      <c r="AF948" s="149" t="s">
        <v>54</v>
      </c>
      <c r="AG948" s="149" t="s">
        <v>54</v>
      </c>
      <c r="AH948" s="149" t="s">
        <v>54</v>
      </c>
      <c r="AI948" s="149" t="s">
        <v>54</v>
      </c>
      <c r="AJ948" s="149" t="s">
        <v>54</v>
      </c>
    </row>
    <row r="949" spans="1:36" x14ac:dyDescent="0.25">
      <c r="A949" s="87">
        <v>45150</v>
      </c>
      <c r="B949" s="114">
        <v>0</v>
      </c>
      <c r="C949" s="114">
        <v>486.4</v>
      </c>
      <c r="D949" s="114">
        <v>40.700000000000003</v>
      </c>
      <c r="E949" s="114">
        <v>0</v>
      </c>
      <c r="F949" s="114">
        <v>0</v>
      </c>
      <c r="G949" s="114">
        <v>0</v>
      </c>
      <c r="H949" s="114">
        <v>0</v>
      </c>
      <c r="I949" s="114">
        <v>0</v>
      </c>
      <c r="J949" s="114">
        <v>0</v>
      </c>
      <c r="K949" s="58" t="s">
        <v>54</v>
      </c>
      <c r="L949" s="87">
        <v>44712</v>
      </c>
      <c r="M949" s="58">
        <v>-1.6292652935751648</v>
      </c>
      <c r="N949" s="58">
        <v>1729.0500000000002</v>
      </c>
      <c r="O949" s="58">
        <v>164.57999999999998</v>
      </c>
      <c r="P949" s="58">
        <v>-1.9546247818499083</v>
      </c>
      <c r="Q949" s="58">
        <v>-0.18035096033595738</v>
      </c>
      <c r="R949" s="58">
        <v>-2.0305137985191859</v>
      </c>
      <c r="S949" s="58">
        <v>-1.6766557924285015</v>
      </c>
      <c r="T949" s="58">
        <v>1.2869881094941489</v>
      </c>
      <c r="U949" s="58">
        <v>-5.3535353535353529</v>
      </c>
      <c r="V949" s="147" t="s">
        <v>54</v>
      </c>
      <c r="W949" s="89" t="s">
        <v>54</v>
      </c>
      <c r="X949" s="148" t="s">
        <v>54</v>
      </c>
      <c r="Y949" s="89" t="s">
        <v>54</v>
      </c>
      <c r="Z949">
        <v>0</v>
      </c>
      <c r="AA949">
        <v>0</v>
      </c>
      <c r="AB949" s="149" t="s">
        <v>54</v>
      </c>
      <c r="AC949" s="149" t="s">
        <v>54</v>
      </c>
      <c r="AD949" s="149" t="s">
        <v>54</v>
      </c>
      <c r="AE949" s="149" t="s">
        <v>54</v>
      </c>
      <c r="AF949" s="149" t="s">
        <v>54</v>
      </c>
      <c r="AG949" s="149" t="s">
        <v>54</v>
      </c>
      <c r="AH949" s="149" t="s">
        <v>54</v>
      </c>
      <c r="AI949" s="149" t="s">
        <v>54</v>
      </c>
      <c r="AJ949" s="149" t="s">
        <v>54</v>
      </c>
    </row>
    <row r="950" spans="1:36" x14ac:dyDescent="0.25">
      <c r="A950" s="87">
        <v>45149</v>
      </c>
      <c r="B950" s="114">
        <v>1.5528514347983959</v>
      </c>
      <c r="C950" s="114">
        <v>486.4</v>
      </c>
      <c r="D950" s="114">
        <v>40.700000000000003</v>
      </c>
      <c r="E950" s="114">
        <v>1.7094017094017127</v>
      </c>
      <c r="F950" s="114">
        <v>-1.0964375968044338</v>
      </c>
      <c r="G950" s="114">
        <v>2.0642914879064804</v>
      </c>
      <c r="H950" s="114">
        <v>3.1143407978644433</v>
      </c>
      <c r="I950" s="114">
        <v>-0.10023903153673795</v>
      </c>
      <c r="J950" s="114">
        <v>-0.15209125475284846</v>
      </c>
      <c r="K950" s="58" t="s">
        <v>54</v>
      </c>
      <c r="L950" s="87">
        <v>44708</v>
      </c>
      <c r="M950" s="58">
        <v>1.3360931450420592</v>
      </c>
      <c r="N950" s="58">
        <v>865.9</v>
      </c>
      <c r="O950" s="58">
        <v>81.52</v>
      </c>
      <c r="P950" s="58">
        <v>3.0350818770524821</v>
      </c>
      <c r="Q950" s="58">
        <v>14.760445328978001</v>
      </c>
      <c r="R950" s="58">
        <v>1.6297287354265522</v>
      </c>
      <c r="S950" s="58">
        <v>3.4926457698459901</v>
      </c>
      <c r="T950" s="58">
        <v>6.0754081276848435</v>
      </c>
      <c r="U950" s="58">
        <v>0.78045469969460612</v>
      </c>
      <c r="V950" s="147" t="s">
        <v>54</v>
      </c>
      <c r="W950" s="89" t="s">
        <v>54</v>
      </c>
      <c r="X950" s="148" t="s">
        <v>54</v>
      </c>
      <c r="Y950" s="89" t="s">
        <v>54</v>
      </c>
      <c r="Z950">
        <v>0</v>
      </c>
      <c r="AA950">
        <v>0</v>
      </c>
      <c r="AB950" s="149" t="s">
        <v>54</v>
      </c>
      <c r="AC950" s="149" t="s">
        <v>54</v>
      </c>
      <c r="AD950" s="149" t="s">
        <v>54</v>
      </c>
      <c r="AE950" s="149" t="s">
        <v>54</v>
      </c>
      <c r="AF950" s="149" t="s">
        <v>54</v>
      </c>
      <c r="AG950" s="149" t="s">
        <v>54</v>
      </c>
      <c r="AH950" s="149" t="s">
        <v>54</v>
      </c>
      <c r="AI950" s="149" t="s">
        <v>54</v>
      </c>
      <c r="AJ950" s="149" t="s">
        <v>54</v>
      </c>
    </row>
    <row r="951" spans="1:36" x14ac:dyDescent="0.25">
      <c r="A951" s="87">
        <v>45148</v>
      </c>
      <c r="B951" s="114">
        <v>0.51113545089448909</v>
      </c>
      <c r="C951" s="114">
        <v>490.9</v>
      </c>
      <c r="D951" s="114">
        <v>40.36</v>
      </c>
      <c r="E951" s="114">
        <v>-0.52387495705942921</v>
      </c>
      <c r="F951" s="114">
        <v>1.3006317354143464</v>
      </c>
      <c r="G951" s="114">
        <v>0.60678093331665128</v>
      </c>
      <c r="H951" s="114">
        <v>0.67935796939158277</v>
      </c>
      <c r="I951" s="114">
        <v>2.3137436372050853E-2</v>
      </c>
      <c r="J951" s="114">
        <v>7.610350076103338E-2</v>
      </c>
      <c r="K951" s="58" t="s">
        <v>54</v>
      </c>
      <c r="L951" s="87">
        <v>44706</v>
      </c>
      <c r="M951" s="58">
        <v>2.0127118644067705</v>
      </c>
      <c r="N951" s="58">
        <v>427.85</v>
      </c>
      <c r="O951" s="58">
        <v>38.78</v>
      </c>
      <c r="P951" s="58">
        <v>1.5710632078918514</v>
      </c>
      <c r="Q951" s="58">
        <v>4.8777381558838542</v>
      </c>
      <c r="R951" s="58">
        <v>1.6044949026876798</v>
      </c>
      <c r="S951" s="58">
        <v>2.5199259318895497</v>
      </c>
      <c r="T951" s="58">
        <v>-0.15570444465415328</v>
      </c>
      <c r="U951" s="58">
        <v>-0.87453750420451237</v>
      </c>
      <c r="V951" s="147" t="s">
        <v>54</v>
      </c>
      <c r="W951" s="89" t="s">
        <v>54</v>
      </c>
      <c r="X951" s="148" t="s">
        <v>54</v>
      </c>
      <c r="Y951" s="89" t="s">
        <v>54</v>
      </c>
      <c r="Z951">
        <v>0</v>
      </c>
      <c r="AA951">
        <v>0</v>
      </c>
      <c r="AB951" s="149" t="s">
        <v>54</v>
      </c>
      <c r="AC951" s="149" t="s">
        <v>54</v>
      </c>
      <c r="AD951" s="149" t="s">
        <v>54</v>
      </c>
      <c r="AE951" s="149" t="s">
        <v>54</v>
      </c>
      <c r="AF951" s="149" t="s">
        <v>54</v>
      </c>
      <c r="AG951" s="149" t="s">
        <v>54</v>
      </c>
      <c r="AH951" s="149" t="s">
        <v>54</v>
      </c>
      <c r="AI951" s="149" t="s">
        <v>54</v>
      </c>
      <c r="AJ951" s="149" t="s">
        <v>54</v>
      </c>
    </row>
    <row r="952" spans="1:36" x14ac:dyDescent="0.25">
      <c r="A952" s="87">
        <v>45147</v>
      </c>
      <c r="B952" s="114">
        <v>1.6986911723753815</v>
      </c>
      <c r="C952" s="114">
        <v>492.65</v>
      </c>
      <c r="D952" s="114">
        <v>40.46</v>
      </c>
      <c r="E952" s="114">
        <v>0.73535772990742654</v>
      </c>
      <c r="F952" s="114">
        <v>-3.0076091309571451</v>
      </c>
      <c r="G952" s="114">
        <v>0.13153773880363792</v>
      </c>
      <c r="H952" s="114">
        <v>1.9872087711283577</v>
      </c>
      <c r="I952" s="114">
        <v>-1.3242009132420161</v>
      </c>
      <c r="J952" s="114">
        <v>-0.79275198187994456</v>
      </c>
      <c r="K952" s="58" t="s">
        <v>54</v>
      </c>
      <c r="L952" s="87">
        <v>44705</v>
      </c>
      <c r="M952" s="58">
        <v>0.54318883800192252</v>
      </c>
      <c r="N952" s="58">
        <v>423.6</v>
      </c>
      <c r="O952" s="58">
        <v>38.479999999999997</v>
      </c>
      <c r="P952" s="58">
        <v>0.42194092827004953</v>
      </c>
      <c r="Q952" s="58">
        <v>-6.9254704400652001</v>
      </c>
      <c r="R952" s="58">
        <v>0.53575588166782406</v>
      </c>
      <c r="S952" s="58">
        <v>0.2016779606324621</v>
      </c>
      <c r="T952" s="58">
        <v>-4.9494115958668328</v>
      </c>
      <c r="U952" s="58">
        <v>3.3009034051424573</v>
      </c>
      <c r="V952" s="147" t="s">
        <v>54</v>
      </c>
      <c r="W952" s="89" t="s">
        <v>54</v>
      </c>
      <c r="X952" s="148" t="s">
        <v>54</v>
      </c>
      <c r="Y952" s="89" t="s">
        <v>54</v>
      </c>
      <c r="Z952">
        <v>0</v>
      </c>
      <c r="AA952">
        <v>0</v>
      </c>
      <c r="AB952" s="149" t="s">
        <v>54</v>
      </c>
      <c r="AC952" s="149" t="s">
        <v>54</v>
      </c>
      <c r="AD952" s="149" t="s">
        <v>54</v>
      </c>
      <c r="AE952" s="149" t="s">
        <v>54</v>
      </c>
      <c r="AF952" s="149" t="s">
        <v>54</v>
      </c>
      <c r="AG952" s="149" t="s">
        <v>54</v>
      </c>
      <c r="AH952" s="149" t="s">
        <v>54</v>
      </c>
      <c r="AI952" s="149" t="s">
        <v>54</v>
      </c>
      <c r="AJ952" s="149" t="s">
        <v>54</v>
      </c>
    </row>
    <row r="953" spans="1:36" x14ac:dyDescent="0.25">
      <c r="A953" s="87">
        <v>45146</v>
      </c>
      <c r="B953" s="114">
        <v>0.49440298507462788</v>
      </c>
      <c r="C953" s="114">
        <v>480</v>
      </c>
      <c r="D953" s="114">
        <v>39.78</v>
      </c>
      <c r="E953" s="114">
        <v>0.96960167714884649</v>
      </c>
      <c r="F953" s="114">
        <v>-0.69596341220918667</v>
      </c>
      <c r="G953" s="114">
        <v>-0.15010319594720162</v>
      </c>
      <c r="H953" s="114">
        <v>1.5855827983602842</v>
      </c>
      <c r="I953" s="114">
        <v>-9.8836767277423729E-2</v>
      </c>
      <c r="J953" s="114">
        <v>-2.9314767314034471</v>
      </c>
      <c r="K953" s="58" t="s">
        <v>54</v>
      </c>
      <c r="L953" s="87">
        <v>44704</v>
      </c>
      <c r="M953" s="58">
        <v>2.2098846070106695</v>
      </c>
      <c r="N953" s="58">
        <v>1263.2</v>
      </c>
      <c r="O953" s="58">
        <v>111.73</v>
      </c>
      <c r="P953" s="58">
        <v>3.808798324128738</v>
      </c>
      <c r="Q953" s="58">
        <v>1.6568760355475312</v>
      </c>
      <c r="R953" s="58">
        <v>2.3239184840900999</v>
      </c>
      <c r="S953" s="58">
        <v>0.79687754106357922</v>
      </c>
      <c r="T953" s="58">
        <v>2.3689719763470332</v>
      </c>
      <c r="U953" s="58">
        <v>0.10434782608696049</v>
      </c>
      <c r="V953" s="147" t="s">
        <v>54</v>
      </c>
      <c r="W953" s="89" t="s">
        <v>54</v>
      </c>
      <c r="X953" s="148" t="s">
        <v>54</v>
      </c>
      <c r="Y953" s="89" t="s">
        <v>54</v>
      </c>
      <c r="Z953">
        <v>0</v>
      </c>
      <c r="AA953">
        <v>0</v>
      </c>
      <c r="AB953" s="149" t="s">
        <v>54</v>
      </c>
      <c r="AC953" s="149" t="s">
        <v>54</v>
      </c>
      <c r="AD953" s="149" t="s">
        <v>54</v>
      </c>
      <c r="AE953" s="149" t="s">
        <v>54</v>
      </c>
      <c r="AF953" s="149" t="s">
        <v>54</v>
      </c>
      <c r="AG953" s="149" t="s">
        <v>54</v>
      </c>
      <c r="AH953" s="149" t="s">
        <v>54</v>
      </c>
      <c r="AI953" s="149" t="s">
        <v>54</v>
      </c>
      <c r="AJ953" s="149" t="s">
        <v>54</v>
      </c>
    </row>
    <row r="954" spans="1:36" x14ac:dyDescent="0.25">
      <c r="A954" s="87">
        <v>45145</v>
      </c>
      <c r="B954" s="114">
        <v>-0.20480357475330374</v>
      </c>
      <c r="C954" s="114">
        <v>483.1</v>
      </c>
      <c r="D954" s="114">
        <v>39.590000000000003</v>
      </c>
      <c r="E954" s="114">
        <v>0.67716119954270537</v>
      </c>
      <c r="F954" s="114">
        <v>-0.94934215709447134</v>
      </c>
      <c r="G954" s="114">
        <v>0.36407005209966986</v>
      </c>
      <c r="H954" s="114">
        <v>1.8914020017337785</v>
      </c>
      <c r="I954" s="114">
        <v>2.6695808289750893</v>
      </c>
      <c r="J954" s="114">
        <v>-4.3463021381002518</v>
      </c>
      <c r="K954" s="58" t="s">
        <v>54</v>
      </c>
      <c r="L954" s="87">
        <v>44701</v>
      </c>
      <c r="M954" s="58">
        <v>0.78999341672152601</v>
      </c>
      <c r="N954" s="58">
        <v>417.2</v>
      </c>
      <c r="O954" s="58">
        <v>36.700000000000003</v>
      </c>
      <c r="P954" s="58">
        <v>0.39193193767325929</v>
      </c>
      <c r="Q954" s="58">
        <v>-6.4165092610865271</v>
      </c>
      <c r="R954" s="58">
        <v>0.57533261416755332</v>
      </c>
      <c r="S954" s="58">
        <v>-1.0300981812328995</v>
      </c>
      <c r="T954" s="58">
        <v>-1.3371503116393675</v>
      </c>
      <c r="U954" s="58">
        <v>-2.1109976166155975</v>
      </c>
      <c r="V954" s="147" t="s">
        <v>54</v>
      </c>
      <c r="W954" s="89" t="s">
        <v>54</v>
      </c>
      <c r="X954" s="148" t="s">
        <v>54</v>
      </c>
      <c r="Y954" s="89" t="s">
        <v>54</v>
      </c>
      <c r="Z954">
        <v>0</v>
      </c>
      <c r="AA954">
        <v>0</v>
      </c>
      <c r="AB954" s="149" t="s">
        <v>54</v>
      </c>
      <c r="AC954" s="149" t="s">
        <v>54</v>
      </c>
      <c r="AD954" s="149" t="s">
        <v>54</v>
      </c>
      <c r="AE954" s="149" t="s">
        <v>54</v>
      </c>
      <c r="AF954" s="149" t="s">
        <v>54</v>
      </c>
      <c r="AG954" s="149" t="s">
        <v>54</v>
      </c>
      <c r="AH954" s="149" t="s">
        <v>54</v>
      </c>
      <c r="AI954" s="149" t="s">
        <v>54</v>
      </c>
      <c r="AJ954" s="149" t="s">
        <v>54</v>
      </c>
    </row>
    <row r="955" spans="1:36" x14ac:dyDescent="0.25">
      <c r="A955" s="87">
        <v>45144</v>
      </c>
      <c r="B955" s="114">
        <v>0</v>
      </c>
      <c r="C955" s="114">
        <v>486.45</v>
      </c>
      <c r="D955" s="114">
        <v>39.549999999999997</v>
      </c>
      <c r="E955" s="114">
        <v>0</v>
      </c>
      <c r="F955" s="114">
        <v>0</v>
      </c>
      <c r="G955" s="114">
        <v>0</v>
      </c>
      <c r="H955" s="114">
        <v>0</v>
      </c>
      <c r="I955" s="114">
        <v>0</v>
      </c>
      <c r="J955" s="114">
        <v>0</v>
      </c>
      <c r="K955" s="58" t="s">
        <v>54</v>
      </c>
      <c r="L955" s="87">
        <v>44700</v>
      </c>
      <c r="M955" s="58">
        <v>0.5405405405405348</v>
      </c>
      <c r="N955" s="58">
        <v>412.7</v>
      </c>
      <c r="O955" s="58">
        <v>36.06</v>
      </c>
      <c r="P955" s="58">
        <v>0.12442572741194051</v>
      </c>
      <c r="Q955" s="58">
        <v>-5.4944280863891234E-2</v>
      </c>
      <c r="R955" s="58">
        <v>-0.71403070332023599</v>
      </c>
      <c r="S955" s="58">
        <v>-0.33686236766121408</v>
      </c>
      <c r="T955" s="58">
        <v>-1.3543402785535263</v>
      </c>
      <c r="U955" s="58">
        <v>5.6094929881337734</v>
      </c>
      <c r="V955" s="147" t="s">
        <v>54</v>
      </c>
      <c r="W955" s="89" t="s">
        <v>54</v>
      </c>
      <c r="X955" s="148" t="s">
        <v>54</v>
      </c>
      <c r="Y955" s="89" t="s">
        <v>54</v>
      </c>
      <c r="Z955">
        <v>0</v>
      </c>
      <c r="AA955">
        <v>0</v>
      </c>
      <c r="AB955" s="149" t="s">
        <v>54</v>
      </c>
      <c r="AC955" s="149" t="s">
        <v>54</v>
      </c>
      <c r="AD955" s="149" t="s">
        <v>54</v>
      </c>
      <c r="AE955" s="149" t="s">
        <v>54</v>
      </c>
      <c r="AF955" s="149" t="s">
        <v>54</v>
      </c>
      <c r="AG955" s="149" t="s">
        <v>54</v>
      </c>
      <c r="AH955" s="149" t="s">
        <v>54</v>
      </c>
      <c r="AI955" s="149" t="s">
        <v>54</v>
      </c>
      <c r="AJ955" s="149" t="s">
        <v>54</v>
      </c>
    </row>
    <row r="956" spans="1:36" x14ac:dyDescent="0.25">
      <c r="A956" s="87">
        <v>45143</v>
      </c>
      <c r="B956" s="114">
        <v>0</v>
      </c>
      <c r="C956" s="114">
        <v>486.45</v>
      </c>
      <c r="D956" s="114">
        <v>39.549999999999997</v>
      </c>
      <c r="E956" s="114">
        <v>0</v>
      </c>
      <c r="F956" s="114">
        <v>0</v>
      </c>
      <c r="G956" s="114">
        <v>0</v>
      </c>
      <c r="H956" s="114">
        <v>0</v>
      </c>
      <c r="I956" s="114">
        <v>0</v>
      </c>
      <c r="J956" s="114">
        <v>0</v>
      </c>
      <c r="K956" s="58" t="s">
        <v>54</v>
      </c>
      <c r="L956" s="87">
        <v>44699</v>
      </c>
      <c r="M956" s="58">
        <v>-1.5850613397025228</v>
      </c>
      <c r="N956" s="58">
        <v>422.35</v>
      </c>
      <c r="O956" s="58">
        <v>36</v>
      </c>
      <c r="P956" s="58">
        <v>-2.3733881517473296</v>
      </c>
      <c r="Q956" s="58">
        <v>-6.8013812843844015</v>
      </c>
      <c r="R956" s="58">
        <v>-3.4304430270642983</v>
      </c>
      <c r="S956" s="58">
        <v>-2.6393877869748521</v>
      </c>
      <c r="T956" s="58">
        <v>-3.9266611145930899</v>
      </c>
      <c r="U956" s="58">
        <v>-2.0429728777738703</v>
      </c>
      <c r="V956" s="147" t="s">
        <v>54</v>
      </c>
      <c r="W956" s="89" t="s">
        <v>54</v>
      </c>
      <c r="X956" s="148" t="s">
        <v>54</v>
      </c>
      <c r="Y956" s="89" t="s">
        <v>54</v>
      </c>
      <c r="Z956">
        <v>0</v>
      </c>
      <c r="AA956">
        <v>0</v>
      </c>
      <c r="AB956" s="149" t="s">
        <v>54</v>
      </c>
      <c r="AC956" s="149" t="s">
        <v>54</v>
      </c>
      <c r="AD956" s="149" t="s">
        <v>54</v>
      </c>
      <c r="AE956" s="149" t="s">
        <v>54</v>
      </c>
      <c r="AF956" s="149" t="s">
        <v>54</v>
      </c>
      <c r="AG956" s="149" t="s">
        <v>54</v>
      </c>
      <c r="AH956" s="149" t="s">
        <v>54</v>
      </c>
      <c r="AI956" s="149" t="s">
        <v>54</v>
      </c>
      <c r="AJ956" s="149" t="s">
        <v>54</v>
      </c>
    </row>
    <row r="957" spans="1:36" x14ac:dyDescent="0.25">
      <c r="A957" s="87">
        <v>45142</v>
      </c>
      <c r="B957" s="114">
        <v>0.2800597460791609</v>
      </c>
      <c r="C957" s="114">
        <v>486.45</v>
      </c>
      <c r="D957" s="114">
        <v>39.549999999999997</v>
      </c>
      <c r="E957" s="114">
        <v>-1.1131402730672244</v>
      </c>
      <c r="F957" s="114">
        <v>-2.1055067098565399</v>
      </c>
      <c r="G957" s="114">
        <v>-0.22546502160705534</v>
      </c>
      <c r="H957" s="114">
        <v>1.0270700636942725</v>
      </c>
      <c r="I957" s="114">
        <v>-0.26469443363174389</v>
      </c>
      <c r="J957" s="114">
        <v>0.10526315789474083</v>
      </c>
      <c r="K957" s="58" t="s">
        <v>54</v>
      </c>
      <c r="L957" s="87">
        <v>44698</v>
      </c>
      <c r="M957" s="58">
        <v>1.2754260582737729</v>
      </c>
      <c r="N957" s="58">
        <v>421.25</v>
      </c>
      <c r="O957" s="58">
        <v>37.880000000000003</v>
      </c>
      <c r="P957" s="58">
        <v>1.4407582938388588</v>
      </c>
      <c r="Q957" s="58">
        <v>5.1410190924527495</v>
      </c>
      <c r="R957" s="58">
        <v>0.58956129703485949</v>
      </c>
      <c r="S957" s="58">
        <v>0.21912662388480289</v>
      </c>
      <c r="T957" s="58">
        <v>1.7720302328629398</v>
      </c>
      <c r="U957" s="58">
        <v>-0.35100035100034355</v>
      </c>
      <c r="V957" s="147" t="s">
        <v>54</v>
      </c>
      <c r="W957" s="89" t="s">
        <v>54</v>
      </c>
      <c r="X957" s="148" t="s">
        <v>54</v>
      </c>
      <c r="Y957" s="89" t="s">
        <v>54</v>
      </c>
      <c r="Z957">
        <v>0</v>
      </c>
      <c r="AA957">
        <v>0</v>
      </c>
      <c r="AB957" s="149" t="s">
        <v>54</v>
      </c>
      <c r="AC957" s="149" t="s">
        <v>54</v>
      </c>
      <c r="AD957" s="149" t="s">
        <v>54</v>
      </c>
      <c r="AE957" s="149" t="s">
        <v>54</v>
      </c>
      <c r="AF957" s="149" t="s">
        <v>54</v>
      </c>
      <c r="AG957" s="149" t="s">
        <v>54</v>
      </c>
      <c r="AH957" s="149" t="s">
        <v>54</v>
      </c>
      <c r="AI957" s="149" t="s">
        <v>54</v>
      </c>
      <c r="AJ957" s="149" t="s">
        <v>54</v>
      </c>
    </row>
    <row r="958" spans="1:36" x14ac:dyDescent="0.25">
      <c r="A958" s="87">
        <v>45141</v>
      </c>
      <c r="B958" s="114">
        <v>1.7380567955171413</v>
      </c>
      <c r="C958" s="114">
        <v>477.85</v>
      </c>
      <c r="D958" s="114">
        <v>39.69</v>
      </c>
      <c r="E958" s="114">
        <v>-0.51907604464054713</v>
      </c>
      <c r="F958" s="114">
        <v>2.050293180118838</v>
      </c>
      <c r="G958" s="114">
        <v>-3.7563388217618655E-2</v>
      </c>
      <c r="H958" s="114">
        <v>-0.56210909666693687</v>
      </c>
      <c r="I958" s="114">
        <v>5.4525627044705705E-2</v>
      </c>
      <c r="J958" s="114">
        <v>-1.1446409989594115</v>
      </c>
      <c r="K958" s="58" t="s">
        <v>54</v>
      </c>
      <c r="L958" s="87">
        <v>44697</v>
      </c>
      <c r="M958" s="58">
        <v>2.3520144046815252</v>
      </c>
      <c r="N958" s="58">
        <v>1247.75</v>
      </c>
      <c r="O958" s="58">
        <v>109.77000000000001</v>
      </c>
      <c r="P958" s="58">
        <v>2.5167622194150261</v>
      </c>
      <c r="Q958" s="58">
        <v>-5.8758559752595607</v>
      </c>
      <c r="R958" s="58">
        <v>3.0618931315899123</v>
      </c>
      <c r="S958" s="58">
        <v>2.4699278267842808</v>
      </c>
      <c r="T958" s="58">
        <v>-1.3834494465771421</v>
      </c>
      <c r="U958" s="58">
        <v>5.6750741839762515</v>
      </c>
      <c r="V958" s="147" t="s">
        <v>54</v>
      </c>
      <c r="W958" s="89" t="s">
        <v>54</v>
      </c>
      <c r="X958" s="148" t="s">
        <v>54</v>
      </c>
      <c r="Y958" s="89" t="s">
        <v>54</v>
      </c>
      <c r="Z958">
        <v>0</v>
      </c>
      <c r="AA958">
        <v>0</v>
      </c>
      <c r="AB958" s="149" t="s">
        <v>54</v>
      </c>
      <c r="AC958" s="149" t="s">
        <v>54</v>
      </c>
      <c r="AD958" s="149" t="s">
        <v>54</v>
      </c>
      <c r="AE958" s="149" t="s">
        <v>54</v>
      </c>
      <c r="AF958" s="149" t="s">
        <v>54</v>
      </c>
      <c r="AG958" s="149" t="s">
        <v>54</v>
      </c>
      <c r="AH958" s="149" t="s">
        <v>54</v>
      </c>
      <c r="AI958" s="149" t="s">
        <v>54</v>
      </c>
      <c r="AJ958" s="149" t="s">
        <v>54</v>
      </c>
    </row>
    <row r="959" spans="1:36" x14ac:dyDescent="0.25">
      <c r="A959" s="87">
        <v>45140</v>
      </c>
      <c r="B959" s="114">
        <v>-1.2474207465766256</v>
      </c>
      <c r="C959" s="114">
        <v>473.6</v>
      </c>
      <c r="D959" s="114">
        <v>39.03</v>
      </c>
      <c r="E959" s="114">
        <v>-1.5249616629749465</v>
      </c>
      <c r="F959" s="114">
        <v>-2.6659516604741946</v>
      </c>
      <c r="G959" s="114">
        <v>-1.5834873690696374</v>
      </c>
      <c r="H959" s="114">
        <v>-1.9103828531490312</v>
      </c>
      <c r="I959" s="114">
        <v>-2.409730140630951</v>
      </c>
      <c r="J959" s="114">
        <v>-4.914248021108186</v>
      </c>
      <c r="K959" s="58" t="s">
        <v>54</v>
      </c>
      <c r="L959" s="87">
        <v>44694</v>
      </c>
      <c r="M959" s="58">
        <v>2.9663962920046378</v>
      </c>
      <c r="N959" s="58">
        <v>414.7</v>
      </c>
      <c r="O959" s="58">
        <v>36.1</v>
      </c>
      <c r="P959" s="58">
        <v>3.3232931726907653</v>
      </c>
      <c r="Q959" s="58">
        <v>5.7129120879121045</v>
      </c>
      <c r="R959" s="58">
        <v>1.9185234654847894</v>
      </c>
      <c r="S959" s="58">
        <v>3.5628270077236164</v>
      </c>
      <c r="T959" s="58">
        <v>2.8415334444011249</v>
      </c>
      <c r="U959" s="58">
        <v>3.1369548584544771</v>
      </c>
      <c r="V959" s="147" t="s">
        <v>54</v>
      </c>
      <c r="W959" s="89" t="s">
        <v>54</v>
      </c>
      <c r="X959" s="148" t="s">
        <v>54</v>
      </c>
      <c r="Y959" s="89" t="s">
        <v>54</v>
      </c>
      <c r="Z959">
        <v>0</v>
      </c>
      <c r="AA959">
        <v>0</v>
      </c>
      <c r="AB959" s="149" t="s">
        <v>54</v>
      </c>
      <c r="AC959" s="149" t="s">
        <v>54</v>
      </c>
      <c r="AD959" s="149" t="s">
        <v>54</v>
      </c>
      <c r="AE959" s="149" t="s">
        <v>54</v>
      </c>
      <c r="AF959" s="149" t="s">
        <v>54</v>
      </c>
      <c r="AG959" s="149" t="s">
        <v>54</v>
      </c>
      <c r="AH959" s="149" t="s">
        <v>54</v>
      </c>
      <c r="AI959" s="149" t="s">
        <v>54</v>
      </c>
      <c r="AJ959" s="149" t="s">
        <v>54</v>
      </c>
    </row>
    <row r="960" spans="1:36" x14ac:dyDescent="0.25">
      <c r="A960" s="87">
        <v>45139</v>
      </c>
      <c r="B960" s="114">
        <v>-0.57814248414769709</v>
      </c>
      <c r="C960" s="114">
        <v>481.75</v>
      </c>
      <c r="D960" s="114">
        <v>39.270000000000003</v>
      </c>
      <c r="E960" s="114">
        <v>-0.28882093102276879</v>
      </c>
      <c r="F960" s="114">
        <v>-2.378192424185773</v>
      </c>
      <c r="G960" s="114">
        <v>-0.83099107906634806</v>
      </c>
      <c r="H960" s="114">
        <v>-0.10860290124892279</v>
      </c>
      <c r="I960" s="114">
        <v>-0.88155515370704307</v>
      </c>
      <c r="J960" s="114">
        <v>-3.6848792884371031</v>
      </c>
      <c r="K960" s="58" t="s">
        <v>54</v>
      </c>
      <c r="L960" s="87">
        <v>44693</v>
      </c>
      <c r="M960" s="58">
        <v>-0.56458117294620247</v>
      </c>
      <c r="N960" s="58">
        <v>400.15</v>
      </c>
      <c r="O960" s="58">
        <v>34.56</v>
      </c>
      <c r="P960" s="58">
        <v>0.56542810985459213</v>
      </c>
      <c r="Q960" s="58">
        <v>-0.81743869209809272</v>
      </c>
      <c r="R960" s="58">
        <v>0.94998774209365744</v>
      </c>
      <c r="S960" s="58">
        <v>-8.3042683939587407E-3</v>
      </c>
      <c r="T960" s="58">
        <v>-0.66767896833256124</v>
      </c>
      <c r="U960" s="58">
        <v>-7.5998586072817202</v>
      </c>
      <c r="V960" s="147" t="s">
        <v>54</v>
      </c>
      <c r="W960" s="89" t="s">
        <v>54</v>
      </c>
      <c r="X960" s="148" t="s">
        <v>54</v>
      </c>
      <c r="Y960" s="89" t="s">
        <v>54</v>
      </c>
      <c r="Z960">
        <v>0</v>
      </c>
      <c r="AA960">
        <v>0</v>
      </c>
      <c r="AB960" s="149" t="s">
        <v>54</v>
      </c>
      <c r="AC960" s="149" t="s">
        <v>54</v>
      </c>
      <c r="AD960" s="149" t="s">
        <v>54</v>
      </c>
      <c r="AE960" s="149" t="s">
        <v>54</v>
      </c>
      <c r="AF960" s="149" t="s">
        <v>54</v>
      </c>
      <c r="AG960" s="149" t="s">
        <v>54</v>
      </c>
      <c r="AH960" s="149" t="s">
        <v>54</v>
      </c>
      <c r="AI960" s="149" t="s">
        <v>54</v>
      </c>
      <c r="AJ960" s="149" t="s">
        <v>54</v>
      </c>
    </row>
    <row r="961" spans="1:36" x14ac:dyDescent="0.25">
      <c r="A961" s="87">
        <v>45138</v>
      </c>
      <c r="B961" s="114">
        <v>2.9569892473118262</v>
      </c>
      <c r="C961" s="114">
        <v>483</v>
      </c>
      <c r="D961" s="114">
        <v>39.08</v>
      </c>
      <c r="E961" s="114">
        <v>1.5440351936513343</v>
      </c>
      <c r="F961" s="114">
        <v>0.37156583095631629</v>
      </c>
      <c r="G961" s="114">
        <v>3.0150437464593645</v>
      </c>
      <c r="H961" s="114">
        <v>-0.12396374060587015</v>
      </c>
      <c r="I961" s="114">
        <v>0.10559662090812064</v>
      </c>
      <c r="J961" s="114">
        <v>3.5526315789473748</v>
      </c>
      <c r="K961" s="58" t="s">
        <v>54</v>
      </c>
      <c r="L961" s="87">
        <v>44692</v>
      </c>
      <c r="M961" s="58">
        <v>2.0818630910374152</v>
      </c>
      <c r="N961" s="58">
        <v>419.9</v>
      </c>
      <c r="O961" s="58">
        <v>34.69</v>
      </c>
      <c r="P961" s="58">
        <v>1.0612244897959247</v>
      </c>
      <c r="Q961" s="58">
        <v>-8.254587270636474</v>
      </c>
      <c r="R961" s="58">
        <v>1.4802836173653411</v>
      </c>
      <c r="S961" s="58">
        <v>-0.45465817971397632</v>
      </c>
      <c r="T961" s="58">
        <v>-0.69277503387386152</v>
      </c>
      <c r="U961" s="58">
        <v>3.4747622531089957</v>
      </c>
      <c r="V961" s="147" t="s">
        <v>54</v>
      </c>
      <c r="W961" s="89" t="s">
        <v>54</v>
      </c>
      <c r="X961" s="148" t="s">
        <v>54</v>
      </c>
      <c r="Y961" s="89" t="s">
        <v>54</v>
      </c>
      <c r="Z961">
        <v>0</v>
      </c>
      <c r="AA961">
        <v>0</v>
      </c>
      <c r="AB961" s="149" t="s">
        <v>54</v>
      </c>
      <c r="AC961" s="149" t="s">
        <v>54</v>
      </c>
      <c r="AD961" s="149" t="s">
        <v>54</v>
      </c>
      <c r="AE961" s="149" t="s">
        <v>54</v>
      </c>
      <c r="AF961" s="149" t="s">
        <v>54</v>
      </c>
      <c r="AG961" s="149" t="s">
        <v>54</v>
      </c>
      <c r="AH961" s="149" t="s">
        <v>54</v>
      </c>
      <c r="AI961" s="149" t="s">
        <v>54</v>
      </c>
      <c r="AJ961" s="149" t="s">
        <v>54</v>
      </c>
    </row>
    <row r="962" spans="1:36" x14ac:dyDescent="0.25">
      <c r="A962" s="87">
        <v>45137</v>
      </c>
      <c r="B962" s="114">
        <v>0</v>
      </c>
      <c r="C962" s="114">
        <v>475.4</v>
      </c>
      <c r="D962" s="114">
        <v>38.159999999999997</v>
      </c>
      <c r="E962" s="114">
        <v>0</v>
      </c>
      <c r="F962" s="114">
        <v>0</v>
      </c>
      <c r="G962" s="114">
        <v>0</v>
      </c>
      <c r="H962" s="114">
        <v>0</v>
      </c>
      <c r="I962" s="114">
        <v>0</v>
      </c>
      <c r="J962" s="114">
        <v>0</v>
      </c>
      <c r="K962" s="58" t="s">
        <v>54</v>
      </c>
      <c r="L962" s="87">
        <v>44691</v>
      </c>
      <c r="M962" s="58">
        <v>0.66303575657116065</v>
      </c>
      <c r="N962" s="58">
        <v>404.95</v>
      </c>
      <c r="O962" s="58">
        <v>34.299999999999997</v>
      </c>
      <c r="P962" s="58">
        <v>0.82304526748970908</v>
      </c>
      <c r="Q962" s="58">
        <v>1.6427182985859674</v>
      </c>
      <c r="R962" s="58">
        <v>0.96075353218210424</v>
      </c>
      <c r="S962" s="58">
        <v>2.1274799493457119</v>
      </c>
      <c r="T962" s="58">
        <v>1.6745029374905696</v>
      </c>
      <c r="U962" s="58">
        <v>-4.8381482770623059</v>
      </c>
      <c r="V962" s="147" t="s">
        <v>54</v>
      </c>
      <c r="W962" s="89" t="s">
        <v>54</v>
      </c>
      <c r="X962" s="148" t="s">
        <v>54</v>
      </c>
      <c r="Y962" s="89" t="s">
        <v>54</v>
      </c>
      <c r="Z962">
        <v>0</v>
      </c>
      <c r="AA962">
        <v>0</v>
      </c>
      <c r="AB962" s="149" t="s">
        <v>54</v>
      </c>
      <c r="AC962" s="149" t="s">
        <v>54</v>
      </c>
      <c r="AD962" s="149" t="s">
        <v>54</v>
      </c>
      <c r="AE962" s="149" t="s">
        <v>54</v>
      </c>
      <c r="AF962" s="149" t="s">
        <v>54</v>
      </c>
      <c r="AG962" s="149" t="s">
        <v>54</v>
      </c>
      <c r="AH962" s="149" t="s">
        <v>54</v>
      </c>
      <c r="AI962" s="149" t="s">
        <v>54</v>
      </c>
      <c r="AJ962" s="149" t="s">
        <v>54</v>
      </c>
    </row>
    <row r="963" spans="1:36" x14ac:dyDescent="0.25">
      <c r="A963" s="87">
        <v>45136</v>
      </c>
      <c r="B963" s="114">
        <v>0</v>
      </c>
      <c r="C963" s="114">
        <v>475.4</v>
      </c>
      <c r="D963" s="114">
        <v>38.159999999999997</v>
      </c>
      <c r="E963" s="114">
        <v>0</v>
      </c>
      <c r="F963" s="114">
        <v>0</v>
      </c>
      <c r="G963" s="114">
        <v>0</v>
      </c>
      <c r="H963" s="114">
        <v>0</v>
      </c>
      <c r="I963" s="114">
        <v>0</v>
      </c>
      <c r="J963" s="114">
        <v>0</v>
      </c>
      <c r="K963" s="58" t="s">
        <v>54</v>
      </c>
      <c r="L963" s="87">
        <v>44690</v>
      </c>
      <c r="M963" s="58">
        <v>-7.8852655687643187</v>
      </c>
      <c r="N963" s="58">
        <v>1258.0999999999999</v>
      </c>
      <c r="O963" s="58">
        <v>108.06</v>
      </c>
      <c r="P963" s="58">
        <v>-9.7409230197789913</v>
      </c>
      <c r="Q963" s="58">
        <v>-9.0729509617050788</v>
      </c>
      <c r="R963" s="58">
        <v>-6.7022086824067006</v>
      </c>
      <c r="S963" s="58">
        <v>-8.3062393559374552</v>
      </c>
      <c r="T963" s="58">
        <v>-2.7953329042346868</v>
      </c>
      <c r="U963" s="58">
        <v>-6.1724363161332478</v>
      </c>
      <c r="V963" s="147" t="s">
        <v>54</v>
      </c>
      <c r="W963" s="89" t="s">
        <v>54</v>
      </c>
      <c r="X963" s="148" t="s">
        <v>54</v>
      </c>
      <c r="Y963" s="89" t="s">
        <v>54</v>
      </c>
      <c r="Z963">
        <v>0</v>
      </c>
      <c r="AA963">
        <v>0</v>
      </c>
      <c r="AB963" s="149" t="s">
        <v>54</v>
      </c>
      <c r="AC963" s="149" t="s">
        <v>54</v>
      </c>
      <c r="AD963" s="149" t="s">
        <v>54</v>
      </c>
      <c r="AE963" s="149" t="s">
        <v>54</v>
      </c>
      <c r="AF963" s="149" t="s">
        <v>54</v>
      </c>
      <c r="AG963" s="149" t="s">
        <v>54</v>
      </c>
      <c r="AH963" s="149" t="s">
        <v>54</v>
      </c>
      <c r="AI963" s="149" t="s">
        <v>54</v>
      </c>
      <c r="AJ963" s="149" t="s">
        <v>54</v>
      </c>
    </row>
    <row r="964" spans="1:36" x14ac:dyDescent="0.25">
      <c r="A964" s="87">
        <v>45135</v>
      </c>
      <c r="B964" s="114">
        <v>-1.195219123505981</v>
      </c>
      <c r="C964" s="114">
        <v>475.4</v>
      </c>
      <c r="D964" s="114">
        <v>38.159999999999997</v>
      </c>
      <c r="E964" s="114">
        <v>0.12955605458628924</v>
      </c>
      <c r="F964" s="114">
        <v>4.1961597121739427</v>
      </c>
      <c r="G964" s="114">
        <v>-0.4948014530878066</v>
      </c>
      <c r="H964" s="114">
        <v>2.8692117637682268</v>
      </c>
      <c r="I964" s="114">
        <v>2.4574961360123697</v>
      </c>
      <c r="J964" s="114">
        <v>1.6382480775660264</v>
      </c>
      <c r="K964" s="58" t="s">
        <v>54</v>
      </c>
      <c r="L964" s="87">
        <v>44687</v>
      </c>
      <c r="M964" s="58">
        <v>1.5280699811759444</v>
      </c>
      <c r="N964" s="58">
        <v>426.65</v>
      </c>
      <c r="O964" s="58">
        <v>37.35</v>
      </c>
      <c r="P964" s="58">
        <v>4.6957028971417447</v>
      </c>
      <c r="Q964" s="58">
        <v>-0.87371747892999752</v>
      </c>
      <c r="R964" s="58">
        <v>2.6645013833754403</v>
      </c>
      <c r="S964" s="58">
        <v>2.6623221807200261</v>
      </c>
      <c r="T964" s="58">
        <v>-0.65147138976272745</v>
      </c>
      <c r="U964" s="58">
        <v>-1.1939335269441673</v>
      </c>
      <c r="V964" s="147" t="s">
        <v>54</v>
      </c>
      <c r="W964" s="89" t="s">
        <v>54</v>
      </c>
      <c r="X964" s="148" t="s">
        <v>54</v>
      </c>
      <c r="Y964" s="89" t="s">
        <v>54</v>
      </c>
      <c r="Z964">
        <v>0</v>
      </c>
      <c r="AA964">
        <v>0</v>
      </c>
      <c r="AB964" s="149" t="s">
        <v>54</v>
      </c>
      <c r="AC964" s="149" t="s">
        <v>54</v>
      </c>
      <c r="AD964" s="149" t="s">
        <v>54</v>
      </c>
      <c r="AE964" s="149" t="s">
        <v>54</v>
      </c>
      <c r="AF964" s="149" t="s">
        <v>54</v>
      </c>
      <c r="AG964" s="149" t="s">
        <v>54</v>
      </c>
      <c r="AH964" s="149" t="s">
        <v>54</v>
      </c>
      <c r="AI964" s="149" t="s">
        <v>54</v>
      </c>
      <c r="AJ964" s="149" t="s">
        <v>54</v>
      </c>
    </row>
    <row r="965" spans="1:36" x14ac:dyDescent="0.25">
      <c r="A965" s="87">
        <v>45134</v>
      </c>
      <c r="B965" s="114">
        <v>0.31401655723665267</v>
      </c>
      <c r="C965" s="114">
        <v>479.7</v>
      </c>
      <c r="D965" s="114">
        <v>37.93</v>
      </c>
      <c r="E965" s="114">
        <v>-0.89874176153385021</v>
      </c>
      <c r="F965" s="114">
        <v>-3.2683941743900187</v>
      </c>
      <c r="G965" s="114">
        <v>-1.0412792859799225</v>
      </c>
      <c r="H965" s="114">
        <v>-0.56268822317325085</v>
      </c>
      <c r="I965" s="114">
        <v>0.1005647095227009</v>
      </c>
      <c r="J965" s="114">
        <v>-6.9383945239576859</v>
      </c>
      <c r="K965" s="58" t="s">
        <v>54</v>
      </c>
      <c r="L965" s="87">
        <v>44686</v>
      </c>
      <c r="M965" s="58">
        <v>-1.5158124318429669</v>
      </c>
      <c r="N965" s="58">
        <v>418.9</v>
      </c>
      <c r="O965" s="58">
        <v>36.69</v>
      </c>
      <c r="P965" s="58">
        <v>-0.96283458501829378</v>
      </c>
      <c r="Q965" s="58">
        <v>-8.3286095190107439</v>
      </c>
      <c r="R965" s="58">
        <v>-0.79360343695925317</v>
      </c>
      <c r="S965" s="58">
        <v>-1.8716369024409201</v>
      </c>
      <c r="T965" s="58">
        <v>-4.7075518767227358</v>
      </c>
      <c r="U965" s="58">
        <v>-4.5874384236453158</v>
      </c>
      <c r="V965" s="147" t="s">
        <v>54</v>
      </c>
      <c r="W965" s="89" t="s">
        <v>54</v>
      </c>
      <c r="X965" s="148" t="s">
        <v>54</v>
      </c>
      <c r="Y965" s="89" t="s">
        <v>54</v>
      </c>
      <c r="Z965">
        <v>0</v>
      </c>
      <c r="AA965">
        <v>0</v>
      </c>
      <c r="AB965" s="149" t="s">
        <v>54</v>
      </c>
      <c r="AC965" s="149" t="s">
        <v>54</v>
      </c>
      <c r="AD965" s="149" t="s">
        <v>54</v>
      </c>
      <c r="AE965" s="149" t="s">
        <v>54</v>
      </c>
      <c r="AF965" s="149" t="s">
        <v>54</v>
      </c>
      <c r="AG965" s="149" t="s">
        <v>54</v>
      </c>
      <c r="AH965" s="149" t="s">
        <v>54</v>
      </c>
      <c r="AI965" s="149" t="s">
        <v>54</v>
      </c>
      <c r="AJ965" s="149" t="s">
        <v>54</v>
      </c>
    </row>
    <row r="966" spans="1:36" x14ac:dyDescent="0.25">
      <c r="A966" s="87">
        <v>45133</v>
      </c>
      <c r="B966" s="114">
        <v>-0.55828917486752772</v>
      </c>
      <c r="C966" s="114">
        <v>478.6</v>
      </c>
      <c r="D966" s="114">
        <v>38.21</v>
      </c>
      <c r="E966" s="114">
        <v>0.55947667412634827</v>
      </c>
      <c r="F966" s="114">
        <v>-0.35057297949334665</v>
      </c>
      <c r="G966" s="114">
        <v>-0.75049212598425119</v>
      </c>
      <c r="H966" s="114">
        <v>1.3168459932551795</v>
      </c>
      <c r="I966" s="114">
        <v>5.7769413304966992</v>
      </c>
      <c r="J966" s="114">
        <v>2.3892959541255179</v>
      </c>
      <c r="K966" s="58" t="s">
        <v>54</v>
      </c>
      <c r="L966" s="87">
        <v>44685</v>
      </c>
      <c r="M966" s="58">
        <v>3.9800430887855827</v>
      </c>
      <c r="N966" s="58">
        <v>415.9</v>
      </c>
      <c r="O966" s="58">
        <v>38.08</v>
      </c>
      <c r="P966" s="58">
        <v>4.9833215404831623</v>
      </c>
      <c r="Q966" s="58">
        <v>4.7698652735771372</v>
      </c>
      <c r="R966" s="58">
        <v>3.1386546864422389</v>
      </c>
      <c r="S966" s="58">
        <v>5.6260296540362305</v>
      </c>
      <c r="T966" s="58">
        <v>4.1991238686143895</v>
      </c>
      <c r="U966" s="58">
        <v>4.1359410067329128</v>
      </c>
      <c r="V966" s="147" t="s">
        <v>54</v>
      </c>
      <c r="W966" s="89" t="s">
        <v>54</v>
      </c>
      <c r="X966" s="148" t="s">
        <v>54</v>
      </c>
      <c r="Y966" s="89" t="s">
        <v>54</v>
      </c>
      <c r="Z966">
        <v>0</v>
      </c>
      <c r="AA966">
        <v>0</v>
      </c>
      <c r="AB966" s="149" t="s">
        <v>54</v>
      </c>
      <c r="AC966" s="149" t="s">
        <v>54</v>
      </c>
      <c r="AD966" s="149" t="s">
        <v>54</v>
      </c>
      <c r="AE966" s="149" t="s">
        <v>54</v>
      </c>
      <c r="AF966" s="149" t="s">
        <v>54</v>
      </c>
      <c r="AG966" s="149" t="s">
        <v>54</v>
      </c>
      <c r="AH966" s="149" t="s">
        <v>54</v>
      </c>
      <c r="AI966" s="149" t="s">
        <v>54</v>
      </c>
      <c r="AJ966" s="149" t="s">
        <v>54</v>
      </c>
    </row>
    <row r="967" spans="1:36" x14ac:dyDescent="0.25">
      <c r="A967" s="87">
        <v>45132</v>
      </c>
      <c r="B967" s="114">
        <v>0.15163002274451365</v>
      </c>
      <c r="C967" s="114">
        <v>481</v>
      </c>
      <c r="D967" s="114">
        <v>38.42</v>
      </c>
      <c r="E967" s="114">
        <v>1.2726638772663947</v>
      </c>
      <c r="F967" s="114">
        <v>-1.4048911023563628</v>
      </c>
      <c r="G967" s="114">
        <v>0.45729823260413371</v>
      </c>
      <c r="H967" s="114">
        <v>-0.93071354705273057</v>
      </c>
      <c r="I967" s="114">
        <v>0.55953262568912421</v>
      </c>
      <c r="J967" s="114">
        <v>2.7495908346972171</v>
      </c>
      <c r="K967" s="58" t="s">
        <v>54</v>
      </c>
      <c r="L967" s="87">
        <v>44684</v>
      </c>
      <c r="M967" s="58">
        <v>2.0599467654206705</v>
      </c>
      <c r="N967" s="58">
        <v>414.25</v>
      </c>
      <c r="O967" s="58">
        <v>36.67</v>
      </c>
      <c r="P967" s="58">
        <v>3.1380316930775698</v>
      </c>
      <c r="Q967" s="58">
        <v>0.69882827208894149</v>
      </c>
      <c r="R967" s="58">
        <v>1.7151799687011013</v>
      </c>
      <c r="S967" s="58">
        <v>4.1166380789022394</v>
      </c>
      <c r="T967" s="58">
        <v>0.64417625211222096</v>
      </c>
      <c r="U967" s="58">
        <v>-0.63714558776680241</v>
      </c>
      <c r="V967" s="147" t="s">
        <v>54</v>
      </c>
      <c r="W967" s="89" t="s">
        <v>54</v>
      </c>
      <c r="X967" s="148" t="s">
        <v>54</v>
      </c>
      <c r="Y967" s="89" t="s">
        <v>54</v>
      </c>
      <c r="Z967">
        <v>0</v>
      </c>
      <c r="AA967">
        <v>0</v>
      </c>
      <c r="AB967" s="149" t="s">
        <v>54</v>
      </c>
      <c r="AC967" s="149" t="s">
        <v>54</v>
      </c>
      <c r="AD967" s="149" t="s">
        <v>54</v>
      </c>
      <c r="AE967" s="149" t="s">
        <v>54</v>
      </c>
      <c r="AF967" s="149" t="s">
        <v>54</v>
      </c>
      <c r="AG967" s="149" t="s">
        <v>54</v>
      </c>
      <c r="AH967" s="149" t="s">
        <v>54</v>
      </c>
      <c r="AI967" s="149" t="s">
        <v>54</v>
      </c>
      <c r="AJ967" s="149" t="s">
        <v>54</v>
      </c>
    </row>
    <row r="968" spans="1:36" x14ac:dyDescent="0.25">
      <c r="A968" s="87">
        <v>45131</v>
      </c>
      <c r="B968" s="114">
        <v>1.568967176821634</v>
      </c>
      <c r="C968" s="114">
        <v>483.7</v>
      </c>
      <c r="D968" s="114">
        <v>38.26</v>
      </c>
      <c r="E968" s="114">
        <v>1.6210470369386114</v>
      </c>
      <c r="F968" s="114">
        <v>3.4766556418737107</v>
      </c>
      <c r="G968" s="114">
        <v>1.9723990169512859</v>
      </c>
      <c r="H968" s="114">
        <v>2.2115619156028936</v>
      </c>
      <c r="I968" s="114">
        <v>1.2581236460589946</v>
      </c>
      <c r="J968" s="114">
        <v>-2.3025263831148028</v>
      </c>
      <c r="K968" s="58" t="s">
        <v>54</v>
      </c>
      <c r="L968" s="87">
        <v>44683</v>
      </c>
      <c r="M968" s="58">
        <v>1.3607038123167114</v>
      </c>
      <c r="N968" s="58">
        <v>1174.6500000000001</v>
      </c>
      <c r="O968" s="58">
        <v>107.19999999999999</v>
      </c>
      <c r="P968" s="58">
        <v>0.41876046901173125</v>
      </c>
      <c r="Q968" s="58">
        <v>3.6956222150764924</v>
      </c>
      <c r="R968" s="58">
        <v>1.9659156188166291</v>
      </c>
      <c r="S968" s="58">
        <v>4.592752063150332</v>
      </c>
      <c r="T968" s="58">
        <v>2.1676547526717771</v>
      </c>
      <c r="U968" s="58">
        <v>-1.258257313620631</v>
      </c>
      <c r="V968" s="147" t="s">
        <v>54</v>
      </c>
      <c r="W968" s="89" t="s">
        <v>54</v>
      </c>
      <c r="X968" s="148" t="s">
        <v>54</v>
      </c>
      <c r="Y968" s="89" t="s">
        <v>54</v>
      </c>
      <c r="Z968">
        <v>0</v>
      </c>
      <c r="AA968">
        <v>0</v>
      </c>
      <c r="AB968" s="149" t="s">
        <v>54</v>
      </c>
      <c r="AC968" s="149" t="s">
        <v>54</v>
      </c>
      <c r="AD968" s="149" t="s">
        <v>54</v>
      </c>
      <c r="AE968" s="149" t="s">
        <v>54</v>
      </c>
      <c r="AF968" s="149" t="s">
        <v>54</v>
      </c>
      <c r="AG968" s="149" t="s">
        <v>54</v>
      </c>
      <c r="AH968" s="149" t="s">
        <v>54</v>
      </c>
      <c r="AI968" s="149" t="s">
        <v>54</v>
      </c>
      <c r="AJ968" s="149" t="s">
        <v>54</v>
      </c>
    </row>
    <row r="969" spans="1:36" x14ac:dyDescent="0.25">
      <c r="A969" s="87">
        <v>45130</v>
      </c>
      <c r="B969" s="114">
        <v>0</v>
      </c>
      <c r="C969" s="114">
        <v>475.8</v>
      </c>
      <c r="D969" s="114">
        <v>36.94</v>
      </c>
      <c r="E969" s="114">
        <v>0</v>
      </c>
      <c r="F969" s="114">
        <v>0</v>
      </c>
      <c r="G969" s="114">
        <v>0</v>
      </c>
      <c r="H969" s="114">
        <v>0</v>
      </c>
      <c r="I969" s="114">
        <v>0</v>
      </c>
      <c r="J969" s="114">
        <v>0</v>
      </c>
      <c r="K969" s="58" t="s">
        <v>54</v>
      </c>
      <c r="L969" s="87">
        <v>44680</v>
      </c>
      <c r="M969" s="58">
        <v>-2.2362385321100948</v>
      </c>
      <c r="N969" s="58">
        <v>391.55</v>
      </c>
      <c r="O969" s="58">
        <v>35.619999999999997</v>
      </c>
      <c r="P969" s="58">
        <v>-2.0809841107124565</v>
      </c>
      <c r="Q969" s="58">
        <v>-0.76922200316805511</v>
      </c>
      <c r="R969" s="58">
        <v>-3.164596081340012</v>
      </c>
      <c r="S969" s="58">
        <v>-3.5055829654635136</v>
      </c>
      <c r="T969" s="58">
        <v>-3.7233436689236199</v>
      </c>
      <c r="U969" s="58">
        <v>-3.9867109634551507</v>
      </c>
      <c r="V969" s="147" t="s">
        <v>54</v>
      </c>
      <c r="W969" s="89" t="s">
        <v>54</v>
      </c>
      <c r="X969" s="148" t="s">
        <v>54</v>
      </c>
      <c r="Y969" s="89" t="s">
        <v>54</v>
      </c>
      <c r="Z969">
        <v>0</v>
      </c>
      <c r="AA969">
        <v>0</v>
      </c>
      <c r="AB969" s="149" t="s">
        <v>54</v>
      </c>
      <c r="AC969" s="149" t="s">
        <v>54</v>
      </c>
      <c r="AD969" s="149" t="s">
        <v>54</v>
      </c>
      <c r="AE969" s="149" t="s">
        <v>54</v>
      </c>
      <c r="AF969" s="149" t="s">
        <v>54</v>
      </c>
      <c r="AG969" s="149" t="s">
        <v>54</v>
      </c>
      <c r="AH969" s="149" t="s">
        <v>54</v>
      </c>
      <c r="AI969" s="149" t="s">
        <v>54</v>
      </c>
      <c r="AJ969" s="149" t="s">
        <v>54</v>
      </c>
    </row>
    <row r="970" spans="1:36" x14ac:dyDescent="0.25">
      <c r="A970" s="87">
        <v>45129</v>
      </c>
      <c r="B970" s="114">
        <v>0</v>
      </c>
      <c r="C970" s="114">
        <v>475.8</v>
      </c>
      <c r="D970" s="114">
        <v>36.94</v>
      </c>
      <c r="E970" s="114">
        <v>0</v>
      </c>
      <c r="F970" s="114">
        <v>0</v>
      </c>
      <c r="G970" s="114">
        <v>0</v>
      </c>
      <c r="H970" s="114">
        <v>0</v>
      </c>
      <c r="I970" s="114">
        <v>0</v>
      </c>
      <c r="J970" s="114">
        <v>0</v>
      </c>
      <c r="K970" s="58" t="s">
        <v>54</v>
      </c>
      <c r="L970" s="87">
        <v>44679</v>
      </c>
      <c r="M970" s="58">
        <v>3.0245746691871482</v>
      </c>
      <c r="N970" s="58">
        <v>388.05</v>
      </c>
      <c r="O970" s="58">
        <v>36.72</v>
      </c>
      <c r="P970" s="58">
        <v>4.8248441865463088</v>
      </c>
      <c r="Q970" s="58">
        <v>-0.45376683191341488</v>
      </c>
      <c r="R970" s="58">
        <v>3.5522273425499122</v>
      </c>
      <c r="S970" s="58">
        <v>5.4972148662222589</v>
      </c>
      <c r="T970" s="58">
        <v>3.6992156227989925</v>
      </c>
      <c r="U970" s="58">
        <v>-0.77914294276295482</v>
      </c>
      <c r="V970" s="147" t="s">
        <v>54</v>
      </c>
      <c r="W970" s="89" t="s">
        <v>54</v>
      </c>
      <c r="X970" s="148" t="s">
        <v>54</v>
      </c>
      <c r="Y970" s="89" t="s">
        <v>54</v>
      </c>
      <c r="Z970">
        <v>0</v>
      </c>
      <c r="AA970">
        <v>0</v>
      </c>
      <c r="AB970" s="149" t="s">
        <v>54</v>
      </c>
      <c r="AC970" s="149" t="s">
        <v>54</v>
      </c>
      <c r="AD970" s="149" t="s">
        <v>54</v>
      </c>
      <c r="AE970" s="149" t="s">
        <v>54</v>
      </c>
      <c r="AF970" s="149" t="s">
        <v>54</v>
      </c>
      <c r="AG970" s="149" t="s">
        <v>54</v>
      </c>
      <c r="AH970" s="149" t="s">
        <v>54</v>
      </c>
      <c r="AI970" s="149" t="s">
        <v>54</v>
      </c>
      <c r="AJ970" s="149" t="s">
        <v>54</v>
      </c>
    </row>
    <row r="971" spans="1:36" x14ac:dyDescent="0.25">
      <c r="A971" s="87">
        <v>45128</v>
      </c>
      <c r="B971" s="114">
        <v>0.46417174354511553</v>
      </c>
      <c r="C971" s="114">
        <v>475.8</v>
      </c>
      <c r="D971" s="114">
        <v>36.94</v>
      </c>
      <c r="E971" s="114">
        <v>1.0744023636852027</v>
      </c>
      <c r="F971" s="114">
        <v>-1.0954735640928093</v>
      </c>
      <c r="G971" s="114">
        <v>1.4641943734015295</v>
      </c>
      <c r="H971" s="114">
        <v>1.8719456638780674</v>
      </c>
      <c r="I971" s="114">
        <v>0.6879194630872425</v>
      </c>
      <c r="J971" s="114">
        <v>-1.0129787907565695</v>
      </c>
      <c r="K971" s="58" t="s">
        <v>54</v>
      </c>
      <c r="L971" s="87">
        <v>44678</v>
      </c>
      <c r="M971" s="58">
        <v>2.8557540405881565</v>
      </c>
      <c r="N971" s="58">
        <v>378.4</v>
      </c>
      <c r="O971" s="58">
        <v>35.94</v>
      </c>
      <c r="P971" s="58">
        <v>1.9053876478318106</v>
      </c>
      <c r="Q971" s="58">
        <v>0.58077177608908692</v>
      </c>
      <c r="R971" s="58">
        <v>-0.18526799974445285</v>
      </c>
      <c r="S971" s="58">
        <v>4.156362944645239</v>
      </c>
      <c r="T971" s="58">
        <v>-3.6708807416772071</v>
      </c>
      <c r="U971" s="58">
        <v>-1.621462264150956</v>
      </c>
      <c r="V971" s="147" t="s">
        <v>54</v>
      </c>
      <c r="W971" s="89" t="s">
        <v>54</v>
      </c>
      <c r="X971" s="148" t="s">
        <v>54</v>
      </c>
      <c r="Y971" s="89" t="s">
        <v>54</v>
      </c>
      <c r="Z971">
        <v>0</v>
      </c>
      <c r="AA971">
        <v>0</v>
      </c>
      <c r="AB971" s="149" t="s">
        <v>54</v>
      </c>
      <c r="AC971" s="149" t="s">
        <v>54</v>
      </c>
      <c r="AD971" s="149" t="s">
        <v>54</v>
      </c>
      <c r="AE971" s="149" t="s">
        <v>54</v>
      </c>
      <c r="AF971" s="149" t="s">
        <v>54</v>
      </c>
      <c r="AG971" s="149" t="s">
        <v>54</v>
      </c>
      <c r="AH971" s="149" t="s">
        <v>54</v>
      </c>
      <c r="AI971" s="149" t="s">
        <v>54</v>
      </c>
      <c r="AJ971" s="149" t="s">
        <v>54</v>
      </c>
    </row>
    <row r="972" spans="1:36" x14ac:dyDescent="0.25">
      <c r="A972" s="87">
        <v>45127</v>
      </c>
      <c r="B972" s="114">
        <v>1.7614642786852901</v>
      </c>
      <c r="C972" s="114">
        <v>472.25</v>
      </c>
      <c r="D972" s="114">
        <v>36.450000000000003</v>
      </c>
      <c r="E972" s="114">
        <v>2.0186335403726647</v>
      </c>
      <c r="F972" s="114">
        <v>-9.7370047380347504</v>
      </c>
      <c r="G972" s="114">
        <v>1.1054366798112405</v>
      </c>
      <c r="H972" s="114">
        <v>2.2962209794950077</v>
      </c>
      <c r="I972" s="114">
        <v>-2.3191018601983102</v>
      </c>
      <c r="J972" s="114">
        <v>-3.5419847328244276</v>
      </c>
      <c r="K972" s="58" t="s">
        <v>54</v>
      </c>
      <c r="L972" s="87">
        <v>44677</v>
      </c>
      <c r="M972" s="58">
        <v>3.6469730123998463E-2</v>
      </c>
      <c r="N972" s="58">
        <v>379.45</v>
      </c>
      <c r="O972" s="58">
        <v>35.119999999999997</v>
      </c>
      <c r="P972" s="58">
        <v>-0.37093606807768215</v>
      </c>
      <c r="Q972" s="58">
        <v>-12.184124566641959</v>
      </c>
      <c r="R972" s="58">
        <v>-0.60956251190552291</v>
      </c>
      <c r="S972" s="58">
        <v>4.2228390166534551</v>
      </c>
      <c r="T972" s="58">
        <v>-3.5945853714025642</v>
      </c>
      <c r="U972" s="58">
        <v>-1.99364345564865</v>
      </c>
      <c r="V972" s="147" t="s">
        <v>54</v>
      </c>
      <c r="W972" s="89" t="s">
        <v>54</v>
      </c>
      <c r="X972" s="148" t="s">
        <v>54</v>
      </c>
      <c r="Y972" s="89" t="s">
        <v>54</v>
      </c>
      <c r="Z972">
        <v>0</v>
      </c>
      <c r="AA972">
        <v>0</v>
      </c>
      <c r="AB972" s="149" t="s">
        <v>54</v>
      </c>
      <c r="AC972" s="149" t="s">
        <v>54</v>
      </c>
      <c r="AD972" s="149" t="s">
        <v>54</v>
      </c>
      <c r="AE972" s="149" t="s">
        <v>54</v>
      </c>
      <c r="AF972" s="149" t="s">
        <v>54</v>
      </c>
      <c r="AG972" s="149" t="s">
        <v>54</v>
      </c>
      <c r="AH972" s="149" t="s">
        <v>54</v>
      </c>
      <c r="AI972" s="149" t="s">
        <v>54</v>
      </c>
      <c r="AJ972" s="149" t="s">
        <v>54</v>
      </c>
    </row>
    <row r="973" spans="1:36" x14ac:dyDescent="0.25">
      <c r="A973" s="87">
        <v>45126</v>
      </c>
      <c r="B973" s="114">
        <v>0.6936187078874384</v>
      </c>
      <c r="C973" s="114">
        <v>469.55</v>
      </c>
      <c r="D973" s="114">
        <v>37.01</v>
      </c>
      <c r="E973" s="114">
        <v>0.67126436781609566</v>
      </c>
      <c r="F973" s="114">
        <v>-0.70907479375468208</v>
      </c>
      <c r="G973" s="114">
        <v>0.61138211382113672</v>
      </c>
      <c r="H973" s="114">
        <v>2.2526425229596208</v>
      </c>
      <c r="I973" s="114">
        <v>-1.3978668390433129</v>
      </c>
      <c r="J973" s="114">
        <v>0.86233446258084745</v>
      </c>
      <c r="K973" s="58" t="s">
        <v>54</v>
      </c>
      <c r="L973" s="87">
        <v>44676</v>
      </c>
      <c r="M973" s="58">
        <v>-3.3713144602372727</v>
      </c>
      <c r="N973" s="58">
        <v>1155.1500000000001</v>
      </c>
      <c r="O973" s="58">
        <v>110.71</v>
      </c>
      <c r="P973" s="58">
        <v>-4.530778043953763</v>
      </c>
      <c r="Q973" s="58">
        <v>-0.69946768817470939</v>
      </c>
      <c r="R973" s="58">
        <v>-2.1497359428393787</v>
      </c>
      <c r="S973" s="58">
        <v>-2.105773896166911</v>
      </c>
      <c r="T973" s="58">
        <v>2.8741468878384682</v>
      </c>
      <c r="U973" s="58">
        <v>-4.0476850568339362</v>
      </c>
      <c r="V973" s="147" t="s">
        <v>54</v>
      </c>
      <c r="W973" s="89" t="s">
        <v>54</v>
      </c>
      <c r="X973" s="148" t="s">
        <v>54</v>
      </c>
      <c r="Y973" s="89" t="s">
        <v>54</v>
      </c>
      <c r="Z973">
        <v>0</v>
      </c>
      <c r="AA973">
        <v>0</v>
      </c>
      <c r="AB973" s="149" t="s">
        <v>54</v>
      </c>
      <c r="AC973" s="149" t="s">
        <v>54</v>
      </c>
      <c r="AD973" s="149" t="s">
        <v>54</v>
      </c>
      <c r="AE973" s="149" t="s">
        <v>54</v>
      </c>
      <c r="AF973" s="149" t="s">
        <v>54</v>
      </c>
      <c r="AG973" s="149" t="s">
        <v>54</v>
      </c>
      <c r="AH973" s="149" t="s">
        <v>54</v>
      </c>
      <c r="AI973" s="149" t="s">
        <v>54</v>
      </c>
      <c r="AJ973" s="149" t="s">
        <v>54</v>
      </c>
    </row>
    <row r="974" spans="1:36" x14ac:dyDescent="0.25">
      <c r="A974" s="87">
        <v>45125</v>
      </c>
      <c r="B974" s="114">
        <v>-0.45373840994278336</v>
      </c>
      <c r="C974" s="114">
        <v>458.55</v>
      </c>
      <c r="D974" s="114">
        <v>38.11</v>
      </c>
      <c r="E974" s="114">
        <v>2.1702367531003404</v>
      </c>
      <c r="F974" s="114">
        <v>1.0193539499965492</v>
      </c>
      <c r="G974" s="114">
        <v>0.20203336809176375</v>
      </c>
      <c r="H974" s="114">
        <v>1.5038255210623586</v>
      </c>
      <c r="I974" s="114">
        <v>-0.71399919775371079</v>
      </c>
      <c r="J974" s="114">
        <v>1.5322076297686005</v>
      </c>
      <c r="K974" s="58" t="s">
        <v>54</v>
      </c>
      <c r="L974" s="87">
        <v>44673</v>
      </c>
      <c r="M974" s="58">
        <v>-2.183155233827422</v>
      </c>
      <c r="N974" s="58">
        <v>393.15</v>
      </c>
      <c r="O974" s="58">
        <v>37.69</v>
      </c>
      <c r="P974" s="58">
        <v>-2.6958548697679099</v>
      </c>
      <c r="Q974" s="58">
        <v>-0.36975356371062257</v>
      </c>
      <c r="R974" s="58">
        <v>-2.2056142909223619</v>
      </c>
      <c r="S974" s="58">
        <v>-1.7729482413497279</v>
      </c>
      <c r="T974" s="58">
        <v>-4.1493576467477649</v>
      </c>
      <c r="U974" s="58">
        <v>-4.3743372216330823</v>
      </c>
      <c r="V974" s="147" t="s">
        <v>54</v>
      </c>
      <c r="W974" s="89" t="s">
        <v>54</v>
      </c>
      <c r="X974" s="148" t="s">
        <v>54</v>
      </c>
      <c r="Y974" s="89" t="s">
        <v>54</v>
      </c>
      <c r="Z974">
        <v>0</v>
      </c>
      <c r="AA974">
        <v>0</v>
      </c>
      <c r="AB974" s="149" t="s">
        <v>54</v>
      </c>
      <c r="AC974" s="149" t="s">
        <v>54</v>
      </c>
      <c r="AD974" s="149" t="s">
        <v>54</v>
      </c>
      <c r="AE974" s="149" t="s">
        <v>54</v>
      </c>
      <c r="AF974" s="149" t="s">
        <v>54</v>
      </c>
      <c r="AG974" s="149" t="s">
        <v>54</v>
      </c>
      <c r="AH974" s="149" t="s">
        <v>54</v>
      </c>
      <c r="AI974" s="149" t="s">
        <v>54</v>
      </c>
      <c r="AJ974" s="149" t="s">
        <v>54</v>
      </c>
    </row>
    <row r="975" spans="1:36" x14ac:dyDescent="0.25">
      <c r="A975" s="87">
        <v>45124</v>
      </c>
      <c r="B975" s="114">
        <v>0.43590251634634214</v>
      </c>
      <c r="C975" s="114">
        <v>452.4</v>
      </c>
      <c r="D975" s="114">
        <v>37.36</v>
      </c>
      <c r="E975" s="114">
        <v>-0.60696610327762224</v>
      </c>
      <c r="F975" s="114">
        <v>3.1985215722510487</v>
      </c>
      <c r="G975" s="114">
        <v>-9.1157702825898398E-2</v>
      </c>
      <c r="H975" s="114">
        <v>0.20267888614732971</v>
      </c>
      <c r="I975" s="114">
        <v>-0.61393717110508372</v>
      </c>
      <c r="J975" s="114">
        <v>-0.40485829959513858</v>
      </c>
      <c r="K975" s="58" t="s">
        <v>54</v>
      </c>
      <c r="L975" s="87">
        <v>44672</v>
      </c>
      <c r="M975" s="58">
        <v>-1.0572987721691594</v>
      </c>
      <c r="N975" s="58">
        <v>403.15</v>
      </c>
      <c r="O975" s="58">
        <v>38.950000000000003</v>
      </c>
      <c r="P975" s="58">
        <v>-3.8959774033310608</v>
      </c>
      <c r="Q975" s="58">
        <v>3.2316823577568488</v>
      </c>
      <c r="R975" s="58">
        <v>-4.6078942792557758</v>
      </c>
      <c r="S975" s="58">
        <v>-2.924030720829089</v>
      </c>
      <c r="T975" s="58">
        <v>-2.5191346454233243</v>
      </c>
      <c r="U975" s="58">
        <v>-4.578800910700739</v>
      </c>
      <c r="V975" s="147" t="s">
        <v>54</v>
      </c>
      <c r="W975" s="89" t="s">
        <v>54</v>
      </c>
      <c r="X975" s="148" t="s">
        <v>54</v>
      </c>
      <c r="Y975" s="89" t="s">
        <v>54</v>
      </c>
      <c r="Z975">
        <v>0</v>
      </c>
      <c r="AA975">
        <v>0</v>
      </c>
      <c r="AB975" s="149" t="s">
        <v>54</v>
      </c>
      <c r="AC975" s="149" t="s">
        <v>54</v>
      </c>
      <c r="AD975" s="149" t="s">
        <v>54</v>
      </c>
      <c r="AE975" s="149" t="s">
        <v>54</v>
      </c>
      <c r="AF975" s="149" t="s">
        <v>54</v>
      </c>
      <c r="AG975" s="149" t="s">
        <v>54</v>
      </c>
      <c r="AH975" s="149" t="s">
        <v>54</v>
      </c>
      <c r="AI975" s="149" t="s">
        <v>54</v>
      </c>
      <c r="AJ975" s="149" t="s">
        <v>54</v>
      </c>
    </row>
    <row r="976" spans="1:36" x14ac:dyDescent="0.25">
      <c r="A976" s="87">
        <v>45123</v>
      </c>
      <c r="B976" s="114">
        <v>0</v>
      </c>
      <c r="C976" s="114">
        <v>456.45</v>
      </c>
      <c r="D976" s="114">
        <v>36.89</v>
      </c>
      <c r="E976" s="114">
        <v>0</v>
      </c>
      <c r="F976" s="114">
        <v>0</v>
      </c>
      <c r="G976" s="114">
        <v>0</v>
      </c>
      <c r="H976" s="114">
        <v>0</v>
      </c>
      <c r="I976" s="114">
        <v>0</v>
      </c>
      <c r="J976" s="114">
        <v>0</v>
      </c>
      <c r="K976" s="58" t="s">
        <v>54</v>
      </c>
      <c r="L976" s="87">
        <v>44671</v>
      </c>
      <c r="M976" s="58">
        <v>0.22789425706470898</v>
      </c>
      <c r="N976" s="58">
        <v>401.15</v>
      </c>
      <c r="O976" s="58">
        <v>39.6</v>
      </c>
      <c r="P976" s="58">
        <v>1.0929499803072069</v>
      </c>
      <c r="Q976" s="58">
        <v>-4.9555026017604478</v>
      </c>
      <c r="R976" s="58">
        <v>0.40737938660303125</v>
      </c>
      <c r="S976" s="58">
        <v>0.30629292741785624</v>
      </c>
      <c r="T976" s="58">
        <v>-1.5145105338860894</v>
      </c>
      <c r="U976" s="58">
        <v>0.30449124587669263</v>
      </c>
      <c r="V976" s="147" t="s">
        <v>54</v>
      </c>
      <c r="W976" s="89" t="s">
        <v>54</v>
      </c>
      <c r="X976" s="148" t="s">
        <v>54</v>
      </c>
      <c r="Y976" s="89" t="s">
        <v>54</v>
      </c>
      <c r="Z976">
        <v>0</v>
      </c>
      <c r="AA976">
        <v>0</v>
      </c>
      <c r="AB976" s="149" t="s">
        <v>54</v>
      </c>
      <c r="AC976" s="149" t="s">
        <v>54</v>
      </c>
      <c r="AD976" s="149" t="s">
        <v>54</v>
      </c>
      <c r="AE976" s="149" t="s">
        <v>54</v>
      </c>
      <c r="AF976" s="149" t="s">
        <v>54</v>
      </c>
      <c r="AG976" s="149" t="s">
        <v>54</v>
      </c>
      <c r="AH976" s="149" t="s">
        <v>54</v>
      </c>
      <c r="AI976" s="149" t="s">
        <v>54</v>
      </c>
      <c r="AJ976" s="149" t="s">
        <v>54</v>
      </c>
    </row>
    <row r="977" spans="1:36" x14ac:dyDescent="0.25">
      <c r="A977" s="87">
        <v>45122</v>
      </c>
      <c r="B977" s="114">
        <v>0</v>
      </c>
      <c r="C977" s="114">
        <v>456.45</v>
      </c>
      <c r="D977" s="114">
        <v>36.89</v>
      </c>
      <c r="E977" s="114">
        <v>0</v>
      </c>
      <c r="F977" s="114">
        <v>0</v>
      </c>
      <c r="G977" s="114">
        <v>0</v>
      </c>
      <c r="H977" s="114">
        <v>0</v>
      </c>
      <c r="I977" s="114">
        <v>0</v>
      </c>
      <c r="J977" s="114">
        <v>0</v>
      </c>
      <c r="K977" s="58" t="s">
        <v>54</v>
      </c>
      <c r="L977" s="87">
        <v>44670</v>
      </c>
      <c r="M977" s="58">
        <v>-0.89215132693392674</v>
      </c>
      <c r="N977" s="58">
        <v>401.05</v>
      </c>
      <c r="O977" s="58">
        <v>41.31</v>
      </c>
      <c r="P977" s="58">
        <v>-1.8459456847395348</v>
      </c>
      <c r="Q977" s="58">
        <v>2.3758077846040617</v>
      </c>
      <c r="R977" s="58">
        <v>-1.1846569670481188</v>
      </c>
      <c r="S977" s="58">
        <v>-2.3652016311735382</v>
      </c>
      <c r="T977" s="58">
        <v>1.8268827857906362</v>
      </c>
      <c r="U977" s="58">
        <v>-5.8303464755077767</v>
      </c>
      <c r="V977" s="147" t="s">
        <v>54</v>
      </c>
      <c r="W977" s="89" t="s">
        <v>54</v>
      </c>
      <c r="X977" s="148" t="s">
        <v>54</v>
      </c>
      <c r="Y977" s="89" t="s">
        <v>54</v>
      </c>
      <c r="Z977">
        <v>0</v>
      </c>
      <c r="AA977">
        <v>0</v>
      </c>
      <c r="AB977" s="149" t="s">
        <v>54</v>
      </c>
      <c r="AC977" s="149" t="s">
        <v>54</v>
      </c>
      <c r="AD977" s="149" t="s">
        <v>54</v>
      </c>
      <c r="AE977" s="149" t="s">
        <v>54</v>
      </c>
      <c r="AF977" s="149" t="s">
        <v>54</v>
      </c>
      <c r="AG977" s="149" t="s">
        <v>54</v>
      </c>
      <c r="AH977" s="149" t="s">
        <v>54</v>
      </c>
      <c r="AI977" s="149" t="s">
        <v>54</v>
      </c>
      <c r="AJ977" s="149" t="s">
        <v>54</v>
      </c>
    </row>
    <row r="978" spans="1:36" x14ac:dyDescent="0.25">
      <c r="A978" s="87">
        <v>45121</v>
      </c>
      <c r="B978" s="114">
        <v>-3.4436579299789631</v>
      </c>
      <c r="C978" s="114">
        <v>456.45</v>
      </c>
      <c r="D978" s="114">
        <v>36.89</v>
      </c>
      <c r="E978" s="114">
        <v>-3.129805517865214</v>
      </c>
      <c r="F978" s="114">
        <v>1.2522490104354151</v>
      </c>
      <c r="G978" s="114">
        <v>-2.4950796774807813</v>
      </c>
      <c r="H978" s="114">
        <v>-1.7574235996883396</v>
      </c>
      <c r="I978" s="114">
        <v>0.70660028906375094</v>
      </c>
      <c r="J978" s="114">
        <v>0.59523809523808813</v>
      </c>
      <c r="K978" s="58" t="s">
        <v>54</v>
      </c>
      <c r="L978" s="87">
        <v>44669</v>
      </c>
      <c r="M978" s="58">
        <v>0.81976545599453365</v>
      </c>
      <c r="N978" s="58">
        <v>1597.8</v>
      </c>
      <c r="O978" s="58">
        <v>163.92</v>
      </c>
      <c r="P978" s="58">
        <v>2.0716188221367213</v>
      </c>
      <c r="Q978" s="58">
        <v>1.9583756345177685</v>
      </c>
      <c r="R978" s="58">
        <v>1.3404044524739105</v>
      </c>
      <c r="S978" s="58">
        <v>5.2355521647911454</v>
      </c>
      <c r="T978" s="58">
        <v>0.74686341040007465</v>
      </c>
      <c r="U978" s="58">
        <v>2.1229868228404212</v>
      </c>
      <c r="V978" s="147" t="s">
        <v>54</v>
      </c>
      <c r="W978" s="89" t="s">
        <v>54</v>
      </c>
      <c r="X978" s="148" t="s">
        <v>54</v>
      </c>
      <c r="Y978" s="89" t="s">
        <v>54</v>
      </c>
      <c r="Z978">
        <v>0</v>
      </c>
      <c r="AA978">
        <v>0</v>
      </c>
      <c r="AB978" s="149" t="s">
        <v>54</v>
      </c>
      <c r="AC978" s="149" t="s">
        <v>54</v>
      </c>
      <c r="AD978" s="149" t="s">
        <v>54</v>
      </c>
      <c r="AE978" s="149" t="s">
        <v>54</v>
      </c>
      <c r="AF978" s="149" t="s">
        <v>54</v>
      </c>
      <c r="AG978" s="149" t="s">
        <v>54</v>
      </c>
      <c r="AH978" s="149" t="s">
        <v>54</v>
      </c>
      <c r="AI978" s="149" t="s">
        <v>54</v>
      </c>
      <c r="AJ978" s="149" t="s">
        <v>54</v>
      </c>
    </row>
    <row r="979" spans="1:36" x14ac:dyDescent="0.25">
      <c r="A979" s="87">
        <v>45120</v>
      </c>
      <c r="B979" s="114">
        <v>-1.8311578551976606</v>
      </c>
      <c r="C979" s="114">
        <v>465.65</v>
      </c>
      <c r="D979" s="114">
        <v>37.75</v>
      </c>
      <c r="E979" s="114">
        <v>1.1343884365565775</v>
      </c>
      <c r="F979" s="114">
        <v>2.1728740027206763</v>
      </c>
      <c r="G979" s="114">
        <v>-1.3342520671510874</v>
      </c>
      <c r="H979" s="114">
        <v>0.4085535465924886</v>
      </c>
      <c r="I979" s="114">
        <v>4.7170604557302607</v>
      </c>
      <c r="J979" s="114">
        <v>5.8004640371229694</v>
      </c>
      <c r="K979" s="58" t="s">
        <v>54</v>
      </c>
      <c r="L979" s="87">
        <v>44665</v>
      </c>
      <c r="M979" s="58">
        <v>1.1749798410321346</v>
      </c>
      <c r="N979" s="58">
        <v>399.45</v>
      </c>
      <c r="O979" s="58">
        <v>40.76</v>
      </c>
      <c r="P979" s="58">
        <v>1.1373840167614491</v>
      </c>
      <c r="Q979" s="58">
        <v>-3.6552324500914652</v>
      </c>
      <c r="R979" s="58">
        <v>-4.6601036873061157E-2</v>
      </c>
      <c r="S979" s="58">
        <v>0.88512603425053082</v>
      </c>
      <c r="T979" s="58">
        <v>-2.4358322940243706</v>
      </c>
      <c r="U979" s="58">
        <v>-1.4666987256552211</v>
      </c>
      <c r="V979" s="147" t="s">
        <v>54</v>
      </c>
      <c r="W979" s="89" t="s">
        <v>54</v>
      </c>
      <c r="X979" s="148" t="s">
        <v>54</v>
      </c>
      <c r="Y979" s="89" t="s">
        <v>54</v>
      </c>
      <c r="Z979">
        <v>0</v>
      </c>
      <c r="AA979">
        <v>0</v>
      </c>
      <c r="AB979" s="149" t="s">
        <v>54</v>
      </c>
      <c r="AC979" s="149" t="s">
        <v>54</v>
      </c>
      <c r="AD979" s="149" t="s">
        <v>54</v>
      </c>
      <c r="AE979" s="149" t="s">
        <v>54</v>
      </c>
      <c r="AF979" s="149" t="s">
        <v>54</v>
      </c>
      <c r="AG979" s="149" t="s">
        <v>54</v>
      </c>
      <c r="AH979" s="149" t="s">
        <v>54</v>
      </c>
      <c r="AI979" s="149" t="s">
        <v>54</v>
      </c>
      <c r="AJ979" s="149" t="s">
        <v>54</v>
      </c>
    </row>
    <row r="980" spans="1:36" x14ac:dyDescent="0.25">
      <c r="A980" s="87">
        <v>45119</v>
      </c>
      <c r="B980" s="114">
        <v>0.49070491648579406</v>
      </c>
      <c r="C980" s="114">
        <v>466.75</v>
      </c>
      <c r="D980" s="114">
        <v>37.92</v>
      </c>
      <c r="E980" s="114">
        <v>1.7405063291139284</v>
      </c>
      <c r="F980" s="114">
        <v>0.81544905296711823</v>
      </c>
      <c r="G980" s="114">
        <v>0.96129521882113689</v>
      </c>
      <c r="H980" s="114">
        <v>-0.78482104355325277</v>
      </c>
      <c r="I980" s="114">
        <v>1.5280860508792951</v>
      </c>
      <c r="J980" s="114">
        <v>8.7991345113595418</v>
      </c>
      <c r="K980" s="58" t="s">
        <v>54</v>
      </c>
      <c r="L980" s="87">
        <v>44664</v>
      </c>
      <c r="M980" s="58">
        <v>1.4135514018691682</v>
      </c>
      <c r="N980" s="58">
        <v>397.35</v>
      </c>
      <c r="O980" s="58">
        <v>40.19</v>
      </c>
      <c r="P980" s="58">
        <v>0.23000000000000398</v>
      </c>
      <c r="Q980" s="58">
        <v>3.5888342874512404</v>
      </c>
      <c r="R980" s="58">
        <v>1.5738713685580714</v>
      </c>
      <c r="S980" s="58">
        <v>3.1253100506002496</v>
      </c>
      <c r="T980" s="58">
        <v>1.706540760837653</v>
      </c>
      <c r="U980" s="58">
        <v>2.6153466567974397</v>
      </c>
      <c r="V980" s="147" t="s">
        <v>54</v>
      </c>
      <c r="W980" s="89" t="s">
        <v>54</v>
      </c>
      <c r="X980" s="148" t="s">
        <v>54</v>
      </c>
      <c r="Y980" s="89" t="s">
        <v>54</v>
      </c>
      <c r="Z980">
        <v>0</v>
      </c>
      <c r="AA980">
        <v>0</v>
      </c>
      <c r="AB980" s="149" t="s">
        <v>54</v>
      </c>
      <c r="AC980" s="149" t="s">
        <v>54</v>
      </c>
      <c r="AD980" s="149" t="s">
        <v>54</v>
      </c>
      <c r="AE980" s="149" t="s">
        <v>54</v>
      </c>
      <c r="AF980" s="149" t="s">
        <v>54</v>
      </c>
      <c r="AG980" s="149" t="s">
        <v>54</v>
      </c>
      <c r="AH980" s="149" t="s">
        <v>54</v>
      </c>
      <c r="AI980" s="149" t="s">
        <v>54</v>
      </c>
      <c r="AJ980" s="149" t="s">
        <v>54</v>
      </c>
    </row>
    <row r="981" spans="1:36" x14ac:dyDescent="0.25">
      <c r="A981" s="87">
        <v>45118</v>
      </c>
      <c r="B981" s="114">
        <v>1.2226573693762548</v>
      </c>
      <c r="C981" s="114">
        <v>460.25</v>
      </c>
      <c r="D981" s="114">
        <v>37.520000000000003</v>
      </c>
      <c r="E981" s="114">
        <v>2.961188308576908</v>
      </c>
      <c r="F981" s="114">
        <v>6.6763102258820817E-2</v>
      </c>
      <c r="G981" s="114">
        <v>1.8486312399355906</v>
      </c>
      <c r="H981" s="114">
        <v>2.9659888109404169</v>
      </c>
      <c r="I981" s="114">
        <v>0.59252898239587604</v>
      </c>
      <c r="J981" s="114">
        <v>-0.25179856115108018</v>
      </c>
      <c r="K981" s="58" t="s">
        <v>54</v>
      </c>
      <c r="L981" s="87">
        <v>44663</v>
      </c>
      <c r="M981" s="58">
        <v>2.0870602265951104</v>
      </c>
      <c r="N981" s="58">
        <v>395.95</v>
      </c>
      <c r="O981" s="58">
        <v>39.53</v>
      </c>
      <c r="P981" s="58">
        <v>2.0616452337211633</v>
      </c>
      <c r="Q981" s="58">
        <v>1.1291793468793907</v>
      </c>
      <c r="R981" s="58">
        <v>2.0838366755254825</v>
      </c>
      <c r="S981" s="58">
        <v>-0.10901883052527198</v>
      </c>
      <c r="T981" s="58">
        <v>-0.86086777645382617</v>
      </c>
      <c r="U981" s="58">
        <v>3.129770992366423</v>
      </c>
      <c r="V981" s="147" t="s">
        <v>54</v>
      </c>
      <c r="W981" s="89" t="s">
        <v>54</v>
      </c>
      <c r="X981" s="148" t="s">
        <v>54</v>
      </c>
      <c r="Y981" s="89" t="s">
        <v>54</v>
      </c>
      <c r="Z981">
        <v>0</v>
      </c>
      <c r="AA981">
        <v>0</v>
      </c>
      <c r="AB981" s="149" t="s">
        <v>54</v>
      </c>
      <c r="AC981" s="149" t="s">
        <v>54</v>
      </c>
      <c r="AD981" s="149" t="s">
        <v>54</v>
      </c>
      <c r="AE981" s="149" t="s">
        <v>54</v>
      </c>
      <c r="AF981" s="149" t="s">
        <v>54</v>
      </c>
      <c r="AG981" s="149" t="s">
        <v>54</v>
      </c>
      <c r="AH981" s="149" t="s">
        <v>54</v>
      </c>
      <c r="AI981" s="149" t="s">
        <v>54</v>
      </c>
      <c r="AJ981" s="149" t="s">
        <v>54</v>
      </c>
    </row>
    <row r="982" spans="1:36" x14ac:dyDescent="0.25">
      <c r="A982" s="87">
        <v>45117</v>
      </c>
      <c r="B982" s="114">
        <v>1.4831329972857707</v>
      </c>
      <c r="C982" s="114">
        <v>454.55</v>
      </c>
      <c r="D982" s="114">
        <v>36</v>
      </c>
      <c r="E982" s="114">
        <v>1.0849559236655917</v>
      </c>
      <c r="F982" s="114">
        <v>-1.7563677440513039</v>
      </c>
      <c r="G982" s="114">
        <v>0.66787705874724501</v>
      </c>
      <c r="H982" s="114">
        <v>-1.9759749303621135</v>
      </c>
      <c r="I982" s="114">
        <v>-2.5359892869099441</v>
      </c>
      <c r="J982" s="114">
        <v>0.39725532683278958</v>
      </c>
      <c r="K982" s="58" t="s">
        <v>54</v>
      </c>
      <c r="L982" s="87">
        <v>44662</v>
      </c>
      <c r="M982" s="58">
        <v>-3.4431137724551002</v>
      </c>
      <c r="N982" s="58">
        <v>1169.6500000000001</v>
      </c>
      <c r="O982" s="58">
        <v>118.94</v>
      </c>
      <c r="P982" s="58">
        <v>-4.9199417758369659</v>
      </c>
      <c r="Q982" s="58">
        <v>-4.832811631512735</v>
      </c>
      <c r="R982" s="58">
        <v>-2.5716471488259898</v>
      </c>
      <c r="S982" s="58">
        <v>-2.2476264289866239</v>
      </c>
      <c r="T982" s="58">
        <v>-3.349151270749319</v>
      </c>
      <c r="U982" s="58">
        <v>2.8257456828885354</v>
      </c>
      <c r="V982" s="147" t="s">
        <v>54</v>
      </c>
      <c r="W982" s="89" t="s">
        <v>54</v>
      </c>
      <c r="X982" s="148" t="s">
        <v>54</v>
      </c>
      <c r="Y982" s="89" t="s">
        <v>54</v>
      </c>
      <c r="Z982">
        <v>0</v>
      </c>
      <c r="AA982">
        <v>0</v>
      </c>
      <c r="AB982" s="149" t="s">
        <v>54</v>
      </c>
      <c r="AC982" s="149" t="s">
        <v>54</v>
      </c>
      <c r="AD982" s="149" t="s">
        <v>54</v>
      </c>
      <c r="AE982" s="149" t="s">
        <v>54</v>
      </c>
      <c r="AF982" s="149" t="s">
        <v>54</v>
      </c>
      <c r="AG982" s="149" t="s">
        <v>54</v>
      </c>
      <c r="AH982" s="149" t="s">
        <v>54</v>
      </c>
      <c r="AI982" s="149" t="s">
        <v>54</v>
      </c>
      <c r="AJ982" s="149" t="s">
        <v>54</v>
      </c>
    </row>
    <row r="983" spans="1:36" x14ac:dyDescent="0.25">
      <c r="A983" s="87">
        <v>45116</v>
      </c>
      <c r="B983" s="114">
        <v>0</v>
      </c>
      <c r="C983" s="114">
        <v>453.55</v>
      </c>
      <c r="D983" s="114">
        <v>35.58</v>
      </c>
      <c r="E983" s="114">
        <v>0</v>
      </c>
      <c r="F983" s="114">
        <v>0</v>
      </c>
      <c r="G983" s="114">
        <v>0</v>
      </c>
      <c r="H983" s="114">
        <v>0</v>
      </c>
      <c r="I983" s="114">
        <v>0</v>
      </c>
      <c r="J983" s="114">
        <v>0</v>
      </c>
      <c r="K983" s="58" t="s">
        <v>54</v>
      </c>
      <c r="L983" s="87">
        <v>44659</v>
      </c>
      <c r="M983" s="58">
        <v>2.1046443268665564</v>
      </c>
      <c r="N983" s="58">
        <v>391.5</v>
      </c>
      <c r="O983" s="58">
        <v>39.94</v>
      </c>
      <c r="P983" s="58">
        <v>3.091236494597843</v>
      </c>
      <c r="Q983" s="58">
        <v>-3.0049372907326575</v>
      </c>
      <c r="R983" s="58">
        <v>1.6935966487133529</v>
      </c>
      <c r="S983" s="58">
        <v>-0.10645504693699741</v>
      </c>
      <c r="T983" s="58">
        <v>-1.9140692553085796</v>
      </c>
      <c r="U983" s="58">
        <v>1.4062085433802101</v>
      </c>
      <c r="V983" s="147" t="s">
        <v>54</v>
      </c>
      <c r="W983" s="89" t="s">
        <v>54</v>
      </c>
      <c r="X983" s="148" t="s">
        <v>54</v>
      </c>
      <c r="Y983" s="89" t="s">
        <v>54</v>
      </c>
      <c r="Z983">
        <v>0</v>
      </c>
      <c r="AA983">
        <v>0</v>
      </c>
      <c r="AB983" s="149" t="s">
        <v>54</v>
      </c>
      <c r="AC983" s="149" t="s">
        <v>54</v>
      </c>
      <c r="AD983" s="149" t="s">
        <v>54</v>
      </c>
      <c r="AE983" s="149" t="s">
        <v>54</v>
      </c>
      <c r="AF983" s="149" t="s">
        <v>54</v>
      </c>
      <c r="AG983" s="149" t="s">
        <v>54</v>
      </c>
      <c r="AH983" s="149" t="s">
        <v>54</v>
      </c>
      <c r="AI983" s="149" t="s">
        <v>54</v>
      </c>
      <c r="AJ983" s="149" t="s">
        <v>54</v>
      </c>
    </row>
    <row r="984" spans="1:36" x14ac:dyDescent="0.25">
      <c r="A984" s="87">
        <v>45115</v>
      </c>
      <c r="B984" s="114">
        <v>0</v>
      </c>
      <c r="C984" s="114">
        <v>453.55</v>
      </c>
      <c r="D984" s="114">
        <v>35.58</v>
      </c>
      <c r="E984" s="114">
        <v>0</v>
      </c>
      <c r="F984" s="114">
        <v>0</v>
      </c>
      <c r="G984" s="114">
        <v>0</v>
      </c>
      <c r="H984" s="114">
        <v>0</v>
      </c>
      <c r="I984" s="114">
        <v>0</v>
      </c>
      <c r="J984" s="114">
        <v>0</v>
      </c>
      <c r="K984" s="58" t="s">
        <v>54</v>
      </c>
      <c r="L984" s="87">
        <v>44658</v>
      </c>
      <c r="M984" s="58">
        <v>1.6736401673640064</v>
      </c>
      <c r="N984" s="58">
        <v>377.4</v>
      </c>
      <c r="O984" s="58">
        <v>37.75</v>
      </c>
      <c r="P984" s="58">
        <v>2.4810334221857571</v>
      </c>
      <c r="Q984" s="58">
        <v>1.0996787025703902</v>
      </c>
      <c r="R984" s="58">
        <v>1.3894787937625097</v>
      </c>
      <c r="S984" s="58">
        <v>2.9041626331075644E-2</v>
      </c>
      <c r="T984" s="58">
        <v>-0.48298034390837535</v>
      </c>
      <c r="U984" s="58">
        <v>0.93733261917513189</v>
      </c>
      <c r="V984" s="147" t="s">
        <v>54</v>
      </c>
      <c r="W984" s="89" t="s">
        <v>54</v>
      </c>
      <c r="X984" s="148" t="s">
        <v>54</v>
      </c>
      <c r="Y984" s="89" t="s">
        <v>54</v>
      </c>
      <c r="Z984">
        <v>0</v>
      </c>
      <c r="AA984">
        <v>0</v>
      </c>
      <c r="AB984" s="149" t="s">
        <v>54</v>
      </c>
      <c r="AC984" s="149" t="s">
        <v>54</v>
      </c>
      <c r="AD984" s="149" t="s">
        <v>54</v>
      </c>
      <c r="AE984" s="149" t="s">
        <v>54</v>
      </c>
      <c r="AF984" s="149" t="s">
        <v>54</v>
      </c>
      <c r="AG984" s="149" t="s">
        <v>54</v>
      </c>
      <c r="AH984" s="149" t="s">
        <v>54</v>
      </c>
      <c r="AI984" s="149" t="s">
        <v>54</v>
      </c>
      <c r="AJ984" s="149" t="s">
        <v>54</v>
      </c>
    </row>
    <row r="985" spans="1:36" x14ac:dyDescent="0.25">
      <c r="A985" s="87">
        <v>45114</v>
      </c>
      <c r="B985" s="114">
        <v>0.23319082782743383</v>
      </c>
      <c r="C985" s="114">
        <v>453.55</v>
      </c>
      <c r="D985" s="114">
        <v>35.58</v>
      </c>
      <c r="E985" s="114">
        <v>2.8802072951963331</v>
      </c>
      <c r="F985" s="114">
        <v>-0.76299992767773683</v>
      </c>
      <c r="G985" s="114">
        <v>0.87650444793302162</v>
      </c>
      <c r="H985" s="114">
        <v>1.2515423937951717</v>
      </c>
      <c r="I985" s="114">
        <v>-0.52451919074181619</v>
      </c>
      <c r="J985" s="114">
        <v>3.4366828539409853</v>
      </c>
      <c r="K985" s="58" t="s">
        <v>54</v>
      </c>
      <c r="L985" s="87">
        <v>44657</v>
      </c>
      <c r="M985" s="58">
        <v>1.1120512510576595</v>
      </c>
      <c r="N985" s="58">
        <v>380.85</v>
      </c>
      <c r="O985" s="58">
        <v>37.35</v>
      </c>
      <c r="P985" s="58">
        <v>-0.52014278429371841</v>
      </c>
      <c r="Q985" s="58">
        <v>-4.1694921466928196</v>
      </c>
      <c r="R985" s="58">
        <v>0.88761018609205955</v>
      </c>
      <c r="S985" s="58">
        <v>1.8135225704711253</v>
      </c>
      <c r="T985" s="58">
        <v>-2.8757175068105401</v>
      </c>
      <c r="U985" s="58">
        <v>1.6884531590414067</v>
      </c>
      <c r="V985" s="147" t="s">
        <v>54</v>
      </c>
      <c r="W985" s="89" t="s">
        <v>54</v>
      </c>
      <c r="X985" s="148" t="s">
        <v>54</v>
      </c>
      <c r="Y985" s="89" t="s">
        <v>54</v>
      </c>
      <c r="Z985">
        <v>0</v>
      </c>
      <c r="AA985">
        <v>0</v>
      </c>
      <c r="AB985" s="149" t="s">
        <v>54</v>
      </c>
      <c r="AC985" s="149" t="s">
        <v>54</v>
      </c>
      <c r="AD985" s="149" t="s">
        <v>54</v>
      </c>
      <c r="AE985" s="149" t="s">
        <v>54</v>
      </c>
      <c r="AF985" s="149" t="s">
        <v>54</v>
      </c>
      <c r="AG985" s="149" t="s">
        <v>54</v>
      </c>
      <c r="AH985" s="149" t="s">
        <v>54</v>
      </c>
      <c r="AI985" s="149" t="s">
        <v>54</v>
      </c>
      <c r="AJ985" s="149" t="s">
        <v>54</v>
      </c>
    </row>
    <row r="986" spans="1:36" x14ac:dyDescent="0.25">
      <c r="A986" s="87">
        <v>45113</v>
      </c>
      <c r="B986" s="114">
        <v>-3.7321111215040643</v>
      </c>
      <c r="C986" s="114">
        <v>449.95</v>
      </c>
      <c r="D986" s="114">
        <v>33.01</v>
      </c>
      <c r="E986" s="114">
        <v>-3.5377811959238539</v>
      </c>
      <c r="F986" s="114">
        <v>-2.102803738317756</v>
      </c>
      <c r="G986" s="114">
        <v>-2.1943573667711642</v>
      </c>
      <c r="H986" s="114">
        <v>-2.8179871520342665</v>
      </c>
      <c r="I986" s="114">
        <v>-1.3470225872689943</v>
      </c>
      <c r="J986" s="114">
        <v>-3.8433908045977025</v>
      </c>
      <c r="K986" s="58" t="s">
        <v>54</v>
      </c>
      <c r="L986" s="87">
        <v>44656</v>
      </c>
      <c r="M986" s="58">
        <v>-0.51707551707550814</v>
      </c>
      <c r="N986" s="58">
        <v>382.9</v>
      </c>
      <c r="O986" s="58">
        <v>37.53</v>
      </c>
      <c r="P986" s="58">
        <v>-2.4863252113376428</v>
      </c>
      <c r="Q986" s="58">
        <v>-4.7308917892531319</v>
      </c>
      <c r="R986" s="58">
        <v>-0.6144673602238796</v>
      </c>
      <c r="S986" s="58">
        <v>0.71471113758189286</v>
      </c>
      <c r="T986" s="58">
        <v>-1.6650171537683973</v>
      </c>
      <c r="U986" s="58">
        <v>-2.0800000000000032</v>
      </c>
      <c r="V986" s="147" t="s">
        <v>54</v>
      </c>
      <c r="W986" s="89" t="s">
        <v>54</v>
      </c>
      <c r="X986" s="148" t="s">
        <v>54</v>
      </c>
      <c r="Y986" s="89" t="s">
        <v>54</v>
      </c>
      <c r="Z986">
        <v>0</v>
      </c>
      <c r="AA986">
        <v>0</v>
      </c>
      <c r="AB986" s="149" t="s">
        <v>54</v>
      </c>
      <c r="AC986" s="149" t="s">
        <v>54</v>
      </c>
      <c r="AD986" s="149" t="s">
        <v>54</v>
      </c>
      <c r="AE986" s="149" t="s">
        <v>54</v>
      </c>
      <c r="AF986" s="149" t="s">
        <v>54</v>
      </c>
      <c r="AG986" s="149" t="s">
        <v>54</v>
      </c>
      <c r="AH986" s="149" t="s">
        <v>54</v>
      </c>
      <c r="AI986" s="149" t="s">
        <v>54</v>
      </c>
      <c r="AJ986" s="149" t="s">
        <v>54</v>
      </c>
    </row>
    <row r="987" spans="1:36" x14ac:dyDescent="0.25">
      <c r="A987" s="87">
        <v>45112</v>
      </c>
      <c r="B987" s="114">
        <v>-0.51181835101432827</v>
      </c>
      <c r="C987" s="114">
        <v>459.8</v>
      </c>
      <c r="D987" s="114">
        <v>33.200000000000003</v>
      </c>
      <c r="E987" s="114">
        <v>-0.20147750167898681</v>
      </c>
      <c r="F987" s="114">
        <v>0.95061110714031349</v>
      </c>
      <c r="G987" s="114">
        <v>-0.57248266649704582</v>
      </c>
      <c r="H987" s="114">
        <v>-0.57906838116325199</v>
      </c>
      <c r="I987" s="114">
        <v>1.5429524603836482</v>
      </c>
      <c r="J987" s="114">
        <v>2.3529411764705901</v>
      </c>
      <c r="K987" s="58" t="s">
        <v>54</v>
      </c>
      <c r="L987" s="87">
        <v>44655</v>
      </c>
      <c r="M987" s="58">
        <v>4.8123195380163665E-2</v>
      </c>
      <c r="N987" s="58">
        <v>1135.5</v>
      </c>
      <c r="O987" s="58">
        <v>115.92999999999999</v>
      </c>
      <c r="P987" s="58">
        <v>-2.9827003380394845E-2</v>
      </c>
      <c r="Q987" s="58">
        <v>5.6113370029227703</v>
      </c>
      <c r="R987" s="58">
        <v>9.1340884179762327E-2</v>
      </c>
      <c r="S987" s="58">
        <v>-0.52335341167176974</v>
      </c>
      <c r="T987" s="58">
        <v>2.0128362010838128</v>
      </c>
      <c r="U987" s="58">
        <v>-0.74113287453679499</v>
      </c>
      <c r="V987" s="147" t="s">
        <v>54</v>
      </c>
      <c r="W987" s="89" t="s">
        <v>54</v>
      </c>
      <c r="X987" s="148" t="s">
        <v>54</v>
      </c>
      <c r="Y987" s="89" t="s">
        <v>54</v>
      </c>
      <c r="Z987">
        <v>0</v>
      </c>
      <c r="AA987">
        <v>0</v>
      </c>
      <c r="AB987" s="149" t="s">
        <v>54</v>
      </c>
      <c r="AC987" s="149" t="s">
        <v>54</v>
      </c>
      <c r="AD987" s="149" t="s">
        <v>54</v>
      </c>
      <c r="AE987" s="149" t="s">
        <v>54</v>
      </c>
      <c r="AF987" s="149" t="s">
        <v>54</v>
      </c>
      <c r="AG987" s="149" t="s">
        <v>54</v>
      </c>
      <c r="AH987" s="149" t="s">
        <v>54</v>
      </c>
      <c r="AI987" s="149" t="s">
        <v>54</v>
      </c>
      <c r="AJ987" s="149" t="s">
        <v>54</v>
      </c>
    </row>
    <row r="988" spans="1:36" x14ac:dyDescent="0.25">
      <c r="A988" s="87">
        <v>45111</v>
      </c>
      <c r="B988" s="114">
        <v>0</v>
      </c>
      <c r="C988" s="114">
        <v>470.25</v>
      </c>
      <c r="D988" s="114">
        <v>33.630000000000003</v>
      </c>
      <c r="E988" s="114">
        <v>0</v>
      </c>
      <c r="F988" s="114">
        <v>0</v>
      </c>
      <c r="G988" s="114">
        <v>0</v>
      </c>
      <c r="H988" s="114">
        <v>0</v>
      </c>
      <c r="I988" s="114">
        <v>0</v>
      </c>
      <c r="J988" s="114">
        <v>0</v>
      </c>
      <c r="K988" s="58" t="s">
        <v>54</v>
      </c>
      <c r="L988" s="87">
        <v>44652</v>
      </c>
      <c r="M988" s="58">
        <v>0.64172417968277162</v>
      </c>
      <c r="N988" s="58">
        <v>378.95</v>
      </c>
      <c r="O988" s="58">
        <v>38.58</v>
      </c>
      <c r="P988" s="58">
        <v>0.57999999999999829</v>
      </c>
      <c r="Q988" s="58">
        <v>0.64866369710467264</v>
      </c>
      <c r="R988" s="58">
        <v>0.85365104710433348</v>
      </c>
      <c r="S988" s="58">
        <v>-0.26590506204452458</v>
      </c>
      <c r="T988" s="58">
        <v>0.77875851654773898</v>
      </c>
      <c r="U988" s="58">
        <v>-1.9465351674020244</v>
      </c>
      <c r="V988" s="147" t="s">
        <v>54</v>
      </c>
      <c r="W988" s="89" t="s">
        <v>54</v>
      </c>
      <c r="X988" s="148" t="s">
        <v>54</v>
      </c>
      <c r="Y988" s="89" t="s">
        <v>54</v>
      </c>
      <c r="Z988">
        <v>0</v>
      </c>
      <c r="AA988">
        <v>0</v>
      </c>
      <c r="AB988" s="149" t="s">
        <v>54</v>
      </c>
      <c r="AC988" s="149" t="s">
        <v>54</v>
      </c>
      <c r="AD988" s="149" t="s">
        <v>54</v>
      </c>
      <c r="AE988" s="149" t="s">
        <v>54</v>
      </c>
      <c r="AF988" s="149" t="s">
        <v>54</v>
      </c>
      <c r="AG988" s="149" t="s">
        <v>54</v>
      </c>
      <c r="AH988" s="149" t="s">
        <v>54</v>
      </c>
      <c r="AI988" s="149" t="s">
        <v>54</v>
      </c>
      <c r="AJ988" s="149" t="s">
        <v>54</v>
      </c>
    </row>
    <row r="989" spans="1:36" x14ac:dyDescent="0.25">
      <c r="A989" s="87">
        <v>45110</v>
      </c>
      <c r="B989" s="114">
        <v>0.19580419580419001</v>
      </c>
      <c r="C989" s="114">
        <v>470.8</v>
      </c>
      <c r="D989" s="114">
        <v>33.630000000000003</v>
      </c>
      <c r="E989" s="114">
        <v>0.59839783804652491</v>
      </c>
      <c r="F989" s="114">
        <v>6.8953661611338246</v>
      </c>
      <c r="G989" s="114">
        <v>-8.8973625675237603E-2</v>
      </c>
      <c r="H989" s="114">
        <v>0.11082693947144899</v>
      </c>
      <c r="I989" s="114">
        <v>0.16708437761069578</v>
      </c>
      <c r="J989" s="114">
        <v>0.927643784786642</v>
      </c>
      <c r="K989" s="58" t="s">
        <v>54</v>
      </c>
      <c r="L989" s="87">
        <v>44651</v>
      </c>
      <c r="M989" s="58">
        <v>-1.4203867271425135</v>
      </c>
      <c r="N989" s="58">
        <v>375.35</v>
      </c>
      <c r="O989" s="58">
        <v>37.869999999999997</v>
      </c>
      <c r="P989" s="58">
        <v>-1.0880316518298658</v>
      </c>
      <c r="Q989" s="58">
        <v>-1.4981855410012979</v>
      </c>
      <c r="R989" s="58">
        <v>-1.6014019821126282</v>
      </c>
      <c r="S989" s="58">
        <v>1.0348258706467723</v>
      </c>
      <c r="T989" s="58">
        <v>-2.0227070174758852</v>
      </c>
      <c r="U989" s="58">
        <v>-0.51639555899818168</v>
      </c>
      <c r="V989" s="147" t="s">
        <v>54</v>
      </c>
      <c r="W989" s="89" t="s">
        <v>54</v>
      </c>
      <c r="X989" s="148" t="s">
        <v>54</v>
      </c>
      <c r="Y989" s="89" t="s">
        <v>54</v>
      </c>
      <c r="Z989">
        <v>0</v>
      </c>
      <c r="AA989">
        <v>0</v>
      </c>
      <c r="AB989" s="149" t="s">
        <v>54</v>
      </c>
      <c r="AC989" s="149" t="s">
        <v>54</v>
      </c>
      <c r="AD989" s="149" t="s">
        <v>54</v>
      </c>
      <c r="AE989" s="149" t="s">
        <v>54</v>
      </c>
      <c r="AF989" s="149" t="s">
        <v>54</v>
      </c>
      <c r="AG989" s="149" t="s">
        <v>54</v>
      </c>
      <c r="AH989" s="149" t="s">
        <v>54</v>
      </c>
      <c r="AI989" s="149" t="s">
        <v>54</v>
      </c>
      <c r="AJ989" s="149" t="s">
        <v>54</v>
      </c>
    </row>
    <row r="990" spans="1:36" x14ac:dyDescent="0.25">
      <c r="A990" s="87">
        <v>45109</v>
      </c>
      <c r="B990" s="114">
        <v>0</v>
      </c>
      <c r="C990" s="114">
        <v>458.35</v>
      </c>
      <c r="D990" s="114">
        <v>32.99</v>
      </c>
      <c r="E990" s="114">
        <v>0</v>
      </c>
      <c r="F990" s="114">
        <v>0</v>
      </c>
      <c r="G990" s="114">
        <v>0</v>
      </c>
      <c r="H990" s="114">
        <v>0</v>
      </c>
      <c r="I990" s="114">
        <v>0</v>
      </c>
      <c r="J990" s="114">
        <v>0</v>
      </c>
      <c r="K990" s="58" t="s">
        <v>54</v>
      </c>
      <c r="L990" s="87">
        <v>44650</v>
      </c>
      <c r="M990" s="58">
        <v>1.7117882724292783</v>
      </c>
      <c r="N990" s="58">
        <v>382.75</v>
      </c>
      <c r="O990" s="58">
        <v>38.520000000000003</v>
      </c>
      <c r="P990" s="58">
        <v>0.40719038633429</v>
      </c>
      <c r="Q990" s="58">
        <v>-0.50747110233999393</v>
      </c>
      <c r="R990" s="58">
        <v>0.70593962999026083</v>
      </c>
      <c r="S990" s="58">
        <v>3.9511791477037574</v>
      </c>
      <c r="T990" s="58">
        <v>-0.39787938009410673</v>
      </c>
      <c r="U990" s="58">
        <v>0.85937499999999556</v>
      </c>
      <c r="V990" s="147" t="s">
        <v>54</v>
      </c>
      <c r="W990" s="89" t="s">
        <v>54</v>
      </c>
      <c r="X990" s="148" t="s">
        <v>54</v>
      </c>
      <c r="Y990" s="89" t="s">
        <v>54</v>
      </c>
      <c r="Z990">
        <v>0</v>
      </c>
      <c r="AA990">
        <v>0</v>
      </c>
      <c r="AB990" s="149" t="s">
        <v>54</v>
      </c>
      <c r="AC990" s="149" t="s">
        <v>54</v>
      </c>
      <c r="AD990" s="149" t="s">
        <v>54</v>
      </c>
      <c r="AE990" s="149" t="s">
        <v>54</v>
      </c>
      <c r="AF990" s="149" t="s">
        <v>54</v>
      </c>
      <c r="AG990" s="149" t="s">
        <v>54</v>
      </c>
      <c r="AH990" s="149" t="s">
        <v>54</v>
      </c>
      <c r="AI990" s="149" t="s">
        <v>54</v>
      </c>
      <c r="AJ990" s="149" t="s">
        <v>54</v>
      </c>
    </row>
    <row r="991" spans="1:36" x14ac:dyDescent="0.25">
      <c r="A991" s="87">
        <v>45108</v>
      </c>
      <c r="B991" s="114">
        <v>0</v>
      </c>
      <c r="C991" s="114">
        <v>458.35</v>
      </c>
      <c r="D991" s="114">
        <v>32.99</v>
      </c>
      <c r="E991" s="114">
        <v>0</v>
      </c>
      <c r="F991" s="114">
        <v>0</v>
      </c>
      <c r="G991" s="114">
        <v>0</v>
      </c>
      <c r="H991" s="114">
        <v>0</v>
      </c>
      <c r="I991" s="114">
        <v>0</v>
      </c>
      <c r="J991" s="114">
        <v>0</v>
      </c>
      <c r="K991" s="58" t="s">
        <v>54</v>
      </c>
      <c r="L991" s="87">
        <v>44649</v>
      </c>
      <c r="M991" s="58">
        <v>-0.53133679507305609</v>
      </c>
      <c r="N991" s="58">
        <v>371.35</v>
      </c>
      <c r="O991" s="58">
        <v>37.85</v>
      </c>
      <c r="P991" s="58">
        <v>-2.7149758454106299</v>
      </c>
      <c r="Q991" s="58">
        <v>0.70797919109026608</v>
      </c>
      <c r="R991" s="58">
        <v>-1.220318605350166</v>
      </c>
      <c r="S991" s="58">
        <v>0.32167687039535364</v>
      </c>
      <c r="T991" s="58">
        <v>0.74228290875929981</v>
      </c>
      <c r="U991" s="58">
        <v>-0.56965302951838126</v>
      </c>
      <c r="V991" s="147" t="s">
        <v>54</v>
      </c>
      <c r="W991" s="89" t="s">
        <v>54</v>
      </c>
      <c r="X991" s="148" t="s">
        <v>54</v>
      </c>
      <c r="Y991" s="89" t="s">
        <v>54</v>
      </c>
      <c r="Z991">
        <v>0</v>
      </c>
      <c r="AA991">
        <v>0</v>
      </c>
      <c r="AB991" s="149" t="s">
        <v>54</v>
      </c>
      <c r="AC991" s="149" t="s">
        <v>54</v>
      </c>
      <c r="AD991" s="149" t="s">
        <v>54</v>
      </c>
      <c r="AE991" s="149" t="s">
        <v>54</v>
      </c>
      <c r="AF991" s="149" t="s">
        <v>54</v>
      </c>
      <c r="AG991" s="149" t="s">
        <v>54</v>
      </c>
      <c r="AH991" s="149" t="s">
        <v>54</v>
      </c>
      <c r="AI991" s="149" t="s">
        <v>54</v>
      </c>
      <c r="AJ991" s="149" t="s">
        <v>54</v>
      </c>
    </row>
    <row r="992" spans="1:36" x14ac:dyDescent="0.25">
      <c r="A992" s="87">
        <v>45107</v>
      </c>
      <c r="B992" s="114">
        <v>0.51546391752577048</v>
      </c>
      <c r="C992" s="114">
        <v>458.35</v>
      </c>
      <c r="D992" s="114">
        <v>32.99</v>
      </c>
      <c r="E992" s="114">
        <v>0.53366970696681271</v>
      </c>
      <c r="F992" s="114">
        <v>1.658252427184459</v>
      </c>
      <c r="G992" s="114">
        <v>0.71044546850997514</v>
      </c>
      <c r="H992" s="114">
        <v>0.59171597633135897</v>
      </c>
      <c r="I992" s="114">
        <v>0.50377833753149337</v>
      </c>
      <c r="J992" s="114">
        <v>1.6597510373443898</v>
      </c>
      <c r="K992" s="58" t="s">
        <v>54</v>
      </c>
      <c r="L992" s="87">
        <v>44648</v>
      </c>
      <c r="M992" s="58">
        <v>-2.8051643192488269</v>
      </c>
      <c r="N992" s="58">
        <v>1164.3</v>
      </c>
      <c r="O992" s="58">
        <v>115.12</v>
      </c>
      <c r="P992" s="58">
        <v>-3.7209302325581395</v>
      </c>
      <c r="Q992" s="58">
        <v>8.0345127839784674</v>
      </c>
      <c r="R992" s="58">
        <v>-1.7482723997401264</v>
      </c>
      <c r="S992" s="58">
        <v>-0.90488431876606223</v>
      </c>
      <c r="T992" s="58">
        <v>-0.15352254840371921</v>
      </c>
      <c r="U992" s="58">
        <v>-4.9938499384993884</v>
      </c>
      <c r="V992" s="147" t="s">
        <v>54</v>
      </c>
      <c r="W992" s="89" t="s">
        <v>54</v>
      </c>
      <c r="X992" s="148" t="s">
        <v>54</v>
      </c>
      <c r="Y992" s="89" t="s">
        <v>54</v>
      </c>
      <c r="Z992">
        <v>0</v>
      </c>
      <c r="AA992">
        <v>0</v>
      </c>
      <c r="AB992" s="149" t="s">
        <v>54</v>
      </c>
      <c r="AC992" s="149" t="s">
        <v>54</v>
      </c>
      <c r="AD992" s="149" t="s">
        <v>54</v>
      </c>
      <c r="AE992" s="149" t="s">
        <v>54</v>
      </c>
      <c r="AF992" s="149" t="s">
        <v>54</v>
      </c>
      <c r="AG992" s="149" t="s">
        <v>54</v>
      </c>
      <c r="AH992" s="149" t="s">
        <v>54</v>
      </c>
      <c r="AI992" s="149" t="s">
        <v>54</v>
      </c>
      <c r="AJ992" s="149" t="s">
        <v>54</v>
      </c>
    </row>
    <row r="993" spans="1:36" x14ac:dyDescent="0.25">
      <c r="A993" s="87">
        <v>45106</v>
      </c>
      <c r="B993" s="114">
        <v>1.233396584440225</v>
      </c>
      <c r="C993" s="114">
        <v>454.8</v>
      </c>
      <c r="D993" s="114">
        <v>33.19</v>
      </c>
      <c r="E993" s="114">
        <v>0.53653302116866364</v>
      </c>
      <c r="F993" s="114">
        <v>0.49172650640024618</v>
      </c>
      <c r="G993" s="114">
        <v>0.85205267234703186</v>
      </c>
      <c r="H993" s="114">
        <v>0.7952286282306178</v>
      </c>
      <c r="I993" s="114">
        <v>-0.89865202196705973</v>
      </c>
      <c r="J993" s="114">
        <v>-1.3764880952380858</v>
      </c>
      <c r="K993" s="58" t="s">
        <v>54</v>
      </c>
      <c r="L993" s="87">
        <v>44645</v>
      </c>
      <c r="M993" s="58">
        <v>2.1827776445190783</v>
      </c>
      <c r="N993" s="58">
        <v>391.7</v>
      </c>
      <c r="O993" s="58">
        <v>38.9</v>
      </c>
      <c r="P993" s="58">
        <v>2.8314520757604682</v>
      </c>
      <c r="Q993" s="58">
        <v>-0.32349692283414039</v>
      </c>
      <c r="R993" s="58">
        <v>1.8099819603126823</v>
      </c>
      <c r="S993" s="58">
        <v>0.83990045624222542</v>
      </c>
      <c r="T993" s="58">
        <v>7.1341790749582606E-2</v>
      </c>
      <c r="U993" s="58">
        <v>-1.6690856313497939</v>
      </c>
      <c r="V993" s="147" t="s">
        <v>54</v>
      </c>
      <c r="W993" s="89" t="s">
        <v>54</v>
      </c>
      <c r="X993" s="148" t="s">
        <v>54</v>
      </c>
      <c r="Y993" s="89" t="s">
        <v>54</v>
      </c>
      <c r="Z993">
        <v>0</v>
      </c>
      <c r="AA993">
        <v>0</v>
      </c>
      <c r="AB993" s="149" t="s">
        <v>54</v>
      </c>
      <c r="AC993" s="149" t="s">
        <v>54</v>
      </c>
      <c r="AD993" s="149" t="s">
        <v>54</v>
      </c>
      <c r="AE993" s="149" t="s">
        <v>54</v>
      </c>
      <c r="AF993" s="149" t="s">
        <v>54</v>
      </c>
      <c r="AG993" s="149" t="s">
        <v>54</v>
      </c>
      <c r="AH993" s="149" t="s">
        <v>54</v>
      </c>
      <c r="AI993" s="149" t="s">
        <v>54</v>
      </c>
      <c r="AJ993" s="149" t="s">
        <v>54</v>
      </c>
    </row>
    <row r="994" spans="1:36" x14ac:dyDescent="0.25">
      <c r="A994" s="87">
        <v>45105</v>
      </c>
      <c r="B994" s="114">
        <v>0.81300813008130901</v>
      </c>
      <c r="C994" s="114">
        <v>455.2</v>
      </c>
      <c r="D994" s="114">
        <v>32.56</v>
      </c>
      <c r="E994" s="114">
        <v>1.7065185038198223</v>
      </c>
      <c r="F994" s="114">
        <v>2.4099756204787983</v>
      </c>
      <c r="G994" s="114">
        <v>0.9053605158600837</v>
      </c>
      <c r="H994" s="114">
        <v>0.294755093194628</v>
      </c>
      <c r="I994" s="114">
        <v>1.5634243218118893</v>
      </c>
      <c r="J994" s="114">
        <v>-1.3577981651376183</v>
      </c>
      <c r="K994" s="58" t="s">
        <v>54</v>
      </c>
      <c r="L994" s="87">
        <v>44644</v>
      </c>
      <c r="M994" s="58">
        <v>0.3007337904486948</v>
      </c>
      <c r="N994" s="58">
        <v>389.2</v>
      </c>
      <c r="O994" s="58">
        <v>37.68</v>
      </c>
      <c r="P994" s="58">
        <v>0.16288205423014437</v>
      </c>
      <c r="Q994" s="58">
        <v>1.4823192641450722</v>
      </c>
      <c r="R994" s="58">
        <v>0.26528397443627016</v>
      </c>
      <c r="S994" s="58">
        <v>0.96314907872697009</v>
      </c>
      <c r="T994" s="58">
        <v>2.3840087361824618</v>
      </c>
      <c r="U994" s="58">
        <v>3.8954511183714611</v>
      </c>
      <c r="V994" s="147" t="s">
        <v>54</v>
      </c>
      <c r="W994" s="89" t="s">
        <v>54</v>
      </c>
      <c r="X994" s="148" t="s">
        <v>54</v>
      </c>
      <c r="Y994" s="89" t="s">
        <v>54</v>
      </c>
      <c r="Z994">
        <v>0</v>
      </c>
      <c r="AA994">
        <v>0</v>
      </c>
      <c r="AB994" s="149" t="s">
        <v>54</v>
      </c>
      <c r="AC994" s="149" t="s">
        <v>54</v>
      </c>
      <c r="AD994" s="149" t="s">
        <v>54</v>
      </c>
      <c r="AE994" s="149" t="s">
        <v>54</v>
      </c>
      <c r="AF994" s="149" t="s">
        <v>54</v>
      </c>
      <c r="AG994" s="149" t="s">
        <v>54</v>
      </c>
      <c r="AH994" s="149" t="s">
        <v>54</v>
      </c>
      <c r="AI994" s="149" t="s">
        <v>54</v>
      </c>
      <c r="AJ994" s="149" t="s">
        <v>54</v>
      </c>
    </row>
    <row r="995" spans="1:36" x14ac:dyDescent="0.25">
      <c r="A995" s="87">
        <v>45104</v>
      </c>
      <c r="B995" s="114">
        <v>0.24930482308945334</v>
      </c>
      <c r="C995" s="114">
        <v>452.7</v>
      </c>
      <c r="D995" s="114">
        <v>32.42</v>
      </c>
      <c r="E995" s="114">
        <v>-0.51327608330865271</v>
      </c>
      <c r="F995" s="114">
        <v>3.8000414851690505</v>
      </c>
      <c r="G995" s="114">
        <v>-0.31166807350171405</v>
      </c>
      <c r="H995" s="114">
        <v>2.0886804141959461</v>
      </c>
      <c r="I995" s="114">
        <v>-8.4502281561645385E-3</v>
      </c>
      <c r="J995" s="114">
        <v>0.88855979266937579</v>
      </c>
      <c r="K995" s="58" t="s">
        <v>54</v>
      </c>
      <c r="L995" s="87">
        <v>44643</v>
      </c>
      <c r="M995" s="58">
        <v>1.5762463343108406</v>
      </c>
      <c r="N995" s="58">
        <v>387.9</v>
      </c>
      <c r="O995" s="58">
        <v>38.07</v>
      </c>
      <c r="P995" s="58">
        <v>2.5547803871474981</v>
      </c>
      <c r="Q995" s="58">
        <v>0.51610696392282629</v>
      </c>
      <c r="R995" s="58">
        <v>1.0786763361569931</v>
      </c>
      <c r="S995" s="58">
        <v>2.0621861309968934</v>
      </c>
      <c r="T995" s="58">
        <v>-1.1385735121685967</v>
      </c>
      <c r="U995" s="58">
        <v>3.4312451260722652</v>
      </c>
      <c r="V995" s="147" t="s">
        <v>54</v>
      </c>
      <c r="W995" s="89" t="s">
        <v>54</v>
      </c>
      <c r="X995" s="148" t="s">
        <v>54</v>
      </c>
      <c r="Y995" s="89" t="s">
        <v>54</v>
      </c>
      <c r="Z995">
        <v>0</v>
      </c>
      <c r="AA995">
        <v>0</v>
      </c>
      <c r="AB995" s="149" t="s">
        <v>54</v>
      </c>
      <c r="AC995" s="149" t="s">
        <v>54</v>
      </c>
      <c r="AD995" s="149" t="s">
        <v>54</v>
      </c>
      <c r="AE995" s="149" t="s">
        <v>54</v>
      </c>
      <c r="AF995" s="149" t="s">
        <v>54</v>
      </c>
      <c r="AG995" s="149" t="s">
        <v>54</v>
      </c>
      <c r="AH995" s="149" t="s">
        <v>54</v>
      </c>
      <c r="AI995" s="149" t="s">
        <v>54</v>
      </c>
      <c r="AJ995" s="149" t="s">
        <v>54</v>
      </c>
    </row>
    <row r="996" spans="1:36" x14ac:dyDescent="0.25">
      <c r="A996" s="87">
        <v>45103</v>
      </c>
      <c r="B996" s="114">
        <v>1.8457031250000004</v>
      </c>
      <c r="C996" s="114">
        <v>459</v>
      </c>
      <c r="D996" s="114">
        <v>31.67</v>
      </c>
      <c r="E996" s="114">
        <v>0.84610790364324961</v>
      </c>
      <c r="F996" s="114">
        <v>-6.0600155884645401</v>
      </c>
      <c r="G996" s="114">
        <v>1.7575156921043917</v>
      </c>
      <c r="H996" s="114">
        <v>1.518418688230007</v>
      </c>
      <c r="I996" s="114">
        <v>-3.2695765898316167</v>
      </c>
      <c r="J996" s="114">
        <v>3.3282325937260939</v>
      </c>
      <c r="K996" s="58" t="s">
        <v>54</v>
      </c>
      <c r="L996" s="87">
        <v>44642</v>
      </c>
      <c r="M996" s="58">
        <v>-0.43795620437956129</v>
      </c>
      <c r="N996" s="58">
        <v>371.3</v>
      </c>
      <c r="O996" s="58">
        <v>37.090000000000003</v>
      </c>
      <c r="P996" s="58">
        <v>-0.96340988711561792</v>
      </c>
      <c r="Q996" s="58">
        <v>7.905249902297097</v>
      </c>
      <c r="R996" s="58">
        <v>-0.33406219630708395</v>
      </c>
      <c r="S996" s="58">
        <v>-0.71079991512837015</v>
      </c>
      <c r="T996" s="58">
        <v>2.7674199035278662</v>
      </c>
      <c r="U996" s="58">
        <v>-3.9210789210789216</v>
      </c>
      <c r="V996" s="147" t="s">
        <v>54</v>
      </c>
      <c r="W996" s="89" t="s">
        <v>54</v>
      </c>
      <c r="X996" s="148" t="s">
        <v>54</v>
      </c>
      <c r="Y996" s="89" t="s">
        <v>54</v>
      </c>
      <c r="Z996">
        <v>0</v>
      </c>
      <c r="AA996">
        <v>0</v>
      </c>
      <c r="AB996" s="149" t="s">
        <v>54</v>
      </c>
      <c r="AC996" s="149" t="s">
        <v>54</v>
      </c>
      <c r="AD996" s="149" t="s">
        <v>54</v>
      </c>
      <c r="AE996" s="149" t="s">
        <v>54</v>
      </c>
      <c r="AF996" s="149" t="s">
        <v>54</v>
      </c>
      <c r="AG996" s="149" t="s">
        <v>54</v>
      </c>
      <c r="AH996" s="149" t="s">
        <v>54</v>
      </c>
      <c r="AI996" s="149" t="s">
        <v>54</v>
      </c>
      <c r="AJ996" s="149" t="s">
        <v>54</v>
      </c>
    </row>
    <row r="997" spans="1:36" x14ac:dyDescent="0.25">
      <c r="A997" s="87">
        <v>45102</v>
      </c>
      <c r="B997" s="114">
        <v>0</v>
      </c>
      <c r="C997" s="114">
        <v>454.65</v>
      </c>
      <c r="D997" s="114">
        <v>30.89</v>
      </c>
      <c r="E997" s="114">
        <v>0</v>
      </c>
      <c r="F997" s="114">
        <v>0</v>
      </c>
      <c r="G997" s="114">
        <v>0</v>
      </c>
      <c r="H997" s="114">
        <v>0</v>
      </c>
      <c r="I997" s="114">
        <v>0</v>
      </c>
      <c r="J997" s="114">
        <v>0</v>
      </c>
      <c r="K997" s="58" t="s">
        <v>54</v>
      </c>
      <c r="L997" s="87">
        <v>44641</v>
      </c>
      <c r="M997" s="58">
        <v>4.4870980043218527</v>
      </c>
      <c r="N997" s="58">
        <v>1095.8</v>
      </c>
      <c r="O997" s="58">
        <v>109.66</v>
      </c>
      <c r="P997" s="58">
        <v>3.1726907630522194</v>
      </c>
      <c r="Q997" s="58">
        <v>1.7417908304708449</v>
      </c>
      <c r="R997" s="58">
        <v>1.7992951214987922</v>
      </c>
      <c r="S997" s="58">
        <v>4.2353201371226339</v>
      </c>
      <c r="T997" s="58">
        <v>-1.7630789234934607E-2</v>
      </c>
      <c r="U997" s="58">
        <v>2.8512715129719997</v>
      </c>
      <c r="V997" s="147" t="s">
        <v>54</v>
      </c>
      <c r="W997" s="89" t="s">
        <v>54</v>
      </c>
      <c r="X997" s="148" t="s">
        <v>54</v>
      </c>
      <c r="Y997" s="89" t="s">
        <v>54</v>
      </c>
      <c r="Z997">
        <v>0</v>
      </c>
      <c r="AA997">
        <v>0</v>
      </c>
      <c r="AB997" s="149" t="s">
        <v>54</v>
      </c>
      <c r="AC997" s="149" t="s">
        <v>54</v>
      </c>
      <c r="AD997" s="149" t="s">
        <v>54</v>
      </c>
      <c r="AE997" s="149" t="s">
        <v>54</v>
      </c>
      <c r="AF997" s="149" t="s">
        <v>54</v>
      </c>
      <c r="AG997" s="149" t="s">
        <v>54</v>
      </c>
      <c r="AH997" s="149" t="s">
        <v>54</v>
      </c>
      <c r="AI997" s="149" t="s">
        <v>54</v>
      </c>
      <c r="AJ997" s="149" t="s">
        <v>54</v>
      </c>
    </row>
    <row r="998" spans="1:36" x14ac:dyDescent="0.25">
      <c r="A998" s="87">
        <v>45101</v>
      </c>
      <c r="B998" s="114">
        <v>0</v>
      </c>
      <c r="C998" s="114">
        <v>454.65</v>
      </c>
      <c r="D998" s="114">
        <v>30.89</v>
      </c>
      <c r="E998" s="114">
        <v>0</v>
      </c>
      <c r="F998" s="114">
        <v>0</v>
      </c>
      <c r="G998" s="114">
        <v>0</v>
      </c>
      <c r="H998" s="114">
        <v>0</v>
      </c>
      <c r="I998" s="114">
        <v>0</v>
      </c>
      <c r="J998" s="114">
        <v>0</v>
      </c>
      <c r="K998" s="58" t="s">
        <v>54</v>
      </c>
      <c r="L998" s="87">
        <v>44638</v>
      </c>
      <c r="M998" s="58">
        <v>-0.39250443150164888</v>
      </c>
      <c r="N998" s="58">
        <v>360.4</v>
      </c>
      <c r="O998" s="58">
        <v>36.04</v>
      </c>
      <c r="P998" s="58">
        <v>0.77911565314175457</v>
      </c>
      <c r="Q998" s="58">
        <v>3.8767783386874672</v>
      </c>
      <c r="R998" s="58">
        <v>0.80403889304412368</v>
      </c>
      <c r="S998" s="58">
        <v>1.5040969805814384</v>
      </c>
      <c r="T998" s="58">
        <v>1.7083959085169627</v>
      </c>
      <c r="U998" s="58">
        <v>-3.0868807567836742</v>
      </c>
      <c r="V998" s="147" t="s">
        <v>54</v>
      </c>
      <c r="W998" s="89" t="s">
        <v>54</v>
      </c>
      <c r="X998" s="148" t="s">
        <v>54</v>
      </c>
      <c r="Y998" s="89" t="s">
        <v>54</v>
      </c>
      <c r="Z998">
        <v>0</v>
      </c>
      <c r="AA998">
        <v>0</v>
      </c>
      <c r="AB998" s="149" t="s">
        <v>54</v>
      </c>
      <c r="AC998" s="149" t="s">
        <v>54</v>
      </c>
      <c r="AD998" s="149" t="s">
        <v>54</v>
      </c>
      <c r="AE998" s="149" t="s">
        <v>54</v>
      </c>
      <c r="AF998" s="149" t="s">
        <v>54</v>
      </c>
      <c r="AG998" s="149" t="s">
        <v>54</v>
      </c>
      <c r="AH998" s="149" t="s">
        <v>54</v>
      </c>
      <c r="AI998" s="149" t="s">
        <v>54</v>
      </c>
      <c r="AJ998" s="149" t="s">
        <v>54</v>
      </c>
    </row>
    <row r="999" spans="1:36" x14ac:dyDescent="0.25">
      <c r="A999" s="87">
        <v>45100</v>
      </c>
      <c r="B999" s="114">
        <v>-0.87124878993222798</v>
      </c>
      <c r="C999" s="114">
        <v>454.65</v>
      </c>
      <c r="D999" s="114">
        <v>30.89</v>
      </c>
      <c r="E999" s="114">
        <v>-0.95632455880904377</v>
      </c>
      <c r="F999" s="114">
        <v>-3.0270964816144481</v>
      </c>
      <c r="G999" s="114">
        <v>-0.84512578616351675</v>
      </c>
      <c r="H999" s="114">
        <v>0.82435003170576748</v>
      </c>
      <c r="I999" s="114">
        <v>-0.6577344701583453</v>
      </c>
      <c r="J999" s="114">
        <v>0.38402457757297015</v>
      </c>
      <c r="K999" s="58" t="s">
        <v>54</v>
      </c>
      <c r="L999" s="87">
        <v>44637</v>
      </c>
      <c r="M999" s="58">
        <v>2.6647601715845535</v>
      </c>
      <c r="N999" s="58">
        <v>368.05</v>
      </c>
      <c r="O999" s="58">
        <v>35.89</v>
      </c>
      <c r="P999" s="58">
        <v>4.2290655979751168</v>
      </c>
      <c r="Q999" s="58">
        <v>3.7335015412446735</v>
      </c>
      <c r="R999" s="58">
        <v>1.731025299600526</v>
      </c>
      <c r="S999" s="58">
        <v>4.8858017424064117</v>
      </c>
      <c r="T999" s="58">
        <v>0.41904104501407247</v>
      </c>
      <c r="U999" s="58">
        <v>2.3700305810397544</v>
      </c>
      <c r="V999" s="147" t="s">
        <v>54</v>
      </c>
      <c r="W999" s="89" t="s">
        <v>54</v>
      </c>
      <c r="X999" s="148" t="s">
        <v>54</v>
      </c>
      <c r="Y999" s="89" t="s">
        <v>54</v>
      </c>
      <c r="Z999">
        <v>0</v>
      </c>
      <c r="AA999">
        <v>0</v>
      </c>
      <c r="AB999" s="149" t="s">
        <v>54</v>
      </c>
      <c r="AC999" s="149" t="s">
        <v>54</v>
      </c>
      <c r="AD999" s="149" t="s">
        <v>54</v>
      </c>
      <c r="AE999" s="149" t="s">
        <v>54</v>
      </c>
      <c r="AF999" s="149" t="s">
        <v>54</v>
      </c>
      <c r="AG999" s="149" t="s">
        <v>54</v>
      </c>
      <c r="AH999" s="149" t="s">
        <v>54</v>
      </c>
      <c r="AI999" s="149" t="s">
        <v>54</v>
      </c>
      <c r="AJ999" s="149" t="s">
        <v>54</v>
      </c>
    </row>
    <row r="1000" spans="1:36" x14ac:dyDescent="0.25">
      <c r="A1000" s="87">
        <v>45099</v>
      </c>
      <c r="B1000" s="114">
        <v>-0.54876287667277113</v>
      </c>
      <c r="C1000" s="114">
        <v>460</v>
      </c>
      <c r="D1000" s="114">
        <v>31.27</v>
      </c>
      <c r="E1000" s="114">
        <v>-2.1890067502410759</v>
      </c>
      <c r="F1000" s="114">
        <v>1.984891698142309</v>
      </c>
      <c r="G1000" s="114">
        <v>-1.446280991735543</v>
      </c>
      <c r="H1000" s="114">
        <v>-1.1019530550080667</v>
      </c>
      <c r="I1000" s="114">
        <v>2.1567814184985554</v>
      </c>
      <c r="J1000" s="114">
        <v>-3.016759776536321</v>
      </c>
      <c r="K1000" s="58" t="s">
        <v>54</v>
      </c>
      <c r="L1000" s="87">
        <v>44636</v>
      </c>
      <c r="M1000" s="58">
        <v>-0.37555037555036525</v>
      </c>
      <c r="N1000" s="58">
        <v>360.65</v>
      </c>
      <c r="O1000" s="58">
        <v>34</v>
      </c>
      <c r="P1000" s="58">
        <v>-0.24197790636507521</v>
      </c>
      <c r="Q1000" s="58">
        <v>4.7812044045941358</v>
      </c>
      <c r="R1000" s="58">
        <v>-0.36012130401819126</v>
      </c>
      <c r="S1000" s="58">
        <v>0.62788769103186959</v>
      </c>
      <c r="T1000" s="58">
        <v>3.1598786358922042</v>
      </c>
      <c r="U1000" s="58">
        <v>0.35805626598465617</v>
      </c>
      <c r="V1000" s="147" t="s">
        <v>54</v>
      </c>
      <c r="W1000" s="89" t="s">
        <v>54</v>
      </c>
      <c r="X1000" s="148" t="s">
        <v>54</v>
      </c>
      <c r="Y1000" s="89" t="s">
        <v>54</v>
      </c>
      <c r="Z1000">
        <v>0</v>
      </c>
      <c r="AA1000">
        <v>0</v>
      </c>
      <c r="AB1000" s="149" t="s">
        <v>54</v>
      </c>
      <c r="AC1000" s="149" t="s">
        <v>54</v>
      </c>
      <c r="AD1000" s="149" t="s">
        <v>54</v>
      </c>
      <c r="AE1000" s="149" t="s">
        <v>54</v>
      </c>
      <c r="AF1000" s="149" t="s">
        <v>54</v>
      </c>
      <c r="AG1000" s="149" t="s">
        <v>54</v>
      </c>
      <c r="AH1000" s="149" t="s">
        <v>54</v>
      </c>
      <c r="AI1000" s="149" t="s">
        <v>54</v>
      </c>
      <c r="AJ1000" s="149" t="s">
        <v>54</v>
      </c>
    </row>
    <row r="1001" spans="1:36" x14ac:dyDescent="0.25">
      <c r="A1001" s="87">
        <v>45098</v>
      </c>
      <c r="B1001" s="114">
        <v>1.1195482866043669</v>
      </c>
      <c r="C1001" s="114">
        <v>464</v>
      </c>
      <c r="D1001" s="114">
        <v>31.92</v>
      </c>
      <c r="E1001" s="114">
        <v>1.6367734979907886</v>
      </c>
      <c r="F1001" s="114">
        <v>-5.4618327564219378</v>
      </c>
      <c r="G1001" s="114">
        <v>0.78084331077563018</v>
      </c>
      <c r="H1001" s="114">
        <v>0.59480894015862551</v>
      </c>
      <c r="I1001" s="114">
        <v>-2.0714865962631985</v>
      </c>
      <c r="J1001" s="114">
        <v>-4.2097752408134133</v>
      </c>
      <c r="K1001" s="58" t="s">
        <v>54</v>
      </c>
      <c r="L1001" s="87">
        <v>44635</v>
      </c>
      <c r="M1001" s="58">
        <v>-5.6912554958475781</v>
      </c>
      <c r="N1001" s="58">
        <v>361</v>
      </c>
      <c r="O1001" s="58">
        <v>34.799999999999997</v>
      </c>
      <c r="P1001" s="58">
        <v>-1.5535991714137753</v>
      </c>
      <c r="Q1001" s="58">
        <v>4.6348369586492177</v>
      </c>
      <c r="R1001" s="58">
        <v>-5.0623800383877153</v>
      </c>
      <c r="S1001" s="58">
        <v>-6.7807840971838766</v>
      </c>
      <c r="T1001" s="58">
        <v>2.5779866773586666</v>
      </c>
      <c r="U1001" s="58">
        <v>-1.4865205341395726</v>
      </c>
      <c r="V1001" s="147" t="s">
        <v>54</v>
      </c>
      <c r="W1001" s="89" t="s">
        <v>54</v>
      </c>
      <c r="X1001" s="148" t="s">
        <v>54</v>
      </c>
      <c r="Y1001" s="89" t="s">
        <v>54</v>
      </c>
      <c r="Z1001">
        <v>0</v>
      </c>
      <c r="AA1001">
        <v>0</v>
      </c>
      <c r="AB1001" s="149" t="s">
        <v>54</v>
      </c>
      <c r="AC1001" s="149" t="s">
        <v>54</v>
      </c>
      <c r="AD1001" s="149" t="s">
        <v>54</v>
      </c>
      <c r="AE1001" s="149" t="s">
        <v>54</v>
      </c>
      <c r="AF1001" s="149" t="s">
        <v>54</v>
      </c>
      <c r="AG1001" s="149" t="s">
        <v>54</v>
      </c>
      <c r="AH1001" s="149" t="s">
        <v>54</v>
      </c>
      <c r="AI1001" s="149" t="s">
        <v>54</v>
      </c>
      <c r="AJ1001" s="149" t="s">
        <v>54</v>
      </c>
    </row>
    <row r="1002" spans="1:36" x14ac:dyDescent="0.25">
      <c r="A1002" s="87">
        <v>45097</v>
      </c>
      <c r="B1002" s="114">
        <v>-2.2923998858556045</v>
      </c>
      <c r="C1002" s="114">
        <v>453.95</v>
      </c>
      <c r="D1002" s="114">
        <v>31.48</v>
      </c>
      <c r="E1002" s="114">
        <v>-2.7544796035074346</v>
      </c>
      <c r="F1002" s="114">
        <v>5.3389114915176048</v>
      </c>
      <c r="G1002" s="114">
        <v>-2.2764848022383215</v>
      </c>
      <c r="H1002" s="114">
        <v>-2.8456352333420893</v>
      </c>
      <c r="I1002" s="114">
        <v>-0.34809358050676503</v>
      </c>
      <c r="J1002" s="114">
        <v>-8.0983606557377001</v>
      </c>
      <c r="K1002" s="58" t="s">
        <v>54</v>
      </c>
      <c r="L1002" s="87">
        <v>44634</v>
      </c>
      <c r="M1002" s="58">
        <v>-3.5798398492699084</v>
      </c>
      <c r="N1002" s="58">
        <v>1077.3</v>
      </c>
      <c r="O1002" s="58">
        <v>111.17999999999999</v>
      </c>
      <c r="P1002" s="58">
        <v>-1.8900518240016255</v>
      </c>
      <c r="Q1002" s="58">
        <v>-3.6436788835104026</v>
      </c>
      <c r="R1002" s="58">
        <v>-2.4458747805734387</v>
      </c>
      <c r="S1002" s="58">
        <v>-1.2217737536816893</v>
      </c>
      <c r="T1002" s="58">
        <v>-3.0180063986817633</v>
      </c>
      <c r="U1002" s="58">
        <v>-6.8528514433231669</v>
      </c>
      <c r="V1002" s="147" t="s">
        <v>54</v>
      </c>
      <c r="W1002" s="89" t="s">
        <v>54</v>
      </c>
      <c r="X1002" s="148" t="s">
        <v>54</v>
      </c>
      <c r="Y1002" s="89" t="s">
        <v>54</v>
      </c>
      <c r="Z1002">
        <v>0</v>
      </c>
      <c r="AA1002">
        <v>0</v>
      </c>
      <c r="AB1002" s="149" t="s">
        <v>54</v>
      </c>
      <c r="AC1002" s="149" t="s">
        <v>54</v>
      </c>
      <c r="AD1002" s="149" t="s">
        <v>54</v>
      </c>
      <c r="AE1002" s="149" t="s">
        <v>54</v>
      </c>
      <c r="AF1002" s="149" t="s">
        <v>54</v>
      </c>
      <c r="AG1002" s="149" t="s">
        <v>54</v>
      </c>
      <c r="AH1002" s="149" t="s">
        <v>54</v>
      </c>
      <c r="AI1002" s="149" t="s">
        <v>54</v>
      </c>
      <c r="AJ1002" s="149" t="s">
        <v>54</v>
      </c>
    </row>
    <row r="1003" spans="1:36" x14ac:dyDescent="0.25">
      <c r="A1003" s="87">
        <v>45096</v>
      </c>
      <c r="B1003" s="114">
        <v>0</v>
      </c>
      <c r="C1003" s="114">
        <v>461.4</v>
      </c>
      <c r="D1003" s="114">
        <v>32.58</v>
      </c>
      <c r="E1003" s="114">
        <v>0</v>
      </c>
      <c r="F1003" s="114">
        <v>0</v>
      </c>
      <c r="G1003" s="114">
        <v>0</v>
      </c>
      <c r="H1003" s="114">
        <v>0</v>
      </c>
      <c r="I1003" s="114">
        <v>0</v>
      </c>
      <c r="J1003" s="114">
        <v>0</v>
      </c>
      <c r="K1003" s="58" t="s">
        <v>54</v>
      </c>
      <c r="L1003" s="87">
        <v>44631</v>
      </c>
      <c r="M1003" s="58">
        <v>-0.51546391752577048</v>
      </c>
      <c r="N1003" s="58">
        <v>360.4</v>
      </c>
      <c r="O1003" s="58">
        <v>37.409999999999997</v>
      </c>
      <c r="P1003" s="58">
        <v>-1.3136782992378684</v>
      </c>
      <c r="Q1003" s="58">
        <v>-5.123464153644278</v>
      </c>
      <c r="R1003" s="58">
        <v>4.6832923545259635E-2</v>
      </c>
      <c r="S1003" s="58">
        <v>2.3331100692118816</v>
      </c>
      <c r="T1003" s="58">
        <v>-1.9323489101748672</v>
      </c>
      <c r="U1003" s="58">
        <v>-0.95304509530451798</v>
      </c>
      <c r="V1003" s="147" t="s">
        <v>54</v>
      </c>
      <c r="W1003" s="89" t="s">
        <v>54</v>
      </c>
      <c r="X1003" s="148" t="s">
        <v>54</v>
      </c>
      <c r="Y1003" s="89" t="s">
        <v>54</v>
      </c>
      <c r="Z1003">
        <v>0</v>
      </c>
      <c r="AA1003">
        <v>0</v>
      </c>
      <c r="AB1003" s="149" t="s">
        <v>54</v>
      </c>
      <c r="AC1003" s="149" t="s">
        <v>54</v>
      </c>
      <c r="AD1003" s="149" t="s">
        <v>54</v>
      </c>
      <c r="AE1003" s="149" t="s">
        <v>54</v>
      </c>
      <c r="AF1003" s="149" t="s">
        <v>54</v>
      </c>
      <c r="AG1003" s="149" t="s">
        <v>54</v>
      </c>
      <c r="AH1003" s="149" t="s">
        <v>54</v>
      </c>
      <c r="AI1003" s="149" t="s">
        <v>54</v>
      </c>
      <c r="AJ1003" s="149" t="s">
        <v>54</v>
      </c>
    </row>
    <row r="1004" spans="1:36" x14ac:dyDescent="0.25">
      <c r="A1004" s="87">
        <v>45095</v>
      </c>
      <c r="B1004" s="114">
        <v>0</v>
      </c>
      <c r="C1004" s="114">
        <v>459.6</v>
      </c>
      <c r="D1004" s="114">
        <v>32.58</v>
      </c>
      <c r="E1004" s="114">
        <v>0</v>
      </c>
      <c r="F1004" s="114">
        <v>0</v>
      </c>
      <c r="G1004" s="114">
        <v>0</v>
      </c>
      <c r="H1004" s="114">
        <v>0</v>
      </c>
      <c r="I1004" s="114">
        <v>0</v>
      </c>
      <c r="J1004" s="114">
        <v>0</v>
      </c>
      <c r="K1004" s="58" t="s">
        <v>54</v>
      </c>
      <c r="L1004" s="87">
        <v>44630</v>
      </c>
      <c r="M1004" s="58">
        <v>3.1042396424688889</v>
      </c>
      <c r="N1004" s="58">
        <v>363.5</v>
      </c>
      <c r="O1004" s="58">
        <v>37.950000000000003</v>
      </c>
      <c r="P1004" s="58">
        <v>3.6482694106641773</v>
      </c>
      <c r="Q1004" s="58">
        <v>-2.4063704203872032</v>
      </c>
      <c r="R1004" s="58">
        <v>2.7365129007036644</v>
      </c>
      <c r="S1004" s="58">
        <v>2.8000918062887283</v>
      </c>
      <c r="T1004" s="58">
        <v>-0.7423924449108058</v>
      </c>
      <c r="U1004" s="58">
        <v>2.1852731591448968</v>
      </c>
      <c r="V1004" s="147" t="s">
        <v>54</v>
      </c>
      <c r="W1004" s="89" t="s">
        <v>54</v>
      </c>
      <c r="X1004" s="148" t="s">
        <v>54</v>
      </c>
      <c r="Y1004" s="89" t="s">
        <v>54</v>
      </c>
      <c r="Z1004">
        <v>0</v>
      </c>
      <c r="AA1004">
        <v>0</v>
      </c>
      <c r="AB1004" s="149" t="s">
        <v>54</v>
      </c>
      <c r="AC1004" s="149" t="s">
        <v>54</v>
      </c>
      <c r="AD1004" s="149" t="s">
        <v>54</v>
      </c>
      <c r="AE1004" s="149" t="s">
        <v>54</v>
      </c>
      <c r="AF1004" s="149" t="s">
        <v>54</v>
      </c>
      <c r="AG1004" s="149" t="s">
        <v>54</v>
      </c>
      <c r="AH1004" s="149" t="s">
        <v>54</v>
      </c>
      <c r="AI1004" s="149" t="s">
        <v>54</v>
      </c>
      <c r="AJ1004" s="149" t="s">
        <v>54</v>
      </c>
    </row>
    <row r="1005" spans="1:36" x14ac:dyDescent="0.25">
      <c r="A1005" s="87">
        <v>45094</v>
      </c>
      <c r="B1005" s="114">
        <v>0</v>
      </c>
      <c r="C1005" s="114">
        <v>459.6</v>
      </c>
      <c r="D1005" s="114">
        <v>32.58</v>
      </c>
      <c r="E1005" s="114">
        <v>0</v>
      </c>
      <c r="F1005" s="114">
        <v>0</v>
      </c>
      <c r="G1005" s="114">
        <v>0</v>
      </c>
      <c r="H1005" s="114">
        <v>0</v>
      </c>
      <c r="I1005" s="114">
        <v>0</v>
      </c>
      <c r="J1005" s="114">
        <v>0</v>
      </c>
      <c r="K1005" s="58" t="s">
        <v>54</v>
      </c>
      <c r="L1005" s="87">
        <v>44629</v>
      </c>
      <c r="M1005" s="58">
        <v>-5.6846662109819945</v>
      </c>
      <c r="N1005" s="58">
        <v>371.55</v>
      </c>
      <c r="O1005" s="58">
        <v>34.840000000000003</v>
      </c>
      <c r="P1005" s="58">
        <v>-2.6214574898785461</v>
      </c>
      <c r="Q1005" s="58">
        <v>4.1933527413876686</v>
      </c>
      <c r="R1005" s="58">
        <v>-2.4980941769776526</v>
      </c>
      <c r="S1005" s="58">
        <v>-3.7552462999779164</v>
      </c>
      <c r="T1005" s="58">
        <v>4.968746189159325</v>
      </c>
      <c r="U1005" s="58">
        <v>-6.9613259668508256</v>
      </c>
      <c r="V1005" s="147" t="s">
        <v>54</v>
      </c>
      <c r="W1005" s="89" t="s">
        <v>54</v>
      </c>
      <c r="X1005" s="148" t="s">
        <v>54</v>
      </c>
      <c r="Y1005" s="89" t="s">
        <v>54</v>
      </c>
      <c r="Z1005">
        <v>0</v>
      </c>
      <c r="AA1005">
        <v>0</v>
      </c>
      <c r="AB1005" s="149" t="s">
        <v>54</v>
      </c>
      <c r="AC1005" s="149" t="s">
        <v>54</v>
      </c>
      <c r="AD1005" s="149" t="s">
        <v>54</v>
      </c>
      <c r="AE1005" s="149" t="s">
        <v>54</v>
      </c>
      <c r="AF1005" s="149" t="s">
        <v>54</v>
      </c>
      <c r="AG1005" s="149" t="s">
        <v>54</v>
      </c>
      <c r="AH1005" s="149" t="s">
        <v>54</v>
      </c>
      <c r="AI1005" s="149" t="s">
        <v>54</v>
      </c>
      <c r="AJ1005" s="149" t="s">
        <v>54</v>
      </c>
    </row>
    <row r="1006" spans="1:36" x14ac:dyDescent="0.25">
      <c r="A1006" s="87">
        <v>45093</v>
      </c>
      <c r="B1006" s="114">
        <v>-0.71772594201530371</v>
      </c>
      <c r="C1006" s="114">
        <v>459.6</v>
      </c>
      <c r="D1006" s="114">
        <v>32.58</v>
      </c>
      <c r="E1006" s="114">
        <v>0.73931829092654444</v>
      </c>
      <c r="F1006" s="114">
        <v>1.813208284486133</v>
      </c>
      <c r="G1006" s="114">
        <v>-0.64442759666414595</v>
      </c>
      <c r="H1006" s="114">
        <v>0.15785319652722318</v>
      </c>
      <c r="I1006" s="114">
        <v>-1.2471020864977236</v>
      </c>
      <c r="J1006" s="114">
        <v>1.9725844199264455</v>
      </c>
      <c r="K1006" s="58" t="s">
        <v>54</v>
      </c>
      <c r="L1006" s="87">
        <v>44628</v>
      </c>
      <c r="M1006" s="58">
        <v>0.75757575757575357</v>
      </c>
      <c r="N1006" s="58">
        <v>380</v>
      </c>
      <c r="O1006" s="58">
        <v>36.76</v>
      </c>
      <c r="P1006" s="58">
        <v>-2.4390243902439015</v>
      </c>
      <c r="Q1006" s="58">
        <v>2.4633970518780046</v>
      </c>
      <c r="R1006" s="58">
        <v>5.2394470501110897</v>
      </c>
      <c r="S1006" s="58">
        <v>7.7728841804547084</v>
      </c>
      <c r="T1006" s="58">
        <v>0.57446480216175932</v>
      </c>
      <c r="U1006" s="58">
        <v>8.5392180378987828</v>
      </c>
      <c r="V1006" s="147" t="s">
        <v>54</v>
      </c>
      <c r="W1006" s="89" t="s">
        <v>54</v>
      </c>
      <c r="X1006" s="148" t="s">
        <v>54</v>
      </c>
      <c r="Y1006" s="89" t="s">
        <v>54</v>
      </c>
      <c r="Z1006">
        <v>0</v>
      </c>
      <c r="AA1006">
        <v>0</v>
      </c>
      <c r="AB1006" s="149" t="s">
        <v>54</v>
      </c>
      <c r="AC1006" s="149" t="s">
        <v>54</v>
      </c>
      <c r="AD1006" s="149" t="s">
        <v>54</v>
      </c>
      <c r="AE1006" s="149" t="s">
        <v>54</v>
      </c>
      <c r="AF1006" s="149" t="s">
        <v>54</v>
      </c>
      <c r="AG1006" s="149" t="s">
        <v>54</v>
      </c>
      <c r="AH1006" s="149" t="s">
        <v>54</v>
      </c>
      <c r="AI1006" s="149" t="s">
        <v>54</v>
      </c>
      <c r="AJ1006" s="149" t="s">
        <v>54</v>
      </c>
    </row>
    <row r="1007" spans="1:36" x14ac:dyDescent="0.25">
      <c r="A1007" s="87">
        <v>45092</v>
      </c>
      <c r="B1007" s="114">
        <v>0.69418029669076076</v>
      </c>
      <c r="C1007" s="114">
        <v>459.7</v>
      </c>
      <c r="D1007" s="114">
        <v>32.71</v>
      </c>
      <c r="E1007" s="114">
        <v>1.4415116392324963</v>
      </c>
      <c r="F1007" s="114">
        <v>-0.3465867050897678</v>
      </c>
      <c r="G1007" s="114">
        <v>0.75752753198803091</v>
      </c>
      <c r="H1007" s="114">
        <v>1.967271751766076</v>
      </c>
      <c r="I1007" s="114">
        <v>1.1482170291905891</v>
      </c>
      <c r="J1007" s="114">
        <v>-0.100200400801607</v>
      </c>
      <c r="K1007" s="58" t="s">
        <v>54</v>
      </c>
      <c r="L1007" s="87">
        <v>44627</v>
      </c>
      <c r="M1007" s="58">
        <v>3.6032821976453815</v>
      </c>
      <c r="N1007" s="58">
        <v>1057.8</v>
      </c>
      <c r="O1007" s="58">
        <v>104.5</v>
      </c>
      <c r="P1007" s="58">
        <v>0.99730727037000111</v>
      </c>
      <c r="Q1007" s="58">
        <v>-4.021281418124997</v>
      </c>
      <c r="R1007" s="58">
        <v>2.1367790734320744</v>
      </c>
      <c r="S1007" s="58">
        <v>-2.2912305187252837</v>
      </c>
      <c r="T1007" s="58">
        <v>-4.1908473047196253</v>
      </c>
      <c r="U1007" s="58">
        <v>0.36109773712084392</v>
      </c>
      <c r="V1007" s="147" t="s">
        <v>54</v>
      </c>
      <c r="W1007" s="89" t="s">
        <v>54</v>
      </c>
      <c r="X1007" s="148" t="s">
        <v>54</v>
      </c>
      <c r="Y1007" s="89" t="s">
        <v>54</v>
      </c>
      <c r="Z1007">
        <v>0</v>
      </c>
      <c r="AA1007">
        <v>0</v>
      </c>
      <c r="AB1007" s="149" t="s">
        <v>54</v>
      </c>
      <c r="AC1007" s="149" t="s">
        <v>54</v>
      </c>
      <c r="AD1007" s="149" t="s">
        <v>54</v>
      </c>
      <c r="AE1007" s="149" t="s">
        <v>54</v>
      </c>
      <c r="AF1007" s="149" t="s">
        <v>54</v>
      </c>
      <c r="AG1007" s="149" t="s">
        <v>54</v>
      </c>
      <c r="AH1007" s="149" t="s">
        <v>54</v>
      </c>
      <c r="AI1007" s="149" t="s">
        <v>54</v>
      </c>
      <c r="AJ1007" s="149" t="s">
        <v>54</v>
      </c>
    </row>
    <row r="1008" spans="1:36" x14ac:dyDescent="0.25">
      <c r="A1008" s="87">
        <v>45091</v>
      </c>
      <c r="B1008" s="114">
        <v>-1.202555430289366</v>
      </c>
      <c r="C1008" s="114">
        <v>461.15</v>
      </c>
      <c r="D1008" s="114">
        <v>32.049999999999997</v>
      </c>
      <c r="E1008" s="114">
        <v>-0.71559810463204232</v>
      </c>
      <c r="F1008" s="114">
        <v>-0.74214371303774851</v>
      </c>
      <c r="G1008" s="114">
        <v>-0.89584253359408716</v>
      </c>
      <c r="H1008" s="114">
        <v>-1.1054120976299966</v>
      </c>
      <c r="I1008" s="114">
        <v>-0.12920939998384606</v>
      </c>
      <c r="J1008" s="114">
        <v>1.9407558733401438</v>
      </c>
      <c r="K1008" s="58" t="s">
        <v>54</v>
      </c>
      <c r="L1008" s="87">
        <v>44624</v>
      </c>
      <c r="M1008" s="58">
        <v>3.7635735439289197</v>
      </c>
      <c r="N1008" s="58">
        <v>348.15</v>
      </c>
      <c r="O1008" s="58">
        <v>34.130000000000003</v>
      </c>
      <c r="P1008" s="58">
        <v>2.9360435273585872</v>
      </c>
      <c r="Q1008" s="58">
        <v>-0.11914832775321321</v>
      </c>
      <c r="R1008" s="58">
        <v>1.5554986557419068</v>
      </c>
      <c r="S1008" s="58">
        <v>2.1261432474165654</v>
      </c>
      <c r="T1008" s="58">
        <v>-1.4884297551521815</v>
      </c>
      <c r="U1008" s="58">
        <v>3.7462537462537462</v>
      </c>
      <c r="V1008" s="147" t="s">
        <v>54</v>
      </c>
      <c r="W1008" s="89" t="s">
        <v>54</v>
      </c>
      <c r="X1008" s="148" t="s">
        <v>54</v>
      </c>
      <c r="Y1008" s="89" t="s">
        <v>54</v>
      </c>
      <c r="Z1008">
        <v>0</v>
      </c>
      <c r="AA1008">
        <v>0</v>
      </c>
      <c r="AB1008" s="149" t="s">
        <v>54</v>
      </c>
      <c r="AC1008" s="149" t="s">
        <v>54</v>
      </c>
      <c r="AD1008" s="149" t="s">
        <v>54</v>
      </c>
      <c r="AE1008" s="149" t="s">
        <v>54</v>
      </c>
      <c r="AF1008" s="149" t="s">
        <v>54</v>
      </c>
      <c r="AG1008" s="149" t="s">
        <v>54</v>
      </c>
      <c r="AH1008" s="149" t="s">
        <v>54</v>
      </c>
      <c r="AI1008" s="149" t="s">
        <v>54</v>
      </c>
      <c r="AJ1008" s="149" t="s">
        <v>54</v>
      </c>
    </row>
    <row r="1009" spans="1:36" x14ac:dyDescent="0.25">
      <c r="A1009" s="87">
        <v>45090</v>
      </c>
      <c r="B1009" s="114">
        <v>1.8793459875959428E-2</v>
      </c>
      <c r="C1009" s="114">
        <v>464.85</v>
      </c>
      <c r="D1009" s="114">
        <v>32.700000000000003</v>
      </c>
      <c r="E1009" s="114">
        <v>0.5738183232834112</v>
      </c>
      <c r="F1009" s="114">
        <v>3.5544170035624094</v>
      </c>
      <c r="G1009" s="114">
        <v>0.75001589016715076</v>
      </c>
      <c r="H1009" s="114">
        <v>0</v>
      </c>
      <c r="I1009" s="114">
        <v>0.1536719508249739</v>
      </c>
      <c r="J1009" s="114">
        <v>-3.1651829871414359</v>
      </c>
      <c r="K1009" s="58" t="s">
        <v>54</v>
      </c>
      <c r="L1009" s="87">
        <v>44623</v>
      </c>
      <c r="M1009" s="58">
        <v>0.6333043586241216</v>
      </c>
      <c r="N1009" s="58">
        <v>358.45</v>
      </c>
      <c r="O1009" s="58">
        <v>33.35</v>
      </c>
      <c r="P1009" s="58">
        <v>-0.64259485924113591</v>
      </c>
      <c r="Q1009" s="58">
        <v>-4.6142131402789079</v>
      </c>
      <c r="R1009" s="58">
        <v>1.3494226028286056</v>
      </c>
      <c r="S1009" s="58">
        <v>0.68165510643385929</v>
      </c>
      <c r="T1009" s="58">
        <v>-0.49936279227027791</v>
      </c>
      <c r="U1009" s="58">
        <v>-0.54644808743169127</v>
      </c>
      <c r="V1009" s="147" t="s">
        <v>54</v>
      </c>
      <c r="W1009" s="89" t="s">
        <v>54</v>
      </c>
      <c r="X1009" s="148" t="s">
        <v>54</v>
      </c>
      <c r="Y1009" s="89" t="s">
        <v>54</v>
      </c>
      <c r="Z1009">
        <v>0</v>
      </c>
      <c r="AA1009">
        <v>0</v>
      </c>
      <c r="AB1009" s="149" t="s">
        <v>54</v>
      </c>
      <c r="AC1009" s="149" t="s">
        <v>54</v>
      </c>
      <c r="AD1009" s="149" t="s">
        <v>54</v>
      </c>
      <c r="AE1009" s="149" t="s">
        <v>54</v>
      </c>
      <c r="AF1009" s="149" t="s">
        <v>54</v>
      </c>
      <c r="AG1009" s="149" t="s">
        <v>54</v>
      </c>
      <c r="AH1009" s="149" t="s">
        <v>54</v>
      </c>
      <c r="AI1009" s="149" t="s">
        <v>54</v>
      </c>
      <c r="AJ1009" s="149" t="s">
        <v>54</v>
      </c>
    </row>
    <row r="1010" spans="1:36" x14ac:dyDescent="0.25">
      <c r="A1010" s="87">
        <v>45089</v>
      </c>
      <c r="B1010" s="114">
        <v>-0.90324983704255413</v>
      </c>
      <c r="C1010" s="114">
        <v>462.6</v>
      </c>
      <c r="D1010" s="114">
        <v>31.73</v>
      </c>
      <c r="E1010" s="114">
        <v>-1.0299355087111439</v>
      </c>
      <c r="F1010" s="114">
        <v>2.2217675941080222</v>
      </c>
      <c r="G1010" s="114">
        <v>-0.96311217424147111</v>
      </c>
      <c r="H1010" s="114">
        <v>-0.27339271540700438</v>
      </c>
      <c r="I1010" s="114">
        <v>1.1535629550846738</v>
      </c>
      <c r="J1010" s="114">
        <v>-1.8446601941747582</v>
      </c>
      <c r="K1010" s="58" t="s">
        <v>54</v>
      </c>
      <c r="L1010" s="87">
        <v>44622</v>
      </c>
      <c r="M1010" s="58">
        <v>1.7178224074775792</v>
      </c>
      <c r="N1010" s="58">
        <v>374.4</v>
      </c>
      <c r="O1010" s="58">
        <v>32.93</v>
      </c>
      <c r="P1010" s="58">
        <v>1.1138613861386268</v>
      </c>
      <c r="Q1010" s="58">
        <v>1.795527378321788</v>
      </c>
      <c r="R1010" s="58">
        <v>2.9521773978092356</v>
      </c>
      <c r="S1010" s="58">
        <v>3.7082971598660661</v>
      </c>
      <c r="T1010" s="58">
        <v>0.38042241806931215</v>
      </c>
      <c r="U1010" s="58">
        <v>-1.6849816849816968</v>
      </c>
      <c r="V1010" s="147" t="s">
        <v>54</v>
      </c>
      <c r="W1010" s="89" t="s">
        <v>54</v>
      </c>
      <c r="X1010" s="148" t="s">
        <v>54</v>
      </c>
      <c r="Y1010" s="89" t="s">
        <v>54</v>
      </c>
      <c r="Z1010">
        <v>0</v>
      </c>
      <c r="AA1010">
        <v>0</v>
      </c>
      <c r="AB1010" s="149" t="s">
        <v>54</v>
      </c>
      <c r="AC1010" s="149" t="s">
        <v>54</v>
      </c>
      <c r="AD1010" s="149" t="s">
        <v>54</v>
      </c>
      <c r="AE1010" s="149" t="s">
        <v>54</v>
      </c>
      <c r="AF1010" s="149" t="s">
        <v>54</v>
      </c>
      <c r="AG1010" s="149" t="s">
        <v>54</v>
      </c>
      <c r="AH1010" s="149" t="s">
        <v>54</v>
      </c>
      <c r="AI1010" s="149" t="s">
        <v>54</v>
      </c>
      <c r="AJ1010" s="149" t="s">
        <v>54</v>
      </c>
    </row>
    <row r="1011" spans="1:36" x14ac:dyDescent="0.25">
      <c r="A1011" s="87">
        <v>45088</v>
      </c>
      <c r="B1011" s="114">
        <v>0</v>
      </c>
      <c r="C1011" s="114">
        <v>468.9</v>
      </c>
      <c r="D1011" s="114">
        <v>32.340000000000003</v>
      </c>
      <c r="E1011" s="114">
        <v>0</v>
      </c>
      <c r="F1011" s="114">
        <v>0</v>
      </c>
      <c r="G1011" s="114">
        <v>0</v>
      </c>
      <c r="H1011" s="114">
        <v>0</v>
      </c>
      <c r="I1011" s="114">
        <v>0</v>
      </c>
      <c r="J1011" s="114">
        <v>0</v>
      </c>
      <c r="K1011" s="58" t="s">
        <v>54</v>
      </c>
      <c r="L1011" s="87">
        <v>44621</v>
      </c>
      <c r="M1011" s="58">
        <v>0.95638867635807179</v>
      </c>
      <c r="N1011" s="58">
        <v>357.1</v>
      </c>
      <c r="O1011" s="58">
        <v>32.11</v>
      </c>
      <c r="P1011" s="58">
        <v>2.2137887413029667</v>
      </c>
      <c r="Q1011" s="58">
        <v>-0.69620762152039173</v>
      </c>
      <c r="R1011" s="58">
        <v>3.9722222222222214</v>
      </c>
      <c r="S1011" s="58">
        <v>-3.4486887797868633</v>
      </c>
      <c r="T1011" s="58">
        <v>-0.73709618901648399</v>
      </c>
      <c r="U1011" s="58">
        <v>8.5055643879173299</v>
      </c>
      <c r="V1011" s="147" t="s">
        <v>54</v>
      </c>
      <c r="W1011" s="89" t="s">
        <v>54</v>
      </c>
      <c r="X1011" s="148" t="s">
        <v>54</v>
      </c>
      <c r="Y1011" s="89" t="s">
        <v>54</v>
      </c>
      <c r="Z1011">
        <v>0</v>
      </c>
      <c r="AA1011">
        <v>0</v>
      </c>
      <c r="AB1011" s="149" t="s">
        <v>54</v>
      </c>
      <c r="AC1011" s="149" t="s">
        <v>54</v>
      </c>
      <c r="AD1011" s="149" t="s">
        <v>54</v>
      </c>
      <c r="AE1011" s="149" t="s">
        <v>54</v>
      </c>
      <c r="AF1011" s="149" t="s">
        <v>54</v>
      </c>
      <c r="AG1011" s="149" t="s">
        <v>54</v>
      </c>
      <c r="AH1011" s="149" t="s">
        <v>54</v>
      </c>
      <c r="AI1011" s="149" t="s">
        <v>54</v>
      </c>
      <c r="AJ1011" s="149" t="s">
        <v>54</v>
      </c>
    </row>
    <row r="1012" spans="1:36" x14ac:dyDescent="0.25">
      <c r="A1012" s="87">
        <v>45087</v>
      </c>
      <c r="B1012" s="114">
        <v>0</v>
      </c>
      <c r="C1012" s="114">
        <v>468.9</v>
      </c>
      <c r="D1012" s="114">
        <v>32.340000000000003</v>
      </c>
      <c r="E1012" s="114">
        <v>0</v>
      </c>
      <c r="F1012" s="114">
        <v>0</v>
      </c>
      <c r="G1012" s="114">
        <v>0</v>
      </c>
      <c r="H1012" s="114">
        <v>0</v>
      </c>
      <c r="I1012" s="114">
        <v>0</v>
      </c>
      <c r="J1012" s="114">
        <v>0</v>
      </c>
      <c r="K1012" s="58" t="s">
        <v>54</v>
      </c>
      <c r="L1012" s="87">
        <v>44620</v>
      </c>
      <c r="M1012" s="58">
        <v>0.74511819116135436</v>
      </c>
      <c r="N1012" s="58">
        <v>1120.55</v>
      </c>
      <c r="O1012" s="58">
        <v>98.59</v>
      </c>
      <c r="P1012" s="58">
        <v>3.9333844636791975</v>
      </c>
      <c r="Q1012" s="58">
        <v>7.4777433415239489</v>
      </c>
      <c r="R1012" s="58">
        <v>2.5787149166547976</v>
      </c>
      <c r="S1012" s="58">
        <v>-1.6024508071167662</v>
      </c>
      <c r="T1012" s="58">
        <v>0.44437172531505514</v>
      </c>
      <c r="U1012" s="58">
        <v>2.0000000000000053</v>
      </c>
      <c r="V1012" s="147" t="s">
        <v>54</v>
      </c>
      <c r="W1012" s="89" t="s">
        <v>54</v>
      </c>
      <c r="X1012" s="148" t="s">
        <v>54</v>
      </c>
      <c r="Y1012" s="89" t="s">
        <v>54</v>
      </c>
      <c r="Z1012">
        <v>0</v>
      </c>
      <c r="AA1012">
        <v>0</v>
      </c>
      <c r="AB1012" s="149" t="s">
        <v>54</v>
      </c>
      <c r="AC1012" s="149" t="s">
        <v>54</v>
      </c>
      <c r="AD1012" s="149" t="s">
        <v>54</v>
      </c>
      <c r="AE1012" s="149" t="s">
        <v>54</v>
      </c>
      <c r="AF1012" s="149" t="s">
        <v>54</v>
      </c>
      <c r="AG1012" s="149" t="s">
        <v>54</v>
      </c>
      <c r="AH1012" s="149" t="s">
        <v>54</v>
      </c>
      <c r="AI1012" s="149" t="s">
        <v>54</v>
      </c>
      <c r="AJ1012" s="149" t="s">
        <v>54</v>
      </c>
    </row>
    <row r="1013" spans="1:36" x14ac:dyDescent="0.25">
      <c r="A1013" s="87">
        <v>45086</v>
      </c>
      <c r="B1013" s="114">
        <v>-0.73943987429521874</v>
      </c>
      <c r="C1013" s="114">
        <v>468.9</v>
      </c>
      <c r="D1013" s="114">
        <v>32.340000000000003</v>
      </c>
      <c r="E1013" s="114">
        <v>-0.62177157069065014</v>
      </c>
      <c r="F1013" s="114">
        <v>4.0619943796304145</v>
      </c>
      <c r="G1013" s="114">
        <v>-0.23863350916854775</v>
      </c>
      <c r="H1013" s="114">
        <v>0.84489505514052188</v>
      </c>
      <c r="I1013" s="114">
        <v>7.3685934173901596E-2</v>
      </c>
      <c r="J1013" s="114">
        <v>-0.12928248222366739</v>
      </c>
      <c r="K1013" s="58" t="s">
        <v>54</v>
      </c>
      <c r="L1013" s="87">
        <v>44617</v>
      </c>
      <c r="M1013" s="58">
        <v>2.6912928759894541</v>
      </c>
      <c r="N1013" s="58">
        <v>378.5</v>
      </c>
      <c r="O1013" s="58">
        <v>32.53</v>
      </c>
      <c r="P1013" s="58">
        <v>4.0351077168585343</v>
      </c>
      <c r="Q1013" s="58">
        <v>1.1364062090238032</v>
      </c>
      <c r="R1013" s="58">
        <v>4.1008527994067494</v>
      </c>
      <c r="S1013" s="58">
        <v>1.2285305343511463</v>
      </c>
      <c r="T1013" s="58">
        <v>1.3327957434942754</v>
      </c>
      <c r="U1013" s="58">
        <v>0.68027210884353739</v>
      </c>
      <c r="V1013" s="147" t="s">
        <v>54</v>
      </c>
      <c r="W1013" s="89" t="s">
        <v>54</v>
      </c>
      <c r="X1013" s="148" t="s">
        <v>54</v>
      </c>
      <c r="Y1013" s="89" t="s">
        <v>54</v>
      </c>
      <c r="Z1013">
        <v>0</v>
      </c>
      <c r="AA1013">
        <v>0</v>
      </c>
      <c r="AB1013" s="149" t="s">
        <v>54</v>
      </c>
      <c r="AC1013" s="149" t="s">
        <v>54</v>
      </c>
      <c r="AD1013" s="149" t="s">
        <v>54</v>
      </c>
      <c r="AE1013" s="149" t="s">
        <v>54</v>
      </c>
      <c r="AF1013" s="149" t="s">
        <v>54</v>
      </c>
      <c r="AG1013" s="149" t="s">
        <v>54</v>
      </c>
      <c r="AH1013" s="149" t="s">
        <v>54</v>
      </c>
      <c r="AI1013" s="149" t="s">
        <v>54</v>
      </c>
      <c r="AJ1013" s="149" t="s">
        <v>54</v>
      </c>
    </row>
    <row r="1014" spans="1:36" x14ac:dyDescent="0.25">
      <c r="A1014" s="87">
        <v>45085</v>
      </c>
      <c r="B1014" s="114">
        <v>-0.31327743481065456</v>
      </c>
      <c r="C1014" s="114">
        <v>472.65</v>
      </c>
      <c r="D1014" s="114">
        <v>32.15</v>
      </c>
      <c r="E1014" s="114">
        <v>-0.25760900677415899</v>
      </c>
      <c r="F1014" s="114">
        <v>4.5820902168588953</v>
      </c>
      <c r="G1014" s="114">
        <v>-0.36914221360195415</v>
      </c>
      <c r="H1014" s="114">
        <v>-0.95137420718815913</v>
      </c>
      <c r="I1014" s="114">
        <v>-0.29387755102040769</v>
      </c>
      <c r="J1014" s="114">
        <v>7.3187651751647698</v>
      </c>
      <c r="K1014" s="58" t="s">
        <v>54</v>
      </c>
      <c r="L1014" s="87">
        <v>44616</v>
      </c>
      <c r="M1014" s="58">
        <v>-1.2635143936433488</v>
      </c>
      <c r="N1014" s="58">
        <v>365.35</v>
      </c>
      <c r="O1014" s="58">
        <v>31.47</v>
      </c>
      <c r="P1014" s="58">
        <v>-0.56670066870678903</v>
      </c>
      <c r="Q1014" s="58">
        <v>4.8073399298466182</v>
      </c>
      <c r="R1014" s="58">
        <v>-0.51641460715604348</v>
      </c>
      <c r="S1014" s="58">
        <v>-2.9067747539085014</v>
      </c>
      <c r="T1014" s="58">
        <v>3.9995924381603238</v>
      </c>
      <c r="U1014" s="58">
        <v>-3.6949685534591112</v>
      </c>
      <c r="V1014" s="147" t="s">
        <v>54</v>
      </c>
      <c r="W1014" s="89" t="s">
        <v>54</v>
      </c>
      <c r="X1014" s="148" t="s">
        <v>54</v>
      </c>
      <c r="Y1014" s="89" t="s">
        <v>54</v>
      </c>
      <c r="Z1014">
        <v>0</v>
      </c>
      <c r="AA1014">
        <v>0</v>
      </c>
      <c r="AB1014" s="149" t="s">
        <v>54</v>
      </c>
      <c r="AC1014" s="149" t="s">
        <v>54</v>
      </c>
      <c r="AD1014" s="149" t="s">
        <v>54</v>
      </c>
      <c r="AE1014" s="149" t="s">
        <v>54</v>
      </c>
      <c r="AF1014" s="149" t="s">
        <v>54</v>
      </c>
      <c r="AG1014" s="149" t="s">
        <v>54</v>
      </c>
      <c r="AH1014" s="149" t="s">
        <v>54</v>
      </c>
      <c r="AI1014" s="149" t="s">
        <v>54</v>
      </c>
      <c r="AJ1014" s="149" t="s">
        <v>54</v>
      </c>
    </row>
    <row r="1015" spans="1:36" x14ac:dyDescent="0.25">
      <c r="A1015" s="87">
        <v>45084</v>
      </c>
      <c r="B1015" s="114">
        <v>2.2421102213848285</v>
      </c>
      <c r="C1015" s="114">
        <v>473.75</v>
      </c>
      <c r="D1015" s="114">
        <v>32.549999999999997</v>
      </c>
      <c r="E1015" s="114">
        <v>2.8153815970178582</v>
      </c>
      <c r="F1015" s="114">
        <v>1.4730468573494153</v>
      </c>
      <c r="G1015" s="114">
        <v>2.5932344823159514</v>
      </c>
      <c r="H1015" s="114">
        <v>3.8894481559439917</v>
      </c>
      <c r="I1015" s="114">
        <v>-3.7781792475060896</v>
      </c>
      <c r="J1015" s="114">
        <v>-1.1655810764484176</v>
      </c>
      <c r="K1015" s="58" t="s">
        <v>54</v>
      </c>
      <c r="L1015" s="87">
        <v>44615</v>
      </c>
      <c r="M1015" s="58">
        <v>0.40544075333508012</v>
      </c>
      <c r="N1015" s="58">
        <v>382.9</v>
      </c>
      <c r="O1015" s="58">
        <v>31.68</v>
      </c>
      <c r="P1015" s="58">
        <v>0.45542525333030365</v>
      </c>
      <c r="Q1015" s="58">
        <v>-6.9979185178873555</v>
      </c>
      <c r="R1015" s="58">
        <v>2.3791540785498531</v>
      </c>
      <c r="S1015" s="58">
        <v>0.59412861136998008</v>
      </c>
      <c r="T1015" s="58">
        <v>-1.7143825565137654</v>
      </c>
      <c r="U1015" s="58">
        <v>3.6393264530146561</v>
      </c>
      <c r="V1015" s="147" t="s">
        <v>54</v>
      </c>
      <c r="W1015" s="89" t="s">
        <v>54</v>
      </c>
      <c r="X1015" s="148" t="s">
        <v>54</v>
      </c>
      <c r="Y1015" s="89" t="s">
        <v>54</v>
      </c>
      <c r="Z1015">
        <v>0</v>
      </c>
      <c r="AA1015">
        <v>0</v>
      </c>
      <c r="AB1015" s="149" t="s">
        <v>54</v>
      </c>
      <c r="AC1015" s="149" t="s">
        <v>54</v>
      </c>
      <c r="AD1015" s="149" t="s">
        <v>54</v>
      </c>
      <c r="AE1015" s="149" t="s">
        <v>54</v>
      </c>
      <c r="AF1015" s="149" t="s">
        <v>54</v>
      </c>
      <c r="AG1015" s="149" t="s">
        <v>54</v>
      </c>
      <c r="AH1015" s="149" t="s">
        <v>54</v>
      </c>
      <c r="AI1015" s="149" t="s">
        <v>54</v>
      </c>
      <c r="AJ1015" s="149" t="s">
        <v>54</v>
      </c>
    </row>
    <row r="1016" spans="1:36" x14ac:dyDescent="0.25">
      <c r="A1016" s="87">
        <v>45083</v>
      </c>
      <c r="B1016" s="114">
        <v>0.81679171811188089</v>
      </c>
      <c r="C1016" s="114">
        <v>471.25</v>
      </c>
      <c r="D1016" s="114">
        <v>31.23</v>
      </c>
      <c r="E1016" s="114">
        <v>-0.12736357401782644</v>
      </c>
      <c r="F1016" s="114">
        <v>1.7002895087541881</v>
      </c>
      <c r="G1016" s="114">
        <v>0.18005272972799252</v>
      </c>
      <c r="H1016" s="114">
        <v>1.7506285501443297</v>
      </c>
      <c r="I1016" s="114">
        <v>1.031664153638598</v>
      </c>
      <c r="J1016" s="114">
        <v>3.4293552812076689E-2</v>
      </c>
      <c r="K1016" s="58" t="s">
        <v>54</v>
      </c>
      <c r="L1016" s="87">
        <v>44614</v>
      </c>
      <c r="M1016" s="58">
        <v>-1.1633919338159329</v>
      </c>
      <c r="N1016" s="58">
        <v>1557.6999999999998</v>
      </c>
      <c r="O1016" s="58">
        <v>128.23999999999998</v>
      </c>
      <c r="P1016" s="58">
        <v>-2.0082561642307235</v>
      </c>
      <c r="Q1016" s="58">
        <v>-4.1366192909986417</v>
      </c>
      <c r="R1016" s="58">
        <v>-0.76450307300253484</v>
      </c>
      <c r="S1016" s="58">
        <v>-1.0147601476014707</v>
      </c>
      <c r="T1016" s="58">
        <v>-0.45206015199035821</v>
      </c>
      <c r="U1016" s="58">
        <v>1.9944598337950106</v>
      </c>
      <c r="V1016" s="147" t="s">
        <v>54</v>
      </c>
      <c r="W1016" s="89" t="s">
        <v>54</v>
      </c>
      <c r="X1016" s="148" t="s">
        <v>54</v>
      </c>
      <c r="Y1016" s="89" t="s">
        <v>54</v>
      </c>
      <c r="Z1016">
        <v>0</v>
      </c>
      <c r="AA1016">
        <v>0</v>
      </c>
      <c r="AB1016" s="149" t="s">
        <v>54</v>
      </c>
      <c r="AC1016" s="149" t="s">
        <v>54</v>
      </c>
      <c r="AD1016" s="149" t="s">
        <v>54</v>
      </c>
      <c r="AE1016" s="149" t="s">
        <v>54</v>
      </c>
      <c r="AF1016" s="149" t="s">
        <v>54</v>
      </c>
      <c r="AG1016" s="149" t="s">
        <v>54</v>
      </c>
      <c r="AH1016" s="149" t="s">
        <v>54</v>
      </c>
      <c r="AI1016" s="149" t="s">
        <v>54</v>
      </c>
      <c r="AJ1016" s="149" t="s">
        <v>54</v>
      </c>
    </row>
    <row r="1017" spans="1:36" x14ac:dyDescent="0.25">
      <c r="A1017" s="87">
        <v>45082</v>
      </c>
      <c r="B1017" s="114">
        <v>-0.44440242057488544</v>
      </c>
      <c r="C1017" s="114">
        <v>472.95</v>
      </c>
      <c r="D1017" s="114">
        <v>31.16</v>
      </c>
      <c r="E1017" s="114">
        <v>-0.27357107962872612</v>
      </c>
      <c r="F1017" s="114">
        <v>1.7011730616441627</v>
      </c>
      <c r="G1017" s="114">
        <v>-0.47996928196595418</v>
      </c>
      <c r="H1017" s="114">
        <v>-1.7205088313352206</v>
      </c>
      <c r="I1017" s="114">
        <v>1.0748375711879388</v>
      </c>
      <c r="J1017" s="114">
        <v>-0.40983606557377389</v>
      </c>
      <c r="K1017" s="58" t="s">
        <v>54</v>
      </c>
      <c r="L1017" s="87">
        <v>44610</v>
      </c>
      <c r="M1017" s="58">
        <v>-1.1121053304358999</v>
      </c>
      <c r="N1017" s="58">
        <v>391.4</v>
      </c>
      <c r="O1017" s="58">
        <v>32.26</v>
      </c>
      <c r="P1017" s="58">
        <v>-1.6783677051338319</v>
      </c>
      <c r="Q1017" s="58">
        <v>-2.2103041022422487</v>
      </c>
      <c r="R1017" s="58">
        <v>-0.14220492478109881</v>
      </c>
      <c r="S1017" s="58">
        <v>-0.36764705882353788</v>
      </c>
      <c r="T1017" s="58">
        <v>-1.6116011136344952</v>
      </c>
      <c r="U1017" s="58">
        <v>0.64120434903820456</v>
      </c>
      <c r="V1017" s="147" t="s">
        <v>54</v>
      </c>
      <c r="W1017" s="89" t="s">
        <v>54</v>
      </c>
      <c r="X1017" s="148" t="s">
        <v>54</v>
      </c>
      <c r="Y1017" s="89" t="s">
        <v>54</v>
      </c>
      <c r="Z1017">
        <v>0</v>
      </c>
      <c r="AA1017">
        <v>0</v>
      </c>
      <c r="AB1017" s="149" t="s">
        <v>54</v>
      </c>
      <c r="AC1017" s="149" t="s">
        <v>54</v>
      </c>
      <c r="AD1017" s="149" t="s">
        <v>54</v>
      </c>
      <c r="AE1017" s="149" t="s">
        <v>54</v>
      </c>
      <c r="AF1017" s="149" t="s">
        <v>54</v>
      </c>
      <c r="AG1017" s="149" t="s">
        <v>54</v>
      </c>
      <c r="AH1017" s="149" t="s">
        <v>54</v>
      </c>
      <c r="AI1017" s="149" t="s">
        <v>54</v>
      </c>
      <c r="AJ1017" s="149" t="s">
        <v>54</v>
      </c>
    </row>
    <row r="1018" spans="1:36" x14ac:dyDescent="0.25">
      <c r="A1018" s="87">
        <v>45081</v>
      </c>
      <c r="B1018" s="114">
        <v>0</v>
      </c>
      <c r="C1018" s="114">
        <v>474.35</v>
      </c>
      <c r="D1018" s="114">
        <v>31.64</v>
      </c>
      <c r="E1018" s="114">
        <v>0</v>
      </c>
      <c r="F1018" s="114">
        <v>0</v>
      </c>
      <c r="G1018" s="114">
        <v>0</v>
      </c>
      <c r="H1018" s="114">
        <v>0</v>
      </c>
      <c r="I1018" s="114">
        <v>0</v>
      </c>
      <c r="J1018" s="114">
        <v>0</v>
      </c>
      <c r="K1018" s="58" t="s">
        <v>54</v>
      </c>
      <c r="L1018" s="87">
        <v>44609</v>
      </c>
      <c r="M1018" s="58">
        <v>-0.15315890236118743</v>
      </c>
      <c r="N1018" s="58">
        <v>397.9</v>
      </c>
      <c r="O1018" s="58">
        <v>32.97</v>
      </c>
      <c r="P1018" s="58">
        <v>1.053098326127927</v>
      </c>
      <c r="Q1018" s="58">
        <v>-5.0942721926813181</v>
      </c>
      <c r="R1018" s="58">
        <v>-0.51377513030528499</v>
      </c>
      <c r="S1018" s="58">
        <v>-1.1358473421172193</v>
      </c>
      <c r="T1018" s="58">
        <v>-3.7745574932117378</v>
      </c>
      <c r="U1018" s="58">
        <v>1.6147308781869696</v>
      </c>
      <c r="V1018" s="147" t="s">
        <v>54</v>
      </c>
      <c r="W1018" s="89" t="s">
        <v>54</v>
      </c>
      <c r="X1018" s="148" t="s">
        <v>54</v>
      </c>
      <c r="Y1018" s="89" t="s">
        <v>54</v>
      </c>
      <c r="Z1018">
        <v>0</v>
      </c>
      <c r="AA1018">
        <v>0</v>
      </c>
      <c r="AB1018" s="149" t="s">
        <v>54</v>
      </c>
      <c r="AC1018" s="149" t="s">
        <v>54</v>
      </c>
      <c r="AD1018" s="149" t="s">
        <v>54</v>
      </c>
      <c r="AE1018" s="149" t="s">
        <v>54</v>
      </c>
      <c r="AF1018" s="149" t="s">
        <v>54</v>
      </c>
      <c r="AG1018" s="149" t="s">
        <v>54</v>
      </c>
      <c r="AH1018" s="149" t="s">
        <v>54</v>
      </c>
      <c r="AI1018" s="149" t="s">
        <v>54</v>
      </c>
      <c r="AJ1018" s="149" t="s">
        <v>54</v>
      </c>
    </row>
    <row r="1019" spans="1:36" x14ac:dyDescent="0.25">
      <c r="A1019" s="87">
        <v>45080</v>
      </c>
      <c r="B1019" s="114">
        <v>0</v>
      </c>
      <c r="C1019" s="114">
        <v>474.35</v>
      </c>
      <c r="D1019" s="114">
        <v>31.64</v>
      </c>
      <c r="E1019" s="114">
        <v>0</v>
      </c>
      <c r="F1019" s="114">
        <v>0</v>
      </c>
      <c r="G1019" s="114">
        <v>0</v>
      </c>
      <c r="H1019" s="114">
        <v>0</v>
      </c>
      <c r="I1019" s="114">
        <v>0</v>
      </c>
      <c r="J1019" s="114">
        <v>0</v>
      </c>
      <c r="K1019" s="58" t="s">
        <v>54</v>
      </c>
      <c r="L1019" s="87">
        <v>44608</v>
      </c>
      <c r="M1019" s="58">
        <v>0.46159764072316894</v>
      </c>
      <c r="N1019" s="58">
        <v>403.75</v>
      </c>
      <c r="O1019" s="58">
        <v>33.57</v>
      </c>
      <c r="P1019" s="58">
        <v>0.59099018733272402</v>
      </c>
      <c r="Q1019" s="58">
        <v>0.10407293778391315</v>
      </c>
      <c r="R1019" s="58">
        <v>2.979293907345484E-2</v>
      </c>
      <c r="S1019" s="58">
        <v>-0.55348469445385162</v>
      </c>
      <c r="T1019" s="58">
        <v>0.82681531529883379</v>
      </c>
      <c r="U1019" s="58">
        <v>2.1116575065085246</v>
      </c>
      <c r="V1019" s="147" t="s">
        <v>54</v>
      </c>
      <c r="W1019" s="89" t="s">
        <v>54</v>
      </c>
      <c r="X1019" s="148" t="s">
        <v>54</v>
      </c>
      <c r="Y1019" s="89" t="s">
        <v>54</v>
      </c>
      <c r="Z1019">
        <v>0</v>
      </c>
      <c r="AA1019">
        <v>0</v>
      </c>
      <c r="AB1019" s="149" t="s">
        <v>54</v>
      </c>
      <c r="AC1019" s="149" t="s">
        <v>54</v>
      </c>
      <c r="AD1019" s="149" t="s">
        <v>54</v>
      </c>
      <c r="AE1019" s="149" t="s">
        <v>54</v>
      </c>
      <c r="AF1019" s="149" t="s">
        <v>54</v>
      </c>
      <c r="AG1019" s="149" t="s">
        <v>54</v>
      </c>
      <c r="AH1019" s="149" t="s">
        <v>54</v>
      </c>
      <c r="AI1019" s="149" t="s">
        <v>54</v>
      </c>
      <c r="AJ1019" s="149" t="s">
        <v>54</v>
      </c>
    </row>
    <row r="1020" spans="1:36" x14ac:dyDescent="0.25">
      <c r="A1020" s="87">
        <v>45079</v>
      </c>
      <c r="B1020" s="114">
        <v>2.3219814241486123</v>
      </c>
      <c r="C1020" s="114">
        <v>474.35</v>
      </c>
      <c r="D1020" s="114">
        <v>31.64</v>
      </c>
      <c r="E1020" s="114">
        <v>2.8333165879634215</v>
      </c>
      <c r="F1020" s="114">
        <v>3.1081341557440192</v>
      </c>
      <c r="G1020" s="114">
        <v>2.6945320715036769</v>
      </c>
      <c r="H1020" s="114">
        <v>3.1530255829321145</v>
      </c>
      <c r="I1020" s="114">
        <v>0.76786291626253056</v>
      </c>
      <c r="J1020" s="114">
        <v>-2.2696929238985306</v>
      </c>
      <c r="K1020" s="58" t="s">
        <v>54</v>
      </c>
      <c r="L1020" s="87">
        <v>44607</v>
      </c>
      <c r="M1020" s="58">
        <v>-1.2534818941504293</v>
      </c>
      <c r="N1020" s="58">
        <v>397.35</v>
      </c>
      <c r="O1020" s="58">
        <v>32.520000000000003</v>
      </c>
      <c r="P1020" s="58">
        <v>-2.0425996723102022</v>
      </c>
      <c r="Q1020" s="58">
        <v>5.3290855942267106</v>
      </c>
      <c r="R1020" s="58">
        <v>-1.7633716250823126</v>
      </c>
      <c r="S1020" s="58">
        <v>-1.3263486402139966</v>
      </c>
      <c r="T1020" s="58">
        <v>0.79873972521876369</v>
      </c>
      <c r="U1020" s="58">
        <v>-3.8921323324993011</v>
      </c>
      <c r="V1020" s="147" t="s">
        <v>54</v>
      </c>
      <c r="W1020" s="89" t="s">
        <v>54</v>
      </c>
      <c r="X1020" s="148" t="s">
        <v>54</v>
      </c>
      <c r="Y1020" s="89" t="s">
        <v>54</v>
      </c>
      <c r="Z1020">
        <v>0</v>
      </c>
      <c r="AA1020">
        <v>0</v>
      </c>
      <c r="AB1020" s="149" t="s">
        <v>54</v>
      </c>
      <c r="AC1020" s="149" t="s">
        <v>54</v>
      </c>
      <c r="AD1020" s="149" t="s">
        <v>54</v>
      </c>
      <c r="AE1020" s="149" t="s">
        <v>54</v>
      </c>
      <c r="AF1020" s="149" t="s">
        <v>54</v>
      </c>
      <c r="AG1020" s="149" t="s">
        <v>54</v>
      </c>
      <c r="AH1020" s="149" t="s">
        <v>54</v>
      </c>
      <c r="AI1020" s="149" t="s">
        <v>54</v>
      </c>
      <c r="AJ1020" s="149" t="s">
        <v>54</v>
      </c>
    </row>
    <row r="1021" spans="1:36" x14ac:dyDescent="0.25">
      <c r="A1021" s="87">
        <v>45078</v>
      </c>
      <c r="B1021" s="114">
        <v>1.154824818946949</v>
      </c>
      <c r="C1021" s="114">
        <v>461.5</v>
      </c>
      <c r="D1021" s="114">
        <v>30</v>
      </c>
      <c r="E1021" s="114">
        <v>0.23162134944612689</v>
      </c>
      <c r="F1021" s="114">
        <v>1.7604079831314683</v>
      </c>
      <c r="G1021" s="114">
        <v>1.0224405789403745</v>
      </c>
      <c r="H1021" s="114">
        <v>-1.0369955156950665</v>
      </c>
      <c r="I1021" s="114">
        <v>0.69178806869048115</v>
      </c>
      <c r="J1021" s="114">
        <v>2.8846153846153841</v>
      </c>
      <c r="K1021" s="58" t="s">
        <v>54</v>
      </c>
      <c r="L1021" s="87">
        <v>44606</v>
      </c>
      <c r="M1021" s="58">
        <v>-1.5334746290986034</v>
      </c>
      <c r="N1021" s="58">
        <v>1235.05</v>
      </c>
      <c r="O1021" s="58">
        <v>99.4</v>
      </c>
      <c r="P1021" s="58">
        <v>-2.1065012831479888</v>
      </c>
      <c r="Q1021" s="58">
        <v>1.8325581395348827</v>
      </c>
      <c r="R1021" s="58">
        <v>-1.5416756717815827</v>
      </c>
      <c r="S1021" s="58">
        <v>-2.4782608695652186</v>
      </c>
      <c r="T1021" s="58">
        <v>0.92603280397669951</v>
      </c>
      <c r="U1021" s="58">
        <v>2.1874999999999885</v>
      </c>
      <c r="V1021" s="147" t="s">
        <v>54</v>
      </c>
      <c r="W1021" s="89" t="s">
        <v>54</v>
      </c>
      <c r="X1021" s="148" t="s">
        <v>54</v>
      </c>
      <c r="Y1021" s="89" t="s">
        <v>54</v>
      </c>
      <c r="Z1021">
        <v>0</v>
      </c>
      <c r="AA1021">
        <v>0</v>
      </c>
      <c r="AB1021" s="149" t="s">
        <v>54</v>
      </c>
      <c r="AC1021" s="149" t="s">
        <v>54</v>
      </c>
      <c r="AD1021" s="149" t="s">
        <v>54</v>
      </c>
      <c r="AE1021" s="149" t="s">
        <v>54</v>
      </c>
      <c r="AF1021" s="149" t="s">
        <v>54</v>
      </c>
      <c r="AG1021" s="149" t="s">
        <v>54</v>
      </c>
      <c r="AH1021" s="149" t="s">
        <v>54</v>
      </c>
      <c r="AI1021" s="149" t="s">
        <v>54</v>
      </c>
      <c r="AJ1021" s="149" t="s">
        <v>54</v>
      </c>
    </row>
    <row r="1022" spans="1:36" x14ac:dyDescent="0.25">
      <c r="A1022" s="87">
        <v>45077</v>
      </c>
      <c r="B1022" s="114">
        <v>-1.7877739331026523</v>
      </c>
      <c r="C1022" s="114">
        <v>453.3</v>
      </c>
      <c r="D1022" s="114">
        <v>28.65</v>
      </c>
      <c r="E1022" s="114">
        <v>-1.8774703557312307</v>
      </c>
      <c r="F1022" s="114">
        <v>1.3770133227281818</v>
      </c>
      <c r="G1022" s="114">
        <v>-1.6327063740856844</v>
      </c>
      <c r="H1022" s="114">
        <v>-4.1375604513702227</v>
      </c>
      <c r="I1022" s="114">
        <v>-0.64688283334680774</v>
      </c>
      <c r="J1022" s="114">
        <v>2.8975265017667855</v>
      </c>
      <c r="K1022" s="58" t="s">
        <v>54</v>
      </c>
      <c r="L1022" s="87">
        <v>44603</v>
      </c>
      <c r="M1022" s="58">
        <v>2.5178936605316964</v>
      </c>
      <c r="N1022" s="58">
        <v>417.2</v>
      </c>
      <c r="O1022" s="58">
        <v>33.520000000000003</v>
      </c>
      <c r="P1022" s="58">
        <v>1.7517136329017511</v>
      </c>
      <c r="Q1022" s="58">
        <v>-4.9251008788900448</v>
      </c>
      <c r="R1022" s="58">
        <v>2.0361658335783668</v>
      </c>
      <c r="S1022" s="58">
        <v>2.3473133830236947</v>
      </c>
      <c r="T1022" s="58">
        <v>-3.1290578560092381</v>
      </c>
      <c r="U1022" s="58">
        <v>3.5598705501618144</v>
      </c>
      <c r="V1022" s="147" t="s">
        <v>54</v>
      </c>
      <c r="W1022" s="89" t="s">
        <v>54</v>
      </c>
      <c r="X1022" s="148" t="s">
        <v>54</v>
      </c>
      <c r="Y1022" s="89" t="s">
        <v>54</v>
      </c>
      <c r="Z1022">
        <v>0</v>
      </c>
      <c r="AA1022">
        <v>0</v>
      </c>
      <c r="AB1022" s="149" t="s">
        <v>54</v>
      </c>
      <c r="AC1022" s="149" t="s">
        <v>54</v>
      </c>
      <c r="AD1022" s="149" t="s">
        <v>54</v>
      </c>
      <c r="AE1022" s="149" t="s">
        <v>54</v>
      </c>
      <c r="AF1022" s="149" t="s">
        <v>54</v>
      </c>
      <c r="AG1022" s="149" t="s">
        <v>54</v>
      </c>
      <c r="AH1022" s="149" t="s">
        <v>54</v>
      </c>
      <c r="AI1022" s="149" t="s">
        <v>54</v>
      </c>
      <c r="AJ1022" s="149" t="s">
        <v>54</v>
      </c>
    </row>
    <row r="1023" spans="1:36" x14ac:dyDescent="0.25">
      <c r="A1023" s="87">
        <v>45076</v>
      </c>
      <c r="B1023" s="114">
        <v>-0.88596741926263933</v>
      </c>
      <c r="C1023" s="114">
        <v>466.6</v>
      </c>
      <c r="D1023" s="114">
        <v>29.73</v>
      </c>
      <c r="E1023" s="114">
        <v>-0.63819342169856796</v>
      </c>
      <c r="F1023" s="114">
        <v>4.1362530413625347</v>
      </c>
      <c r="G1023" s="114">
        <v>-0.6230529595015627</v>
      </c>
      <c r="H1023" s="114">
        <v>-1.897733263046913</v>
      </c>
      <c r="I1023" s="114">
        <v>-0.75435358317951828</v>
      </c>
      <c r="J1023" s="114">
        <v>-0.91036414565825641</v>
      </c>
      <c r="K1023" s="58" t="s">
        <v>54</v>
      </c>
      <c r="L1023" s="87">
        <v>44602</v>
      </c>
      <c r="M1023" s="58">
        <v>-0.96202531645570266</v>
      </c>
      <c r="N1023" s="58">
        <v>410.7</v>
      </c>
      <c r="O1023" s="58">
        <v>32.409999999999997</v>
      </c>
      <c r="P1023" s="58">
        <v>-1.1188811188811256</v>
      </c>
      <c r="Q1023" s="58">
        <v>-2.945278969957092</v>
      </c>
      <c r="R1023" s="58">
        <v>-1.270048624718775</v>
      </c>
      <c r="S1023" s="58">
        <v>1.1819000450247605</v>
      </c>
      <c r="T1023" s="58">
        <v>-2.0989886434261877</v>
      </c>
      <c r="U1023" s="58">
        <v>-0.78809106830121434</v>
      </c>
      <c r="V1023" s="147" t="s">
        <v>54</v>
      </c>
      <c r="W1023" s="89" t="s">
        <v>54</v>
      </c>
      <c r="X1023" s="148" t="s">
        <v>54</v>
      </c>
      <c r="Y1023" s="89" t="s">
        <v>54</v>
      </c>
      <c r="Z1023">
        <v>0</v>
      </c>
      <c r="AA1023">
        <v>0</v>
      </c>
      <c r="AB1023" s="149" t="s">
        <v>54</v>
      </c>
      <c r="AC1023" s="149" t="s">
        <v>54</v>
      </c>
      <c r="AD1023" s="149" t="s">
        <v>54</v>
      </c>
      <c r="AE1023" s="149" t="s">
        <v>54</v>
      </c>
      <c r="AF1023" s="149" t="s">
        <v>54</v>
      </c>
      <c r="AG1023" s="149" t="s">
        <v>54</v>
      </c>
      <c r="AH1023" s="149" t="s">
        <v>54</v>
      </c>
      <c r="AI1023" s="149" t="s">
        <v>54</v>
      </c>
      <c r="AJ1023" s="149" t="s">
        <v>54</v>
      </c>
    </row>
    <row r="1024" spans="1:36" x14ac:dyDescent="0.25">
      <c r="A1024" s="87">
        <v>45075</v>
      </c>
      <c r="B1024" s="114">
        <v>0</v>
      </c>
      <c r="C1024" s="114">
        <v>476.9</v>
      </c>
      <c r="D1024" s="114">
        <v>30.2</v>
      </c>
      <c r="E1024" s="114">
        <v>0</v>
      </c>
      <c r="F1024" s="114">
        <v>0</v>
      </c>
      <c r="G1024" s="114">
        <v>0</v>
      </c>
      <c r="H1024" s="114">
        <v>0</v>
      </c>
      <c r="I1024" s="114">
        <v>0</v>
      </c>
      <c r="J1024" s="114">
        <v>0</v>
      </c>
      <c r="K1024" s="58" t="s">
        <v>54</v>
      </c>
      <c r="L1024" s="87">
        <v>44601</v>
      </c>
      <c r="M1024" s="58">
        <v>-1.5698978320458572</v>
      </c>
      <c r="N1024" s="58">
        <v>410.3</v>
      </c>
      <c r="O1024" s="58">
        <v>32.65</v>
      </c>
      <c r="P1024" s="58">
        <v>1.7737873645023592</v>
      </c>
      <c r="Q1024" s="58">
        <v>1.0845986984815743</v>
      </c>
      <c r="R1024" s="58">
        <v>0.98944591029023332</v>
      </c>
      <c r="S1024" s="58">
        <v>0.39552491806984807</v>
      </c>
      <c r="T1024" s="58">
        <v>1.5731820170876492</v>
      </c>
      <c r="U1024" s="58">
        <v>0.70546737213402366</v>
      </c>
      <c r="V1024" s="147" t="s">
        <v>54</v>
      </c>
      <c r="W1024" s="89" t="s">
        <v>54</v>
      </c>
      <c r="X1024" s="148" t="s">
        <v>54</v>
      </c>
      <c r="Y1024" s="89" t="s">
        <v>54</v>
      </c>
      <c r="Z1024">
        <v>0</v>
      </c>
      <c r="AA1024">
        <v>0</v>
      </c>
      <c r="AB1024" s="149" t="s">
        <v>54</v>
      </c>
      <c r="AC1024" s="149" t="s">
        <v>54</v>
      </c>
      <c r="AD1024" s="149" t="s">
        <v>54</v>
      </c>
      <c r="AE1024" s="149" t="s">
        <v>54</v>
      </c>
      <c r="AF1024" s="149" t="s">
        <v>54</v>
      </c>
      <c r="AG1024" s="149" t="s">
        <v>54</v>
      </c>
      <c r="AH1024" s="149" t="s">
        <v>54</v>
      </c>
      <c r="AI1024" s="149" t="s">
        <v>54</v>
      </c>
      <c r="AJ1024" s="149" t="s">
        <v>54</v>
      </c>
    </row>
    <row r="1025" spans="1:36" x14ac:dyDescent="0.25">
      <c r="A1025" s="87">
        <v>45074</v>
      </c>
      <c r="B1025" s="114">
        <v>0</v>
      </c>
      <c r="C1025" s="114">
        <v>476.9</v>
      </c>
      <c r="D1025" s="114">
        <v>30.2</v>
      </c>
      <c r="E1025" s="114">
        <v>0</v>
      </c>
      <c r="F1025" s="114">
        <v>0</v>
      </c>
      <c r="G1025" s="114">
        <v>0</v>
      </c>
      <c r="H1025" s="114">
        <v>0</v>
      </c>
      <c r="I1025" s="114">
        <v>0</v>
      </c>
      <c r="J1025" s="114">
        <v>0</v>
      </c>
      <c r="K1025" s="58" t="s">
        <v>54</v>
      </c>
      <c r="L1025" s="87">
        <v>44600</v>
      </c>
      <c r="M1025" s="58">
        <v>-2.5852652020876268</v>
      </c>
      <c r="N1025" s="58">
        <v>399</v>
      </c>
      <c r="O1025" s="58">
        <v>31.76</v>
      </c>
      <c r="P1025" s="58">
        <v>-1.7323004088659344</v>
      </c>
      <c r="Q1025" s="58">
        <v>1.6157118610443679</v>
      </c>
      <c r="R1025" s="58">
        <v>-1.5229159148322002</v>
      </c>
      <c r="S1025" s="58">
        <v>-1.2718955706794608</v>
      </c>
      <c r="T1025" s="58">
        <v>0.14224035746870173</v>
      </c>
      <c r="U1025" s="58">
        <v>1.5219337511190842</v>
      </c>
      <c r="V1025" s="147" t="s">
        <v>54</v>
      </c>
      <c r="W1025" s="89" t="s">
        <v>54</v>
      </c>
      <c r="X1025" s="148" t="s">
        <v>54</v>
      </c>
      <c r="Y1025" s="89" t="s">
        <v>54</v>
      </c>
      <c r="Z1025">
        <v>0</v>
      </c>
      <c r="AA1025">
        <v>0</v>
      </c>
      <c r="AB1025" s="149" t="s">
        <v>54</v>
      </c>
      <c r="AC1025" s="149" t="s">
        <v>54</v>
      </c>
      <c r="AD1025" s="149" t="s">
        <v>54</v>
      </c>
      <c r="AE1025" s="149" t="s">
        <v>54</v>
      </c>
      <c r="AF1025" s="149" t="s">
        <v>54</v>
      </c>
      <c r="AG1025" s="149" t="s">
        <v>54</v>
      </c>
      <c r="AH1025" s="149" t="s">
        <v>54</v>
      </c>
      <c r="AI1025" s="149" t="s">
        <v>54</v>
      </c>
      <c r="AJ1025" s="149" t="s">
        <v>54</v>
      </c>
    </row>
    <row r="1026" spans="1:36" x14ac:dyDescent="0.25">
      <c r="A1026" s="87">
        <v>45073</v>
      </c>
      <c r="B1026" s="114">
        <v>0</v>
      </c>
      <c r="C1026" s="114">
        <v>476.9</v>
      </c>
      <c r="D1026" s="114">
        <v>30.2</v>
      </c>
      <c r="E1026" s="114">
        <v>0</v>
      </c>
      <c r="F1026" s="114">
        <v>0</v>
      </c>
      <c r="G1026" s="114">
        <v>0</v>
      </c>
      <c r="H1026" s="114">
        <v>0</v>
      </c>
      <c r="I1026" s="114">
        <v>0</v>
      </c>
      <c r="J1026" s="114">
        <v>0</v>
      </c>
      <c r="K1026" s="58" t="s">
        <v>54</v>
      </c>
      <c r="L1026" s="87">
        <v>44599</v>
      </c>
      <c r="M1026" s="58">
        <v>1.2037833190025846</v>
      </c>
      <c r="N1026" s="58">
        <v>1220.4499999999998</v>
      </c>
      <c r="O1026" s="58">
        <v>96.39</v>
      </c>
      <c r="P1026" s="58">
        <v>1.1646892347882802</v>
      </c>
      <c r="Q1026" s="58">
        <v>-1.7307109127929785</v>
      </c>
      <c r="R1026" s="58">
        <v>1.964969090373871</v>
      </c>
      <c r="S1026" s="58">
        <v>3.3794694348327479</v>
      </c>
      <c r="T1026" s="58">
        <v>-2.8556872980536472</v>
      </c>
      <c r="U1026" s="58">
        <v>4.8170159524554244</v>
      </c>
      <c r="V1026" s="147" t="s">
        <v>54</v>
      </c>
      <c r="W1026" s="89" t="s">
        <v>54</v>
      </c>
      <c r="X1026" s="148" t="s">
        <v>54</v>
      </c>
      <c r="Y1026" s="89" t="s">
        <v>54</v>
      </c>
      <c r="Z1026">
        <v>0</v>
      </c>
      <c r="AA1026">
        <v>0</v>
      </c>
      <c r="AB1026" s="149" t="s">
        <v>54</v>
      </c>
      <c r="AC1026" s="149" t="s">
        <v>54</v>
      </c>
      <c r="AD1026" s="149" t="s">
        <v>54</v>
      </c>
      <c r="AE1026" s="149" t="s">
        <v>54</v>
      </c>
      <c r="AF1026" s="149" t="s">
        <v>54</v>
      </c>
      <c r="AG1026" s="149" t="s">
        <v>54</v>
      </c>
      <c r="AH1026" s="149" t="s">
        <v>54</v>
      </c>
      <c r="AI1026" s="149" t="s">
        <v>54</v>
      </c>
      <c r="AJ1026" s="149" t="s">
        <v>54</v>
      </c>
    </row>
    <row r="1027" spans="1:36" x14ac:dyDescent="0.25">
      <c r="A1027" s="87">
        <v>45072</v>
      </c>
      <c r="B1027" s="114">
        <v>-0.65303804656444997</v>
      </c>
      <c r="C1027" s="114">
        <v>476.9</v>
      </c>
      <c r="D1027" s="114">
        <v>30.2</v>
      </c>
      <c r="E1027" s="114">
        <v>0.15734093814534034</v>
      </c>
      <c r="F1027" s="114">
        <v>4.7162140185395938</v>
      </c>
      <c r="G1027" s="114">
        <v>-0.31055900621117349</v>
      </c>
      <c r="H1027" s="114">
        <v>0.56547093125992776</v>
      </c>
      <c r="I1027" s="114">
        <v>0.91512795594427876</v>
      </c>
      <c r="J1027" s="114">
        <v>5.154639175257727</v>
      </c>
      <c r="K1027" s="58" t="s">
        <v>54</v>
      </c>
      <c r="L1027" s="87">
        <v>44596</v>
      </c>
      <c r="M1027" s="58">
        <v>2.1711847389558105</v>
      </c>
      <c r="N1027" s="58">
        <v>405.9</v>
      </c>
      <c r="O1027" s="58">
        <v>31.94</v>
      </c>
      <c r="P1027" s="58">
        <v>1.1004732034774953</v>
      </c>
      <c r="Q1027" s="58">
        <v>3.61110487689926</v>
      </c>
      <c r="R1027" s="58">
        <v>1.2518628912071588</v>
      </c>
      <c r="S1027" s="58">
        <v>1.8921142319896573</v>
      </c>
      <c r="T1027" s="58">
        <v>0.14186875393109438</v>
      </c>
      <c r="U1027" s="58">
        <v>0.91540404040403778</v>
      </c>
      <c r="V1027" s="147" t="s">
        <v>54</v>
      </c>
      <c r="W1027" s="89" t="s">
        <v>54</v>
      </c>
      <c r="X1027" s="148" t="s">
        <v>54</v>
      </c>
      <c r="Y1027" s="89" t="s">
        <v>54</v>
      </c>
      <c r="Z1027">
        <v>0</v>
      </c>
      <c r="AA1027">
        <v>0</v>
      </c>
      <c r="AB1027" s="149" t="s">
        <v>54</v>
      </c>
      <c r="AC1027" s="149" t="s">
        <v>54</v>
      </c>
      <c r="AD1027" s="149" t="s">
        <v>54</v>
      </c>
      <c r="AE1027" s="149" t="s">
        <v>54</v>
      </c>
      <c r="AF1027" s="149" t="s">
        <v>54</v>
      </c>
      <c r="AG1027" s="149" t="s">
        <v>54</v>
      </c>
      <c r="AH1027" s="149" t="s">
        <v>54</v>
      </c>
      <c r="AI1027" s="149" t="s">
        <v>54</v>
      </c>
      <c r="AJ1027" s="149" t="s">
        <v>54</v>
      </c>
    </row>
    <row r="1028" spans="1:36" x14ac:dyDescent="0.25">
      <c r="A1028" s="87">
        <v>45071</v>
      </c>
      <c r="B1028" s="114">
        <v>-1.7938470118040772</v>
      </c>
      <c r="C1028" s="114">
        <v>474.95</v>
      </c>
      <c r="D1028" s="114">
        <v>30.32</v>
      </c>
      <c r="E1028" s="114">
        <v>-2.2023466051163747</v>
      </c>
      <c r="F1028" s="114">
        <v>0.85839256424275179</v>
      </c>
      <c r="G1028" s="114">
        <v>-1.7231512685191124</v>
      </c>
      <c r="H1028" s="114">
        <v>-1.4025611987106885</v>
      </c>
      <c r="I1028" s="114">
        <v>2.1339950372208421</v>
      </c>
      <c r="J1028" s="114">
        <v>-2.8264758497316604</v>
      </c>
      <c r="K1028" s="58" t="s">
        <v>54</v>
      </c>
      <c r="L1028" s="87">
        <v>44595</v>
      </c>
      <c r="M1028" s="58">
        <v>-1.1659637806995753</v>
      </c>
      <c r="N1028" s="58">
        <v>392.4</v>
      </c>
      <c r="O1028" s="58">
        <v>31.22</v>
      </c>
      <c r="P1028" s="58">
        <v>-1.4532046415789928</v>
      </c>
      <c r="Q1028" s="58">
        <v>-1.6032506680211036</v>
      </c>
      <c r="R1028" s="58">
        <v>-0.89358245329001407</v>
      </c>
      <c r="S1028" s="58">
        <v>-1.7549936496940262</v>
      </c>
      <c r="T1028" s="58">
        <v>-3.3175675675675658</v>
      </c>
      <c r="U1028" s="58">
        <v>-2.3728813559322126</v>
      </c>
      <c r="V1028" s="147" t="s">
        <v>54</v>
      </c>
      <c r="W1028" s="89" t="s">
        <v>54</v>
      </c>
      <c r="X1028" s="148" t="s">
        <v>54</v>
      </c>
      <c r="Y1028" s="89" t="s">
        <v>54</v>
      </c>
      <c r="Z1028">
        <v>0</v>
      </c>
      <c r="AA1028">
        <v>0</v>
      </c>
      <c r="AB1028" s="149" t="s">
        <v>54</v>
      </c>
      <c r="AC1028" s="149" t="s">
        <v>54</v>
      </c>
      <c r="AD1028" s="149" t="s">
        <v>54</v>
      </c>
      <c r="AE1028" s="149" t="s">
        <v>54</v>
      </c>
      <c r="AF1028" s="149" t="s">
        <v>54</v>
      </c>
      <c r="AG1028" s="149" t="s">
        <v>54</v>
      </c>
      <c r="AH1028" s="149" t="s">
        <v>54</v>
      </c>
      <c r="AI1028" s="149" t="s">
        <v>54</v>
      </c>
      <c r="AJ1028" s="149" t="s">
        <v>54</v>
      </c>
    </row>
    <row r="1029" spans="1:36" x14ac:dyDescent="0.25">
      <c r="A1029" s="87">
        <v>45070</v>
      </c>
      <c r="B1029" s="114">
        <v>1.1184210526315768</v>
      </c>
      <c r="C1029" s="114">
        <v>486.5</v>
      </c>
      <c r="D1029" s="114">
        <v>30.82</v>
      </c>
      <c r="E1029" s="114">
        <v>-0.39275792700449913</v>
      </c>
      <c r="F1029" s="114">
        <v>-1.544921139042905</v>
      </c>
      <c r="G1029" s="114">
        <v>0.26777175645522217</v>
      </c>
      <c r="H1029" s="114">
        <v>2.0355555555555611</v>
      </c>
      <c r="I1029" s="114">
        <v>-1.3544386422976473</v>
      </c>
      <c r="J1029" s="114">
        <v>-3.4875690607734855</v>
      </c>
      <c r="K1029" s="58" t="s">
        <v>54</v>
      </c>
      <c r="L1029" s="87">
        <v>44594</v>
      </c>
      <c r="M1029" s="58">
        <v>-0.25980452802176635</v>
      </c>
      <c r="N1029" s="58">
        <v>389.55</v>
      </c>
      <c r="O1029" s="58">
        <v>31.41</v>
      </c>
      <c r="P1029" s="58">
        <v>0.7319204719248279</v>
      </c>
      <c r="Q1029" s="58">
        <v>-2.7479194630872579</v>
      </c>
      <c r="R1029" s="58">
        <v>0.45997477557682659</v>
      </c>
      <c r="S1029" s="58">
        <v>6.9324090121319779E-2</v>
      </c>
      <c r="T1029" s="58">
        <v>7.5237569381883658</v>
      </c>
      <c r="U1029" s="58">
        <v>0.27812113720643822</v>
      </c>
      <c r="V1029" s="147" t="s">
        <v>54</v>
      </c>
      <c r="W1029" s="89" t="s">
        <v>54</v>
      </c>
      <c r="X1029" s="148" t="s">
        <v>54</v>
      </c>
      <c r="Y1029" s="89" t="s">
        <v>54</v>
      </c>
      <c r="Z1029">
        <v>0</v>
      </c>
      <c r="AA1029">
        <v>0</v>
      </c>
      <c r="AB1029" s="149" t="s">
        <v>54</v>
      </c>
      <c r="AC1029" s="149" t="s">
        <v>54</v>
      </c>
      <c r="AD1029" s="149" t="s">
        <v>54</v>
      </c>
      <c r="AE1029" s="149" t="s">
        <v>54</v>
      </c>
      <c r="AF1029" s="149" t="s">
        <v>54</v>
      </c>
      <c r="AG1029" s="149" t="s">
        <v>54</v>
      </c>
      <c r="AH1029" s="149" t="s">
        <v>54</v>
      </c>
      <c r="AI1029" s="149" t="s">
        <v>54</v>
      </c>
      <c r="AJ1029" s="149" t="s">
        <v>54</v>
      </c>
    </row>
    <row r="1030" spans="1:36" x14ac:dyDescent="0.25">
      <c r="A1030" s="87">
        <v>45069</v>
      </c>
      <c r="B1030" s="114">
        <v>1.3622939887586993</v>
      </c>
      <c r="C1030" s="114">
        <v>488.3</v>
      </c>
      <c r="D1030" s="114">
        <v>30.58</v>
      </c>
      <c r="E1030" s="114">
        <v>0.63626723223753645</v>
      </c>
      <c r="F1030" s="114">
        <v>-1.6413406046486974</v>
      </c>
      <c r="G1030" s="114">
        <v>2.892941485174493</v>
      </c>
      <c r="H1030" s="114">
        <v>-0.25711499246387642</v>
      </c>
      <c r="I1030" s="114">
        <v>-1.991203518592559</v>
      </c>
      <c r="J1030" s="114">
        <v>-1.6137251571258633</v>
      </c>
      <c r="K1030" s="58" t="s">
        <v>54</v>
      </c>
      <c r="L1030" s="87">
        <v>44593</v>
      </c>
      <c r="M1030" s="58">
        <v>6.4112690889942137</v>
      </c>
      <c r="N1030" s="58">
        <v>393.3</v>
      </c>
      <c r="O1030" s="58">
        <v>31.37</v>
      </c>
      <c r="P1030" s="58">
        <v>3.2949672760099316</v>
      </c>
      <c r="Q1030" s="58">
        <v>-0.58395251515927604</v>
      </c>
      <c r="R1030" s="58">
        <v>2.6345846341277541</v>
      </c>
      <c r="S1030" s="58">
        <v>4.3148125828612729</v>
      </c>
      <c r="T1030" s="58">
        <v>1.7298148237111319</v>
      </c>
      <c r="U1030" s="58">
        <v>1.0618363522798135</v>
      </c>
      <c r="V1030" s="147" t="s">
        <v>54</v>
      </c>
      <c r="W1030" s="89" t="s">
        <v>54</v>
      </c>
      <c r="X1030" s="148" t="s">
        <v>54</v>
      </c>
      <c r="Y1030" s="89" t="s">
        <v>54</v>
      </c>
      <c r="Z1030">
        <v>0</v>
      </c>
      <c r="AA1030">
        <v>0</v>
      </c>
      <c r="AB1030" s="149" t="s">
        <v>54</v>
      </c>
      <c r="AC1030" s="149" t="s">
        <v>54</v>
      </c>
      <c r="AD1030" s="149" t="s">
        <v>54</v>
      </c>
      <c r="AE1030" s="149" t="s">
        <v>54</v>
      </c>
      <c r="AF1030" s="149" t="s">
        <v>54</v>
      </c>
      <c r="AG1030" s="149" t="s">
        <v>54</v>
      </c>
      <c r="AH1030" s="149" t="s">
        <v>54</v>
      </c>
      <c r="AI1030" s="149" t="s">
        <v>54</v>
      </c>
      <c r="AJ1030" s="149" t="s">
        <v>54</v>
      </c>
    </row>
    <row r="1031" spans="1:36" x14ac:dyDescent="0.25">
      <c r="A1031" s="87">
        <v>45068</v>
      </c>
      <c r="B1031" s="114">
        <v>-1.2140033879164374</v>
      </c>
      <c r="C1031" s="114">
        <v>481.65</v>
      </c>
      <c r="D1031" s="114">
        <v>30.22</v>
      </c>
      <c r="E1031" s="114">
        <v>1.1013645224171635</v>
      </c>
      <c r="F1031" s="114">
        <v>4.8462307094482178</v>
      </c>
      <c r="G1031" s="114">
        <v>-1.7973329897571295</v>
      </c>
      <c r="H1031" s="114">
        <v>1.3660465534286064</v>
      </c>
      <c r="I1031" s="114">
        <v>1.8654284783316977</v>
      </c>
      <c r="J1031" s="114">
        <v>-1.8506168722907625</v>
      </c>
      <c r="K1031" s="58" t="s">
        <v>54</v>
      </c>
      <c r="L1031" s="87">
        <v>44592</v>
      </c>
      <c r="M1031" s="58">
        <v>0.90329436769393279</v>
      </c>
      <c r="N1031" s="58">
        <v>1153.7</v>
      </c>
      <c r="O1031" s="58">
        <v>93.46</v>
      </c>
      <c r="P1031" s="58">
        <v>-0.67249495628782141</v>
      </c>
      <c r="Q1031" s="58">
        <v>10.677615643646247</v>
      </c>
      <c r="R1031" s="58">
        <v>0.5512594747722217</v>
      </c>
      <c r="S1031" s="58">
        <v>1.9162265078000273</v>
      </c>
      <c r="T1031" s="58">
        <v>1.4641809960180387</v>
      </c>
      <c r="U1031" s="58">
        <v>0.81863979848866975</v>
      </c>
      <c r="V1031" s="147" t="s">
        <v>54</v>
      </c>
      <c r="W1031" s="89" t="s">
        <v>54</v>
      </c>
      <c r="X1031" s="148" t="s">
        <v>54</v>
      </c>
      <c r="Y1031" s="89" t="s">
        <v>54</v>
      </c>
      <c r="Z1031">
        <v>0</v>
      </c>
      <c r="AA1031">
        <v>0</v>
      </c>
      <c r="AB1031" s="149" t="s">
        <v>54</v>
      </c>
      <c r="AC1031" s="149" t="s">
        <v>54</v>
      </c>
      <c r="AD1031" s="149" t="s">
        <v>54</v>
      </c>
      <c r="AE1031" s="149" t="s">
        <v>54</v>
      </c>
      <c r="AF1031" s="149" t="s">
        <v>54</v>
      </c>
      <c r="AG1031" s="149" t="s">
        <v>54</v>
      </c>
      <c r="AH1031" s="149" t="s">
        <v>54</v>
      </c>
      <c r="AI1031" s="149" t="s">
        <v>54</v>
      </c>
      <c r="AJ1031" s="149" t="s">
        <v>54</v>
      </c>
    </row>
    <row r="1032" spans="1:36" x14ac:dyDescent="0.25">
      <c r="A1032" s="87">
        <v>45067</v>
      </c>
      <c r="B1032" s="114">
        <v>0</v>
      </c>
      <c r="C1032" s="114">
        <v>481.4</v>
      </c>
      <c r="D1032" s="114">
        <v>30.17</v>
      </c>
      <c r="E1032" s="114">
        <v>0</v>
      </c>
      <c r="F1032" s="114">
        <v>0</v>
      </c>
      <c r="G1032" s="114">
        <v>0</v>
      </c>
      <c r="H1032" s="114">
        <v>0</v>
      </c>
      <c r="I1032" s="114">
        <v>0</v>
      </c>
      <c r="J1032" s="114">
        <v>0</v>
      </c>
      <c r="K1032" s="58" t="s">
        <v>54</v>
      </c>
      <c r="L1032" s="87">
        <v>44589</v>
      </c>
      <c r="M1032" s="58">
        <v>0.21299254526091133</v>
      </c>
      <c r="N1032" s="58">
        <v>385.45</v>
      </c>
      <c r="O1032" s="58">
        <v>31.36</v>
      </c>
      <c r="P1032" s="58">
        <v>-0.49074280615658905</v>
      </c>
      <c r="Q1032" s="58">
        <v>2.0805692920033771</v>
      </c>
      <c r="R1032" s="58">
        <v>-3.516288690256328</v>
      </c>
      <c r="S1032" s="58">
        <v>-0.69529153452062376</v>
      </c>
      <c r="T1032" s="58">
        <v>3.3688616720282187</v>
      </c>
      <c r="U1032" s="58">
        <v>-2.9636419187289809</v>
      </c>
      <c r="V1032" s="147" t="s">
        <v>54</v>
      </c>
      <c r="W1032" s="89" t="s">
        <v>54</v>
      </c>
      <c r="X1032" s="148" t="s">
        <v>54</v>
      </c>
      <c r="Y1032" s="89" t="s">
        <v>54</v>
      </c>
      <c r="Z1032">
        <v>0</v>
      </c>
      <c r="AA1032">
        <v>0</v>
      </c>
      <c r="AB1032" s="149" t="s">
        <v>54</v>
      </c>
      <c r="AC1032" s="149" t="s">
        <v>54</v>
      </c>
      <c r="AD1032" s="149" t="s">
        <v>54</v>
      </c>
      <c r="AE1032" s="149" t="s">
        <v>54</v>
      </c>
      <c r="AF1032" s="149" t="s">
        <v>54</v>
      </c>
      <c r="AG1032" s="149" t="s">
        <v>54</v>
      </c>
      <c r="AH1032" s="149" t="s">
        <v>54</v>
      </c>
      <c r="AI1032" s="149" t="s">
        <v>54</v>
      </c>
      <c r="AJ1032" s="149" t="s">
        <v>54</v>
      </c>
    </row>
    <row r="1033" spans="1:36" x14ac:dyDescent="0.25">
      <c r="A1033" s="87">
        <v>45066</v>
      </c>
      <c r="B1033" s="114">
        <v>0</v>
      </c>
      <c r="C1033" s="114">
        <v>481.4</v>
      </c>
      <c r="D1033" s="114">
        <v>30.17</v>
      </c>
      <c r="E1033" s="114">
        <v>0</v>
      </c>
      <c r="F1033" s="114">
        <v>0</v>
      </c>
      <c r="G1033" s="114">
        <v>0</v>
      </c>
      <c r="H1033" s="114">
        <v>0</v>
      </c>
      <c r="I1033" s="114">
        <v>0</v>
      </c>
      <c r="J1033" s="114">
        <v>0</v>
      </c>
      <c r="K1033" s="58" t="s">
        <v>54</v>
      </c>
      <c r="L1033" s="87">
        <v>44588</v>
      </c>
      <c r="M1033" s="58">
        <v>1.2808413105029024</v>
      </c>
      <c r="N1033" s="58">
        <v>392.5</v>
      </c>
      <c r="O1033" s="58">
        <v>30.83</v>
      </c>
      <c r="P1033" s="58">
        <v>2.9864461291063567</v>
      </c>
      <c r="Q1033" s="58">
        <v>-11.55417586754994</v>
      </c>
      <c r="R1033" s="58">
        <v>2.0197452709322534</v>
      </c>
      <c r="S1033" s="58">
        <v>0.83640836408364927</v>
      </c>
      <c r="T1033" s="58">
        <v>-0.17642552598795094</v>
      </c>
      <c r="U1033" s="58">
        <v>-6.8052391799544436</v>
      </c>
      <c r="V1033" s="147" t="s">
        <v>54</v>
      </c>
      <c r="W1033" s="89" t="s">
        <v>54</v>
      </c>
      <c r="X1033" s="148" t="s">
        <v>54</v>
      </c>
      <c r="Y1033" s="89" t="s">
        <v>54</v>
      </c>
      <c r="Z1033">
        <v>0</v>
      </c>
      <c r="AA1033">
        <v>0</v>
      </c>
      <c r="AB1033" s="149" t="s">
        <v>54</v>
      </c>
      <c r="AC1033" s="149" t="s">
        <v>54</v>
      </c>
      <c r="AD1033" s="149" t="s">
        <v>54</v>
      </c>
      <c r="AE1033" s="149" t="s">
        <v>54</v>
      </c>
      <c r="AF1033" s="149" t="s">
        <v>54</v>
      </c>
      <c r="AG1033" s="149" t="s">
        <v>54</v>
      </c>
      <c r="AH1033" s="149" t="s">
        <v>54</v>
      </c>
      <c r="AI1033" s="149" t="s">
        <v>54</v>
      </c>
      <c r="AJ1033" s="149" t="s">
        <v>54</v>
      </c>
    </row>
    <row r="1034" spans="1:36" x14ac:dyDescent="0.25">
      <c r="A1034" s="87">
        <v>45065</v>
      </c>
      <c r="B1034" s="114">
        <v>0.46326935804104102</v>
      </c>
      <c r="C1034" s="114">
        <v>481.4</v>
      </c>
      <c r="D1034" s="114">
        <v>30.17</v>
      </c>
      <c r="E1034" s="114">
        <v>1.8463371054198923</v>
      </c>
      <c r="F1034" s="114">
        <v>1.8373000169596927</v>
      </c>
      <c r="G1034" s="114">
        <v>0.79215635348353941</v>
      </c>
      <c r="H1034" s="114">
        <v>-0.25100851636037758</v>
      </c>
      <c r="I1034" s="114">
        <v>-5.6989334853043382E-2</v>
      </c>
      <c r="J1034" s="114">
        <v>2.9169526424159158</v>
      </c>
      <c r="K1034" s="58" t="s">
        <v>54</v>
      </c>
      <c r="L1034" s="87">
        <v>44587</v>
      </c>
      <c r="M1034" s="58">
        <v>-1.0142799946616909</v>
      </c>
      <c r="N1034" s="58">
        <v>394.1</v>
      </c>
      <c r="O1034" s="58">
        <v>30.8</v>
      </c>
      <c r="P1034" s="58">
        <v>-5.7398691309834875E-2</v>
      </c>
      <c r="Q1034" s="58">
        <v>2.0699041811846621</v>
      </c>
      <c r="R1034" s="58">
        <v>7.542046911531361E-2</v>
      </c>
      <c r="S1034" s="58">
        <v>0.17249876786594451</v>
      </c>
      <c r="T1034" s="58">
        <v>1.8103753889786238</v>
      </c>
      <c r="U1034" s="58">
        <v>-2.9566178502348723</v>
      </c>
      <c r="V1034" s="147" t="s">
        <v>54</v>
      </c>
      <c r="W1034" s="89" t="s">
        <v>54</v>
      </c>
      <c r="X1034" s="148" t="s">
        <v>54</v>
      </c>
      <c r="Y1034" s="89" t="s">
        <v>54</v>
      </c>
      <c r="Z1034">
        <v>0</v>
      </c>
      <c r="AA1034">
        <v>0</v>
      </c>
      <c r="AB1034" s="149" t="s">
        <v>54</v>
      </c>
      <c r="AC1034" s="149" t="s">
        <v>54</v>
      </c>
      <c r="AD1034" s="149" t="s">
        <v>54</v>
      </c>
      <c r="AE1034" s="149" t="s">
        <v>54</v>
      </c>
      <c r="AF1034" s="149" t="s">
        <v>54</v>
      </c>
      <c r="AG1034" s="149" t="s">
        <v>54</v>
      </c>
      <c r="AH1034" s="149" t="s">
        <v>54</v>
      </c>
      <c r="AI1034" s="149" t="s">
        <v>54</v>
      </c>
      <c r="AJ1034" s="149" t="s">
        <v>54</v>
      </c>
    </row>
    <row r="1035" spans="1:36" x14ac:dyDescent="0.25">
      <c r="A1035" s="87">
        <v>45064</v>
      </c>
      <c r="B1035" s="114">
        <v>0.90631558862812722</v>
      </c>
      <c r="C1035" s="114">
        <v>480.55</v>
      </c>
      <c r="D1035" s="114">
        <v>29.87</v>
      </c>
      <c r="E1035" s="114">
        <v>2.9788501638368721E-2</v>
      </c>
      <c r="F1035" s="114">
        <v>1.7427815483722378</v>
      </c>
      <c r="G1035" s="114">
        <v>-1.0917731680688567</v>
      </c>
      <c r="H1035" s="114">
        <v>-0.49063336306868616</v>
      </c>
      <c r="I1035" s="114">
        <v>1.6468056934789761</v>
      </c>
      <c r="J1035" s="114">
        <v>-2.5743898361751909</v>
      </c>
      <c r="K1035" s="58" t="s">
        <v>54</v>
      </c>
      <c r="L1035" s="87">
        <v>44586</v>
      </c>
      <c r="M1035" s="58">
        <v>2.9399642808078039</v>
      </c>
      <c r="N1035" s="58">
        <v>379.65</v>
      </c>
      <c r="O1035" s="58">
        <v>30.59</v>
      </c>
      <c r="P1035" s="58">
        <v>4.9265237292218789</v>
      </c>
      <c r="Q1035" s="58">
        <v>-1.2473118279569917</v>
      </c>
      <c r="R1035" s="58">
        <v>4.2538134926875264</v>
      </c>
      <c r="S1035" s="58">
        <v>3.2701361496373496</v>
      </c>
      <c r="T1035" s="58">
        <v>-2.9578606158833169</v>
      </c>
      <c r="U1035" s="58">
        <v>-0.79495614035087503</v>
      </c>
      <c r="V1035" s="147" t="s">
        <v>54</v>
      </c>
      <c r="W1035" s="89" t="s">
        <v>54</v>
      </c>
      <c r="X1035" s="148" t="s">
        <v>54</v>
      </c>
      <c r="Y1035" s="89" t="s">
        <v>54</v>
      </c>
      <c r="Z1035">
        <v>0</v>
      </c>
      <c r="AA1035">
        <v>0</v>
      </c>
      <c r="AB1035" s="149" t="s">
        <v>54</v>
      </c>
      <c r="AC1035" s="149" t="s">
        <v>54</v>
      </c>
      <c r="AD1035" s="149" t="s">
        <v>54</v>
      </c>
      <c r="AE1035" s="149" t="s">
        <v>54</v>
      </c>
      <c r="AF1035" s="149" t="s">
        <v>54</v>
      </c>
      <c r="AG1035" s="149" t="s">
        <v>54</v>
      </c>
      <c r="AH1035" s="149" t="s">
        <v>54</v>
      </c>
      <c r="AI1035" s="149" t="s">
        <v>54</v>
      </c>
      <c r="AJ1035" s="149" t="s">
        <v>54</v>
      </c>
    </row>
    <row r="1036" spans="1:36" x14ac:dyDescent="0.25">
      <c r="A1036" s="87">
        <v>45063</v>
      </c>
      <c r="B1036" s="114">
        <v>2.2434646898166188</v>
      </c>
      <c r="C1036" s="114">
        <v>478.35</v>
      </c>
      <c r="D1036" s="114">
        <v>28.94</v>
      </c>
      <c r="E1036" s="114">
        <v>2.6919547262159687</v>
      </c>
      <c r="F1036" s="114">
        <v>4.4078789334614479</v>
      </c>
      <c r="G1036" s="114">
        <v>1.4331313920917317</v>
      </c>
      <c r="H1036" s="114">
        <v>2.2437066763954703</v>
      </c>
      <c r="I1036" s="114">
        <v>1.1128775834658173</v>
      </c>
      <c r="J1036" s="114">
        <v>0.20100502512562388</v>
      </c>
      <c r="K1036" s="58" t="s">
        <v>54</v>
      </c>
      <c r="L1036" s="87">
        <v>44585</v>
      </c>
      <c r="M1036" s="58">
        <v>0.85908272135236874</v>
      </c>
      <c r="N1036" s="58">
        <v>1128.5999999999999</v>
      </c>
      <c r="O1036" s="58">
        <v>83.669999999999987</v>
      </c>
      <c r="P1036" s="58">
        <v>0.3626692456479656</v>
      </c>
      <c r="Q1036" s="58">
        <v>-1.4726136243246082</v>
      </c>
      <c r="R1036" s="58">
        <v>0.21274919234103717</v>
      </c>
      <c r="S1036" s="58">
        <v>-0.88283516206331547</v>
      </c>
      <c r="T1036" s="58">
        <v>0.3471383144804519</v>
      </c>
      <c r="U1036" s="58">
        <v>-2.4338058304359556</v>
      </c>
      <c r="V1036" s="147" t="s">
        <v>54</v>
      </c>
      <c r="W1036" s="89" t="s">
        <v>54</v>
      </c>
      <c r="X1036" s="148" t="s">
        <v>54</v>
      </c>
      <c r="Y1036" s="89" t="s">
        <v>54</v>
      </c>
      <c r="Z1036">
        <v>0</v>
      </c>
      <c r="AA1036">
        <v>0</v>
      </c>
      <c r="AB1036" s="149" t="s">
        <v>54</v>
      </c>
      <c r="AC1036" s="149" t="s">
        <v>54</v>
      </c>
      <c r="AD1036" s="149" t="s">
        <v>54</v>
      </c>
      <c r="AE1036" s="149" t="s">
        <v>54</v>
      </c>
      <c r="AF1036" s="149" t="s">
        <v>54</v>
      </c>
      <c r="AG1036" s="149" t="s">
        <v>54</v>
      </c>
      <c r="AH1036" s="149" t="s">
        <v>54</v>
      </c>
      <c r="AI1036" s="149" t="s">
        <v>54</v>
      </c>
      <c r="AJ1036" s="149" t="s">
        <v>54</v>
      </c>
    </row>
    <row r="1037" spans="1:36" x14ac:dyDescent="0.25">
      <c r="A1037" s="87">
        <v>45062</v>
      </c>
      <c r="B1037" s="114">
        <v>-2.4269534595983604</v>
      </c>
      <c r="C1037" s="114">
        <v>475.95</v>
      </c>
      <c r="D1037" s="114">
        <v>27.88</v>
      </c>
      <c r="E1037" s="114">
        <v>-2.2135806162129952</v>
      </c>
      <c r="F1037" s="114">
        <v>0.10219416892095938</v>
      </c>
      <c r="G1037" s="114">
        <v>-2.347328244274808</v>
      </c>
      <c r="H1037" s="114">
        <v>-2.896111947568857</v>
      </c>
      <c r="I1037" s="114">
        <v>2.5748862758561497</v>
      </c>
      <c r="J1037" s="114">
        <v>-2.6736224323443114</v>
      </c>
      <c r="K1037" s="58" t="s">
        <v>54</v>
      </c>
      <c r="L1037" s="87">
        <v>44582</v>
      </c>
      <c r="M1037" s="58">
        <v>-1.5012965743141728</v>
      </c>
      <c r="N1037" s="58">
        <v>382.25</v>
      </c>
      <c r="O1037" s="58">
        <v>27.54</v>
      </c>
      <c r="P1037" s="58">
        <v>-3.3983417026742928</v>
      </c>
      <c r="Q1037" s="58">
        <v>-5.2566071446495384</v>
      </c>
      <c r="R1037" s="58">
        <v>-1.1989100817438632</v>
      </c>
      <c r="S1037" s="58">
        <v>-2.6041026900872009</v>
      </c>
      <c r="T1037" s="58">
        <v>-2.2174296269902207</v>
      </c>
      <c r="U1037" s="58">
        <v>-1.9664394336654432</v>
      </c>
      <c r="V1037" s="147" t="s">
        <v>54</v>
      </c>
      <c r="W1037" s="89" t="s">
        <v>54</v>
      </c>
      <c r="X1037" s="148" t="s">
        <v>54</v>
      </c>
      <c r="Y1037" s="89" t="s">
        <v>54</v>
      </c>
      <c r="Z1037">
        <v>0</v>
      </c>
      <c r="AA1037">
        <v>0</v>
      </c>
      <c r="AB1037" s="149" t="s">
        <v>54</v>
      </c>
      <c r="AC1037" s="149" t="s">
        <v>54</v>
      </c>
      <c r="AD1037" s="149" t="s">
        <v>54</v>
      </c>
      <c r="AE1037" s="149" t="s">
        <v>54</v>
      </c>
      <c r="AF1037" s="149" t="s">
        <v>54</v>
      </c>
      <c r="AG1037" s="149" t="s">
        <v>54</v>
      </c>
      <c r="AH1037" s="149" t="s">
        <v>54</v>
      </c>
      <c r="AI1037" s="149" t="s">
        <v>54</v>
      </c>
      <c r="AJ1037" s="149" t="s">
        <v>54</v>
      </c>
    </row>
    <row r="1038" spans="1:36" x14ac:dyDescent="0.25">
      <c r="A1038" s="87">
        <v>45061</v>
      </c>
      <c r="B1038" s="114">
        <v>-0.67120438646247671</v>
      </c>
      <c r="C1038" s="114">
        <v>481.7</v>
      </c>
      <c r="D1038" s="114">
        <v>29.1</v>
      </c>
      <c r="E1038" s="114">
        <v>0.86493010157899963</v>
      </c>
      <c r="F1038" s="114">
        <v>-0.97035361352541716</v>
      </c>
      <c r="G1038" s="114">
        <v>0.3703230749584881</v>
      </c>
      <c r="H1038" s="114">
        <v>2.1625045240680425</v>
      </c>
      <c r="I1038" s="114">
        <v>-0.85099140498680959</v>
      </c>
      <c r="J1038" s="114">
        <v>0.88815789473685247</v>
      </c>
      <c r="K1038" s="58" t="s">
        <v>54</v>
      </c>
      <c r="L1038" s="87">
        <v>44581</v>
      </c>
      <c r="M1038" s="58">
        <v>0.2188483107645966</v>
      </c>
      <c r="N1038" s="58">
        <v>389.15</v>
      </c>
      <c r="O1038" s="58">
        <v>28.14</v>
      </c>
      <c r="P1038" s="58">
        <v>-1.8904674610449195</v>
      </c>
      <c r="Q1038" s="58">
        <v>6.2270878320689768E-2</v>
      </c>
      <c r="R1038" s="58">
        <v>-0.35683810410364436</v>
      </c>
      <c r="S1038" s="58">
        <v>-3.3250207813798802</v>
      </c>
      <c r="T1038" s="58">
        <v>-1.3388446266740164</v>
      </c>
      <c r="U1038" s="58">
        <v>2.2520107238605989</v>
      </c>
      <c r="V1038" s="147" t="s">
        <v>54</v>
      </c>
      <c r="W1038" s="89" t="s">
        <v>54</v>
      </c>
      <c r="X1038" s="148" t="s">
        <v>54</v>
      </c>
      <c r="Y1038" s="89" t="s">
        <v>54</v>
      </c>
      <c r="Z1038">
        <v>0</v>
      </c>
      <c r="AA1038">
        <v>0</v>
      </c>
      <c r="AB1038" s="149" t="s">
        <v>54</v>
      </c>
      <c r="AC1038" s="149" t="s">
        <v>54</v>
      </c>
      <c r="AD1038" s="149" t="s">
        <v>54</v>
      </c>
      <c r="AE1038" s="149" t="s">
        <v>54</v>
      </c>
      <c r="AF1038" s="149" t="s">
        <v>54</v>
      </c>
      <c r="AG1038" s="149" t="s">
        <v>54</v>
      </c>
      <c r="AH1038" s="149" t="s">
        <v>54</v>
      </c>
      <c r="AI1038" s="149" t="s">
        <v>54</v>
      </c>
      <c r="AJ1038" s="149" t="s">
        <v>54</v>
      </c>
    </row>
    <row r="1039" spans="1:36" x14ac:dyDescent="0.25">
      <c r="A1039" s="87">
        <v>45060</v>
      </c>
      <c r="B1039" s="114">
        <v>0</v>
      </c>
      <c r="C1039" s="114">
        <v>483</v>
      </c>
      <c r="D1039" s="114">
        <v>28.61</v>
      </c>
      <c r="E1039" s="114">
        <v>0</v>
      </c>
      <c r="F1039" s="114">
        <v>0</v>
      </c>
      <c r="G1039" s="114">
        <v>0</v>
      </c>
      <c r="H1039" s="114">
        <v>0</v>
      </c>
      <c r="I1039" s="114">
        <v>0</v>
      </c>
      <c r="J1039" s="114">
        <v>0</v>
      </c>
      <c r="K1039" s="58" t="s">
        <v>54</v>
      </c>
      <c r="L1039" s="87">
        <v>44580</v>
      </c>
      <c r="M1039" s="58">
        <v>4.105090311987019E-2</v>
      </c>
      <c r="N1039" s="58">
        <v>394.1</v>
      </c>
      <c r="O1039" s="58">
        <v>28.38</v>
      </c>
      <c r="P1039" s="58">
        <v>-0.26282710547366467</v>
      </c>
      <c r="Q1039" s="58">
        <v>-3.3827910452106251</v>
      </c>
      <c r="R1039" s="58">
        <v>-0.36327098469624275</v>
      </c>
      <c r="S1039" s="58">
        <v>-1.6697804764128992</v>
      </c>
      <c r="T1039" s="58">
        <v>-0.64817129663670681</v>
      </c>
      <c r="U1039" s="58">
        <v>6.0261512222853826</v>
      </c>
      <c r="V1039" s="147" t="s">
        <v>54</v>
      </c>
      <c r="W1039" s="89" t="s">
        <v>54</v>
      </c>
      <c r="X1039" s="148" t="s">
        <v>54</v>
      </c>
      <c r="Y1039" s="89" t="s">
        <v>54</v>
      </c>
      <c r="Z1039">
        <v>0</v>
      </c>
      <c r="AA1039">
        <v>0</v>
      </c>
      <c r="AB1039" s="149" t="s">
        <v>54</v>
      </c>
      <c r="AC1039" s="149" t="s">
        <v>54</v>
      </c>
      <c r="AD1039" s="149" t="s">
        <v>54</v>
      </c>
      <c r="AE1039" s="149" t="s">
        <v>54</v>
      </c>
      <c r="AF1039" s="149" t="s">
        <v>54</v>
      </c>
      <c r="AG1039" s="149" t="s">
        <v>54</v>
      </c>
      <c r="AH1039" s="149" t="s">
        <v>54</v>
      </c>
      <c r="AI1039" s="149" t="s">
        <v>54</v>
      </c>
      <c r="AJ1039" s="149" t="s">
        <v>54</v>
      </c>
    </row>
    <row r="1040" spans="1:36" x14ac:dyDescent="0.25">
      <c r="A1040" s="87">
        <v>45059</v>
      </c>
      <c r="B1040" s="114">
        <v>0</v>
      </c>
      <c r="C1040" s="114">
        <v>483</v>
      </c>
      <c r="D1040" s="114">
        <v>28.61</v>
      </c>
      <c r="E1040" s="114">
        <v>0</v>
      </c>
      <c r="F1040" s="114">
        <v>0</v>
      </c>
      <c r="G1040" s="114">
        <v>0</v>
      </c>
      <c r="H1040" s="114">
        <v>0</v>
      </c>
      <c r="I1040" s="114">
        <v>0</v>
      </c>
      <c r="J1040" s="114">
        <v>0</v>
      </c>
      <c r="K1040" s="58" t="s">
        <v>54</v>
      </c>
      <c r="L1040" s="87">
        <v>44579</v>
      </c>
      <c r="M1040" s="58">
        <v>1.6835953805482033</v>
      </c>
      <c r="N1040" s="58">
        <v>1566.9</v>
      </c>
      <c r="O1040" s="58">
        <v>114.82</v>
      </c>
      <c r="P1040" s="58">
        <v>0.88771039889325598</v>
      </c>
      <c r="Q1040" s="58">
        <v>-1.8197235163536793</v>
      </c>
      <c r="R1040" s="58">
        <v>0.32568238213398532</v>
      </c>
      <c r="S1040" s="58">
        <v>0.51643192488262635</v>
      </c>
      <c r="T1040" s="58">
        <v>-2.4967647807399711</v>
      </c>
      <c r="U1040" s="58">
        <v>4.8584202682563413</v>
      </c>
      <c r="V1040" s="147" t="s">
        <v>54</v>
      </c>
      <c r="W1040" s="89" t="s">
        <v>54</v>
      </c>
      <c r="X1040" s="148" t="s">
        <v>54</v>
      </c>
      <c r="Y1040" s="89" t="s">
        <v>54</v>
      </c>
      <c r="Z1040">
        <v>0</v>
      </c>
      <c r="AA1040">
        <v>0</v>
      </c>
      <c r="AB1040" s="149" t="s">
        <v>54</v>
      </c>
      <c r="AC1040" s="149" t="s">
        <v>54</v>
      </c>
      <c r="AD1040" s="149" t="s">
        <v>54</v>
      </c>
      <c r="AE1040" s="149" t="s">
        <v>54</v>
      </c>
      <c r="AF1040" s="149" t="s">
        <v>54</v>
      </c>
      <c r="AG1040" s="149" t="s">
        <v>54</v>
      </c>
      <c r="AH1040" s="149" t="s">
        <v>54</v>
      </c>
      <c r="AI1040" s="149" t="s">
        <v>54</v>
      </c>
      <c r="AJ1040" s="149" t="s">
        <v>54</v>
      </c>
    </row>
    <row r="1041" spans="1:36" x14ac:dyDescent="0.25">
      <c r="A1041" s="87">
        <v>45058</v>
      </c>
      <c r="B1041" s="114">
        <v>-9.4526892901078702E-3</v>
      </c>
      <c r="C1041" s="114">
        <v>483</v>
      </c>
      <c r="D1041" s="114">
        <v>28.61</v>
      </c>
      <c r="E1041" s="114">
        <v>-0.46050655721292799</v>
      </c>
      <c r="F1041" s="114">
        <v>-2.3826127382612867</v>
      </c>
      <c r="G1041" s="114">
        <v>0.25604916143899992</v>
      </c>
      <c r="H1041" s="114">
        <v>-0.12651364540032584</v>
      </c>
      <c r="I1041" s="114">
        <v>0.80638243115725483</v>
      </c>
      <c r="J1041" s="114">
        <v>-1.7135467183963824</v>
      </c>
      <c r="K1041" s="58" t="s">
        <v>54</v>
      </c>
      <c r="L1041" s="87">
        <v>44575</v>
      </c>
      <c r="M1041" s="58">
        <v>1.7556279201472593</v>
      </c>
      <c r="N1041" s="58">
        <v>388.7</v>
      </c>
      <c r="O1041" s="58">
        <v>28.74</v>
      </c>
      <c r="P1041" s="58">
        <v>3.731164793111684</v>
      </c>
      <c r="Q1041" s="58">
        <v>1.7497770367210785</v>
      </c>
      <c r="R1041" s="58">
        <v>1.7034700315457501</v>
      </c>
      <c r="S1041" s="58">
        <v>2.2072936660268754</v>
      </c>
      <c r="T1041" s="58">
        <v>0.64472136636193678</v>
      </c>
      <c r="U1041" s="58">
        <v>-1.2944983818770368</v>
      </c>
      <c r="V1041" s="147" t="s">
        <v>54</v>
      </c>
      <c r="W1041" s="89" t="s">
        <v>54</v>
      </c>
      <c r="X1041" s="148" t="s">
        <v>54</v>
      </c>
      <c r="Y1041" s="89" t="s">
        <v>54</v>
      </c>
      <c r="Z1041">
        <v>0</v>
      </c>
      <c r="AA1041">
        <v>0</v>
      </c>
      <c r="AB1041" s="149" t="s">
        <v>54</v>
      </c>
      <c r="AC1041" s="149" t="s">
        <v>54</v>
      </c>
      <c r="AD1041" s="149" t="s">
        <v>54</v>
      </c>
      <c r="AE1041" s="149" t="s">
        <v>54</v>
      </c>
      <c r="AF1041" s="149" t="s">
        <v>54</v>
      </c>
      <c r="AG1041" s="149" t="s">
        <v>54</v>
      </c>
      <c r="AH1041" s="149" t="s">
        <v>54</v>
      </c>
      <c r="AI1041" s="149" t="s">
        <v>54</v>
      </c>
      <c r="AJ1041" s="149" t="s">
        <v>54</v>
      </c>
    </row>
    <row r="1042" spans="1:36" x14ac:dyDescent="0.25">
      <c r="A1042" s="87">
        <v>45057</v>
      </c>
      <c r="B1042" s="114">
        <v>-1.8099127529236949</v>
      </c>
      <c r="C1042" s="114">
        <v>477.7</v>
      </c>
      <c r="D1042" s="114">
        <v>28.49</v>
      </c>
      <c r="E1042" s="114">
        <v>-0.57728675226435577</v>
      </c>
      <c r="F1042" s="114">
        <v>2.1003915984336183</v>
      </c>
      <c r="G1042" s="114">
        <v>-0.55382264943663151</v>
      </c>
      <c r="H1042" s="114">
        <v>-0.31528691108909873</v>
      </c>
      <c r="I1042" s="114">
        <v>4.3131991051454079</v>
      </c>
      <c r="J1042" s="114">
        <v>-9.8250728862973684</v>
      </c>
      <c r="K1042" s="58" t="s">
        <v>54</v>
      </c>
      <c r="L1042" s="87">
        <v>44574</v>
      </c>
      <c r="M1042" s="58">
        <v>-0.71689626089401903</v>
      </c>
      <c r="N1042" s="58">
        <v>383.9</v>
      </c>
      <c r="O1042" s="58">
        <v>27.93</v>
      </c>
      <c r="P1042" s="58">
        <v>-0.92417061611374529</v>
      </c>
      <c r="Q1042" s="58">
        <v>-6.7491095803728136</v>
      </c>
      <c r="R1042" s="58">
        <v>-0.41624126286028518</v>
      </c>
      <c r="S1042" s="58">
        <v>-1.1971079767689998</v>
      </c>
      <c r="T1042" s="58">
        <v>-2.0105281392627514</v>
      </c>
      <c r="U1042" s="58">
        <v>-0.96153846153845657</v>
      </c>
      <c r="V1042" s="147" t="s">
        <v>54</v>
      </c>
      <c r="W1042" s="89" t="s">
        <v>54</v>
      </c>
      <c r="X1042" s="148" t="s">
        <v>54</v>
      </c>
      <c r="Y1042" s="89" t="s">
        <v>54</v>
      </c>
      <c r="Z1042">
        <v>0</v>
      </c>
      <c r="AA1042">
        <v>0</v>
      </c>
      <c r="AB1042" s="149" t="s">
        <v>54</v>
      </c>
      <c r="AC1042" s="149" t="s">
        <v>54</v>
      </c>
      <c r="AD1042" s="149" t="s">
        <v>54</v>
      </c>
      <c r="AE1042" s="149" t="s">
        <v>54</v>
      </c>
      <c r="AF1042" s="149" t="s">
        <v>54</v>
      </c>
      <c r="AG1042" s="149" t="s">
        <v>54</v>
      </c>
      <c r="AH1042" s="149" t="s">
        <v>54</v>
      </c>
      <c r="AI1042" s="149" t="s">
        <v>54</v>
      </c>
      <c r="AJ1042" s="149" t="s">
        <v>54</v>
      </c>
    </row>
    <row r="1043" spans="1:36" x14ac:dyDescent="0.25">
      <c r="A1043" s="87">
        <v>45056</v>
      </c>
      <c r="B1043" s="114">
        <v>-1.2827560930914474</v>
      </c>
      <c r="C1043" s="114">
        <v>487.1</v>
      </c>
      <c r="D1043" s="114">
        <v>29.56</v>
      </c>
      <c r="E1043" s="114">
        <v>-1.0440263961390746</v>
      </c>
      <c r="F1043" s="114">
        <v>-0.36062666272539973</v>
      </c>
      <c r="G1043" s="114">
        <v>-1.2757667169431881</v>
      </c>
      <c r="H1043" s="114">
        <v>2.4077490774907742</v>
      </c>
      <c r="I1043" s="114">
        <v>4.0987424312994927</v>
      </c>
      <c r="J1043" s="114">
        <v>-1.691028948122681</v>
      </c>
      <c r="K1043" s="58" t="s">
        <v>54</v>
      </c>
      <c r="L1043" s="87">
        <v>44573</v>
      </c>
      <c r="M1043" s="58">
        <v>-0.29432375613173622</v>
      </c>
      <c r="N1043" s="58">
        <v>381.45</v>
      </c>
      <c r="O1043" s="58">
        <v>27.44</v>
      </c>
      <c r="P1043" s="58">
        <v>0.96901543246800137</v>
      </c>
      <c r="Q1043" s="58">
        <v>3.9289740698985338</v>
      </c>
      <c r="R1043" s="58">
        <v>-0.50011721497225958</v>
      </c>
      <c r="S1043" s="58">
        <v>0.62015503875970213</v>
      </c>
      <c r="T1043" s="58">
        <v>1.2126438426747619</v>
      </c>
      <c r="U1043" s="58">
        <v>3.4669882423876954</v>
      </c>
      <c r="V1043" s="147" t="s">
        <v>54</v>
      </c>
      <c r="W1043" s="89" t="s">
        <v>54</v>
      </c>
      <c r="X1043" s="148" t="s">
        <v>54</v>
      </c>
      <c r="Y1043" s="89" t="s">
        <v>54</v>
      </c>
      <c r="Z1043">
        <v>0</v>
      </c>
      <c r="AA1043">
        <v>0</v>
      </c>
      <c r="AB1043" s="149" t="s">
        <v>54</v>
      </c>
      <c r="AC1043" s="149" t="s">
        <v>54</v>
      </c>
      <c r="AD1043" s="149" t="s">
        <v>54</v>
      </c>
      <c r="AE1043" s="149" t="s">
        <v>54</v>
      </c>
      <c r="AF1043" s="149" t="s">
        <v>54</v>
      </c>
      <c r="AG1043" s="149" t="s">
        <v>54</v>
      </c>
      <c r="AH1043" s="149" t="s">
        <v>54</v>
      </c>
      <c r="AI1043" s="149" t="s">
        <v>54</v>
      </c>
      <c r="AJ1043" s="149" t="s">
        <v>54</v>
      </c>
    </row>
    <row r="1044" spans="1:36" x14ac:dyDescent="0.25">
      <c r="A1044" s="87">
        <v>45055</v>
      </c>
      <c r="B1044" s="114">
        <v>2.7495188342041187E-2</v>
      </c>
      <c r="C1044" s="114">
        <v>488.55</v>
      </c>
      <c r="D1044" s="114">
        <v>30.1</v>
      </c>
      <c r="E1044" s="114">
        <v>0.6243805748265564</v>
      </c>
      <c r="F1044" s="114">
        <v>-1.536759997671568</v>
      </c>
      <c r="G1044" s="114">
        <v>-0.28825667376864766</v>
      </c>
      <c r="H1044" s="114">
        <v>0.94989756006706116</v>
      </c>
      <c r="I1044" s="114">
        <v>-0.38971884568989673</v>
      </c>
      <c r="J1044" s="114">
        <v>0.20103388856978829</v>
      </c>
      <c r="K1044" s="58" t="s">
        <v>54</v>
      </c>
      <c r="L1044" s="87">
        <v>44572</v>
      </c>
      <c r="M1044" s="58">
        <v>4.2062217029355855</v>
      </c>
      <c r="N1044" s="58">
        <v>369.6</v>
      </c>
      <c r="O1044" s="58">
        <v>27.24</v>
      </c>
      <c r="P1044" s="58">
        <v>3.1593237072689155</v>
      </c>
      <c r="Q1044" s="58">
        <v>0.59350546251843705</v>
      </c>
      <c r="R1044" s="58">
        <v>2.2859883302693627</v>
      </c>
      <c r="S1044" s="58">
        <v>3.4801925212884033</v>
      </c>
      <c r="T1044" s="58">
        <v>0.76909486224439461</v>
      </c>
      <c r="U1044" s="58">
        <v>2.9804408568767489</v>
      </c>
      <c r="V1044" s="147" t="s">
        <v>54</v>
      </c>
      <c r="W1044" s="89" t="s">
        <v>54</v>
      </c>
      <c r="X1044" s="148" t="s">
        <v>54</v>
      </c>
      <c r="Y1044" s="89" t="s">
        <v>54</v>
      </c>
      <c r="Z1044">
        <v>0</v>
      </c>
      <c r="AA1044">
        <v>0</v>
      </c>
      <c r="AB1044" s="149" t="s">
        <v>54</v>
      </c>
      <c r="AC1044" s="149" t="s">
        <v>54</v>
      </c>
      <c r="AD1044" s="149" t="s">
        <v>54</v>
      </c>
      <c r="AE1044" s="149" t="s">
        <v>54</v>
      </c>
      <c r="AF1044" s="149" t="s">
        <v>54</v>
      </c>
      <c r="AG1044" s="149" t="s">
        <v>54</v>
      </c>
      <c r="AH1044" s="149" t="s">
        <v>54</v>
      </c>
      <c r="AI1044" s="149" t="s">
        <v>54</v>
      </c>
      <c r="AJ1044" s="149" t="s">
        <v>54</v>
      </c>
    </row>
    <row r="1045" spans="1:36" x14ac:dyDescent="0.25">
      <c r="A1045" s="87">
        <v>45054</v>
      </c>
      <c r="B1045" s="114">
        <v>0.39565697460433619</v>
      </c>
      <c r="C1045" s="114">
        <v>492.3</v>
      </c>
      <c r="D1045" s="114">
        <v>29.95</v>
      </c>
      <c r="E1045" s="114">
        <v>0.52804622895287545</v>
      </c>
      <c r="F1045" s="114">
        <v>1.0172880159943489</v>
      </c>
      <c r="G1045" s="114">
        <v>-0.39323388053179914</v>
      </c>
      <c r="H1045" s="114">
        <v>0.31763826606874923</v>
      </c>
      <c r="I1045" s="114">
        <v>2.0839253575826491</v>
      </c>
      <c r="J1045" s="114">
        <v>-0.96700796359498398</v>
      </c>
      <c r="K1045" s="58" t="s">
        <v>54</v>
      </c>
      <c r="L1045" s="87">
        <v>44571</v>
      </c>
      <c r="M1045" s="58">
        <v>-0.59523809523809035</v>
      </c>
      <c r="N1045" s="58">
        <v>1088.1500000000001</v>
      </c>
      <c r="O1045" s="58">
        <v>77.89</v>
      </c>
      <c r="P1045" s="58">
        <v>0.48363095238095311</v>
      </c>
      <c r="Q1045" s="58">
        <v>3.0341980213445479</v>
      </c>
      <c r="R1045" s="58">
        <v>6.3984643685514112E-2</v>
      </c>
      <c r="S1045" s="58">
        <v>3.7037037037038437E-2</v>
      </c>
      <c r="T1045" s="58">
        <v>1.2060547231365477</v>
      </c>
      <c r="U1045" s="58">
        <v>1.4807813484562145</v>
      </c>
      <c r="V1045" s="147" t="s">
        <v>54</v>
      </c>
      <c r="W1045" s="89" t="s">
        <v>54</v>
      </c>
      <c r="X1045" s="148" t="s">
        <v>54</v>
      </c>
      <c r="Y1045" s="89" t="s">
        <v>54</v>
      </c>
      <c r="Z1045">
        <v>0</v>
      </c>
      <c r="AA1045">
        <v>0</v>
      </c>
      <c r="AB1045" s="149" t="s">
        <v>54</v>
      </c>
      <c r="AC1045" s="149" t="s">
        <v>54</v>
      </c>
      <c r="AD1045" s="149" t="s">
        <v>54</v>
      </c>
      <c r="AE1045" s="149" t="s">
        <v>54</v>
      </c>
      <c r="AF1045" s="149" t="s">
        <v>54</v>
      </c>
      <c r="AG1045" s="149" t="s">
        <v>54</v>
      </c>
      <c r="AH1045" s="149" t="s">
        <v>54</v>
      </c>
      <c r="AI1045" s="149" t="s">
        <v>54</v>
      </c>
      <c r="AJ1045" s="149" t="s">
        <v>54</v>
      </c>
    </row>
    <row r="1046" spans="1:36" x14ac:dyDescent="0.25">
      <c r="A1046" s="87">
        <v>45053</v>
      </c>
      <c r="B1046" s="114">
        <v>0</v>
      </c>
      <c r="C1046" s="114">
        <v>492.3</v>
      </c>
      <c r="D1046" s="114">
        <v>29.88</v>
      </c>
      <c r="E1046" s="114">
        <v>0</v>
      </c>
      <c r="F1046" s="114">
        <v>0</v>
      </c>
      <c r="G1046" s="114">
        <v>0</v>
      </c>
      <c r="H1046" s="114">
        <v>0</v>
      </c>
      <c r="I1046" s="114">
        <v>0</v>
      </c>
      <c r="J1046" s="114">
        <v>0</v>
      </c>
      <c r="K1046" s="58" t="s">
        <v>54</v>
      </c>
      <c r="L1046" s="87">
        <v>44568</v>
      </c>
      <c r="M1046" s="58">
        <v>0.81967213114754434</v>
      </c>
      <c r="N1046" s="58">
        <v>362.55</v>
      </c>
      <c r="O1046" s="58">
        <v>26.02</v>
      </c>
      <c r="P1046" s="58">
        <v>2.7392024461714941</v>
      </c>
      <c r="Q1046" s="58">
        <v>-3.5446604677374016</v>
      </c>
      <c r="R1046" s="58">
        <v>1.4359889664124583</v>
      </c>
      <c r="S1046" s="58">
        <v>1.0479041916167708</v>
      </c>
      <c r="T1046" s="58">
        <v>-0.53031815459446185</v>
      </c>
      <c r="U1046" s="58">
        <v>1.3086498563676991</v>
      </c>
      <c r="V1046" s="147" t="s">
        <v>54</v>
      </c>
      <c r="W1046" s="89" t="s">
        <v>54</v>
      </c>
      <c r="X1046" s="148" t="s">
        <v>54</v>
      </c>
      <c r="Y1046" s="89" t="s">
        <v>54</v>
      </c>
      <c r="Z1046">
        <v>0</v>
      </c>
      <c r="AA1046">
        <v>0</v>
      </c>
      <c r="AB1046" s="149" t="s">
        <v>54</v>
      </c>
      <c r="AC1046" s="149" t="s">
        <v>54</v>
      </c>
      <c r="AD1046" s="149" t="s">
        <v>54</v>
      </c>
      <c r="AE1046" s="149" t="s">
        <v>54</v>
      </c>
      <c r="AF1046" s="149" t="s">
        <v>54</v>
      </c>
      <c r="AG1046" s="149" t="s">
        <v>54</v>
      </c>
      <c r="AH1046" s="149" t="s">
        <v>54</v>
      </c>
      <c r="AI1046" s="149" t="s">
        <v>54</v>
      </c>
      <c r="AJ1046" s="149" t="s">
        <v>54</v>
      </c>
    </row>
    <row r="1047" spans="1:36" x14ac:dyDescent="0.25">
      <c r="A1047" s="87">
        <v>45052</v>
      </c>
      <c r="B1047" s="114">
        <v>0</v>
      </c>
      <c r="C1047" s="114">
        <v>492.3</v>
      </c>
      <c r="D1047" s="114">
        <v>29.88</v>
      </c>
      <c r="E1047" s="114">
        <v>0</v>
      </c>
      <c r="F1047" s="114">
        <v>0</v>
      </c>
      <c r="G1047" s="114">
        <v>0</v>
      </c>
      <c r="H1047" s="114">
        <v>0</v>
      </c>
      <c r="I1047" s="114">
        <v>0</v>
      </c>
      <c r="J1047" s="114">
        <v>0</v>
      </c>
      <c r="K1047" s="58" t="s">
        <v>54</v>
      </c>
      <c r="L1047" s="87">
        <v>44567</v>
      </c>
      <c r="M1047" s="58">
        <v>2.3520599250936227</v>
      </c>
      <c r="N1047" s="58">
        <v>355.15</v>
      </c>
      <c r="O1047" s="58">
        <v>25.61</v>
      </c>
      <c r="P1047" s="58">
        <v>3.7541308658294628</v>
      </c>
      <c r="Q1047" s="58">
        <v>-2.1523361393963758</v>
      </c>
      <c r="R1047" s="58">
        <v>0.85092456226477353</v>
      </c>
      <c r="S1047" s="58">
        <v>2.5063938618925752</v>
      </c>
      <c r="T1047" s="58">
        <v>-1.9960079840321835E-2</v>
      </c>
      <c r="U1047" s="58">
        <v>-5.1468362095065174</v>
      </c>
      <c r="V1047" s="147" t="s">
        <v>54</v>
      </c>
      <c r="W1047" s="89" t="s">
        <v>54</v>
      </c>
      <c r="X1047" s="148" t="s">
        <v>54</v>
      </c>
      <c r="Y1047" s="89" t="s">
        <v>54</v>
      </c>
      <c r="Z1047">
        <v>0</v>
      </c>
      <c r="AA1047">
        <v>0</v>
      </c>
      <c r="AB1047" s="149" t="s">
        <v>54</v>
      </c>
      <c r="AC1047" s="149" t="s">
        <v>54</v>
      </c>
      <c r="AD1047" s="149" t="s">
        <v>54</v>
      </c>
      <c r="AE1047" s="149" t="s">
        <v>54</v>
      </c>
      <c r="AF1047" s="149" t="s">
        <v>54</v>
      </c>
      <c r="AG1047" s="149" t="s">
        <v>54</v>
      </c>
      <c r="AH1047" s="149" t="s">
        <v>54</v>
      </c>
      <c r="AI1047" s="149" t="s">
        <v>54</v>
      </c>
      <c r="AJ1047" s="149" t="s">
        <v>54</v>
      </c>
    </row>
    <row r="1048" spans="1:36" x14ac:dyDescent="0.25">
      <c r="A1048" s="87">
        <v>45051</v>
      </c>
      <c r="B1048" s="114">
        <v>2.489626556016598</v>
      </c>
      <c r="C1048" s="114">
        <v>492.3</v>
      </c>
      <c r="D1048" s="114">
        <v>29.88</v>
      </c>
      <c r="E1048" s="114">
        <v>3.0916187345932671</v>
      </c>
      <c r="F1048" s="114">
        <v>5.4962779156327635</v>
      </c>
      <c r="G1048" s="114">
        <v>2.5540903853539936</v>
      </c>
      <c r="H1048" s="114">
        <v>2.6171987345412751</v>
      </c>
      <c r="I1048" s="114">
        <v>0.84057694144617012</v>
      </c>
      <c r="J1048" s="114">
        <v>-3.0871003307607623</v>
      </c>
      <c r="K1048" s="58" t="s">
        <v>54</v>
      </c>
      <c r="L1048" s="87">
        <v>44566</v>
      </c>
      <c r="M1048" s="58">
        <v>1.2437433641741136</v>
      </c>
      <c r="N1048" s="58">
        <v>354.8</v>
      </c>
      <c r="O1048" s="58">
        <v>25.18</v>
      </c>
      <c r="P1048" s="58">
        <v>-1.7149538781343292</v>
      </c>
      <c r="Q1048" s="58">
        <v>-5.3471237571656003</v>
      </c>
      <c r="R1048" s="58">
        <v>0.65058058140491803</v>
      </c>
      <c r="S1048" s="58">
        <v>-0.39485415870590018</v>
      </c>
      <c r="T1048" s="58">
        <v>-4.587619763226316</v>
      </c>
      <c r="U1048" s="58">
        <v>-2.9385836027034968</v>
      </c>
      <c r="V1048" s="147" t="s">
        <v>54</v>
      </c>
      <c r="W1048" s="89" t="s">
        <v>54</v>
      </c>
      <c r="X1048" s="148" t="s">
        <v>54</v>
      </c>
      <c r="Y1048" s="89" t="s">
        <v>54</v>
      </c>
      <c r="Z1048">
        <v>0</v>
      </c>
      <c r="AA1048">
        <v>0</v>
      </c>
      <c r="AB1048" s="149" t="s">
        <v>54</v>
      </c>
      <c r="AC1048" s="149" t="s">
        <v>54</v>
      </c>
      <c r="AD1048" s="149" t="s">
        <v>54</v>
      </c>
      <c r="AE1048" s="149" t="s">
        <v>54</v>
      </c>
      <c r="AF1048" s="149" t="s">
        <v>54</v>
      </c>
      <c r="AG1048" s="149" t="s">
        <v>54</v>
      </c>
      <c r="AH1048" s="149" t="s">
        <v>54</v>
      </c>
      <c r="AI1048" s="149" t="s">
        <v>54</v>
      </c>
      <c r="AJ1048" s="149" t="s">
        <v>54</v>
      </c>
    </row>
    <row r="1049" spans="1:36" x14ac:dyDescent="0.25">
      <c r="A1049" s="87">
        <v>45050</v>
      </c>
      <c r="B1049" s="114">
        <v>-1.7511349949041048</v>
      </c>
      <c r="C1049" s="114">
        <v>476.5</v>
      </c>
      <c r="D1049" s="114">
        <v>29.02</v>
      </c>
      <c r="E1049" s="114">
        <v>1.3216775939223604</v>
      </c>
      <c r="F1049" s="114">
        <v>0.36734948010707613</v>
      </c>
      <c r="G1049" s="114">
        <v>-0.38895619460563258</v>
      </c>
      <c r="H1049" s="114">
        <v>-2.5686530917242667</v>
      </c>
      <c r="I1049" s="114">
        <v>-0.68304714922682752</v>
      </c>
      <c r="J1049" s="114">
        <v>4.2528735632184027</v>
      </c>
      <c r="K1049" s="58" t="s">
        <v>54</v>
      </c>
      <c r="L1049" s="87">
        <v>44565</v>
      </c>
      <c r="M1049" s="58">
        <v>3.7614101353478242</v>
      </c>
      <c r="N1049" s="58">
        <v>351</v>
      </c>
      <c r="O1049" s="58">
        <v>25.43</v>
      </c>
      <c r="P1049" s="58">
        <v>4.3378066964890918</v>
      </c>
      <c r="Q1049" s="58">
        <v>-4.1832669322709206</v>
      </c>
      <c r="R1049" s="58">
        <v>1.8195539158141889</v>
      </c>
      <c r="S1049" s="58">
        <v>1.7759917033964279</v>
      </c>
      <c r="T1049" s="58">
        <v>-0.4082997968846539</v>
      </c>
      <c r="U1049" s="58">
        <v>1.4307004470939018</v>
      </c>
      <c r="V1049" s="147" t="s">
        <v>54</v>
      </c>
      <c r="W1049" s="89" t="s">
        <v>54</v>
      </c>
      <c r="X1049" s="148" t="s">
        <v>54</v>
      </c>
      <c r="Y1049" s="89" t="s">
        <v>54</v>
      </c>
      <c r="Z1049">
        <v>0</v>
      </c>
      <c r="AA1049">
        <v>0</v>
      </c>
      <c r="AB1049" s="149" t="s">
        <v>54</v>
      </c>
      <c r="AC1049" s="149" t="s">
        <v>54</v>
      </c>
      <c r="AD1049" s="149" t="s">
        <v>54</v>
      </c>
      <c r="AE1049" s="149" t="s">
        <v>54</v>
      </c>
      <c r="AF1049" s="149" t="s">
        <v>54</v>
      </c>
      <c r="AG1049" s="149" t="s">
        <v>54</v>
      </c>
      <c r="AH1049" s="149" t="s">
        <v>54</v>
      </c>
      <c r="AI1049" s="149" t="s">
        <v>54</v>
      </c>
      <c r="AJ1049" s="149" t="s">
        <v>54</v>
      </c>
    </row>
    <row r="1050" spans="1:36" x14ac:dyDescent="0.25">
      <c r="A1050" s="87">
        <v>45049</v>
      </c>
      <c r="B1050" s="114">
        <v>-1.9709355131698345</v>
      </c>
      <c r="C1050" s="114">
        <v>487.1</v>
      </c>
      <c r="D1050" s="114">
        <v>29.15</v>
      </c>
      <c r="E1050" s="114">
        <v>-2.5851581508515786</v>
      </c>
      <c r="F1050" s="114">
        <v>0.18713742124634233</v>
      </c>
      <c r="G1050" s="114">
        <v>-2.0057485628592726</v>
      </c>
      <c r="H1050" s="114">
        <v>-3.3580068604441222</v>
      </c>
      <c r="I1050" s="114">
        <v>8.5453854918347338E-2</v>
      </c>
      <c r="J1050" s="114">
        <v>1.0159651669085465</v>
      </c>
      <c r="K1050" s="58" t="s">
        <v>54</v>
      </c>
      <c r="L1050" s="87">
        <v>44564</v>
      </c>
      <c r="M1050" s="58">
        <v>3.8404968132047745</v>
      </c>
      <c r="N1050" s="58">
        <v>991.5</v>
      </c>
      <c r="O1050" s="58">
        <v>69.73</v>
      </c>
      <c r="P1050" s="58">
        <v>2.2028262676641575</v>
      </c>
      <c r="Q1050" s="58">
        <v>13.53167168190163</v>
      </c>
      <c r="R1050" s="58">
        <v>1.6276097145291955</v>
      </c>
      <c r="S1050" s="58">
        <v>2.7027027027027044</v>
      </c>
      <c r="T1050" s="58">
        <v>9.6305194267250829E-2</v>
      </c>
      <c r="U1050" s="58">
        <v>-3.4254461715601749</v>
      </c>
      <c r="V1050" s="147" t="s">
        <v>54</v>
      </c>
      <c r="W1050" s="89" t="s">
        <v>54</v>
      </c>
      <c r="X1050" s="148" t="s">
        <v>54</v>
      </c>
      <c r="Y1050" s="89" t="s">
        <v>54</v>
      </c>
      <c r="Z1050">
        <v>0</v>
      </c>
      <c r="AA1050">
        <v>0</v>
      </c>
      <c r="AB1050" s="149" t="s">
        <v>54</v>
      </c>
      <c r="AC1050" s="149" t="s">
        <v>54</v>
      </c>
      <c r="AD1050" s="149" t="s">
        <v>54</v>
      </c>
      <c r="AE1050" s="149" t="s">
        <v>54</v>
      </c>
      <c r="AF1050" s="149" t="s">
        <v>54</v>
      </c>
      <c r="AG1050" s="149" t="s">
        <v>54</v>
      </c>
      <c r="AH1050" s="149" t="s">
        <v>54</v>
      </c>
      <c r="AI1050" s="149" t="s">
        <v>54</v>
      </c>
      <c r="AJ1050" s="149" t="s">
        <v>54</v>
      </c>
    </row>
    <row r="1051" spans="1:36" x14ac:dyDescent="0.25">
      <c r="A1051" s="87">
        <v>45048</v>
      </c>
      <c r="B1051" s="114">
        <v>-3.9853492631028233</v>
      </c>
      <c r="C1051" s="114">
        <v>488.35</v>
      </c>
      <c r="D1051" s="114">
        <v>29.86</v>
      </c>
      <c r="E1051" s="114">
        <v>-3.7940115088266855</v>
      </c>
      <c r="F1051" s="114">
        <v>-0.93925724525737508</v>
      </c>
      <c r="G1051" s="114">
        <v>-4.3051901458981208</v>
      </c>
      <c r="H1051" s="114">
        <v>-4.011784074170345</v>
      </c>
      <c r="I1051" s="114">
        <v>-1.7537313432835913</v>
      </c>
      <c r="J1051" s="114">
        <v>3.8589086523967477</v>
      </c>
      <c r="K1051" s="58" t="s">
        <v>54</v>
      </c>
      <c r="L1051" s="87">
        <v>44561</v>
      </c>
      <c r="M1051" s="58">
        <v>0.65800296101332223</v>
      </c>
      <c r="N1051" s="58">
        <v>330.5</v>
      </c>
      <c r="O1051" s="58">
        <v>22.87</v>
      </c>
      <c r="P1051" s="58">
        <v>-0.13835085777531034</v>
      </c>
      <c r="Q1051" s="58">
        <v>-1.2668871573518645</v>
      </c>
      <c r="R1051" s="58">
        <v>-6.812569190156903E-2</v>
      </c>
      <c r="S1051" s="58">
        <v>1.1173936456650488</v>
      </c>
      <c r="T1051" s="58">
        <v>-0.9223634666092122</v>
      </c>
      <c r="U1051" s="58">
        <v>1.8469656992084509</v>
      </c>
      <c r="V1051" s="147" t="s">
        <v>54</v>
      </c>
      <c r="W1051" s="89" t="s">
        <v>54</v>
      </c>
      <c r="X1051" s="148" t="s">
        <v>54</v>
      </c>
      <c r="Y1051" s="89" t="s">
        <v>54</v>
      </c>
      <c r="Z1051">
        <v>0</v>
      </c>
      <c r="AA1051">
        <v>0</v>
      </c>
      <c r="AB1051" s="149" t="s">
        <v>54</v>
      </c>
      <c r="AC1051" s="149" t="s">
        <v>54</v>
      </c>
      <c r="AD1051" s="149" t="s">
        <v>54</v>
      </c>
      <c r="AE1051" s="149" t="s">
        <v>54</v>
      </c>
      <c r="AF1051" s="149" t="s">
        <v>54</v>
      </c>
      <c r="AG1051" s="149" t="s">
        <v>54</v>
      </c>
      <c r="AH1051" s="149" t="s">
        <v>54</v>
      </c>
      <c r="AI1051" s="149" t="s">
        <v>54</v>
      </c>
      <c r="AJ1051" s="149" t="s">
        <v>54</v>
      </c>
    </row>
    <row r="1052" spans="1:36" x14ac:dyDescent="0.25">
      <c r="A1052" s="87">
        <v>45047</v>
      </c>
      <c r="B1052" s="114">
        <v>-3.1012337333108007</v>
      </c>
      <c r="C1052" s="114">
        <v>534.4</v>
      </c>
      <c r="D1052" s="114">
        <v>32.549999999999997</v>
      </c>
      <c r="E1052" s="114">
        <v>-0.34988823014870196</v>
      </c>
      <c r="F1052" s="114">
        <v>-1.5093420972551821</v>
      </c>
      <c r="G1052" s="114">
        <v>-0.79487483687270333</v>
      </c>
      <c r="H1052" s="114">
        <v>0.64533007761401839</v>
      </c>
      <c r="I1052" s="114">
        <v>-0.13042668157257367</v>
      </c>
      <c r="J1052" s="114">
        <v>-1.014622500746035</v>
      </c>
      <c r="K1052" s="58" t="s">
        <v>54</v>
      </c>
      <c r="L1052" s="87">
        <v>44560</v>
      </c>
      <c r="M1052" s="58">
        <v>-0.58871627146361316</v>
      </c>
      <c r="N1052" s="58">
        <v>333</v>
      </c>
      <c r="O1052" s="58">
        <v>22.76</v>
      </c>
      <c r="P1052" s="58">
        <v>-0.87767416346681371</v>
      </c>
      <c r="Q1052" s="58">
        <v>-1.459229048324886</v>
      </c>
      <c r="R1052" s="58">
        <v>-0.44086477320898348</v>
      </c>
      <c r="S1052" s="58">
        <v>-0.4956463496316203</v>
      </c>
      <c r="T1052" s="58">
        <v>-0.30991101564896928</v>
      </c>
      <c r="U1052" s="58">
        <v>2.1869382863990317</v>
      </c>
      <c r="V1052" s="147" t="s">
        <v>54</v>
      </c>
      <c r="W1052" s="89" t="s">
        <v>54</v>
      </c>
      <c r="X1052" s="148" t="s">
        <v>54</v>
      </c>
      <c r="Y1052" s="89" t="s">
        <v>54</v>
      </c>
      <c r="Z1052">
        <v>0</v>
      </c>
      <c r="AA1052">
        <v>0</v>
      </c>
      <c r="AB1052" s="149" t="s">
        <v>54</v>
      </c>
      <c r="AC1052" s="149" t="s">
        <v>54</v>
      </c>
      <c r="AD1052" s="149" t="s">
        <v>54</v>
      </c>
      <c r="AE1052" s="149" t="s">
        <v>54</v>
      </c>
      <c r="AF1052" s="149" t="s">
        <v>54</v>
      </c>
      <c r="AG1052" s="149" t="s">
        <v>54</v>
      </c>
      <c r="AH1052" s="149" t="s">
        <v>54</v>
      </c>
      <c r="AI1052" s="149" t="s">
        <v>54</v>
      </c>
      <c r="AJ1052" s="149" t="s">
        <v>54</v>
      </c>
    </row>
    <row r="1053" spans="1:36" x14ac:dyDescent="0.25">
      <c r="A1053" s="87">
        <v>45046</v>
      </c>
      <c r="B1053" s="114">
        <v>0</v>
      </c>
      <c r="C1053" s="114">
        <v>534.4</v>
      </c>
      <c r="D1053" s="114">
        <v>32.75</v>
      </c>
      <c r="E1053" s="114">
        <v>0</v>
      </c>
      <c r="F1053" s="114">
        <v>0</v>
      </c>
      <c r="G1053" s="114">
        <v>0</v>
      </c>
      <c r="H1053" s="114">
        <v>0</v>
      </c>
      <c r="I1053" s="114">
        <v>0</v>
      </c>
      <c r="J1053" s="114">
        <v>0</v>
      </c>
      <c r="K1053" s="58" t="s">
        <v>54</v>
      </c>
      <c r="L1053" s="87">
        <v>44559</v>
      </c>
      <c r="M1053" s="58">
        <v>-0.87534446425676626</v>
      </c>
      <c r="N1053" s="58">
        <v>336</v>
      </c>
      <c r="O1053" s="58">
        <v>22.94</v>
      </c>
      <c r="P1053" s="58">
        <v>-0.27352297592998198</v>
      </c>
      <c r="Q1053" s="58">
        <v>-0.20946833628854933</v>
      </c>
      <c r="R1053" s="58">
        <v>-0.51450742240215874</v>
      </c>
      <c r="S1053" s="58">
        <v>0.20134228187920225</v>
      </c>
      <c r="T1053" s="58">
        <v>-2.1815157444069526E-2</v>
      </c>
      <c r="U1053" s="58">
        <v>-1.6209843796050609</v>
      </c>
      <c r="V1053" s="147" t="s">
        <v>54</v>
      </c>
      <c r="W1053" s="89" t="s">
        <v>54</v>
      </c>
      <c r="X1053" s="148" t="s">
        <v>54</v>
      </c>
      <c r="Y1053" s="89" t="s">
        <v>54</v>
      </c>
      <c r="Z1053">
        <v>0</v>
      </c>
      <c r="AA1053">
        <v>0</v>
      </c>
      <c r="AB1053" s="149" t="s">
        <v>54</v>
      </c>
      <c r="AC1053" s="149" t="s">
        <v>54</v>
      </c>
      <c r="AD1053" s="149" t="s">
        <v>54</v>
      </c>
      <c r="AE1053" s="149" t="s">
        <v>54</v>
      </c>
      <c r="AF1053" s="149" t="s">
        <v>54</v>
      </c>
      <c r="AG1053" s="149" t="s">
        <v>54</v>
      </c>
      <c r="AH1053" s="149" t="s">
        <v>54</v>
      </c>
      <c r="AI1053" s="149" t="s">
        <v>54</v>
      </c>
      <c r="AJ1053" s="149" t="s">
        <v>54</v>
      </c>
    </row>
    <row r="1054" spans="1:36" x14ac:dyDescent="0.25">
      <c r="A1054" s="87">
        <v>45045</v>
      </c>
      <c r="B1054" s="114">
        <v>0</v>
      </c>
      <c r="C1054" s="114">
        <v>534.4</v>
      </c>
      <c r="D1054" s="114">
        <v>32.75</v>
      </c>
      <c r="E1054" s="114">
        <v>0</v>
      </c>
      <c r="F1054" s="114">
        <v>0</v>
      </c>
      <c r="G1054" s="114">
        <v>0</v>
      </c>
      <c r="H1054" s="114">
        <v>0</v>
      </c>
      <c r="I1054" s="114">
        <v>0</v>
      </c>
      <c r="J1054" s="114">
        <v>0</v>
      </c>
      <c r="K1054" s="58" t="s">
        <v>54</v>
      </c>
      <c r="L1054" s="87">
        <v>44558</v>
      </c>
      <c r="M1054" s="58">
        <v>-0.32315398287284353</v>
      </c>
      <c r="N1054" s="58">
        <v>337.85</v>
      </c>
      <c r="O1054" s="58">
        <v>23.05</v>
      </c>
      <c r="P1054" s="58">
        <v>-0.1229340254063505</v>
      </c>
      <c r="Q1054" s="58">
        <v>-0.50002742380753418</v>
      </c>
      <c r="R1054" s="58">
        <v>-0.19361899149760414</v>
      </c>
      <c r="S1054" s="58">
        <v>1.8733761794065427</v>
      </c>
      <c r="T1054" s="58">
        <v>-0.82450737459138757</v>
      </c>
      <c r="U1054" s="58">
        <v>-0.46934584922265671</v>
      </c>
      <c r="V1054" s="147" t="s">
        <v>54</v>
      </c>
      <c r="W1054" s="89" t="s">
        <v>54</v>
      </c>
      <c r="X1054" s="148" t="s">
        <v>54</v>
      </c>
      <c r="Y1054" s="89" t="s">
        <v>54</v>
      </c>
      <c r="Z1054">
        <v>0</v>
      </c>
      <c r="AA1054">
        <v>0</v>
      </c>
      <c r="AB1054" s="149" t="s">
        <v>54</v>
      </c>
      <c r="AC1054" s="149" t="s">
        <v>54</v>
      </c>
      <c r="AD1054" s="149" t="s">
        <v>54</v>
      </c>
      <c r="AE1054" s="149" t="s">
        <v>54</v>
      </c>
      <c r="AF1054" s="149" t="s">
        <v>54</v>
      </c>
      <c r="AG1054" s="149" t="s">
        <v>54</v>
      </c>
      <c r="AH1054" s="149" t="s">
        <v>54</v>
      </c>
      <c r="AI1054" s="149" t="s">
        <v>54</v>
      </c>
      <c r="AJ1054" s="149" t="s">
        <v>54</v>
      </c>
    </row>
    <row r="1055" spans="1:36" x14ac:dyDescent="0.25">
      <c r="A1055" s="87">
        <v>45044</v>
      </c>
      <c r="B1055" s="114">
        <v>1.2924762475391638</v>
      </c>
      <c r="C1055" s="114">
        <v>534.4</v>
      </c>
      <c r="D1055" s="114">
        <v>32.75</v>
      </c>
      <c r="E1055" s="114">
        <v>1.6398300898942966</v>
      </c>
      <c r="F1055" s="114">
        <v>2.5719458143454674</v>
      </c>
      <c r="G1055" s="114">
        <v>0.97634022162325484</v>
      </c>
      <c r="H1055" s="114">
        <v>2.6168876482903995E-2</v>
      </c>
      <c r="I1055" s="114">
        <v>-0.23236360256529415</v>
      </c>
      <c r="J1055" s="114">
        <v>1.1469966797464395</v>
      </c>
      <c r="K1055" s="58" t="s">
        <v>54</v>
      </c>
      <c r="L1055" s="87">
        <v>44557</v>
      </c>
      <c r="M1055" s="58">
        <v>1.4257620452310675</v>
      </c>
      <c r="N1055" s="58">
        <v>1351.4</v>
      </c>
      <c r="O1055" s="58">
        <v>91.300000000000011</v>
      </c>
      <c r="P1055" s="58">
        <v>2.8374771737603539</v>
      </c>
      <c r="Q1055" s="58">
        <v>2.5248359887535194</v>
      </c>
      <c r="R1055" s="58">
        <v>2.0444978953698221</v>
      </c>
      <c r="S1055" s="58">
        <v>1.9517635577861305</v>
      </c>
      <c r="T1055" s="58">
        <v>0.67385215411475852</v>
      </c>
      <c r="U1055" s="58">
        <v>1.5490020851951241</v>
      </c>
      <c r="V1055" s="147" t="s">
        <v>54</v>
      </c>
      <c r="W1055" s="89" t="s">
        <v>54</v>
      </c>
      <c r="X1055" s="148" t="s">
        <v>54</v>
      </c>
      <c r="Y1055" s="89" t="s">
        <v>54</v>
      </c>
      <c r="Z1055">
        <v>0</v>
      </c>
      <c r="AA1055">
        <v>0</v>
      </c>
      <c r="AB1055" s="149" t="s">
        <v>54</v>
      </c>
      <c r="AC1055" s="149" t="s">
        <v>54</v>
      </c>
      <c r="AD1055" s="149" t="s">
        <v>54</v>
      </c>
      <c r="AE1055" s="149" t="s">
        <v>54</v>
      </c>
      <c r="AF1055" s="149" t="s">
        <v>54</v>
      </c>
      <c r="AG1055" s="149" t="s">
        <v>54</v>
      </c>
      <c r="AH1055" s="149" t="s">
        <v>54</v>
      </c>
      <c r="AI1055" s="149" t="s">
        <v>54</v>
      </c>
      <c r="AJ1055" s="149" t="s">
        <v>54</v>
      </c>
    </row>
    <row r="1056" spans="1:36" x14ac:dyDescent="0.25">
      <c r="A1056" s="87">
        <v>45043</v>
      </c>
      <c r="B1056" s="114">
        <v>1.1953226504980472</v>
      </c>
      <c r="C1056" s="114">
        <v>523.6</v>
      </c>
      <c r="D1056" s="114">
        <v>32</v>
      </c>
      <c r="E1056" s="114">
        <v>0.75644470986364598</v>
      </c>
      <c r="F1056" s="114">
        <v>4.1886178861788599</v>
      </c>
      <c r="G1056" s="114">
        <v>0.58440775997108019</v>
      </c>
      <c r="H1056" s="114">
        <v>-1.7146776406035666</v>
      </c>
      <c r="I1056" s="114">
        <v>3.7412014270562239</v>
      </c>
      <c r="J1056" s="114">
        <v>0.2420574886535716</v>
      </c>
      <c r="K1056" s="58" t="s">
        <v>54</v>
      </c>
      <c r="L1056" s="87">
        <v>44553</v>
      </c>
      <c r="M1056" s="58">
        <v>4.9188391539598517E-2</v>
      </c>
      <c r="N1056" s="58">
        <v>337.95</v>
      </c>
      <c r="O1056" s="58">
        <v>22.71</v>
      </c>
      <c r="P1056" s="58">
        <v>0.15475520540236273</v>
      </c>
      <c r="Q1056" s="58">
        <v>5.7618920178020954</v>
      </c>
      <c r="R1056" s="58">
        <v>0.24110910186859652</v>
      </c>
      <c r="S1056" s="58">
        <v>0.60308555399720454</v>
      </c>
      <c r="T1056" s="58">
        <v>0.34251955059246963</v>
      </c>
      <c r="U1056" s="58">
        <v>0.68986202759447157</v>
      </c>
      <c r="V1056" s="147" t="s">
        <v>54</v>
      </c>
      <c r="W1056" s="89" t="s">
        <v>54</v>
      </c>
      <c r="X1056" s="148" t="s">
        <v>54</v>
      </c>
      <c r="Y1056" s="89" t="s">
        <v>54</v>
      </c>
      <c r="Z1056">
        <v>0</v>
      </c>
      <c r="AA1056">
        <v>0</v>
      </c>
      <c r="AB1056" s="149" t="s">
        <v>54</v>
      </c>
      <c r="AC1056" s="149" t="s">
        <v>54</v>
      </c>
      <c r="AD1056" s="149" t="s">
        <v>54</v>
      </c>
      <c r="AE1056" s="149" t="s">
        <v>54</v>
      </c>
      <c r="AF1056" s="149" t="s">
        <v>54</v>
      </c>
      <c r="AG1056" s="149" t="s">
        <v>54</v>
      </c>
      <c r="AH1056" s="149" t="s">
        <v>54</v>
      </c>
      <c r="AI1056" s="149" t="s">
        <v>54</v>
      </c>
      <c r="AJ1056" s="149" t="s">
        <v>54</v>
      </c>
    </row>
    <row r="1057" spans="1:36" x14ac:dyDescent="0.25">
      <c r="A1057" s="87">
        <v>45042</v>
      </c>
      <c r="B1057" s="114">
        <v>-0.91829728801921839</v>
      </c>
      <c r="C1057" s="114">
        <v>533.1</v>
      </c>
      <c r="D1057" s="114">
        <v>31.72</v>
      </c>
      <c r="E1057" s="114">
        <v>-1.5868351454598928</v>
      </c>
      <c r="F1057" s="114">
        <v>-4.3069645857969681</v>
      </c>
      <c r="G1057" s="114">
        <v>-1.7811704834605713</v>
      </c>
      <c r="H1057" s="114">
        <v>-1.0267288926601561</v>
      </c>
      <c r="I1057" s="114">
        <v>-0.13480982185845022</v>
      </c>
      <c r="J1057" s="114">
        <v>-1.0084854148508251</v>
      </c>
      <c r="K1057" s="58" t="s">
        <v>54</v>
      </c>
      <c r="L1057" s="87">
        <v>44552</v>
      </c>
      <c r="M1057" s="58">
        <v>0.80991735537190401</v>
      </c>
      <c r="N1057" s="58">
        <v>334.7</v>
      </c>
      <c r="O1057" s="58">
        <v>22.73</v>
      </c>
      <c r="P1057" s="58">
        <v>0.56593095642330427</v>
      </c>
      <c r="Q1057" s="58">
        <v>7.4946991571926471</v>
      </c>
      <c r="R1057" s="58">
        <v>0.57157703299558038</v>
      </c>
      <c r="S1057" s="58">
        <v>-2.8042624789674737E-2</v>
      </c>
      <c r="T1057" s="58">
        <v>2.0509156807053781</v>
      </c>
      <c r="U1057" s="58">
        <v>3.1240334055057382</v>
      </c>
      <c r="V1057" s="147" t="s">
        <v>54</v>
      </c>
      <c r="W1057" s="89" t="s">
        <v>54</v>
      </c>
      <c r="X1057" s="148" t="s">
        <v>54</v>
      </c>
      <c r="Y1057" s="89" t="s">
        <v>54</v>
      </c>
      <c r="Z1057">
        <v>0</v>
      </c>
      <c r="AA1057">
        <v>0</v>
      </c>
      <c r="AB1057" s="149" t="s">
        <v>54</v>
      </c>
      <c r="AC1057" s="149" t="s">
        <v>54</v>
      </c>
      <c r="AD1057" s="149" t="s">
        <v>54</v>
      </c>
      <c r="AE1057" s="149" t="s">
        <v>54</v>
      </c>
      <c r="AF1057" s="149" t="s">
        <v>54</v>
      </c>
      <c r="AG1057" s="149" t="s">
        <v>54</v>
      </c>
      <c r="AH1057" s="149" t="s">
        <v>54</v>
      </c>
      <c r="AI1057" s="149" t="s">
        <v>54</v>
      </c>
      <c r="AJ1057" s="149" t="s">
        <v>54</v>
      </c>
    </row>
    <row r="1058" spans="1:36" x14ac:dyDescent="0.25">
      <c r="A1058" s="87">
        <v>45041</v>
      </c>
      <c r="B1058" s="114">
        <v>-1.4213197969543205</v>
      </c>
      <c r="C1058" s="114">
        <v>529.29999999999995</v>
      </c>
      <c r="D1058" s="114">
        <v>33.25</v>
      </c>
      <c r="E1058" s="114">
        <v>-1.5050651230101324</v>
      </c>
      <c r="F1058" s="114">
        <v>-1.1565672100892179</v>
      </c>
      <c r="G1058" s="114">
        <v>-1.4520643806857829</v>
      </c>
      <c r="H1058" s="114">
        <v>-1.7916666666666712</v>
      </c>
      <c r="I1058" s="114">
        <v>-2.0005661979805649</v>
      </c>
      <c r="J1058" s="114">
        <v>-1.2519964507542285</v>
      </c>
      <c r="K1058" s="58" t="s">
        <v>54</v>
      </c>
      <c r="L1058" s="87">
        <v>44551</v>
      </c>
      <c r="M1058" s="58">
        <v>0.81576858629508586</v>
      </c>
      <c r="N1058" s="58">
        <v>1322.55</v>
      </c>
      <c r="O1058" s="58">
        <v>88.679999999999993</v>
      </c>
      <c r="P1058" s="58">
        <v>3.0174948360254947</v>
      </c>
      <c r="Q1058" s="58">
        <v>0.78913059272404773</v>
      </c>
      <c r="R1058" s="58">
        <v>1.6454219155673189</v>
      </c>
      <c r="S1058" s="58">
        <v>3.8287960401805146</v>
      </c>
      <c r="T1058" s="58">
        <v>1.2341185440015972</v>
      </c>
      <c r="U1058" s="58">
        <v>1.0508145313979118</v>
      </c>
      <c r="V1058" s="147" t="s">
        <v>54</v>
      </c>
      <c r="W1058" s="89" t="s">
        <v>54</v>
      </c>
      <c r="X1058" s="148" t="s">
        <v>54</v>
      </c>
      <c r="Y1058" s="89" t="s">
        <v>54</v>
      </c>
      <c r="Z1058">
        <v>0</v>
      </c>
      <c r="AA1058">
        <v>0</v>
      </c>
      <c r="AB1058" s="149" t="s">
        <v>54</v>
      </c>
      <c r="AC1058" s="149" t="s">
        <v>54</v>
      </c>
      <c r="AD1058" s="149" t="s">
        <v>54</v>
      </c>
      <c r="AE1058" s="149" t="s">
        <v>54</v>
      </c>
      <c r="AF1058" s="149" t="s">
        <v>54</v>
      </c>
      <c r="AG1058" s="149" t="s">
        <v>54</v>
      </c>
      <c r="AH1058" s="149" t="s">
        <v>54</v>
      </c>
      <c r="AI1058" s="149" t="s">
        <v>54</v>
      </c>
      <c r="AJ1058" s="149" t="s">
        <v>54</v>
      </c>
    </row>
    <row r="1059" spans="1:36" x14ac:dyDescent="0.25">
      <c r="A1059" s="87">
        <v>45040</v>
      </c>
      <c r="B1059" s="114">
        <v>1.8877682958365636</v>
      </c>
      <c r="C1059" s="114">
        <v>533.9</v>
      </c>
      <c r="D1059" s="114">
        <v>34.47</v>
      </c>
      <c r="E1059" s="114">
        <v>1.3592802659886569</v>
      </c>
      <c r="F1059" s="114">
        <v>-1.5325902592682341</v>
      </c>
      <c r="G1059" s="114">
        <v>1.3954588457899628</v>
      </c>
      <c r="H1059" s="114">
        <v>0.30928696815180517</v>
      </c>
      <c r="I1059" s="114">
        <v>0.531258893843091</v>
      </c>
      <c r="J1059" s="114">
        <v>0.86515513126491383</v>
      </c>
      <c r="K1059" s="58" t="s">
        <v>54</v>
      </c>
      <c r="L1059" s="87">
        <v>44547</v>
      </c>
      <c r="M1059" s="58">
        <v>-2.183477269023947</v>
      </c>
      <c r="N1059" s="58">
        <v>333.75</v>
      </c>
      <c r="O1059" s="58">
        <v>22.11</v>
      </c>
      <c r="P1059" s="58">
        <v>-4.3096234309623478</v>
      </c>
      <c r="Q1059" s="58">
        <v>0.60954559185260304</v>
      </c>
      <c r="R1059" s="58">
        <v>-2.6063100137174264</v>
      </c>
      <c r="S1059" s="58">
        <v>-8.7272727272730583E-2</v>
      </c>
      <c r="T1059" s="58">
        <v>-1.8830696805012279</v>
      </c>
      <c r="U1059" s="58">
        <v>-1.1735639283508417</v>
      </c>
      <c r="V1059" s="147" t="s">
        <v>54</v>
      </c>
      <c r="W1059" s="89" t="s">
        <v>54</v>
      </c>
      <c r="X1059" s="148" t="s">
        <v>54</v>
      </c>
      <c r="Y1059" s="89" t="s">
        <v>54</v>
      </c>
      <c r="Z1059">
        <v>0</v>
      </c>
      <c r="AA1059">
        <v>0</v>
      </c>
      <c r="AB1059" s="149" t="s">
        <v>54</v>
      </c>
      <c r="AC1059" s="149" t="s">
        <v>54</v>
      </c>
      <c r="AD1059" s="149" t="s">
        <v>54</v>
      </c>
      <c r="AE1059" s="149" t="s">
        <v>54</v>
      </c>
      <c r="AF1059" s="149" t="s">
        <v>54</v>
      </c>
      <c r="AG1059" s="149" t="s">
        <v>54</v>
      </c>
      <c r="AH1059" s="149" t="s">
        <v>54</v>
      </c>
      <c r="AI1059" s="149" t="s">
        <v>54</v>
      </c>
      <c r="AJ1059" s="149" t="s">
        <v>54</v>
      </c>
    </row>
    <row r="1060" spans="1:36" x14ac:dyDescent="0.25">
      <c r="A1060" s="87">
        <v>45039</v>
      </c>
      <c r="B1060" s="114">
        <v>0</v>
      </c>
      <c r="C1060" s="114">
        <v>530</v>
      </c>
      <c r="D1060" s="114">
        <v>33.4</v>
      </c>
      <c r="E1060" s="114">
        <v>0</v>
      </c>
      <c r="F1060" s="114">
        <v>0</v>
      </c>
      <c r="G1060" s="114">
        <v>0</v>
      </c>
      <c r="H1060" s="114">
        <v>0</v>
      </c>
      <c r="I1060" s="114">
        <v>0</v>
      </c>
      <c r="J1060" s="114">
        <v>0</v>
      </c>
      <c r="K1060" s="58" t="s">
        <v>54</v>
      </c>
      <c r="L1060" s="87">
        <v>44546</v>
      </c>
      <c r="M1060" s="58">
        <v>0.16321201240410366</v>
      </c>
      <c r="N1060" s="58">
        <v>338.95</v>
      </c>
      <c r="O1060" s="58">
        <v>22.56</v>
      </c>
      <c r="P1060" s="58">
        <v>1.4000848536275055</v>
      </c>
      <c r="Q1060" s="58">
        <v>-5.0277154479041846</v>
      </c>
      <c r="R1060" s="58">
        <v>0.934579439252335</v>
      </c>
      <c r="S1060" s="58">
        <v>0.74736225087925723</v>
      </c>
      <c r="T1060" s="58">
        <v>-1.3630062619075323</v>
      </c>
      <c r="U1060" s="58">
        <v>3.6823567082933146</v>
      </c>
      <c r="V1060" s="147" t="s">
        <v>54</v>
      </c>
      <c r="W1060" s="89" t="s">
        <v>54</v>
      </c>
      <c r="X1060" s="148" t="s">
        <v>54</v>
      </c>
      <c r="Y1060" s="89" t="s">
        <v>54</v>
      </c>
      <c r="Z1060">
        <v>0</v>
      </c>
      <c r="AA1060">
        <v>0</v>
      </c>
      <c r="AB1060" s="149" t="s">
        <v>54</v>
      </c>
      <c r="AC1060" s="149" t="s">
        <v>54</v>
      </c>
      <c r="AD1060" s="149" t="s">
        <v>54</v>
      </c>
      <c r="AE1060" s="149" t="s">
        <v>54</v>
      </c>
      <c r="AF1060" s="149" t="s">
        <v>54</v>
      </c>
      <c r="AG1060" s="149" t="s">
        <v>54</v>
      </c>
      <c r="AH1060" s="149" t="s">
        <v>54</v>
      </c>
      <c r="AI1060" s="149" t="s">
        <v>54</v>
      </c>
      <c r="AJ1060" s="149" t="s">
        <v>54</v>
      </c>
    </row>
    <row r="1061" spans="1:36" x14ac:dyDescent="0.25">
      <c r="A1061" s="87">
        <v>45038</v>
      </c>
      <c r="B1061" s="114">
        <v>0</v>
      </c>
      <c r="C1061" s="114">
        <v>530</v>
      </c>
      <c r="D1061" s="114">
        <v>33.4</v>
      </c>
      <c r="E1061" s="114">
        <v>0</v>
      </c>
      <c r="F1061" s="114">
        <v>0</v>
      </c>
      <c r="G1061" s="114">
        <v>0</v>
      </c>
      <c r="H1061" s="114">
        <v>0</v>
      </c>
      <c r="I1061" s="114">
        <v>0</v>
      </c>
      <c r="J1061" s="114">
        <v>0</v>
      </c>
      <c r="K1061" s="58" t="s">
        <v>54</v>
      </c>
      <c r="L1061" s="87">
        <v>44545</v>
      </c>
      <c r="M1061" s="58">
        <v>-0.43873903152420546</v>
      </c>
      <c r="N1061" s="58">
        <v>330.9</v>
      </c>
      <c r="O1061" s="58">
        <v>22.27</v>
      </c>
      <c r="P1061" s="58">
        <v>4.2444821731730226E-2</v>
      </c>
      <c r="Q1061" s="58">
        <v>1.8236638115408248</v>
      </c>
      <c r="R1061" s="58">
        <v>-0.56788848735157171</v>
      </c>
      <c r="S1061" s="58">
        <v>7.3324534389202473E-2</v>
      </c>
      <c r="T1061" s="58">
        <v>1.7608594439464518</v>
      </c>
      <c r="U1061" s="58">
        <v>1.1006798316607311</v>
      </c>
      <c r="V1061" s="147" t="s">
        <v>54</v>
      </c>
      <c r="W1061" s="89" t="s">
        <v>54</v>
      </c>
      <c r="X1061" s="148" t="s">
        <v>54</v>
      </c>
      <c r="Y1061" s="89" t="s">
        <v>54</v>
      </c>
      <c r="Z1061">
        <v>0</v>
      </c>
      <c r="AA1061">
        <v>0</v>
      </c>
      <c r="AB1061" s="149" t="s">
        <v>54</v>
      </c>
      <c r="AC1061" s="149" t="s">
        <v>54</v>
      </c>
      <c r="AD1061" s="149" t="s">
        <v>54</v>
      </c>
      <c r="AE1061" s="149" t="s">
        <v>54</v>
      </c>
      <c r="AF1061" s="149" t="s">
        <v>54</v>
      </c>
      <c r="AG1061" s="149" t="s">
        <v>54</v>
      </c>
      <c r="AH1061" s="149" t="s">
        <v>54</v>
      </c>
      <c r="AI1061" s="149" t="s">
        <v>54</v>
      </c>
      <c r="AJ1061" s="149" t="s">
        <v>54</v>
      </c>
    </row>
    <row r="1062" spans="1:36" x14ac:dyDescent="0.25">
      <c r="A1062" s="87">
        <v>45037</v>
      </c>
      <c r="B1062" s="114">
        <v>0.31995849187132874</v>
      </c>
      <c r="C1062" s="114">
        <v>530</v>
      </c>
      <c r="D1062" s="114">
        <v>33.4</v>
      </c>
      <c r="E1062" s="114">
        <v>-1.4646367315475004</v>
      </c>
      <c r="F1062" s="114">
        <v>1.2822872568869275</v>
      </c>
      <c r="G1062" s="114">
        <v>-0.42979099205180443</v>
      </c>
      <c r="H1062" s="114">
        <v>-2.7002846685644633</v>
      </c>
      <c r="I1062" s="114">
        <v>0.11397093741095102</v>
      </c>
      <c r="J1062" s="114">
        <v>-1.6720445878556769</v>
      </c>
      <c r="K1062" s="58" t="s">
        <v>54</v>
      </c>
      <c r="L1062" s="87">
        <v>44544</v>
      </c>
      <c r="M1062" s="58">
        <v>-0.14603277624534058</v>
      </c>
      <c r="N1062" s="58">
        <v>337.65</v>
      </c>
      <c r="O1062" s="58">
        <v>22.48</v>
      </c>
      <c r="P1062" s="58">
        <v>-0.47873838355391329</v>
      </c>
      <c r="Q1062" s="58">
        <v>-0.81745842861725115</v>
      </c>
      <c r="R1062" s="58">
        <v>0.29340697273041372</v>
      </c>
      <c r="S1062" s="58">
        <v>-4.3975373790678889E-2</v>
      </c>
      <c r="T1062" s="58">
        <v>-1.3162902490288306</v>
      </c>
      <c r="U1062" s="58">
        <v>-3.3176838810641587</v>
      </c>
      <c r="V1062" s="147" t="s">
        <v>54</v>
      </c>
      <c r="W1062" s="89" t="s">
        <v>54</v>
      </c>
      <c r="X1062" s="148" t="s">
        <v>54</v>
      </c>
      <c r="Y1062" s="89" t="s">
        <v>54</v>
      </c>
      <c r="Z1062">
        <v>0</v>
      </c>
      <c r="AA1062">
        <v>0</v>
      </c>
      <c r="AB1062" s="149" t="s">
        <v>54</v>
      </c>
      <c r="AC1062" s="149" t="s">
        <v>54</v>
      </c>
      <c r="AD1062" s="149" t="s">
        <v>54</v>
      </c>
      <c r="AE1062" s="149" t="s">
        <v>54</v>
      </c>
      <c r="AF1062" s="149" t="s">
        <v>54</v>
      </c>
      <c r="AG1062" s="149" t="s">
        <v>54</v>
      </c>
      <c r="AH1062" s="149" t="s">
        <v>54</v>
      </c>
      <c r="AI1062" s="149" t="s">
        <v>54</v>
      </c>
      <c r="AJ1062" s="149" t="s">
        <v>54</v>
      </c>
    </row>
    <row r="1063" spans="1:36" x14ac:dyDescent="0.25">
      <c r="A1063" s="87">
        <v>45036</v>
      </c>
      <c r="B1063" s="114">
        <v>-0.79780389465556545</v>
      </c>
      <c r="C1063" s="114">
        <v>530.70000000000005</v>
      </c>
      <c r="D1063" s="114">
        <v>33.869999999999997</v>
      </c>
      <c r="E1063" s="114">
        <v>-1.4060421812654416</v>
      </c>
      <c r="F1063" s="114">
        <v>-9.7458331026081151</v>
      </c>
      <c r="G1063" s="114">
        <v>-0.48629013358332113</v>
      </c>
      <c r="H1063" s="114">
        <v>-1.1655948553054685</v>
      </c>
      <c r="I1063" s="114">
        <v>1.0654636206565553</v>
      </c>
      <c r="J1063" s="114">
        <v>-0.46715328467152289</v>
      </c>
      <c r="K1063" s="58" t="s">
        <v>54</v>
      </c>
      <c r="L1063" s="87">
        <v>44543</v>
      </c>
      <c r="M1063" s="58">
        <v>-2.1901285510236397</v>
      </c>
      <c r="N1063" s="58">
        <v>1020.2</v>
      </c>
      <c r="O1063" s="58">
        <v>70.569999999999993</v>
      </c>
      <c r="P1063" s="58">
        <v>-3.361001496802285</v>
      </c>
      <c r="Q1063" s="58">
        <v>-4.9772376429407208</v>
      </c>
      <c r="R1063" s="58">
        <v>-2.0787561264154197</v>
      </c>
      <c r="S1063" s="58">
        <v>-3.7120677487649902</v>
      </c>
      <c r="T1063" s="58">
        <v>-1.4695797002057487</v>
      </c>
      <c r="U1063" s="58">
        <v>1.1716276124129228</v>
      </c>
      <c r="V1063" s="147" t="s">
        <v>54</v>
      </c>
      <c r="W1063" s="89" t="s">
        <v>54</v>
      </c>
      <c r="X1063" s="148" t="s">
        <v>54</v>
      </c>
      <c r="Y1063" s="89" t="s">
        <v>54</v>
      </c>
      <c r="Z1063">
        <v>0</v>
      </c>
      <c r="AA1063">
        <v>0</v>
      </c>
      <c r="AB1063" s="149" t="s">
        <v>54</v>
      </c>
      <c r="AC1063" s="149" t="s">
        <v>54</v>
      </c>
      <c r="AD1063" s="149" t="s">
        <v>54</v>
      </c>
      <c r="AE1063" s="149" t="s">
        <v>54</v>
      </c>
      <c r="AF1063" s="149" t="s">
        <v>54</v>
      </c>
      <c r="AG1063" s="149" t="s">
        <v>54</v>
      </c>
      <c r="AH1063" s="149" t="s">
        <v>54</v>
      </c>
      <c r="AI1063" s="149" t="s">
        <v>54</v>
      </c>
      <c r="AJ1063" s="149" t="s">
        <v>54</v>
      </c>
    </row>
    <row r="1064" spans="1:36" x14ac:dyDescent="0.25">
      <c r="A1064" s="87">
        <v>45035</v>
      </c>
      <c r="B1064" s="114">
        <v>-0.31640157345647735</v>
      </c>
      <c r="C1064" s="114">
        <v>535.4</v>
      </c>
      <c r="D1064" s="114">
        <v>34.11</v>
      </c>
      <c r="E1064" s="114">
        <v>0.2953787517865672</v>
      </c>
      <c r="F1064" s="114">
        <v>-2.0183386685475551</v>
      </c>
      <c r="G1064" s="114">
        <v>9.3830635702554871E-2</v>
      </c>
      <c r="H1064" s="114">
        <v>-2.1320116434584171</v>
      </c>
      <c r="I1064" s="114">
        <v>-0.30622009569377334</v>
      </c>
      <c r="J1064" s="114">
        <v>0.73529411764705876</v>
      </c>
      <c r="K1064" s="58" t="s">
        <v>54</v>
      </c>
      <c r="L1064" s="87">
        <v>44540</v>
      </c>
      <c r="M1064" s="58">
        <v>0.63887557898099123</v>
      </c>
      <c r="N1064" s="58">
        <v>342.6</v>
      </c>
      <c r="O1064" s="58">
        <v>23.93</v>
      </c>
      <c r="P1064" s="58">
        <v>1.2956581667815268</v>
      </c>
      <c r="Q1064" s="58">
        <v>1.3179916317991707</v>
      </c>
      <c r="R1064" s="58">
        <v>0.16929067208397058</v>
      </c>
      <c r="S1064" s="58">
        <v>0.76802730763759353</v>
      </c>
      <c r="T1064" s="58">
        <v>0.2458708263766077</v>
      </c>
      <c r="U1064" s="58">
        <v>2.1345407503234042</v>
      </c>
      <c r="V1064" s="147" t="s">
        <v>54</v>
      </c>
      <c r="W1064" s="89" t="s">
        <v>54</v>
      </c>
      <c r="X1064" s="148" t="s">
        <v>54</v>
      </c>
      <c r="Y1064" s="89" t="s">
        <v>54</v>
      </c>
      <c r="Z1064">
        <v>0</v>
      </c>
      <c r="AA1064">
        <v>0</v>
      </c>
      <c r="AB1064" s="149" t="s">
        <v>54</v>
      </c>
      <c r="AC1064" s="149" t="s">
        <v>54</v>
      </c>
      <c r="AD1064" s="149" t="s">
        <v>54</v>
      </c>
      <c r="AE1064" s="149" t="s">
        <v>54</v>
      </c>
      <c r="AF1064" s="149" t="s">
        <v>54</v>
      </c>
      <c r="AG1064" s="149" t="s">
        <v>54</v>
      </c>
      <c r="AH1064" s="149" t="s">
        <v>54</v>
      </c>
      <c r="AI1064" s="149" t="s">
        <v>54</v>
      </c>
      <c r="AJ1064" s="149" t="s">
        <v>54</v>
      </c>
    </row>
    <row r="1065" spans="1:36" x14ac:dyDescent="0.25">
      <c r="A1065" s="87">
        <v>45034</v>
      </c>
      <c r="B1065" s="114">
        <v>1.9529206625980775</v>
      </c>
      <c r="C1065" s="114">
        <v>544.5</v>
      </c>
      <c r="D1065" s="114">
        <v>33.880000000000003</v>
      </c>
      <c r="E1065" s="114">
        <v>-0.62494081999810303</v>
      </c>
      <c r="F1065" s="114">
        <v>-1.4595808383233477</v>
      </c>
      <c r="G1065" s="114">
        <v>-0.23402761525858723</v>
      </c>
      <c r="H1065" s="114">
        <v>-0.9275136399064785</v>
      </c>
      <c r="I1065" s="114">
        <v>-1.387185052373312</v>
      </c>
      <c r="J1065" s="114">
        <v>1.0701545778834702</v>
      </c>
      <c r="K1065" s="58" t="s">
        <v>54</v>
      </c>
      <c r="L1065" s="87">
        <v>44539</v>
      </c>
      <c r="M1065" s="58">
        <v>0.25620496397117148</v>
      </c>
      <c r="N1065" s="58">
        <v>343.55</v>
      </c>
      <c r="O1065" s="58">
        <v>23.49</v>
      </c>
      <c r="P1065" s="58">
        <v>-2.1049790851437082</v>
      </c>
      <c r="Q1065" s="58">
        <v>-6.0956443646160832</v>
      </c>
      <c r="R1065" s="58">
        <v>-0.26171380329253041</v>
      </c>
      <c r="S1065" s="58">
        <v>-0.57975113122171462</v>
      </c>
      <c r="T1065" s="58">
        <v>-0.36980426692040225</v>
      </c>
      <c r="U1065" s="58">
        <v>-4.5384377894411818</v>
      </c>
      <c r="V1065" s="147" t="s">
        <v>54</v>
      </c>
      <c r="W1065" s="89" t="s">
        <v>54</v>
      </c>
      <c r="X1065" s="148" t="s">
        <v>54</v>
      </c>
      <c r="Y1065" s="89" t="s">
        <v>54</v>
      </c>
      <c r="Z1065">
        <v>0</v>
      </c>
      <c r="AA1065">
        <v>0</v>
      </c>
      <c r="AB1065" s="149" t="s">
        <v>54</v>
      </c>
      <c r="AC1065" s="149" t="s">
        <v>54</v>
      </c>
      <c r="AD1065" s="149" t="s">
        <v>54</v>
      </c>
      <c r="AE1065" s="149" t="s">
        <v>54</v>
      </c>
      <c r="AF1065" s="149" t="s">
        <v>54</v>
      </c>
      <c r="AG1065" s="149" t="s">
        <v>54</v>
      </c>
      <c r="AH1065" s="149" t="s">
        <v>54</v>
      </c>
      <c r="AI1065" s="149" t="s">
        <v>54</v>
      </c>
      <c r="AJ1065" s="149" t="s">
        <v>54</v>
      </c>
    </row>
    <row r="1066" spans="1:36" x14ac:dyDescent="0.25">
      <c r="A1066" s="87">
        <v>45033</v>
      </c>
      <c r="B1066" s="114">
        <v>-1.163291684618694</v>
      </c>
      <c r="C1066" s="114">
        <v>543.79999999999995</v>
      </c>
      <c r="D1066" s="114">
        <v>33.44</v>
      </c>
      <c r="E1066" s="114">
        <v>-2.6635944700460832</v>
      </c>
      <c r="F1066" s="114">
        <v>1.1027027027026985</v>
      </c>
      <c r="G1066" s="114">
        <v>-0.88146601716539674</v>
      </c>
      <c r="H1066" s="114">
        <v>-2.699833156377978</v>
      </c>
      <c r="I1066" s="114">
        <v>-2.6637273812804314</v>
      </c>
      <c r="J1066" s="114">
        <v>-2.7183342972816593</v>
      </c>
      <c r="K1066" s="58" t="s">
        <v>54</v>
      </c>
      <c r="L1066" s="87">
        <v>44538</v>
      </c>
      <c r="M1066" s="58">
        <v>0.28906375461699008</v>
      </c>
      <c r="N1066" s="58">
        <v>348.7</v>
      </c>
      <c r="O1066" s="58">
        <v>23.79</v>
      </c>
      <c r="P1066" s="58">
        <v>-0.61687005498188785</v>
      </c>
      <c r="Q1066" s="58">
        <v>1.6363204183503719</v>
      </c>
      <c r="R1066" s="58">
        <v>0.44945725915875268</v>
      </c>
      <c r="S1066" s="58">
        <v>-1.2704174228675089</v>
      </c>
      <c r="T1066" s="58">
        <v>0.62266796587209272</v>
      </c>
      <c r="U1066" s="58">
        <v>-0.58317986494781382</v>
      </c>
      <c r="V1066" s="147" t="s">
        <v>54</v>
      </c>
      <c r="W1066" s="89" t="s">
        <v>54</v>
      </c>
      <c r="X1066" s="148" t="s">
        <v>54</v>
      </c>
      <c r="Y1066" s="89" t="s">
        <v>54</v>
      </c>
      <c r="Z1066">
        <v>0</v>
      </c>
      <c r="AA1066">
        <v>0</v>
      </c>
      <c r="AB1066" s="149" t="s">
        <v>54</v>
      </c>
      <c r="AC1066" s="149" t="s">
        <v>54</v>
      </c>
      <c r="AD1066" s="149" t="s">
        <v>54</v>
      </c>
      <c r="AE1066" s="149" t="s">
        <v>54</v>
      </c>
      <c r="AF1066" s="149" t="s">
        <v>54</v>
      </c>
      <c r="AG1066" s="149" t="s">
        <v>54</v>
      </c>
      <c r="AH1066" s="149" t="s">
        <v>54</v>
      </c>
      <c r="AI1066" s="149" t="s">
        <v>54</v>
      </c>
      <c r="AJ1066" s="149" t="s">
        <v>54</v>
      </c>
    </row>
    <row r="1067" spans="1:36" x14ac:dyDescent="0.25">
      <c r="A1067" s="87">
        <v>45032</v>
      </c>
      <c r="B1067" s="114">
        <v>0</v>
      </c>
      <c r="C1067" s="114">
        <v>541</v>
      </c>
      <c r="D1067" s="114">
        <v>33.630000000000003</v>
      </c>
      <c r="E1067" s="114">
        <v>0</v>
      </c>
      <c r="F1067" s="114">
        <v>0</v>
      </c>
      <c r="G1067" s="114">
        <v>0</v>
      </c>
      <c r="H1067" s="114">
        <v>0</v>
      </c>
      <c r="I1067" s="114">
        <v>0</v>
      </c>
      <c r="J1067" s="114">
        <v>0</v>
      </c>
      <c r="K1067" s="58" t="s">
        <v>54</v>
      </c>
      <c r="L1067" s="87">
        <v>44537</v>
      </c>
      <c r="M1067" s="58">
        <v>1.1204936667749348</v>
      </c>
      <c r="N1067" s="58">
        <v>350.9</v>
      </c>
      <c r="O1067" s="58">
        <v>23.4</v>
      </c>
      <c r="P1067" s="58">
        <v>2.4172503776953591</v>
      </c>
      <c r="Q1067" s="58">
        <v>4.2358351255190749</v>
      </c>
      <c r="R1067" s="58">
        <v>1.4802065404475033</v>
      </c>
      <c r="S1067" s="58">
        <v>1.7327084220991322</v>
      </c>
      <c r="T1067" s="58">
        <v>2.8741573818588191</v>
      </c>
      <c r="U1067" s="58">
        <v>1.1173184357541883</v>
      </c>
      <c r="V1067" s="147" t="s">
        <v>54</v>
      </c>
      <c r="W1067" s="89" t="s">
        <v>54</v>
      </c>
      <c r="X1067" s="148" t="s">
        <v>54</v>
      </c>
      <c r="Y1067" s="89" t="s">
        <v>54</v>
      </c>
      <c r="Z1067">
        <v>0</v>
      </c>
      <c r="AA1067">
        <v>0</v>
      </c>
      <c r="AB1067" s="149" t="s">
        <v>54</v>
      </c>
      <c r="AC1067" s="149" t="s">
        <v>54</v>
      </c>
      <c r="AD1067" s="149" t="s">
        <v>54</v>
      </c>
      <c r="AE1067" s="149" t="s">
        <v>54</v>
      </c>
      <c r="AF1067" s="149" t="s">
        <v>54</v>
      </c>
      <c r="AG1067" s="149" t="s">
        <v>54</v>
      </c>
      <c r="AH1067" s="149" t="s">
        <v>54</v>
      </c>
      <c r="AI1067" s="149" t="s">
        <v>54</v>
      </c>
      <c r="AJ1067" s="149" t="s">
        <v>54</v>
      </c>
    </row>
    <row r="1068" spans="1:36" x14ac:dyDescent="0.25">
      <c r="A1068" s="87">
        <v>45031</v>
      </c>
      <c r="B1068" s="114">
        <v>0</v>
      </c>
      <c r="C1068" s="114">
        <v>541</v>
      </c>
      <c r="D1068" s="114">
        <v>33.630000000000003</v>
      </c>
      <c r="E1068" s="114">
        <v>0</v>
      </c>
      <c r="F1068" s="114">
        <v>0</v>
      </c>
      <c r="G1068" s="114">
        <v>0</v>
      </c>
      <c r="H1068" s="114">
        <v>0</v>
      </c>
      <c r="I1068" s="114">
        <v>0</v>
      </c>
      <c r="J1068" s="114">
        <v>0</v>
      </c>
      <c r="K1068" s="58" t="s">
        <v>54</v>
      </c>
      <c r="L1068" s="87">
        <v>44536</v>
      </c>
      <c r="M1068" s="58">
        <v>1.1331910001642269</v>
      </c>
      <c r="N1068" s="58">
        <v>1028.2</v>
      </c>
      <c r="O1068" s="58">
        <v>66.58</v>
      </c>
      <c r="P1068" s="58">
        <v>2.3906623540992866</v>
      </c>
      <c r="Q1068" s="58">
        <v>-0.58720947417165403</v>
      </c>
      <c r="R1068" s="58">
        <v>1.5645485534481307</v>
      </c>
      <c r="S1068" s="58">
        <v>1.0041600918089268</v>
      </c>
      <c r="T1068" s="58">
        <v>0.8123153628658708</v>
      </c>
      <c r="U1068" s="58">
        <v>-1.377410468319568</v>
      </c>
      <c r="V1068" s="147" t="s">
        <v>54</v>
      </c>
      <c r="W1068" s="89" t="s">
        <v>54</v>
      </c>
      <c r="X1068" s="148" t="s">
        <v>54</v>
      </c>
      <c r="Y1068" s="89" t="s">
        <v>54</v>
      </c>
      <c r="Z1068">
        <v>0</v>
      </c>
      <c r="AA1068">
        <v>0</v>
      </c>
      <c r="AB1068" s="149" t="s">
        <v>54</v>
      </c>
      <c r="AC1068" s="149" t="s">
        <v>54</v>
      </c>
      <c r="AD1068" s="149" t="s">
        <v>54</v>
      </c>
      <c r="AE1068" s="149" t="s">
        <v>54</v>
      </c>
      <c r="AF1068" s="149" t="s">
        <v>54</v>
      </c>
      <c r="AG1068" s="149" t="s">
        <v>54</v>
      </c>
      <c r="AH1068" s="149" t="s">
        <v>54</v>
      </c>
      <c r="AI1068" s="149" t="s">
        <v>54</v>
      </c>
      <c r="AJ1068" s="149" t="s">
        <v>54</v>
      </c>
    </row>
    <row r="1069" spans="1:36" x14ac:dyDescent="0.25">
      <c r="A1069" s="87">
        <v>45030</v>
      </c>
      <c r="B1069" s="114">
        <v>0.24185885808067817</v>
      </c>
      <c r="C1069" s="114">
        <v>541</v>
      </c>
      <c r="D1069" s="114">
        <v>33.630000000000003</v>
      </c>
      <c r="E1069" s="114">
        <v>-0.49523110785033586</v>
      </c>
      <c r="F1069" s="114">
        <v>-0.48413125336202562</v>
      </c>
      <c r="G1069" s="114">
        <v>0.20338195130454664</v>
      </c>
      <c r="H1069" s="114">
        <v>-0.95395478104107412</v>
      </c>
      <c r="I1069" s="114">
        <v>1.340407707344315</v>
      </c>
      <c r="J1069" s="114">
        <v>-3.6768802228412265</v>
      </c>
      <c r="K1069" s="58" t="s">
        <v>54</v>
      </c>
      <c r="L1069" s="87">
        <v>44533</v>
      </c>
      <c r="M1069" s="58">
        <v>-0.63642297650130641</v>
      </c>
      <c r="N1069" s="58">
        <v>340.85</v>
      </c>
      <c r="O1069" s="58">
        <v>22</v>
      </c>
      <c r="P1069" s="58">
        <v>-0.21049677238283143</v>
      </c>
      <c r="Q1069" s="58">
        <v>-6.419878296146039</v>
      </c>
      <c r="R1069" s="58">
        <v>-0.63401076949800594</v>
      </c>
      <c r="S1069" s="58">
        <v>-2.0514261627090176</v>
      </c>
      <c r="T1069" s="58">
        <v>-0.67463592742329415</v>
      </c>
      <c r="U1069" s="58">
        <v>1.3966480446927463</v>
      </c>
      <c r="V1069" s="147" t="s">
        <v>54</v>
      </c>
      <c r="W1069" s="89" t="s">
        <v>54</v>
      </c>
      <c r="X1069" s="148" t="s">
        <v>54</v>
      </c>
      <c r="Y1069" s="89" t="s">
        <v>54</v>
      </c>
      <c r="Z1069">
        <v>0</v>
      </c>
      <c r="AA1069">
        <v>0</v>
      </c>
      <c r="AB1069" s="149" t="s">
        <v>54</v>
      </c>
      <c r="AC1069" s="149" t="s">
        <v>54</v>
      </c>
      <c r="AD1069" s="149" t="s">
        <v>54</v>
      </c>
      <c r="AE1069" s="149" t="s">
        <v>54</v>
      </c>
      <c r="AF1069" s="149" t="s">
        <v>54</v>
      </c>
      <c r="AG1069" s="149" t="s">
        <v>54</v>
      </c>
      <c r="AH1069" s="149" t="s">
        <v>54</v>
      </c>
      <c r="AI1069" s="149" t="s">
        <v>54</v>
      </c>
      <c r="AJ1069" s="149" t="s">
        <v>54</v>
      </c>
    </row>
    <row r="1070" spans="1:36" x14ac:dyDescent="0.25">
      <c r="A1070" s="87">
        <v>45029</v>
      </c>
      <c r="B1070" s="114">
        <v>0.46862796146836067</v>
      </c>
      <c r="C1070" s="114">
        <v>538.70000000000005</v>
      </c>
      <c r="D1070" s="114">
        <v>33.81</v>
      </c>
      <c r="E1070" s="114">
        <v>1.4042592764809867</v>
      </c>
      <c r="F1070" s="114">
        <v>2.9688711642849306</v>
      </c>
      <c r="G1070" s="114">
        <v>1.3367094570722002</v>
      </c>
      <c r="H1070" s="114">
        <v>-0.44122046066407672</v>
      </c>
      <c r="I1070" s="114">
        <v>2.6662844036697306</v>
      </c>
      <c r="J1070" s="114">
        <v>2.7769825365015715</v>
      </c>
      <c r="K1070" s="58" t="s">
        <v>54</v>
      </c>
      <c r="L1070" s="87">
        <v>44532</v>
      </c>
      <c r="M1070" s="58">
        <v>2.4920555276802174</v>
      </c>
      <c r="N1070" s="58">
        <v>336.6</v>
      </c>
      <c r="O1070" s="58">
        <v>22.02</v>
      </c>
      <c r="P1070" s="58">
        <v>2.9768786127167659</v>
      </c>
      <c r="Q1070" s="58">
        <v>-0.94977168949772517</v>
      </c>
      <c r="R1070" s="58">
        <v>2.7118644067796667</v>
      </c>
      <c r="S1070" s="58">
        <v>5.7346605259248244</v>
      </c>
      <c r="T1070" s="58">
        <v>1.3573056649521655</v>
      </c>
      <c r="U1070" s="58">
        <v>1.6403785488958977</v>
      </c>
      <c r="V1070" s="147" t="s">
        <v>54</v>
      </c>
      <c r="W1070" s="89" t="s">
        <v>54</v>
      </c>
      <c r="X1070" s="148" t="s">
        <v>54</v>
      </c>
      <c r="Y1070" s="89" t="s">
        <v>54</v>
      </c>
      <c r="Z1070">
        <v>0</v>
      </c>
      <c r="AA1070">
        <v>0</v>
      </c>
      <c r="AB1070" s="149" t="s">
        <v>54</v>
      </c>
      <c r="AC1070" s="149" t="s">
        <v>54</v>
      </c>
      <c r="AD1070" s="149" t="s">
        <v>54</v>
      </c>
      <c r="AE1070" s="149" t="s">
        <v>54</v>
      </c>
      <c r="AF1070" s="149" t="s">
        <v>54</v>
      </c>
      <c r="AG1070" s="149" t="s">
        <v>54</v>
      </c>
      <c r="AH1070" s="149" t="s">
        <v>54</v>
      </c>
      <c r="AI1070" s="149" t="s">
        <v>54</v>
      </c>
      <c r="AJ1070" s="149" t="s">
        <v>54</v>
      </c>
    </row>
    <row r="1071" spans="1:36" x14ac:dyDescent="0.25">
      <c r="A1071" s="87">
        <v>45028</v>
      </c>
      <c r="B1071" s="114">
        <v>-0.10403120936280047</v>
      </c>
      <c r="C1071" s="114">
        <v>539.6</v>
      </c>
      <c r="D1071" s="114">
        <v>33.590000000000003</v>
      </c>
      <c r="E1071" s="114">
        <v>0.73067915690866614</v>
      </c>
      <c r="F1071" s="114">
        <v>-3.3460035333797316</v>
      </c>
      <c r="G1071" s="114">
        <v>0.35456801796477622</v>
      </c>
      <c r="H1071" s="114">
        <v>-2.1871114037012718</v>
      </c>
      <c r="I1071" s="114">
        <v>-0.67394399620312651</v>
      </c>
      <c r="J1071" s="114">
        <v>3.4962962962962951</v>
      </c>
      <c r="K1071" s="58" t="s">
        <v>54</v>
      </c>
      <c r="L1071" s="87">
        <v>44531</v>
      </c>
      <c r="M1071" s="58">
        <v>-8.3556149732627441E-2</v>
      </c>
      <c r="N1071" s="58">
        <v>332.9</v>
      </c>
      <c r="O1071" s="58">
        <v>21.15</v>
      </c>
      <c r="P1071" s="58">
        <v>-1.3261086553543315</v>
      </c>
      <c r="Q1071" s="58">
        <v>-4.3467626402040551</v>
      </c>
      <c r="R1071" s="58">
        <v>-0.6822007619385223</v>
      </c>
      <c r="S1071" s="58">
        <v>0.55273379145504109</v>
      </c>
      <c r="T1071" s="58">
        <v>-0.59620500713541491</v>
      </c>
      <c r="U1071" s="58">
        <v>-5.0898203592814353</v>
      </c>
      <c r="V1071" s="147" t="s">
        <v>54</v>
      </c>
      <c r="W1071" s="89" t="s">
        <v>54</v>
      </c>
      <c r="X1071" s="148" t="s">
        <v>54</v>
      </c>
      <c r="Y1071" s="89" t="s">
        <v>54</v>
      </c>
      <c r="Z1071">
        <v>0</v>
      </c>
      <c r="AA1071">
        <v>0</v>
      </c>
      <c r="AB1071" s="149" t="s">
        <v>54</v>
      </c>
      <c r="AC1071" s="149" t="s">
        <v>54</v>
      </c>
      <c r="AD1071" s="149" t="s">
        <v>54</v>
      </c>
      <c r="AE1071" s="149" t="s">
        <v>54</v>
      </c>
      <c r="AF1071" s="149" t="s">
        <v>54</v>
      </c>
      <c r="AG1071" s="149" t="s">
        <v>54</v>
      </c>
      <c r="AH1071" s="149" t="s">
        <v>54</v>
      </c>
      <c r="AI1071" s="149" t="s">
        <v>54</v>
      </c>
      <c r="AJ1071" s="149" t="s">
        <v>54</v>
      </c>
    </row>
    <row r="1072" spans="1:36" x14ac:dyDescent="0.25">
      <c r="A1072" s="87">
        <v>45027</v>
      </c>
      <c r="B1072" s="114">
        <v>0.70717653221580934</v>
      </c>
      <c r="C1072" s="114">
        <v>537</v>
      </c>
      <c r="D1072" s="114">
        <v>33.729999999999997</v>
      </c>
      <c r="E1072" s="114">
        <v>0.75507314771118184</v>
      </c>
      <c r="F1072" s="114">
        <v>1.235705381822124</v>
      </c>
      <c r="G1072" s="114">
        <v>0.55261750549646849</v>
      </c>
      <c r="H1072" s="114">
        <v>1.1917098445595957</v>
      </c>
      <c r="I1072" s="114">
        <v>-1.0240511086057904</v>
      </c>
      <c r="J1072" s="114">
        <v>1.1994002998500706</v>
      </c>
      <c r="K1072" s="58" t="s">
        <v>54</v>
      </c>
      <c r="L1072" s="87">
        <v>44530</v>
      </c>
      <c r="M1072" s="58">
        <v>-2.8413703523299234</v>
      </c>
      <c r="N1072" s="58">
        <v>325.45</v>
      </c>
      <c r="O1072" s="58">
        <v>21.59</v>
      </c>
      <c r="P1072" s="58">
        <v>-2.7997227997228138</v>
      </c>
      <c r="Q1072" s="58">
        <v>0.68338331911449746</v>
      </c>
      <c r="R1072" s="58">
        <v>-1.7239878101871917</v>
      </c>
      <c r="S1072" s="58">
        <v>-1.8043127475429133</v>
      </c>
      <c r="T1072" s="58">
        <v>-2.4963839195220503</v>
      </c>
      <c r="U1072" s="58">
        <v>-0.7724301841948843</v>
      </c>
      <c r="V1072" s="147" t="s">
        <v>54</v>
      </c>
      <c r="W1072" s="89" t="s">
        <v>54</v>
      </c>
      <c r="X1072" s="148" t="s">
        <v>54</v>
      </c>
      <c r="Y1072" s="89" t="s">
        <v>54</v>
      </c>
      <c r="Z1072">
        <v>0</v>
      </c>
      <c r="AA1072">
        <v>0</v>
      </c>
      <c r="AB1072" s="149" t="s">
        <v>54</v>
      </c>
      <c r="AC1072" s="149" t="s">
        <v>54</v>
      </c>
      <c r="AD1072" s="149" t="s">
        <v>54</v>
      </c>
      <c r="AE1072" s="149" t="s">
        <v>54</v>
      </c>
      <c r="AF1072" s="149" t="s">
        <v>54</v>
      </c>
      <c r="AG1072" s="149" t="s">
        <v>54</v>
      </c>
      <c r="AH1072" s="149" t="s">
        <v>54</v>
      </c>
      <c r="AI1072" s="149" t="s">
        <v>54</v>
      </c>
      <c r="AJ1072" s="149" t="s">
        <v>54</v>
      </c>
    </row>
    <row r="1073" spans="1:36" x14ac:dyDescent="0.25">
      <c r="A1073" s="87">
        <v>45026</v>
      </c>
      <c r="B1073" s="114">
        <v>-0.4432855280312829</v>
      </c>
      <c r="C1073" s="114">
        <v>531.9</v>
      </c>
      <c r="D1073" s="114">
        <v>33.090000000000003</v>
      </c>
      <c r="E1073" s="114">
        <v>-0.2917372482589895</v>
      </c>
      <c r="F1073" s="114">
        <v>-0.29720090781368819</v>
      </c>
      <c r="G1073" s="114">
        <v>0.38174768863703334</v>
      </c>
      <c r="H1073" s="114">
        <v>1.8930537747944725</v>
      </c>
      <c r="I1073" s="114">
        <v>-1.8262313226342042</v>
      </c>
      <c r="J1073" s="114">
        <v>-5.9934072520215827E-2</v>
      </c>
      <c r="K1073" s="58" t="s">
        <v>54</v>
      </c>
      <c r="L1073" s="87">
        <v>44529</v>
      </c>
      <c r="M1073" s="58">
        <v>0.55510204081633208</v>
      </c>
      <c r="N1073" s="58">
        <v>962.99999999999989</v>
      </c>
      <c r="O1073" s="58">
        <v>65.55</v>
      </c>
      <c r="P1073" s="58">
        <v>0.93732512590934769</v>
      </c>
      <c r="Q1073" s="58">
        <v>5.090025140490968</v>
      </c>
      <c r="R1073" s="58">
        <v>0.29691729979913473</v>
      </c>
      <c r="S1073" s="58">
        <v>0.23525952065872163</v>
      </c>
      <c r="T1073" s="58">
        <v>2.3543602259060683</v>
      </c>
      <c r="U1073" s="58">
        <v>-2.2648083623693416</v>
      </c>
      <c r="V1073" s="147" t="s">
        <v>54</v>
      </c>
      <c r="W1073" s="89" t="s">
        <v>54</v>
      </c>
      <c r="X1073" s="148" t="s">
        <v>54</v>
      </c>
      <c r="Y1073" s="89" t="s">
        <v>54</v>
      </c>
      <c r="Z1073">
        <v>0</v>
      </c>
      <c r="AA1073">
        <v>0</v>
      </c>
      <c r="AB1073" s="149" t="s">
        <v>54</v>
      </c>
      <c r="AC1073" s="149" t="s">
        <v>54</v>
      </c>
      <c r="AD1073" s="149" t="s">
        <v>54</v>
      </c>
      <c r="AE1073" s="149" t="s">
        <v>54</v>
      </c>
      <c r="AF1073" s="149" t="s">
        <v>54</v>
      </c>
      <c r="AG1073" s="149" t="s">
        <v>54</v>
      </c>
      <c r="AH1073" s="149" t="s">
        <v>54</v>
      </c>
      <c r="AI1073" s="149" t="s">
        <v>54</v>
      </c>
      <c r="AJ1073" s="149" t="s">
        <v>54</v>
      </c>
    </row>
    <row r="1074" spans="1:36" x14ac:dyDescent="0.25">
      <c r="A1074" s="87">
        <v>45025</v>
      </c>
      <c r="B1074" s="114">
        <v>0</v>
      </c>
      <c r="C1074" s="114">
        <v>531.9</v>
      </c>
      <c r="D1074" s="114">
        <v>32.71</v>
      </c>
      <c r="E1074" s="114">
        <v>0</v>
      </c>
      <c r="F1074" s="114">
        <v>0</v>
      </c>
      <c r="G1074" s="114">
        <v>0</v>
      </c>
      <c r="H1074" s="114">
        <v>0</v>
      </c>
      <c r="I1074" s="114">
        <v>0</v>
      </c>
      <c r="J1074" s="114">
        <v>0</v>
      </c>
      <c r="K1074" s="58" t="s">
        <v>54</v>
      </c>
      <c r="L1074" s="87">
        <v>44526</v>
      </c>
      <c r="M1074" s="58">
        <v>-3.5129174543163151</v>
      </c>
      <c r="N1074" s="58">
        <v>662.4</v>
      </c>
      <c r="O1074" s="58">
        <v>44.87</v>
      </c>
      <c r="P1074" s="58">
        <v>-4.4768141119871627</v>
      </c>
      <c r="Q1074" s="58">
        <v>-3.0537634408602035</v>
      </c>
      <c r="R1074" s="58">
        <v>-2.2868845464630025</v>
      </c>
      <c r="S1074" s="58">
        <v>-6.7717614804660693</v>
      </c>
      <c r="T1074" s="58">
        <v>-2.6943607993430136</v>
      </c>
      <c r="U1074" s="58">
        <v>-3.745108999441038</v>
      </c>
      <c r="V1074" s="147" t="s">
        <v>54</v>
      </c>
      <c r="W1074" s="89" t="s">
        <v>54</v>
      </c>
      <c r="X1074" s="148" t="s">
        <v>54</v>
      </c>
      <c r="Y1074" s="89" t="s">
        <v>54</v>
      </c>
      <c r="Z1074">
        <v>0</v>
      </c>
      <c r="AA1074">
        <v>0</v>
      </c>
      <c r="AB1074" s="149" t="s">
        <v>54</v>
      </c>
      <c r="AC1074" s="149" t="s">
        <v>54</v>
      </c>
      <c r="AD1074" s="149" t="s">
        <v>54</v>
      </c>
      <c r="AE1074" s="149" t="s">
        <v>54</v>
      </c>
      <c r="AF1074" s="149" t="s">
        <v>54</v>
      </c>
      <c r="AG1074" s="149" t="s">
        <v>54</v>
      </c>
      <c r="AH1074" s="149" t="s">
        <v>54</v>
      </c>
      <c r="AI1074" s="149" t="s">
        <v>54</v>
      </c>
      <c r="AJ1074" s="149" t="s">
        <v>54</v>
      </c>
    </row>
    <row r="1075" spans="1:36" x14ac:dyDescent="0.25">
      <c r="A1075" s="87">
        <v>45024</v>
      </c>
      <c r="B1075" s="114">
        <v>0</v>
      </c>
      <c r="C1075" s="114">
        <v>531.9</v>
      </c>
      <c r="D1075" s="114">
        <v>32.71</v>
      </c>
      <c r="E1075" s="114">
        <v>0</v>
      </c>
      <c r="F1075" s="114">
        <v>0</v>
      </c>
      <c r="G1075" s="114">
        <v>0</v>
      </c>
      <c r="H1075" s="114">
        <v>0</v>
      </c>
      <c r="I1075" s="114">
        <v>0</v>
      </c>
      <c r="J1075" s="114">
        <v>0</v>
      </c>
      <c r="K1075" s="58" t="s">
        <v>54</v>
      </c>
      <c r="L1075" s="87">
        <v>44524</v>
      </c>
      <c r="M1075" s="58">
        <v>0.55441153175985158</v>
      </c>
      <c r="N1075" s="58">
        <v>344.5</v>
      </c>
      <c r="O1075" s="58">
        <v>23.22</v>
      </c>
      <c r="P1075" s="58">
        <v>1.4231499051233358</v>
      </c>
      <c r="Q1075" s="58">
        <v>0.62847713767886981</v>
      </c>
      <c r="R1075" s="58">
        <v>0.76526225279449744</v>
      </c>
      <c r="S1075" s="58">
        <v>0.5513439007581058</v>
      </c>
      <c r="T1075" s="58">
        <v>0.23185304084182021</v>
      </c>
      <c r="U1075" s="58">
        <v>-1.1602209944751427</v>
      </c>
      <c r="V1075" s="147" t="s">
        <v>54</v>
      </c>
      <c r="W1075" s="89" t="s">
        <v>54</v>
      </c>
      <c r="X1075" s="148" t="s">
        <v>54</v>
      </c>
      <c r="Y1075" s="89" t="s">
        <v>54</v>
      </c>
      <c r="Z1075">
        <v>0</v>
      </c>
      <c r="AA1075">
        <v>0</v>
      </c>
      <c r="AB1075" s="149" t="s">
        <v>54</v>
      </c>
      <c r="AC1075" s="149" t="s">
        <v>54</v>
      </c>
      <c r="AD1075" s="149" t="s">
        <v>54</v>
      </c>
      <c r="AE1075" s="149" t="s">
        <v>54</v>
      </c>
      <c r="AF1075" s="149" t="s">
        <v>54</v>
      </c>
      <c r="AG1075" s="149" t="s">
        <v>54</v>
      </c>
      <c r="AH1075" s="149" t="s">
        <v>54</v>
      </c>
      <c r="AI1075" s="149" t="s">
        <v>54</v>
      </c>
      <c r="AJ1075" s="149" t="s">
        <v>54</v>
      </c>
    </row>
    <row r="1076" spans="1:36" x14ac:dyDescent="0.25">
      <c r="A1076" s="87">
        <v>45023</v>
      </c>
      <c r="B1076" s="114">
        <v>0</v>
      </c>
      <c r="C1076" s="114">
        <v>531.9</v>
      </c>
      <c r="D1076" s="114">
        <v>32.71</v>
      </c>
      <c r="E1076" s="114">
        <v>0</v>
      </c>
      <c r="F1076" s="114">
        <v>0</v>
      </c>
      <c r="G1076" s="114">
        <v>0</v>
      </c>
      <c r="H1076" s="114">
        <v>0</v>
      </c>
      <c r="I1076" s="114">
        <v>0</v>
      </c>
      <c r="J1076" s="114">
        <v>0</v>
      </c>
      <c r="K1076" s="58" t="s">
        <v>54</v>
      </c>
      <c r="L1076" s="87">
        <v>44523</v>
      </c>
      <c r="M1076" s="58">
        <v>2.6337180946187684</v>
      </c>
      <c r="N1076" s="58">
        <v>339.4</v>
      </c>
      <c r="O1076" s="58">
        <v>22.97</v>
      </c>
      <c r="P1076" s="58">
        <v>2.6290165530671867</v>
      </c>
      <c r="Q1076" s="58">
        <v>-4.1352961006854541</v>
      </c>
      <c r="R1076" s="58">
        <v>2.0981476604336762</v>
      </c>
      <c r="S1076" s="58">
        <v>2.6893135173389831</v>
      </c>
      <c r="T1076" s="58">
        <v>-0.35542918073574542</v>
      </c>
      <c r="U1076" s="58">
        <v>-4.3087496695744001</v>
      </c>
      <c r="V1076" s="147" t="s">
        <v>54</v>
      </c>
      <c r="W1076" s="89" t="s">
        <v>54</v>
      </c>
      <c r="X1076" s="148" t="s">
        <v>54</v>
      </c>
      <c r="Y1076" s="89" t="s">
        <v>54</v>
      </c>
      <c r="Z1076">
        <v>0</v>
      </c>
      <c r="AA1076">
        <v>0</v>
      </c>
      <c r="AB1076" s="149" t="s">
        <v>54</v>
      </c>
      <c r="AC1076" s="149" t="s">
        <v>54</v>
      </c>
      <c r="AD1076" s="149" t="s">
        <v>54</v>
      </c>
      <c r="AE1076" s="149" t="s">
        <v>54</v>
      </c>
      <c r="AF1076" s="149" t="s">
        <v>54</v>
      </c>
      <c r="AG1076" s="149" t="s">
        <v>54</v>
      </c>
      <c r="AH1076" s="149" t="s">
        <v>54</v>
      </c>
      <c r="AI1076" s="149" t="s">
        <v>54</v>
      </c>
      <c r="AJ1076" s="149" t="s">
        <v>54</v>
      </c>
    </row>
    <row r="1077" spans="1:36" x14ac:dyDescent="0.25">
      <c r="A1077" s="87">
        <v>45022</v>
      </c>
      <c r="B1077" s="114">
        <v>-1.6582613898623797</v>
      </c>
      <c r="C1077" s="114">
        <v>531.9</v>
      </c>
      <c r="D1077" s="114">
        <v>32.71</v>
      </c>
      <c r="E1077" s="114">
        <v>-1.3828306264501111</v>
      </c>
      <c r="F1077" s="114">
        <v>-0.24795170332040101</v>
      </c>
      <c r="G1077" s="114">
        <v>-1.3126913115140038</v>
      </c>
      <c r="H1077" s="114">
        <v>-1.8506181064475535</v>
      </c>
      <c r="I1077" s="114">
        <v>3.7809897578252158</v>
      </c>
      <c r="J1077" s="114">
        <v>-0.41778573560131477</v>
      </c>
      <c r="K1077" s="58" t="s">
        <v>54</v>
      </c>
      <c r="L1077" s="87">
        <v>44522</v>
      </c>
      <c r="M1077" s="58">
        <v>1.3845393110268607</v>
      </c>
      <c r="N1077" s="58">
        <v>987.5</v>
      </c>
      <c r="O1077" s="58">
        <v>66.37</v>
      </c>
      <c r="P1077" s="58">
        <v>3.2753914667432853</v>
      </c>
      <c r="Q1077" s="58">
        <v>1.7422123722582703</v>
      </c>
      <c r="R1077" s="58">
        <v>1.7871503887052096</v>
      </c>
      <c r="S1077" s="58">
        <v>2.2875343854061279</v>
      </c>
      <c r="T1077" s="58">
        <v>-1.76227870795326</v>
      </c>
      <c r="U1077" s="58">
        <v>-3.6178343949044631</v>
      </c>
      <c r="V1077" s="147" t="s">
        <v>54</v>
      </c>
      <c r="W1077" s="89" t="s">
        <v>54</v>
      </c>
      <c r="X1077" s="148" t="s">
        <v>54</v>
      </c>
      <c r="Y1077" s="89" t="s">
        <v>54</v>
      </c>
      <c r="Z1077">
        <v>0</v>
      </c>
      <c r="AA1077">
        <v>0</v>
      </c>
      <c r="AB1077" s="149" t="s">
        <v>54</v>
      </c>
      <c r="AC1077" s="149" t="s">
        <v>54</v>
      </c>
      <c r="AD1077" s="149" t="s">
        <v>54</v>
      </c>
      <c r="AE1077" s="149" t="s">
        <v>54</v>
      </c>
      <c r="AF1077" s="149" t="s">
        <v>54</v>
      </c>
      <c r="AG1077" s="149" t="s">
        <v>54</v>
      </c>
      <c r="AH1077" s="149" t="s">
        <v>54</v>
      </c>
      <c r="AI1077" s="149" t="s">
        <v>54</v>
      </c>
      <c r="AJ1077" s="149" t="s">
        <v>54</v>
      </c>
    </row>
    <row r="1078" spans="1:36" x14ac:dyDescent="0.25">
      <c r="A1078" s="87">
        <v>45021</v>
      </c>
      <c r="B1078" s="114">
        <v>1.7127456094592235</v>
      </c>
      <c r="C1078" s="114">
        <v>533.70000000000005</v>
      </c>
      <c r="D1078" s="114">
        <v>33.06</v>
      </c>
      <c r="E1078" s="114">
        <v>1.364063969896522</v>
      </c>
      <c r="F1078" s="114">
        <v>-3.6660089313532049</v>
      </c>
      <c r="G1078" s="114">
        <v>0.49692380501656613</v>
      </c>
      <c r="H1078" s="114">
        <v>6.01114337283214</v>
      </c>
      <c r="I1078" s="114">
        <v>-0.2387318563789152</v>
      </c>
      <c r="J1078" s="114">
        <v>-0.56379821958458398</v>
      </c>
      <c r="K1078" s="58" t="s">
        <v>54</v>
      </c>
      <c r="L1078" s="87">
        <v>44519</v>
      </c>
      <c r="M1078" s="58">
        <v>-4.621914793271495</v>
      </c>
      <c r="N1078" s="58">
        <v>326.55</v>
      </c>
      <c r="O1078" s="58">
        <v>22.04</v>
      </c>
      <c r="P1078" s="58">
        <v>-4.2766776677667764</v>
      </c>
      <c r="Q1078" s="58">
        <v>3.7103923822032354</v>
      </c>
      <c r="R1078" s="58">
        <v>-2.2193097422455272</v>
      </c>
      <c r="S1078" s="58">
        <v>-5.3316885964912286</v>
      </c>
      <c r="T1078" s="58">
        <v>-0.6086553188933459</v>
      </c>
      <c r="U1078" s="58">
        <v>-1.9730269730269712</v>
      </c>
      <c r="V1078" s="147" t="s">
        <v>54</v>
      </c>
      <c r="W1078" s="89" t="s">
        <v>54</v>
      </c>
      <c r="X1078" s="148" t="s">
        <v>54</v>
      </c>
      <c r="Y1078" s="89" t="s">
        <v>54</v>
      </c>
      <c r="Z1078">
        <v>0</v>
      </c>
      <c r="AA1078">
        <v>0</v>
      </c>
      <c r="AB1078" s="149" t="s">
        <v>54</v>
      </c>
      <c r="AC1078" s="149" t="s">
        <v>54</v>
      </c>
      <c r="AD1078" s="149" t="s">
        <v>54</v>
      </c>
      <c r="AE1078" s="149" t="s">
        <v>54</v>
      </c>
      <c r="AF1078" s="149" t="s">
        <v>54</v>
      </c>
      <c r="AG1078" s="149" t="s">
        <v>54</v>
      </c>
      <c r="AH1078" s="149" t="s">
        <v>54</v>
      </c>
      <c r="AI1078" s="149" t="s">
        <v>54</v>
      </c>
      <c r="AJ1078" s="149" t="s">
        <v>54</v>
      </c>
    </row>
    <row r="1079" spans="1:36" x14ac:dyDescent="0.25">
      <c r="A1079" s="87">
        <v>45020</v>
      </c>
      <c r="B1079" s="114">
        <v>-0.95582536812193175</v>
      </c>
      <c r="C1079" s="114">
        <v>527.20000000000005</v>
      </c>
      <c r="D1079" s="114">
        <v>33.229999999999997</v>
      </c>
      <c r="E1079" s="114">
        <v>-1.9553587898911682</v>
      </c>
      <c r="F1079" s="114">
        <v>-1.1244031421676837</v>
      </c>
      <c r="G1079" s="114">
        <v>-0.53545160341276654</v>
      </c>
      <c r="H1079" s="114">
        <v>-8.012704829278853</v>
      </c>
      <c r="I1079" s="114">
        <v>0.344959754695285</v>
      </c>
      <c r="J1079" s="114">
        <v>8.6746210899709819</v>
      </c>
      <c r="K1079" s="58" t="s">
        <v>54</v>
      </c>
      <c r="L1079" s="87">
        <v>44518</v>
      </c>
      <c r="M1079" s="58">
        <v>-1.088477686207437</v>
      </c>
      <c r="N1079" s="58">
        <v>336.45</v>
      </c>
      <c r="O1079" s="58">
        <v>22.76</v>
      </c>
      <c r="P1079" s="58">
        <v>1.0421008753647354</v>
      </c>
      <c r="Q1079" s="58">
        <v>0.67676146224553657</v>
      </c>
      <c r="R1079" s="58">
        <v>-0.84040894125801313</v>
      </c>
      <c r="S1079" s="58">
        <v>-0.66712049012935204</v>
      </c>
      <c r="T1079" s="58">
        <v>1.2100886880517765</v>
      </c>
      <c r="U1079" s="58">
        <v>-1.9348518246387441</v>
      </c>
      <c r="V1079" s="147" t="s">
        <v>54</v>
      </c>
      <c r="W1079" s="89" t="s">
        <v>54</v>
      </c>
      <c r="X1079" s="148" t="s">
        <v>54</v>
      </c>
      <c r="Y1079" s="89" t="s">
        <v>54</v>
      </c>
      <c r="Z1079">
        <v>0</v>
      </c>
      <c r="AA1079">
        <v>0</v>
      </c>
      <c r="AB1079" s="149" t="s">
        <v>54</v>
      </c>
      <c r="AC1079" s="149" t="s">
        <v>54</v>
      </c>
      <c r="AD1079" s="149" t="s">
        <v>54</v>
      </c>
      <c r="AE1079" s="149" t="s">
        <v>54</v>
      </c>
      <c r="AF1079" s="149" t="s">
        <v>54</v>
      </c>
      <c r="AG1079" s="149" t="s">
        <v>54</v>
      </c>
      <c r="AH1079" s="149" t="s">
        <v>54</v>
      </c>
      <c r="AI1079" s="149" t="s">
        <v>54</v>
      </c>
      <c r="AJ1079" s="149" t="s">
        <v>54</v>
      </c>
    </row>
    <row r="1080" spans="1:36" x14ac:dyDescent="0.25">
      <c r="A1080" s="87">
        <v>45019</v>
      </c>
      <c r="B1080" s="114">
        <v>5.9000547145723132</v>
      </c>
      <c r="C1080" s="114">
        <v>532.70000000000005</v>
      </c>
      <c r="D1080" s="114">
        <v>34.1</v>
      </c>
      <c r="E1080" s="114">
        <v>9.2833383731478776</v>
      </c>
      <c r="F1080" s="114">
        <v>-6.1168418008290741</v>
      </c>
      <c r="G1080" s="114">
        <v>4.1615592056876638</v>
      </c>
      <c r="H1080" s="114">
        <v>-0.76647564469913554</v>
      </c>
      <c r="I1080" s="114">
        <v>0.6073459944085563</v>
      </c>
      <c r="J1080" s="114">
        <v>-0.70445084854306395</v>
      </c>
      <c r="K1080" s="58" t="s">
        <v>54</v>
      </c>
      <c r="L1080" s="87">
        <v>44517</v>
      </c>
      <c r="M1080" s="58">
        <v>-1.0919717010150627</v>
      </c>
      <c r="N1080" s="58">
        <v>342</v>
      </c>
      <c r="O1080" s="58">
        <v>22.97</v>
      </c>
      <c r="P1080" s="58">
        <v>-0.92235682819383491</v>
      </c>
      <c r="Q1080" s="58">
        <v>3.2501208840177132</v>
      </c>
      <c r="R1080" s="58">
        <v>-1.5859481582537513</v>
      </c>
      <c r="S1080" s="58">
        <v>-5.7608416730818508</v>
      </c>
      <c r="T1080" s="58">
        <v>0.11563742595146762</v>
      </c>
      <c r="U1080" s="58">
        <v>2.0494876280929777</v>
      </c>
      <c r="V1080" s="147" t="s">
        <v>54</v>
      </c>
      <c r="W1080" s="89" t="s">
        <v>54</v>
      </c>
      <c r="X1080" s="148" t="s">
        <v>54</v>
      </c>
      <c r="Y1080" s="89" t="s">
        <v>54</v>
      </c>
      <c r="Z1080">
        <v>0</v>
      </c>
      <c r="AA1080">
        <v>0</v>
      </c>
      <c r="AB1080" s="149" t="s">
        <v>54</v>
      </c>
      <c r="AC1080" s="149" t="s">
        <v>54</v>
      </c>
      <c r="AD1080" s="149" t="s">
        <v>54</v>
      </c>
      <c r="AE1080" s="149" t="s">
        <v>54</v>
      </c>
      <c r="AF1080" s="149" t="s">
        <v>54</v>
      </c>
      <c r="AG1080" s="149" t="s">
        <v>54</v>
      </c>
      <c r="AH1080" s="149" t="s">
        <v>54</v>
      </c>
      <c r="AI1080" s="149" t="s">
        <v>54</v>
      </c>
      <c r="AJ1080" s="149" t="s">
        <v>54</v>
      </c>
    </row>
    <row r="1081" spans="1:36" x14ac:dyDescent="0.25">
      <c r="A1081" s="87">
        <v>45018</v>
      </c>
      <c r="B1081" s="114">
        <v>0</v>
      </c>
      <c r="C1081" s="114">
        <v>510.8</v>
      </c>
      <c r="D1081" s="114">
        <v>31.64</v>
      </c>
      <c r="E1081" s="114">
        <v>0</v>
      </c>
      <c r="F1081" s="114">
        <v>0</v>
      </c>
      <c r="G1081" s="114">
        <v>0</v>
      </c>
      <c r="H1081" s="114">
        <v>0</v>
      </c>
      <c r="I1081" s="114">
        <v>0</v>
      </c>
      <c r="J1081" s="114">
        <v>0</v>
      </c>
      <c r="K1081" s="58" t="s">
        <v>54</v>
      </c>
      <c r="L1081" s="87">
        <v>44516</v>
      </c>
      <c r="M1081" s="58">
        <v>1.0097871679353603</v>
      </c>
      <c r="N1081" s="58">
        <v>344.55</v>
      </c>
      <c r="O1081" s="58">
        <v>23.61</v>
      </c>
      <c r="P1081" s="58">
        <v>-0.11001100110010767</v>
      </c>
      <c r="Q1081" s="58">
        <v>4.079377140094131</v>
      </c>
      <c r="R1081" s="58">
        <v>0.39376819037836669</v>
      </c>
      <c r="S1081" s="58">
        <v>0.7627666451195908</v>
      </c>
      <c r="T1081" s="58">
        <v>-0.38800420337886549</v>
      </c>
      <c r="U1081" s="58">
        <v>-2.3908270309831763</v>
      </c>
      <c r="V1081" s="147" t="s">
        <v>54</v>
      </c>
      <c r="W1081" s="89" t="s">
        <v>54</v>
      </c>
      <c r="X1081" s="148" t="s">
        <v>54</v>
      </c>
      <c r="Y1081" s="89" t="s">
        <v>54</v>
      </c>
      <c r="Z1081">
        <v>0</v>
      </c>
      <c r="AA1081">
        <v>0</v>
      </c>
      <c r="AB1081" s="149" t="s">
        <v>54</v>
      </c>
      <c r="AC1081" s="149" t="s">
        <v>54</v>
      </c>
      <c r="AD1081" s="149" t="s">
        <v>54</v>
      </c>
      <c r="AE1081" s="149" t="s">
        <v>54</v>
      </c>
      <c r="AF1081" s="149" t="s">
        <v>54</v>
      </c>
      <c r="AG1081" s="149" t="s">
        <v>54</v>
      </c>
      <c r="AH1081" s="149" t="s">
        <v>54</v>
      </c>
      <c r="AI1081" s="149" t="s">
        <v>54</v>
      </c>
      <c r="AJ1081" s="149" t="s">
        <v>54</v>
      </c>
    </row>
    <row r="1082" spans="1:36" x14ac:dyDescent="0.25">
      <c r="A1082" s="87">
        <v>45017</v>
      </c>
      <c r="B1082" s="114">
        <v>0</v>
      </c>
      <c r="C1082" s="114">
        <v>510.8</v>
      </c>
      <c r="D1082" s="114">
        <v>31.64</v>
      </c>
      <c r="E1082" s="114">
        <v>0</v>
      </c>
      <c r="F1082" s="114">
        <v>0</v>
      </c>
      <c r="G1082" s="114">
        <v>0</v>
      </c>
      <c r="H1082" s="114">
        <v>0</v>
      </c>
      <c r="I1082" s="114">
        <v>0</v>
      </c>
      <c r="J1082" s="114">
        <v>0</v>
      </c>
      <c r="K1082" s="58" t="s">
        <v>54</v>
      </c>
      <c r="L1082" s="87">
        <v>44515</v>
      </c>
      <c r="M1082" s="58">
        <v>0.86179880915074314</v>
      </c>
      <c r="N1082" s="58">
        <v>1023.35</v>
      </c>
      <c r="O1082" s="58">
        <v>70.539999999999992</v>
      </c>
      <c r="P1082" s="58">
        <v>0.49751243781094451</v>
      </c>
      <c r="Q1082" s="58">
        <v>-1.9382245360066601</v>
      </c>
      <c r="R1082" s="58">
        <v>2.2673553357261569</v>
      </c>
      <c r="S1082" s="58">
        <v>1.0054844606946933</v>
      </c>
      <c r="T1082" s="58">
        <v>-0.15200634929175744</v>
      </c>
      <c r="U1082" s="58">
        <v>-1.7262047470630517</v>
      </c>
      <c r="V1082" s="147" t="s">
        <v>54</v>
      </c>
      <c r="W1082" s="89" t="s">
        <v>54</v>
      </c>
      <c r="X1082" s="148" t="s">
        <v>54</v>
      </c>
      <c r="Y1082" s="89" t="s">
        <v>54</v>
      </c>
      <c r="Z1082">
        <v>0</v>
      </c>
      <c r="AA1082">
        <v>0</v>
      </c>
      <c r="AB1082" s="149" t="s">
        <v>54</v>
      </c>
      <c r="AC1082" s="149" t="s">
        <v>54</v>
      </c>
      <c r="AD1082" s="149" t="s">
        <v>54</v>
      </c>
      <c r="AE1082" s="149" t="s">
        <v>54</v>
      </c>
      <c r="AF1082" s="149" t="s">
        <v>54</v>
      </c>
      <c r="AG1082" s="149" t="s">
        <v>54</v>
      </c>
      <c r="AH1082" s="149" t="s">
        <v>54</v>
      </c>
      <c r="AI1082" s="149" t="s">
        <v>54</v>
      </c>
      <c r="AJ1082" s="149" t="s">
        <v>54</v>
      </c>
    </row>
    <row r="1083" spans="1:36" x14ac:dyDescent="0.25">
      <c r="A1083" s="87">
        <v>45016</v>
      </c>
      <c r="B1083" s="114">
        <v>0.15526532103388593</v>
      </c>
      <c r="C1083" s="114">
        <v>510.8</v>
      </c>
      <c r="D1083" s="114">
        <v>31.64</v>
      </c>
      <c r="E1083" s="114">
        <v>-4.0302267002525191E-2</v>
      </c>
      <c r="F1083" s="114">
        <v>6.2371978697255255</v>
      </c>
      <c r="G1083" s="114">
        <v>0.47416712851777221</v>
      </c>
      <c r="H1083" s="114">
        <v>1.8829367975477913</v>
      </c>
      <c r="I1083" s="114">
        <v>2.8149469719496514</v>
      </c>
      <c r="J1083" s="114">
        <v>1.4949626259343545</v>
      </c>
      <c r="K1083" s="58" t="s">
        <v>54</v>
      </c>
      <c r="L1083" s="87">
        <v>44512</v>
      </c>
      <c r="M1083" s="58">
        <v>-0.761934380345206</v>
      </c>
      <c r="N1083" s="58">
        <v>340.9</v>
      </c>
      <c r="O1083" s="58">
        <v>23.57</v>
      </c>
      <c r="P1083" s="58">
        <v>0.30496257277515787</v>
      </c>
      <c r="Q1083" s="58">
        <v>-2.8293104907335067</v>
      </c>
      <c r="R1083" s="58">
        <v>6.1317449194120001E-2</v>
      </c>
      <c r="S1083" s="58">
        <v>-0.8288008288008295</v>
      </c>
      <c r="T1083" s="58">
        <v>1.9973725101446418</v>
      </c>
      <c r="U1083" s="58">
        <v>0.5544840887174638</v>
      </c>
      <c r="V1083" s="147" t="s">
        <v>54</v>
      </c>
      <c r="W1083" s="89" t="s">
        <v>54</v>
      </c>
      <c r="X1083" s="148" t="s">
        <v>54</v>
      </c>
      <c r="Y1083" s="89" t="s">
        <v>54</v>
      </c>
      <c r="Z1083">
        <v>0</v>
      </c>
      <c r="AA1083">
        <v>0</v>
      </c>
      <c r="AB1083" s="149" t="s">
        <v>54</v>
      </c>
      <c r="AC1083" s="149" t="s">
        <v>54</v>
      </c>
      <c r="AD1083" s="149" t="s">
        <v>54</v>
      </c>
      <c r="AE1083" s="149" t="s">
        <v>54</v>
      </c>
      <c r="AF1083" s="149" t="s">
        <v>54</v>
      </c>
      <c r="AG1083" s="149" t="s">
        <v>54</v>
      </c>
      <c r="AH1083" s="149" t="s">
        <v>54</v>
      </c>
      <c r="AI1083" s="149" t="s">
        <v>54</v>
      </c>
      <c r="AJ1083" s="149" t="s">
        <v>54</v>
      </c>
    </row>
    <row r="1084" spans="1:36" x14ac:dyDescent="0.25">
      <c r="A1084" s="87">
        <v>45015</v>
      </c>
      <c r="B1084" s="114">
        <v>0.48641703377386308</v>
      </c>
      <c r="C1084" s="114">
        <v>513.20000000000005</v>
      </c>
      <c r="D1084" s="114">
        <v>31.06</v>
      </c>
      <c r="E1084" s="114">
        <v>-0.50125313283208017</v>
      </c>
      <c r="F1084" s="114">
        <v>0.72209614194347316</v>
      </c>
      <c r="G1084" s="114">
        <v>0.95113763521072514</v>
      </c>
      <c r="H1084" s="114">
        <v>5.1113545089464474E-2</v>
      </c>
      <c r="I1084" s="114">
        <v>-0.49314528059966461</v>
      </c>
      <c r="J1084" s="114">
        <v>4.8738922972051801</v>
      </c>
      <c r="K1084" s="58" t="s">
        <v>54</v>
      </c>
      <c r="L1084" s="87">
        <v>44511</v>
      </c>
      <c r="M1084" s="58">
        <v>0.18694500701044484</v>
      </c>
      <c r="N1084" s="58">
        <v>345.15</v>
      </c>
      <c r="O1084" s="58">
        <v>23.72</v>
      </c>
      <c r="P1084" s="58">
        <v>-1.1780821917808211</v>
      </c>
      <c r="Q1084" s="58">
        <v>-0.41574980102065212</v>
      </c>
      <c r="R1084" s="58">
        <v>8.7604029785290447E-3</v>
      </c>
      <c r="S1084" s="58">
        <v>0.46838407494145129</v>
      </c>
      <c r="T1084" s="58">
        <v>-8.704980002534804E-2</v>
      </c>
      <c r="U1084" s="58">
        <v>4.4836272040302116</v>
      </c>
      <c r="V1084" s="147" t="s">
        <v>54</v>
      </c>
      <c r="W1084" s="89" t="s">
        <v>54</v>
      </c>
      <c r="X1084" s="148" t="s">
        <v>54</v>
      </c>
      <c r="Y1084" s="89" t="s">
        <v>54</v>
      </c>
      <c r="Z1084">
        <v>0</v>
      </c>
      <c r="AA1084">
        <v>0</v>
      </c>
      <c r="AB1084" s="149" t="s">
        <v>54</v>
      </c>
      <c r="AC1084" s="149" t="s">
        <v>54</v>
      </c>
      <c r="AD1084" s="149" t="s">
        <v>54</v>
      </c>
      <c r="AE1084" s="149" t="s">
        <v>54</v>
      </c>
      <c r="AF1084" s="149" t="s">
        <v>54</v>
      </c>
      <c r="AG1084" s="149" t="s">
        <v>54</v>
      </c>
      <c r="AH1084" s="149" t="s">
        <v>54</v>
      </c>
      <c r="AI1084" s="149" t="s">
        <v>54</v>
      </c>
      <c r="AJ1084" s="149" t="s">
        <v>54</v>
      </c>
    </row>
    <row r="1085" spans="1:36" x14ac:dyDescent="0.25">
      <c r="A1085" s="87">
        <v>45014</v>
      </c>
      <c r="B1085" s="114">
        <v>1.717699775952193</v>
      </c>
      <c r="C1085" s="114">
        <v>510.5</v>
      </c>
      <c r="D1085" s="114">
        <v>31.35</v>
      </c>
      <c r="E1085" s="114">
        <v>1.8584703359542458</v>
      </c>
      <c r="F1085" s="114">
        <v>2.4789893757598169</v>
      </c>
      <c r="G1085" s="114">
        <v>0.85898802432754684</v>
      </c>
      <c r="H1085" s="114">
        <v>0.68372298191440839</v>
      </c>
      <c r="I1085" s="114">
        <v>0.35632980302880274</v>
      </c>
      <c r="J1085" s="114">
        <v>-0.10214504596527454</v>
      </c>
      <c r="K1085" s="58" t="s">
        <v>54</v>
      </c>
      <c r="L1085" s="87">
        <v>44510</v>
      </c>
      <c r="M1085" s="58">
        <v>-3.2700421940928295</v>
      </c>
      <c r="N1085" s="58">
        <v>347.8</v>
      </c>
      <c r="O1085" s="58">
        <v>23.83</v>
      </c>
      <c r="P1085" s="58">
        <v>-3.6303630363036308</v>
      </c>
      <c r="Q1085" s="58">
        <v>4.342940889106008</v>
      </c>
      <c r="R1085" s="58">
        <v>-1.5948275862068917</v>
      </c>
      <c r="S1085" s="58">
        <v>-1.776357827476039</v>
      </c>
      <c r="T1085" s="58">
        <v>-2.0313124292817921</v>
      </c>
      <c r="U1085" s="58">
        <v>3.1168831168831241</v>
      </c>
      <c r="V1085" s="147" t="s">
        <v>54</v>
      </c>
      <c r="W1085" s="89" t="s">
        <v>54</v>
      </c>
      <c r="X1085" s="148" t="s">
        <v>54</v>
      </c>
      <c r="Y1085" s="89" t="s">
        <v>54</v>
      </c>
      <c r="Z1085">
        <v>0</v>
      </c>
      <c r="AA1085">
        <v>0</v>
      </c>
      <c r="AB1085" s="149" t="s">
        <v>54</v>
      </c>
      <c r="AC1085" s="149" t="s">
        <v>54</v>
      </c>
      <c r="AD1085" s="149" t="s">
        <v>54</v>
      </c>
      <c r="AE1085" s="149" t="s">
        <v>54</v>
      </c>
      <c r="AF1085" s="149" t="s">
        <v>54</v>
      </c>
      <c r="AG1085" s="149" t="s">
        <v>54</v>
      </c>
      <c r="AH1085" s="149" t="s">
        <v>54</v>
      </c>
      <c r="AI1085" s="149" t="s">
        <v>54</v>
      </c>
      <c r="AJ1085" s="149" t="s">
        <v>54</v>
      </c>
    </row>
    <row r="1086" spans="1:36" x14ac:dyDescent="0.25">
      <c r="A1086" s="87">
        <v>45013</v>
      </c>
      <c r="B1086" s="114">
        <v>1.2476370510397046</v>
      </c>
      <c r="C1086" s="114">
        <v>507.8</v>
      </c>
      <c r="D1086" s="114">
        <v>31.29</v>
      </c>
      <c r="E1086" s="114">
        <v>0.46163315551908374</v>
      </c>
      <c r="F1086" s="114">
        <v>-1.36593503988322</v>
      </c>
      <c r="G1086" s="114">
        <v>1.1671424040596279</v>
      </c>
      <c r="H1086" s="114">
        <v>3.1392174704276727</v>
      </c>
      <c r="I1086" s="114">
        <v>-1.3956666016006176</v>
      </c>
      <c r="J1086" s="114">
        <v>2.1565217391304383</v>
      </c>
      <c r="K1086" s="58" t="s">
        <v>54</v>
      </c>
      <c r="L1086" s="87">
        <v>44509</v>
      </c>
      <c r="M1086" s="58">
        <v>0.97382836275106599</v>
      </c>
      <c r="N1086" s="58">
        <v>344.45</v>
      </c>
      <c r="O1086" s="58">
        <v>25.08</v>
      </c>
      <c r="P1086" s="58">
        <v>-0.23706045041486473</v>
      </c>
      <c r="Q1086" s="58">
        <v>-11.990300445422811</v>
      </c>
      <c r="R1086" s="58">
        <v>0.7381676074685144</v>
      </c>
      <c r="S1086" s="58">
        <v>0.60426844947287073</v>
      </c>
      <c r="T1086" s="58">
        <v>-7.5487650220431565E-2</v>
      </c>
      <c r="U1086" s="58">
        <v>-1.4084507042253449</v>
      </c>
      <c r="V1086" s="147" t="s">
        <v>54</v>
      </c>
      <c r="W1086" s="89" t="s">
        <v>54</v>
      </c>
      <c r="X1086" s="148" t="s">
        <v>54</v>
      </c>
      <c r="Y1086" s="89" t="s">
        <v>54</v>
      </c>
      <c r="Z1086">
        <v>0</v>
      </c>
      <c r="AA1086">
        <v>0</v>
      </c>
      <c r="AB1086" s="149" t="s">
        <v>54</v>
      </c>
      <c r="AC1086" s="149" t="s">
        <v>54</v>
      </c>
      <c r="AD1086" s="149" t="s">
        <v>54</v>
      </c>
      <c r="AE1086" s="149" t="s">
        <v>54</v>
      </c>
      <c r="AF1086" s="149" t="s">
        <v>54</v>
      </c>
      <c r="AG1086" s="149" t="s">
        <v>54</v>
      </c>
      <c r="AH1086" s="149" t="s">
        <v>54</v>
      </c>
      <c r="AI1086" s="149" t="s">
        <v>54</v>
      </c>
      <c r="AJ1086" s="149" t="s">
        <v>54</v>
      </c>
    </row>
    <row r="1087" spans="1:36" x14ac:dyDescent="0.25">
      <c r="A1087" s="87">
        <v>45012</v>
      </c>
      <c r="B1087" s="114">
        <v>2.1926011784023918</v>
      </c>
      <c r="C1087" s="114">
        <v>496.4</v>
      </c>
      <c r="D1087" s="114">
        <v>30.58</v>
      </c>
      <c r="E1087" s="114">
        <v>2.1481714345593597</v>
      </c>
      <c r="F1087" s="114">
        <v>0.73525550128670014</v>
      </c>
      <c r="G1087" s="114">
        <v>1.0188389081122666</v>
      </c>
      <c r="H1087" s="114">
        <v>2.0269224818195921</v>
      </c>
      <c r="I1087" s="114">
        <v>-2.8262518968133574</v>
      </c>
      <c r="J1087" s="114">
        <v>-0.24288688410825915</v>
      </c>
      <c r="K1087" s="58" t="s">
        <v>54</v>
      </c>
      <c r="L1087" s="87">
        <v>44508</v>
      </c>
      <c r="M1087" s="58">
        <v>1.0765918179021883</v>
      </c>
      <c r="N1087" s="58">
        <v>1036.05</v>
      </c>
      <c r="O1087" s="58">
        <v>74.5</v>
      </c>
      <c r="P1087" s="58">
        <v>0.63618290258449828</v>
      </c>
      <c r="Q1087" s="58">
        <v>-4.8400690620166893</v>
      </c>
      <c r="R1087" s="58">
        <v>0.35732961478125397</v>
      </c>
      <c r="S1087" s="58">
        <v>-0.17967145790554487</v>
      </c>
      <c r="T1087" s="58">
        <v>0.12025367479106901</v>
      </c>
      <c r="U1087" s="58">
        <v>2.6820930844070365</v>
      </c>
      <c r="V1087" s="147" t="s">
        <v>54</v>
      </c>
      <c r="W1087" s="89" t="s">
        <v>54</v>
      </c>
      <c r="X1087" s="148" t="s">
        <v>54</v>
      </c>
      <c r="Y1087" s="89" t="s">
        <v>54</v>
      </c>
      <c r="Z1087">
        <v>0</v>
      </c>
      <c r="AA1087">
        <v>0</v>
      </c>
      <c r="AB1087" s="149" t="s">
        <v>54</v>
      </c>
      <c r="AC1087" s="149" t="s">
        <v>54</v>
      </c>
      <c r="AD1087" s="149" t="s">
        <v>54</v>
      </c>
      <c r="AE1087" s="149" t="s">
        <v>54</v>
      </c>
      <c r="AF1087" s="149" t="s">
        <v>54</v>
      </c>
      <c r="AG1087" s="149" t="s">
        <v>54</v>
      </c>
      <c r="AH1087" s="149" t="s">
        <v>54</v>
      </c>
      <c r="AI1087" s="149" t="s">
        <v>54</v>
      </c>
      <c r="AJ1087" s="149" t="s">
        <v>54</v>
      </c>
    </row>
    <row r="1088" spans="1:36" x14ac:dyDescent="0.25">
      <c r="A1088" s="87">
        <v>45011</v>
      </c>
      <c r="B1088" s="114">
        <v>0</v>
      </c>
      <c r="C1088" s="114">
        <v>486.3</v>
      </c>
      <c r="D1088" s="114">
        <v>29.6</v>
      </c>
      <c r="E1088" s="114">
        <v>0</v>
      </c>
      <c r="F1088" s="114">
        <v>0</v>
      </c>
      <c r="G1088" s="114">
        <v>0</v>
      </c>
      <c r="H1088" s="114">
        <v>0</v>
      </c>
      <c r="I1088" s="114">
        <v>0</v>
      </c>
      <c r="J1088" s="114">
        <v>0</v>
      </c>
      <c r="K1088" s="58" t="s">
        <v>54</v>
      </c>
      <c r="L1088" s="87">
        <v>44505</v>
      </c>
      <c r="M1088" s="58">
        <v>0.94705791026238084</v>
      </c>
      <c r="N1088" s="58">
        <v>345.4</v>
      </c>
      <c r="O1088" s="58">
        <v>24.69</v>
      </c>
      <c r="P1088" s="58">
        <v>2.9191106261083082</v>
      </c>
      <c r="Q1088" s="58">
        <v>-0.63581888105635531</v>
      </c>
      <c r="R1088" s="58">
        <v>1.0836049687252134</v>
      </c>
      <c r="S1088" s="58">
        <v>2.0563195808775476</v>
      </c>
      <c r="T1088" s="58">
        <v>0.39421990658776868</v>
      </c>
      <c r="U1088" s="58">
        <v>3.1741725447639766</v>
      </c>
      <c r="V1088" s="147" t="s">
        <v>54</v>
      </c>
      <c r="W1088" s="89" t="s">
        <v>54</v>
      </c>
      <c r="X1088" s="148" t="s">
        <v>54</v>
      </c>
      <c r="Y1088" s="89" t="s">
        <v>54</v>
      </c>
      <c r="Z1088">
        <v>0</v>
      </c>
      <c r="AA1088">
        <v>0</v>
      </c>
      <c r="AB1088" s="149" t="s">
        <v>54</v>
      </c>
      <c r="AC1088" s="149" t="s">
        <v>54</v>
      </c>
      <c r="AD1088" s="149" t="s">
        <v>54</v>
      </c>
      <c r="AE1088" s="149" t="s">
        <v>54</v>
      </c>
      <c r="AF1088" s="149" t="s">
        <v>54</v>
      </c>
      <c r="AG1088" s="149" t="s">
        <v>54</v>
      </c>
      <c r="AH1088" s="149" t="s">
        <v>54</v>
      </c>
      <c r="AI1088" s="149" t="s">
        <v>54</v>
      </c>
      <c r="AJ1088" s="149" t="s">
        <v>54</v>
      </c>
    </row>
    <row r="1089" spans="1:36" x14ac:dyDescent="0.25">
      <c r="A1089" s="87">
        <v>45010</v>
      </c>
      <c r="B1089" s="114">
        <v>0</v>
      </c>
      <c r="C1089" s="114">
        <v>486.3</v>
      </c>
      <c r="D1089" s="114">
        <v>29.6</v>
      </c>
      <c r="E1089" s="114">
        <v>0</v>
      </c>
      <c r="F1089" s="114">
        <v>0</v>
      </c>
      <c r="G1089" s="114">
        <v>0</v>
      </c>
      <c r="H1089" s="114">
        <v>0</v>
      </c>
      <c r="I1089" s="114">
        <v>0</v>
      </c>
      <c r="J1089" s="114">
        <v>0</v>
      </c>
      <c r="K1089" s="58" t="s">
        <v>54</v>
      </c>
      <c r="L1089" s="87">
        <v>44504</v>
      </c>
      <c r="M1089" s="58">
        <v>0.75082121069919738</v>
      </c>
      <c r="N1089" s="58">
        <v>339.5</v>
      </c>
      <c r="O1089" s="58">
        <v>24.52</v>
      </c>
      <c r="P1089" s="58">
        <v>0.78361286774815431</v>
      </c>
      <c r="Q1089" s="58">
        <v>1.3222282635559488</v>
      </c>
      <c r="R1089" s="58">
        <v>0.44243872223697017</v>
      </c>
      <c r="S1089" s="58">
        <v>0.61939905113336702</v>
      </c>
      <c r="T1089" s="58">
        <v>1.1388286334056201</v>
      </c>
      <c r="U1089" s="58">
        <v>2.0769869842148991</v>
      </c>
      <c r="V1089" s="147" t="s">
        <v>54</v>
      </c>
      <c r="W1089" s="89" t="s">
        <v>54</v>
      </c>
      <c r="X1089" s="148" t="s">
        <v>54</v>
      </c>
      <c r="Y1089" s="89" t="s">
        <v>54</v>
      </c>
      <c r="Z1089">
        <v>0</v>
      </c>
      <c r="AA1089">
        <v>0</v>
      </c>
      <c r="AB1089" s="149" t="s">
        <v>54</v>
      </c>
      <c r="AC1089" s="149" t="s">
        <v>54</v>
      </c>
      <c r="AD1089" s="149" t="s">
        <v>54</v>
      </c>
      <c r="AE1089" s="149" t="s">
        <v>54</v>
      </c>
      <c r="AF1089" s="149" t="s">
        <v>54</v>
      </c>
      <c r="AG1089" s="149" t="s">
        <v>54</v>
      </c>
      <c r="AH1089" s="149" t="s">
        <v>54</v>
      </c>
      <c r="AI1089" s="149" t="s">
        <v>54</v>
      </c>
      <c r="AJ1089" s="149" t="s">
        <v>54</v>
      </c>
    </row>
    <row r="1090" spans="1:36" x14ac:dyDescent="0.25">
      <c r="A1090" s="87">
        <v>45009</v>
      </c>
      <c r="B1090" s="114">
        <v>0.11604293588628233</v>
      </c>
      <c r="C1090" s="114">
        <v>486.3</v>
      </c>
      <c r="D1090" s="114">
        <v>29.6</v>
      </c>
      <c r="E1090" s="114">
        <v>-1.0267579340385757</v>
      </c>
      <c r="F1090" s="114">
        <v>-0.94162938299864851</v>
      </c>
      <c r="G1090" s="114">
        <v>0.99663473983949769</v>
      </c>
      <c r="H1090" s="114">
        <v>-0.85902745819911375</v>
      </c>
      <c r="I1090" s="114">
        <v>-0.15151515151514827</v>
      </c>
      <c r="J1090" s="114">
        <v>-0.20775623268697618</v>
      </c>
      <c r="K1090" s="58" t="s">
        <v>54</v>
      </c>
      <c r="L1090" s="87">
        <v>44503</v>
      </c>
      <c r="M1090" s="58">
        <v>-1.3730330145016871</v>
      </c>
      <c r="N1090" s="58">
        <v>334.85</v>
      </c>
      <c r="O1090" s="58">
        <v>24.72</v>
      </c>
      <c r="P1090" s="58">
        <v>-0.39709708339039607</v>
      </c>
      <c r="Q1090" s="58">
        <v>3.5716723549487872</v>
      </c>
      <c r="R1090" s="58">
        <v>-0.72037248528506825</v>
      </c>
      <c r="S1090" s="58">
        <v>2.6364355391505431E-2</v>
      </c>
      <c r="T1090" s="58">
        <v>0.80140271259863416</v>
      </c>
      <c r="U1090" s="58">
        <v>5.541701302298703E-2</v>
      </c>
      <c r="V1090" s="147" t="s">
        <v>54</v>
      </c>
      <c r="W1090" s="89" t="s">
        <v>54</v>
      </c>
      <c r="X1090" s="148" t="s">
        <v>54</v>
      </c>
      <c r="Y1090" s="89" t="s">
        <v>54</v>
      </c>
      <c r="Z1090">
        <v>0</v>
      </c>
      <c r="AA1090">
        <v>0</v>
      </c>
      <c r="AB1090" s="149" t="s">
        <v>54</v>
      </c>
      <c r="AC1090" s="149" t="s">
        <v>54</v>
      </c>
      <c r="AD1090" s="149" t="s">
        <v>54</v>
      </c>
      <c r="AE1090" s="149" t="s">
        <v>54</v>
      </c>
      <c r="AF1090" s="149" t="s">
        <v>54</v>
      </c>
      <c r="AG1090" s="149" t="s">
        <v>54</v>
      </c>
      <c r="AH1090" s="149" t="s">
        <v>54</v>
      </c>
      <c r="AI1090" s="149" t="s">
        <v>54</v>
      </c>
      <c r="AJ1090" s="149" t="s">
        <v>54</v>
      </c>
    </row>
    <row r="1091" spans="1:36" x14ac:dyDescent="0.25">
      <c r="A1091" s="87">
        <v>45008</v>
      </c>
      <c r="B1091" s="114">
        <v>-1.1282149345061734</v>
      </c>
      <c r="C1091" s="114">
        <v>498.7</v>
      </c>
      <c r="D1091" s="114">
        <v>29.42</v>
      </c>
      <c r="E1091" s="114">
        <v>-1.9823116803903658</v>
      </c>
      <c r="F1091" s="114">
        <v>0.55976981428197392</v>
      </c>
      <c r="G1091" s="114">
        <v>-0.99314410200549952</v>
      </c>
      <c r="H1091" s="114">
        <v>-1.0548683311831333</v>
      </c>
      <c r="I1091" s="114">
        <v>2.1572990229273383</v>
      </c>
      <c r="J1091" s="114">
        <v>1.7618040873854828</v>
      </c>
      <c r="K1091" s="58" t="s">
        <v>54</v>
      </c>
      <c r="L1091" s="87">
        <v>44502</v>
      </c>
      <c r="M1091" s="58">
        <v>-1.23419168063386</v>
      </c>
      <c r="N1091" s="58">
        <v>344.95</v>
      </c>
      <c r="O1091" s="58">
        <v>25.38</v>
      </c>
      <c r="P1091" s="58">
        <v>-2.0914331679849876</v>
      </c>
      <c r="Q1091" s="58">
        <v>-3.0274948493699112</v>
      </c>
      <c r="R1091" s="58">
        <v>-0.61119357373614147</v>
      </c>
      <c r="S1091" s="58">
        <v>-2.7685208920789499</v>
      </c>
      <c r="T1091" s="58">
        <v>1.3488086858958657</v>
      </c>
      <c r="U1091" s="58">
        <v>-4.1943190868064724</v>
      </c>
      <c r="V1091" s="147" t="s">
        <v>54</v>
      </c>
      <c r="W1091" s="89" t="s">
        <v>54</v>
      </c>
      <c r="X1091" s="148" t="s">
        <v>54</v>
      </c>
      <c r="Y1091" s="89" t="s">
        <v>54</v>
      </c>
      <c r="Z1091">
        <v>0</v>
      </c>
      <c r="AA1091">
        <v>0</v>
      </c>
      <c r="AB1091" s="149" t="s">
        <v>54</v>
      </c>
      <c r="AC1091" s="149" t="s">
        <v>54</v>
      </c>
      <c r="AD1091" s="149" t="s">
        <v>54</v>
      </c>
      <c r="AE1091" s="149" t="s">
        <v>54</v>
      </c>
      <c r="AF1091" s="149" t="s">
        <v>54</v>
      </c>
      <c r="AG1091" s="149" t="s">
        <v>54</v>
      </c>
      <c r="AH1091" s="149" t="s">
        <v>54</v>
      </c>
      <c r="AI1091" s="149" t="s">
        <v>54</v>
      </c>
      <c r="AJ1091" s="149" t="s">
        <v>54</v>
      </c>
    </row>
    <row r="1092" spans="1:36" x14ac:dyDescent="0.25">
      <c r="A1092" s="87">
        <v>45007</v>
      </c>
      <c r="B1092" s="114">
        <v>-2.2888639760837095</v>
      </c>
      <c r="C1092" s="114">
        <v>504.4</v>
      </c>
      <c r="D1092" s="114">
        <v>30.46</v>
      </c>
      <c r="E1092" s="114">
        <v>-1.3438973021763005</v>
      </c>
      <c r="F1092" s="114">
        <v>-3.2543779734790999</v>
      </c>
      <c r="G1092" s="114">
        <v>-2.033770635867183</v>
      </c>
      <c r="H1092" s="114">
        <v>-0.31772448748013277</v>
      </c>
      <c r="I1092" s="114">
        <v>-1.4773160503240537</v>
      </c>
      <c r="J1092" s="114">
        <v>5.2280311457174644</v>
      </c>
      <c r="K1092" s="58" t="s">
        <v>54</v>
      </c>
      <c r="L1092" s="87">
        <v>44501</v>
      </c>
      <c r="M1092" s="58">
        <v>1.7992864898402305</v>
      </c>
      <c r="N1092" s="58">
        <v>1057.4000000000001</v>
      </c>
      <c r="O1092" s="58">
        <v>75.559999999999988</v>
      </c>
      <c r="P1092" s="58">
        <v>0.13424620754464833</v>
      </c>
      <c r="Q1092" s="58">
        <v>8.491023339317767</v>
      </c>
      <c r="R1092" s="58">
        <v>3.4937549130933929E-2</v>
      </c>
      <c r="S1092" s="58">
        <v>0.89227983964825786</v>
      </c>
      <c r="T1092" s="58">
        <v>-3.0726936222525287</v>
      </c>
      <c r="U1092" s="58">
        <v>1.2362268207471132</v>
      </c>
      <c r="V1092" s="147" t="s">
        <v>54</v>
      </c>
      <c r="W1092" s="89" t="s">
        <v>54</v>
      </c>
      <c r="X1092" s="148" t="s">
        <v>54</v>
      </c>
      <c r="Y1092" s="89" t="s">
        <v>54</v>
      </c>
      <c r="Z1092">
        <v>0</v>
      </c>
      <c r="AA1092">
        <v>0</v>
      </c>
      <c r="AB1092" s="149" t="s">
        <v>54</v>
      </c>
      <c r="AC1092" s="149" t="s">
        <v>54</v>
      </c>
      <c r="AD1092" s="149" t="s">
        <v>54</v>
      </c>
      <c r="AE1092" s="149" t="s">
        <v>54</v>
      </c>
      <c r="AF1092" s="149" t="s">
        <v>54</v>
      </c>
      <c r="AG1092" s="149" t="s">
        <v>54</v>
      </c>
      <c r="AH1092" s="149" t="s">
        <v>54</v>
      </c>
      <c r="AI1092" s="149" t="s">
        <v>54</v>
      </c>
      <c r="AJ1092" s="149" t="s">
        <v>54</v>
      </c>
    </row>
    <row r="1093" spans="1:36" x14ac:dyDescent="0.25">
      <c r="A1093" s="87">
        <v>45006</v>
      </c>
      <c r="B1093" s="114">
        <v>4.4802342606149379</v>
      </c>
      <c r="C1093" s="114">
        <v>503.4</v>
      </c>
      <c r="D1093" s="114">
        <v>31.94</v>
      </c>
      <c r="E1093" s="114">
        <v>3.6917637271214616</v>
      </c>
      <c r="F1093" s="114">
        <v>7.8199181446111936</v>
      </c>
      <c r="G1093" s="114">
        <v>3.059904256695555</v>
      </c>
      <c r="H1093" s="114">
        <v>2.5444108292607255</v>
      </c>
      <c r="I1093" s="114">
        <v>3.6554040703418327</v>
      </c>
      <c r="J1093" s="114">
        <v>-1.2087912087912156</v>
      </c>
      <c r="K1093" s="58" t="s">
        <v>54</v>
      </c>
      <c r="L1093" s="87">
        <v>44498</v>
      </c>
      <c r="M1093" s="58">
        <v>0.24879489970455076</v>
      </c>
      <c r="N1093" s="58">
        <v>350.2</v>
      </c>
      <c r="O1093" s="58">
        <v>24.99</v>
      </c>
      <c r="P1093" s="58">
        <v>-0.87824351297406622</v>
      </c>
      <c r="Q1093" s="58">
        <v>3.4316274233083246</v>
      </c>
      <c r="R1093" s="58">
        <v>1.2111032531824524</v>
      </c>
      <c r="S1093" s="58">
        <v>-1.4402243181238792</v>
      </c>
      <c r="T1093" s="58">
        <v>1.5063524604213967</v>
      </c>
      <c r="U1093" s="58">
        <v>-1.3782136231115718</v>
      </c>
      <c r="V1093" s="147" t="s">
        <v>54</v>
      </c>
      <c r="W1093" s="89" t="s">
        <v>54</v>
      </c>
      <c r="X1093" s="148" t="s">
        <v>54</v>
      </c>
      <c r="Y1093" s="89" t="s">
        <v>54</v>
      </c>
      <c r="Z1093">
        <v>0</v>
      </c>
      <c r="AA1093">
        <v>0</v>
      </c>
      <c r="AB1093" s="149" t="s">
        <v>54</v>
      </c>
      <c r="AC1093" s="149" t="s">
        <v>54</v>
      </c>
      <c r="AD1093" s="149" t="s">
        <v>54</v>
      </c>
      <c r="AE1093" s="149" t="s">
        <v>54</v>
      </c>
      <c r="AF1093" s="149" t="s">
        <v>54</v>
      </c>
      <c r="AG1093" s="149" t="s">
        <v>54</v>
      </c>
      <c r="AH1093" s="149" t="s">
        <v>54</v>
      </c>
      <c r="AI1093" s="149" t="s">
        <v>54</v>
      </c>
      <c r="AJ1093" s="149" t="s">
        <v>54</v>
      </c>
    </row>
    <row r="1094" spans="1:36" x14ac:dyDescent="0.25">
      <c r="A1094" s="87">
        <v>45005</v>
      </c>
      <c r="B1094" s="114">
        <v>2.6141826923076916</v>
      </c>
      <c r="C1094" s="114">
        <v>487</v>
      </c>
      <c r="D1094" s="114">
        <v>30.69</v>
      </c>
      <c r="E1094" s="114">
        <v>1.8751986439241402</v>
      </c>
      <c r="F1094" s="114">
        <v>1.7320823849442095</v>
      </c>
      <c r="G1094" s="114">
        <v>1.4703951687015946</v>
      </c>
      <c r="H1094" s="114">
        <v>2.009970720898941</v>
      </c>
      <c r="I1094" s="114">
        <v>-0.39362330249951349</v>
      </c>
      <c r="J1094" s="114">
        <v>0.22026431718062509</v>
      </c>
      <c r="K1094" s="58" t="s">
        <v>54</v>
      </c>
      <c r="L1094" s="87">
        <v>44497</v>
      </c>
      <c r="M1094" s="58">
        <v>0.28067986901607178</v>
      </c>
      <c r="N1094" s="58">
        <v>352.05</v>
      </c>
      <c r="O1094" s="58">
        <v>25.61</v>
      </c>
      <c r="P1094" s="58">
        <v>0.96735187424425473</v>
      </c>
      <c r="Q1094" s="58">
        <v>3.7750756364056817</v>
      </c>
      <c r="R1094" s="58">
        <v>0.93691442848220885</v>
      </c>
      <c r="S1094" s="58">
        <v>-0.26693784161689077</v>
      </c>
      <c r="T1094" s="58">
        <v>-0.25202181681400077</v>
      </c>
      <c r="U1094" s="58">
        <v>-0.34337031167459736</v>
      </c>
      <c r="V1094" s="147" t="s">
        <v>54</v>
      </c>
      <c r="W1094" s="89" t="s">
        <v>54</v>
      </c>
      <c r="X1094" s="148" t="s">
        <v>54</v>
      </c>
      <c r="Y1094" s="89" t="s">
        <v>54</v>
      </c>
      <c r="Z1094">
        <v>0</v>
      </c>
      <c r="AA1094">
        <v>0</v>
      </c>
      <c r="AB1094" s="149" t="s">
        <v>54</v>
      </c>
      <c r="AC1094" s="149" t="s">
        <v>54</v>
      </c>
      <c r="AD1094" s="149" t="s">
        <v>54</v>
      </c>
      <c r="AE1094" s="149" t="s">
        <v>54</v>
      </c>
      <c r="AF1094" s="149" t="s">
        <v>54</v>
      </c>
      <c r="AG1094" s="149" t="s">
        <v>54</v>
      </c>
      <c r="AH1094" s="149" t="s">
        <v>54</v>
      </c>
      <c r="AI1094" s="149" t="s">
        <v>54</v>
      </c>
      <c r="AJ1094" s="149" t="s">
        <v>54</v>
      </c>
    </row>
    <row r="1095" spans="1:36" x14ac:dyDescent="0.25">
      <c r="A1095" s="87">
        <v>45004</v>
      </c>
      <c r="B1095" s="114">
        <v>0</v>
      </c>
      <c r="C1095" s="114">
        <v>479.95</v>
      </c>
      <c r="D1095" s="114">
        <v>29.95</v>
      </c>
      <c r="E1095" s="114">
        <v>0</v>
      </c>
      <c r="F1095" s="114">
        <v>0</v>
      </c>
      <c r="G1095" s="114">
        <v>0</v>
      </c>
      <c r="H1095" s="114">
        <v>0</v>
      </c>
      <c r="I1095" s="114">
        <v>0</v>
      </c>
      <c r="J1095" s="114">
        <v>0</v>
      </c>
      <c r="K1095" s="58" t="s">
        <v>54</v>
      </c>
      <c r="L1095" s="87">
        <v>44496</v>
      </c>
      <c r="M1095" s="58">
        <v>-2.5972053462940581</v>
      </c>
      <c r="N1095" s="58">
        <v>357.6</v>
      </c>
      <c r="O1095" s="58">
        <v>25.12</v>
      </c>
      <c r="P1095" s="58">
        <v>-3.3753083214332005</v>
      </c>
      <c r="Q1095" s="58">
        <v>1.9078385357854801</v>
      </c>
      <c r="R1095" s="58">
        <v>-1.7791411042944798</v>
      </c>
      <c r="S1095" s="58">
        <v>-3.9203712750366311</v>
      </c>
      <c r="T1095" s="58">
        <v>4.9594963695682539</v>
      </c>
      <c r="U1095" s="58">
        <v>-0.52548607461903007</v>
      </c>
      <c r="V1095" s="147" t="s">
        <v>54</v>
      </c>
      <c r="W1095" s="89" t="s">
        <v>54</v>
      </c>
      <c r="X1095" s="148" t="s">
        <v>54</v>
      </c>
      <c r="Y1095" s="89" t="s">
        <v>54</v>
      </c>
      <c r="Z1095">
        <v>0</v>
      </c>
      <c r="AA1095">
        <v>0</v>
      </c>
      <c r="AB1095" s="149" t="s">
        <v>54</v>
      </c>
      <c r="AC1095" s="149" t="s">
        <v>54</v>
      </c>
      <c r="AD1095" s="149" t="s">
        <v>54</v>
      </c>
      <c r="AE1095" s="149" t="s">
        <v>54</v>
      </c>
      <c r="AF1095" s="149" t="s">
        <v>54</v>
      </c>
      <c r="AG1095" s="149" t="s">
        <v>54</v>
      </c>
      <c r="AH1095" s="149" t="s">
        <v>54</v>
      </c>
      <c r="AI1095" s="149" t="s">
        <v>54</v>
      </c>
      <c r="AJ1095" s="149" t="s">
        <v>54</v>
      </c>
    </row>
    <row r="1096" spans="1:36" x14ac:dyDescent="0.25">
      <c r="A1096" s="87">
        <v>45003</v>
      </c>
      <c r="B1096" s="114">
        <v>0</v>
      </c>
      <c r="C1096" s="114">
        <v>479.95</v>
      </c>
      <c r="D1096" s="114">
        <v>29.95</v>
      </c>
      <c r="E1096" s="114">
        <v>0</v>
      </c>
      <c r="F1096" s="114">
        <v>0</v>
      </c>
      <c r="G1096" s="114">
        <v>0</v>
      </c>
      <c r="H1096" s="114">
        <v>0</v>
      </c>
      <c r="I1096" s="114">
        <v>0</v>
      </c>
      <c r="J1096" s="114">
        <v>0</v>
      </c>
      <c r="K1096" s="58" t="s">
        <v>54</v>
      </c>
      <c r="L1096" s="87">
        <v>44495</v>
      </c>
      <c r="M1096" s="58">
        <v>2.3154623154623302</v>
      </c>
      <c r="N1096" s="58">
        <v>359.2</v>
      </c>
      <c r="O1096" s="58">
        <v>26.16</v>
      </c>
      <c r="P1096" s="58">
        <v>0.66649242028228584</v>
      </c>
      <c r="Q1096" s="58">
        <v>-0.62740276720722354</v>
      </c>
      <c r="R1096" s="58">
        <v>0.21958717610891526</v>
      </c>
      <c r="S1096" s="58">
        <v>-0.97956222034103546</v>
      </c>
      <c r="T1096" s="58">
        <v>1.3543402184114652</v>
      </c>
      <c r="U1096" s="58">
        <v>-3.547896604156104</v>
      </c>
      <c r="V1096" s="147" t="s">
        <v>54</v>
      </c>
      <c r="W1096" s="89" t="s">
        <v>54</v>
      </c>
      <c r="X1096" s="148" t="s">
        <v>54</v>
      </c>
      <c r="Y1096" s="89" t="s">
        <v>54</v>
      </c>
      <c r="Z1096">
        <v>0</v>
      </c>
      <c r="AA1096">
        <v>0</v>
      </c>
      <c r="AB1096" s="149" t="s">
        <v>54</v>
      </c>
      <c r="AC1096" s="149" t="s">
        <v>54</v>
      </c>
      <c r="AD1096" s="149" t="s">
        <v>54</v>
      </c>
      <c r="AE1096" s="149" t="s">
        <v>54</v>
      </c>
      <c r="AF1096" s="149" t="s">
        <v>54</v>
      </c>
      <c r="AG1096" s="149" t="s">
        <v>54</v>
      </c>
      <c r="AH1096" s="149" t="s">
        <v>54</v>
      </c>
      <c r="AI1096" s="149" t="s">
        <v>54</v>
      </c>
      <c r="AJ1096" s="149" t="s">
        <v>54</v>
      </c>
    </row>
    <row r="1097" spans="1:36" x14ac:dyDescent="0.25">
      <c r="A1097" s="87">
        <v>45002</v>
      </c>
      <c r="B1097" s="114">
        <v>-1.1778679600118753</v>
      </c>
      <c r="C1097" s="114">
        <v>479.95</v>
      </c>
      <c r="D1097" s="114">
        <v>29.95</v>
      </c>
      <c r="E1097" s="114">
        <v>-2.0850622406639054</v>
      </c>
      <c r="F1097" s="114">
        <v>-2.1723782110465431</v>
      </c>
      <c r="G1097" s="114">
        <v>-1.263853781839386</v>
      </c>
      <c r="H1097" s="114">
        <v>-0.62907918534245277</v>
      </c>
      <c r="I1097" s="114">
        <v>1.2958532695374916</v>
      </c>
      <c r="J1097" s="114">
        <v>7.1175776641761654</v>
      </c>
      <c r="K1097" s="58" t="s">
        <v>54</v>
      </c>
      <c r="L1097" s="87">
        <v>44494</v>
      </c>
      <c r="M1097" s="58">
        <v>1.9486692015209077</v>
      </c>
      <c r="N1097" s="58">
        <v>1070.6500000000001</v>
      </c>
      <c r="O1097" s="58">
        <v>78</v>
      </c>
      <c r="P1097" s="58">
        <v>1.0565240359218135</v>
      </c>
      <c r="Q1097" s="58">
        <v>12.661595286254505</v>
      </c>
      <c r="R1097" s="58">
        <v>0.93085106382978478</v>
      </c>
      <c r="S1097" s="58">
        <v>2.0990245709346871</v>
      </c>
      <c r="T1097" s="58">
        <v>-8.6867078830956637E-2</v>
      </c>
      <c r="U1097" s="58">
        <v>2.0165460186142741</v>
      </c>
      <c r="V1097" s="147" t="s">
        <v>54</v>
      </c>
      <c r="W1097" s="89" t="s">
        <v>54</v>
      </c>
      <c r="X1097" s="148" t="s">
        <v>54</v>
      </c>
      <c r="Y1097" s="89" t="s">
        <v>54</v>
      </c>
      <c r="Z1097">
        <v>0</v>
      </c>
      <c r="AA1097">
        <v>0</v>
      </c>
      <c r="AB1097" s="149" t="s">
        <v>54</v>
      </c>
      <c r="AC1097" s="149" t="s">
        <v>54</v>
      </c>
      <c r="AD1097" s="149" t="s">
        <v>54</v>
      </c>
      <c r="AE1097" s="149" t="s">
        <v>54</v>
      </c>
      <c r="AF1097" s="149" t="s">
        <v>54</v>
      </c>
      <c r="AG1097" s="149" t="s">
        <v>54</v>
      </c>
      <c r="AH1097" s="149" t="s">
        <v>54</v>
      </c>
      <c r="AI1097" s="149" t="s">
        <v>54</v>
      </c>
      <c r="AJ1097" s="149" t="s">
        <v>54</v>
      </c>
    </row>
    <row r="1098" spans="1:36" x14ac:dyDescent="0.25">
      <c r="A1098" s="87">
        <v>45001</v>
      </c>
      <c r="B1098" s="114">
        <v>-0.58059437118677759</v>
      </c>
      <c r="C1098" s="114">
        <v>482.45</v>
      </c>
      <c r="D1098" s="114">
        <v>31</v>
      </c>
      <c r="E1098" s="114">
        <v>1.2179756404872015</v>
      </c>
      <c r="F1098" s="114">
        <v>2.0393460792463327</v>
      </c>
      <c r="G1098" s="114">
        <v>0.31859557867358951</v>
      </c>
      <c r="H1098" s="114">
        <v>2.2842435454033647</v>
      </c>
      <c r="I1098" s="114">
        <v>4.3803974612423202</v>
      </c>
      <c r="J1098" s="114">
        <v>-0.93494351382938046</v>
      </c>
      <c r="K1098" s="58" t="s">
        <v>54</v>
      </c>
      <c r="L1098" s="87">
        <v>44491</v>
      </c>
      <c r="M1098" s="58">
        <v>0.68591481895039041</v>
      </c>
      <c r="N1098" s="58">
        <v>355</v>
      </c>
      <c r="O1098" s="58">
        <v>25.89</v>
      </c>
      <c r="P1098" s="58">
        <v>1.5149483845019378</v>
      </c>
      <c r="Q1098" s="58">
        <v>1.7539149888143055</v>
      </c>
      <c r="R1098" s="58">
        <v>0.94863074995525531</v>
      </c>
      <c r="S1098" s="58">
        <v>-1.2317073170731769</v>
      </c>
      <c r="T1098" s="58">
        <v>-3.0443454604400753</v>
      </c>
      <c r="U1098" s="58">
        <v>1.3095861707700367</v>
      </c>
      <c r="V1098" s="147" t="s">
        <v>54</v>
      </c>
      <c r="W1098" s="89" t="s">
        <v>54</v>
      </c>
      <c r="X1098" s="148" t="s">
        <v>54</v>
      </c>
      <c r="Y1098" s="89" t="s">
        <v>54</v>
      </c>
      <c r="Z1098">
        <v>0</v>
      </c>
      <c r="AA1098">
        <v>0</v>
      </c>
      <c r="AB1098" s="149" t="s">
        <v>54</v>
      </c>
      <c r="AC1098" s="149" t="s">
        <v>54</v>
      </c>
      <c r="AD1098" s="149" t="s">
        <v>54</v>
      </c>
      <c r="AE1098" s="149" t="s">
        <v>54</v>
      </c>
      <c r="AF1098" s="149" t="s">
        <v>54</v>
      </c>
      <c r="AG1098" s="149" t="s">
        <v>54</v>
      </c>
      <c r="AH1098" s="149" t="s">
        <v>54</v>
      </c>
      <c r="AI1098" s="149" t="s">
        <v>54</v>
      </c>
      <c r="AJ1098" s="149" t="s">
        <v>54</v>
      </c>
    </row>
    <row r="1099" spans="1:36" x14ac:dyDescent="0.25">
      <c r="A1099" s="87">
        <v>45000</v>
      </c>
      <c r="B1099" s="114">
        <v>-4.9747521974939151</v>
      </c>
      <c r="C1099" s="114">
        <v>486.8</v>
      </c>
      <c r="D1099" s="114">
        <v>30.41</v>
      </c>
      <c r="E1099" s="114">
        <v>-6.0378847671665392</v>
      </c>
      <c r="F1099" s="114">
        <v>-1.5333406089708623</v>
      </c>
      <c r="G1099" s="114">
        <v>-4.3294351828813014</v>
      </c>
      <c r="H1099" s="114">
        <v>-5.5386719343564854</v>
      </c>
      <c r="I1099" s="114">
        <v>2.277322549749921</v>
      </c>
      <c r="J1099" s="114">
        <v>1.582904629996051</v>
      </c>
      <c r="K1099" s="58" t="s">
        <v>54</v>
      </c>
      <c r="L1099" s="87">
        <v>44490</v>
      </c>
      <c r="M1099" s="58">
        <v>-1.8167580266249077</v>
      </c>
      <c r="N1099" s="58">
        <v>356.2</v>
      </c>
      <c r="O1099" s="58">
        <v>25.35</v>
      </c>
      <c r="P1099" s="58">
        <v>-1.8810839252828109</v>
      </c>
      <c r="Q1099" s="58">
        <v>3.2571032571032692</v>
      </c>
      <c r="R1099" s="58">
        <v>-1.254860374690705</v>
      </c>
      <c r="S1099" s="58">
        <v>1.1846001974333584</v>
      </c>
      <c r="T1099" s="58">
        <v>8.2528620502359623E-2</v>
      </c>
      <c r="U1099" s="58">
        <v>-1.3946280991735516</v>
      </c>
      <c r="V1099" s="147" t="s">
        <v>54</v>
      </c>
      <c r="W1099" s="89" t="s">
        <v>54</v>
      </c>
      <c r="X1099" s="148" t="s">
        <v>54</v>
      </c>
      <c r="Y1099" s="89" t="s">
        <v>54</v>
      </c>
      <c r="Z1099">
        <v>0</v>
      </c>
      <c r="AA1099">
        <v>0</v>
      </c>
      <c r="AB1099" s="149" t="s">
        <v>54</v>
      </c>
      <c r="AC1099" s="149" t="s">
        <v>54</v>
      </c>
      <c r="AD1099" s="149" t="s">
        <v>54</v>
      </c>
      <c r="AE1099" s="149" t="s">
        <v>54</v>
      </c>
      <c r="AF1099" s="149" t="s">
        <v>54</v>
      </c>
      <c r="AG1099" s="149" t="s">
        <v>54</v>
      </c>
      <c r="AH1099" s="149" t="s">
        <v>54</v>
      </c>
      <c r="AI1099" s="149" t="s">
        <v>54</v>
      </c>
      <c r="AJ1099" s="149" t="s">
        <v>54</v>
      </c>
    </row>
    <row r="1100" spans="1:36" x14ac:dyDescent="0.25">
      <c r="A1100" s="87">
        <v>44999</v>
      </c>
      <c r="B1100" s="114">
        <v>0.37544584193729252</v>
      </c>
      <c r="C1100" s="114">
        <v>530.79999999999995</v>
      </c>
      <c r="D1100" s="114">
        <v>33.42</v>
      </c>
      <c r="E1100" s="114">
        <v>0.67540723083034626</v>
      </c>
      <c r="F1100" s="114">
        <v>5.032095369096746</v>
      </c>
      <c r="G1100" s="114">
        <v>1.2916640413332385</v>
      </c>
      <c r="H1100" s="114">
        <v>2.7398329560533838</v>
      </c>
      <c r="I1100" s="114">
        <v>3.1390626714959931</v>
      </c>
      <c r="J1100" s="114">
        <v>-1.0958904109589085</v>
      </c>
      <c r="K1100" s="58" t="s">
        <v>54</v>
      </c>
      <c r="L1100" s="87">
        <v>44489</v>
      </c>
      <c r="M1100" s="58">
        <v>0.55118110236220696</v>
      </c>
      <c r="N1100" s="58">
        <v>363.1</v>
      </c>
      <c r="O1100" s="58">
        <v>26.46</v>
      </c>
      <c r="P1100" s="58">
        <v>0.92936802973978083</v>
      </c>
      <c r="Q1100" s="58">
        <v>0.17702801207955532</v>
      </c>
      <c r="R1100" s="58">
        <v>1.3070725156669594</v>
      </c>
      <c r="S1100" s="58">
        <v>1.1104179663131635</v>
      </c>
      <c r="T1100" s="58">
        <v>-1.0248748577532267</v>
      </c>
      <c r="U1100" s="58">
        <v>5.9370725034199783</v>
      </c>
      <c r="V1100" s="147" t="s">
        <v>54</v>
      </c>
      <c r="W1100" s="89" t="s">
        <v>54</v>
      </c>
      <c r="X1100" s="148" t="s">
        <v>54</v>
      </c>
      <c r="Y1100" s="89" t="s">
        <v>54</v>
      </c>
      <c r="Z1100">
        <v>0</v>
      </c>
      <c r="AA1100">
        <v>0</v>
      </c>
      <c r="AB1100" s="149" t="s">
        <v>54</v>
      </c>
      <c r="AC1100" s="149" t="s">
        <v>54</v>
      </c>
      <c r="AD1100" s="149" t="s">
        <v>54</v>
      </c>
      <c r="AE1100" s="149" t="s">
        <v>54</v>
      </c>
      <c r="AF1100" s="149" t="s">
        <v>54</v>
      </c>
      <c r="AG1100" s="149" t="s">
        <v>54</v>
      </c>
      <c r="AH1100" s="149" t="s">
        <v>54</v>
      </c>
      <c r="AI1100" s="149" t="s">
        <v>54</v>
      </c>
      <c r="AJ1100" s="149" t="s">
        <v>54</v>
      </c>
    </row>
    <row r="1101" spans="1:36" x14ac:dyDescent="0.25">
      <c r="A1101" s="87">
        <v>44998</v>
      </c>
      <c r="B1101" s="114">
        <v>-1.1504917424382954</v>
      </c>
      <c r="C1101" s="114">
        <v>522.5</v>
      </c>
      <c r="D1101" s="114">
        <v>33.380000000000003</v>
      </c>
      <c r="E1101" s="114">
        <v>-3.3966609096142699</v>
      </c>
      <c r="F1101" s="114">
        <v>0.59963099630995853</v>
      </c>
      <c r="G1101" s="114">
        <v>-0.60124005761882604</v>
      </c>
      <c r="H1101" s="114">
        <v>-3.0644673123486554</v>
      </c>
      <c r="I1101" s="114">
        <v>0.5296259516716364</v>
      </c>
      <c r="J1101" s="114">
        <v>12.35708003518031</v>
      </c>
      <c r="K1101" s="58" t="s">
        <v>54</v>
      </c>
      <c r="L1101" s="87">
        <v>44488</v>
      </c>
      <c r="M1101" s="58">
        <v>1.5025575447570296</v>
      </c>
      <c r="N1101" s="58">
        <v>361.95</v>
      </c>
      <c r="O1101" s="58">
        <v>26.1</v>
      </c>
      <c r="P1101" s="58">
        <v>1.1006711409395882</v>
      </c>
      <c r="Q1101" s="58">
        <v>-0.67117950603948295</v>
      </c>
      <c r="R1101" s="58">
        <v>1.9532676159182187</v>
      </c>
      <c r="S1101" s="58">
        <v>2.5854345321899532</v>
      </c>
      <c r="T1101" s="58">
        <v>0.32147809886677442</v>
      </c>
      <c r="U1101" s="58">
        <v>4.1013956137852396</v>
      </c>
      <c r="V1101" s="147" t="s">
        <v>54</v>
      </c>
      <c r="W1101" s="89" t="s">
        <v>54</v>
      </c>
      <c r="X1101" s="148" t="s">
        <v>54</v>
      </c>
      <c r="Y1101" s="89" t="s">
        <v>54</v>
      </c>
      <c r="Z1101">
        <v>0</v>
      </c>
      <c r="AA1101">
        <v>0</v>
      </c>
      <c r="AB1101" s="149" t="s">
        <v>54</v>
      </c>
      <c r="AC1101" s="149" t="s">
        <v>54</v>
      </c>
      <c r="AD1101" s="149" t="s">
        <v>54</v>
      </c>
      <c r="AE1101" s="149" t="s">
        <v>54</v>
      </c>
      <c r="AF1101" s="149" t="s">
        <v>54</v>
      </c>
      <c r="AG1101" s="149" t="s">
        <v>54</v>
      </c>
      <c r="AH1101" s="149" t="s">
        <v>54</v>
      </c>
      <c r="AI1101" s="149" t="s">
        <v>54</v>
      </c>
      <c r="AJ1101" s="149" t="s">
        <v>54</v>
      </c>
    </row>
    <row r="1102" spans="1:36" x14ac:dyDescent="0.25">
      <c r="A1102" s="87">
        <v>44997</v>
      </c>
      <c r="B1102" s="114">
        <v>0</v>
      </c>
      <c r="C1102" s="114">
        <v>549.20000000000005</v>
      </c>
      <c r="D1102" s="114">
        <v>34.53</v>
      </c>
      <c r="E1102" s="114">
        <v>0</v>
      </c>
      <c r="F1102" s="114">
        <v>0</v>
      </c>
      <c r="G1102" s="114">
        <v>0</v>
      </c>
      <c r="H1102" s="114">
        <v>0</v>
      </c>
      <c r="I1102" s="114">
        <v>0</v>
      </c>
      <c r="J1102" s="114">
        <v>0</v>
      </c>
      <c r="K1102" s="58" t="s">
        <v>54</v>
      </c>
      <c r="L1102" s="87">
        <v>44487</v>
      </c>
      <c r="M1102" s="58">
        <v>-4.7930979389680675E-2</v>
      </c>
      <c r="N1102" s="58">
        <v>1088.6500000000001</v>
      </c>
      <c r="O1102" s="58">
        <v>78.03</v>
      </c>
      <c r="P1102" s="58">
        <v>0.48556784461828895</v>
      </c>
      <c r="Q1102" s="58">
        <v>3.2122225780814562</v>
      </c>
      <c r="R1102" s="58">
        <v>-4.5616275887233972E-2</v>
      </c>
      <c r="S1102" s="58">
        <v>-0.67378591406051502</v>
      </c>
      <c r="T1102" s="58">
        <v>0.99739686491992285</v>
      </c>
      <c r="U1102" s="58">
        <v>-1.0985915492957763</v>
      </c>
      <c r="V1102" s="147" t="s">
        <v>54</v>
      </c>
      <c r="W1102" s="89" t="s">
        <v>54</v>
      </c>
      <c r="X1102" s="148" t="s">
        <v>54</v>
      </c>
      <c r="Y1102" s="89" t="s">
        <v>54</v>
      </c>
      <c r="Z1102">
        <v>0</v>
      </c>
      <c r="AA1102">
        <v>0</v>
      </c>
      <c r="AB1102" s="149" t="s">
        <v>54</v>
      </c>
      <c r="AC1102" s="149" t="s">
        <v>54</v>
      </c>
      <c r="AD1102" s="149" t="s">
        <v>54</v>
      </c>
      <c r="AE1102" s="149" t="s">
        <v>54</v>
      </c>
      <c r="AF1102" s="149" t="s">
        <v>54</v>
      </c>
      <c r="AG1102" s="149" t="s">
        <v>54</v>
      </c>
      <c r="AH1102" s="149" t="s">
        <v>54</v>
      </c>
      <c r="AI1102" s="149" t="s">
        <v>54</v>
      </c>
      <c r="AJ1102" s="149" t="s">
        <v>54</v>
      </c>
    </row>
    <row r="1103" spans="1:36" x14ac:dyDescent="0.25">
      <c r="A1103" s="87">
        <v>44996</v>
      </c>
      <c r="B1103" s="114">
        <v>0</v>
      </c>
      <c r="C1103" s="114">
        <v>549.20000000000005</v>
      </c>
      <c r="D1103" s="114">
        <v>34.53</v>
      </c>
      <c r="E1103" s="114">
        <v>0</v>
      </c>
      <c r="F1103" s="114">
        <v>0</v>
      </c>
      <c r="G1103" s="114">
        <v>0</v>
      </c>
      <c r="H1103" s="114">
        <v>0</v>
      </c>
      <c r="I1103" s="114">
        <v>0</v>
      </c>
      <c r="J1103" s="114">
        <v>0</v>
      </c>
      <c r="K1103" s="58" t="s">
        <v>54</v>
      </c>
      <c r="L1103" s="87">
        <v>44484</v>
      </c>
      <c r="M1103" s="58">
        <v>0.95161290322581193</v>
      </c>
      <c r="N1103" s="58">
        <v>363.6</v>
      </c>
      <c r="O1103" s="58">
        <v>26.01</v>
      </c>
      <c r="P1103" s="58">
        <v>0.39268788083954809</v>
      </c>
      <c r="Q1103" s="58">
        <v>3.0196011340306801</v>
      </c>
      <c r="R1103" s="58">
        <v>0.73522654167815193</v>
      </c>
      <c r="S1103" s="58">
        <v>-0.64418340280409891</v>
      </c>
      <c r="T1103" s="58">
        <v>0.15373606988259703</v>
      </c>
      <c r="U1103" s="58">
        <v>-1.9607843137254926</v>
      </c>
      <c r="V1103" s="147" t="s">
        <v>54</v>
      </c>
      <c r="W1103" s="89" t="s">
        <v>54</v>
      </c>
      <c r="X1103" s="148" t="s">
        <v>54</v>
      </c>
      <c r="Y1103" s="89" t="s">
        <v>54</v>
      </c>
      <c r="Z1103">
        <v>0</v>
      </c>
      <c r="AA1103">
        <v>0</v>
      </c>
      <c r="AB1103" s="149" t="s">
        <v>54</v>
      </c>
      <c r="AC1103" s="149" t="s">
        <v>54</v>
      </c>
      <c r="AD1103" s="149" t="s">
        <v>54</v>
      </c>
      <c r="AE1103" s="149" t="s">
        <v>54</v>
      </c>
      <c r="AF1103" s="149" t="s">
        <v>54</v>
      </c>
      <c r="AG1103" s="149" t="s">
        <v>54</v>
      </c>
      <c r="AH1103" s="149" t="s">
        <v>54</v>
      </c>
      <c r="AI1103" s="149" t="s">
        <v>54</v>
      </c>
      <c r="AJ1103" s="149" t="s">
        <v>54</v>
      </c>
    </row>
    <row r="1104" spans="1:36" x14ac:dyDescent="0.25">
      <c r="A1104" s="87">
        <v>44995</v>
      </c>
      <c r="B1104" s="114">
        <v>-1.2370567213415142</v>
      </c>
      <c r="C1104" s="114">
        <v>549.20000000000005</v>
      </c>
      <c r="D1104" s="114">
        <v>34.53</v>
      </c>
      <c r="E1104" s="114">
        <v>-1.5026935072299437</v>
      </c>
      <c r="F1104" s="114">
        <v>0.30071709461023033</v>
      </c>
      <c r="G1104" s="114">
        <v>-0.52333187963366989</v>
      </c>
      <c r="H1104" s="114">
        <v>-9.0716661626855571E-2</v>
      </c>
      <c r="I1104" s="114">
        <v>-1.830589254766029</v>
      </c>
      <c r="J1104" s="114">
        <v>4.7443574389682057</v>
      </c>
      <c r="K1104" s="58" t="s">
        <v>54</v>
      </c>
      <c r="L1104" s="87">
        <v>44483</v>
      </c>
      <c r="M1104" s="58">
        <v>1.5228426395939081</v>
      </c>
      <c r="N1104" s="58">
        <v>357.7</v>
      </c>
      <c r="O1104" s="58">
        <v>24.8</v>
      </c>
      <c r="P1104" s="58">
        <v>0.84664754881877691</v>
      </c>
      <c r="Q1104" s="58">
        <v>0.89263697785669294</v>
      </c>
      <c r="R1104" s="58">
        <v>0.94628444197049444</v>
      </c>
      <c r="S1104" s="58">
        <v>1.3181469157921695</v>
      </c>
      <c r="T1104" s="58">
        <v>2.594089343082683</v>
      </c>
      <c r="U1104" s="58">
        <v>4.5927209705372718</v>
      </c>
      <c r="V1104" s="147" t="s">
        <v>54</v>
      </c>
      <c r="W1104" s="89" t="s">
        <v>54</v>
      </c>
      <c r="X1104" s="148" t="s">
        <v>54</v>
      </c>
      <c r="Y1104" s="89" t="s">
        <v>54</v>
      </c>
      <c r="Z1104">
        <v>0</v>
      </c>
      <c r="AA1104">
        <v>0</v>
      </c>
      <c r="AB1104" s="149" t="s">
        <v>54</v>
      </c>
      <c r="AC1104" s="149" t="s">
        <v>54</v>
      </c>
      <c r="AD1104" s="149" t="s">
        <v>54</v>
      </c>
      <c r="AE1104" s="149" t="s">
        <v>54</v>
      </c>
      <c r="AF1104" s="149" t="s">
        <v>54</v>
      </c>
      <c r="AG1104" s="149" t="s">
        <v>54</v>
      </c>
      <c r="AH1104" s="149" t="s">
        <v>54</v>
      </c>
      <c r="AI1104" s="149" t="s">
        <v>54</v>
      </c>
      <c r="AJ1104" s="149" t="s">
        <v>54</v>
      </c>
    </row>
    <row r="1105" spans="1:36" x14ac:dyDescent="0.25">
      <c r="A1105" s="87">
        <v>44994</v>
      </c>
      <c r="B1105" s="114">
        <v>-0.77286779414439766</v>
      </c>
      <c r="C1105" s="114">
        <v>557</v>
      </c>
      <c r="D1105" s="114">
        <v>35.57</v>
      </c>
      <c r="E1105" s="114">
        <v>-1.3242562715657946</v>
      </c>
      <c r="F1105" s="114">
        <v>-4.9890109890109962</v>
      </c>
      <c r="G1105" s="114">
        <v>-1.5215657402294729</v>
      </c>
      <c r="H1105" s="114">
        <v>-0.36905927543873546</v>
      </c>
      <c r="I1105" s="114">
        <v>-2.047745358090193</v>
      </c>
      <c r="J1105" s="114">
        <v>0.18458698661743952</v>
      </c>
      <c r="K1105" s="58" t="s">
        <v>54</v>
      </c>
      <c r="L1105" s="87">
        <v>44482</v>
      </c>
      <c r="M1105" s="58">
        <v>-0.2775963422599636</v>
      </c>
      <c r="N1105" s="58">
        <v>354.95</v>
      </c>
      <c r="O1105" s="58">
        <v>24.49</v>
      </c>
      <c r="P1105" s="58">
        <v>-0.24519820187984281</v>
      </c>
      <c r="Q1105" s="58">
        <v>0.66524350891129302</v>
      </c>
      <c r="R1105" s="58">
        <v>0.59729351376574946</v>
      </c>
      <c r="S1105" s="58">
        <v>-0.9883426254434885</v>
      </c>
      <c r="T1105" s="58">
        <v>0.83034686952632941</v>
      </c>
      <c r="U1105" s="58">
        <v>3.9327529270489192</v>
      </c>
      <c r="V1105" s="147" t="s">
        <v>54</v>
      </c>
      <c r="W1105" s="89" t="s">
        <v>54</v>
      </c>
      <c r="X1105" s="148" t="s">
        <v>54</v>
      </c>
      <c r="Y1105" s="89" t="s">
        <v>54</v>
      </c>
      <c r="Z1105">
        <v>0</v>
      </c>
      <c r="AA1105">
        <v>0</v>
      </c>
      <c r="AB1105" s="149" t="s">
        <v>54</v>
      </c>
      <c r="AC1105" s="149" t="s">
        <v>54</v>
      </c>
      <c r="AD1105" s="149" t="s">
        <v>54</v>
      </c>
      <c r="AE1105" s="149" t="s">
        <v>54</v>
      </c>
      <c r="AF1105" s="149" t="s">
        <v>54</v>
      </c>
      <c r="AG1105" s="149" t="s">
        <v>54</v>
      </c>
      <c r="AH1105" s="149" t="s">
        <v>54</v>
      </c>
      <c r="AI1105" s="149" t="s">
        <v>54</v>
      </c>
      <c r="AJ1105" s="149" t="s">
        <v>54</v>
      </c>
    </row>
    <row r="1106" spans="1:36" x14ac:dyDescent="0.25">
      <c r="A1106" s="87">
        <v>44993</v>
      </c>
      <c r="B1106" s="114">
        <v>-1.4604426126691117</v>
      </c>
      <c r="C1106" s="114">
        <v>558.4</v>
      </c>
      <c r="D1106" s="114">
        <v>37.159999999999997</v>
      </c>
      <c r="E1106" s="114">
        <v>-0.39015327450069831</v>
      </c>
      <c r="F1106" s="114">
        <v>-3.0419263757924497</v>
      </c>
      <c r="G1106" s="114">
        <v>-0.6340303602999402</v>
      </c>
      <c r="H1106" s="114">
        <v>-3.0592873831775682</v>
      </c>
      <c r="I1106" s="114">
        <v>0.41551246537396186</v>
      </c>
      <c r="J1106" s="114">
        <v>-0.55071133547497675</v>
      </c>
      <c r="K1106" s="58" t="s">
        <v>54</v>
      </c>
      <c r="L1106" s="87">
        <v>44481</v>
      </c>
      <c r="M1106" s="58">
        <v>-0.51981806367771322</v>
      </c>
      <c r="N1106" s="58">
        <v>358.2</v>
      </c>
      <c r="O1106" s="58">
        <v>24.49</v>
      </c>
      <c r="P1106" s="58">
        <v>-0.75706367446262313</v>
      </c>
      <c r="Q1106" s="58">
        <v>1.7400308104149196</v>
      </c>
      <c r="R1106" s="58">
        <v>1.8668906935508479E-2</v>
      </c>
      <c r="S1106" s="58">
        <v>1.4395886889460214</v>
      </c>
      <c r="T1106" s="58">
        <v>-1.774479174165313</v>
      </c>
      <c r="U1106" s="58">
        <v>0.2407463135720897</v>
      </c>
      <c r="V1106" s="147" t="s">
        <v>54</v>
      </c>
      <c r="W1106" s="89" t="s">
        <v>54</v>
      </c>
      <c r="X1106" s="148" t="s">
        <v>54</v>
      </c>
      <c r="Y1106" s="89" t="s">
        <v>54</v>
      </c>
      <c r="Z1106">
        <v>0</v>
      </c>
      <c r="AA1106">
        <v>0</v>
      </c>
      <c r="AB1106" s="149" t="s">
        <v>54</v>
      </c>
      <c r="AC1106" s="149" t="s">
        <v>54</v>
      </c>
      <c r="AD1106" s="149" t="s">
        <v>54</v>
      </c>
      <c r="AE1106" s="149" t="s">
        <v>54</v>
      </c>
      <c r="AF1106" s="149" t="s">
        <v>54</v>
      </c>
      <c r="AG1106" s="149" t="s">
        <v>54</v>
      </c>
      <c r="AH1106" s="149" t="s">
        <v>54</v>
      </c>
      <c r="AI1106" s="149" t="s">
        <v>54</v>
      </c>
      <c r="AJ1106" s="149" t="s">
        <v>54</v>
      </c>
    </row>
    <row r="1107" spans="1:36" x14ac:dyDescent="0.25">
      <c r="A1107" s="87">
        <v>44992</v>
      </c>
      <c r="B1107" s="114">
        <v>-1.9330463052455873</v>
      </c>
      <c r="C1107" s="114">
        <v>558.5</v>
      </c>
      <c r="D1107" s="114">
        <v>37.85</v>
      </c>
      <c r="E1107" s="114">
        <v>-1.7433369843008366</v>
      </c>
      <c r="F1107" s="114">
        <v>-3.1474124142201099</v>
      </c>
      <c r="G1107" s="114">
        <v>-1.2878377565144048</v>
      </c>
      <c r="H1107" s="114">
        <v>-1.9543274393299375</v>
      </c>
      <c r="I1107" s="114">
        <v>-1.3350152423000063</v>
      </c>
      <c r="J1107" s="114">
        <v>-9.1326105087573026</v>
      </c>
      <c r="K1107" s="58" t="s">
        <v>54</v>
      </c>
      <c r="L1107" s="87">
        <v>44480</v>
      </c>
      <c r="M1107" s="58">
        <v>-0.9971051785139875</v>
      </c>
      <c r="N1107" s="58">
        <v>1067.4000000000001</v>
      </c>
      <c r="O1107" s="58">
        <v>72.56</v>
      </c>
      <c r="P1107" s="58">
        <v>-1.2680192205018723</v>
      </c>
      <c r="Q1107" s="58">
        <v>0.82114349005080933</v>
      </c>
      <c r="R1107" s="58">
        <v>-0.85145765849144084</v>
      </c>
      <c r="S1107" s="58">
        <v>-1.017811704834602</v>
      </c>
      <c r="T1107" s="58">
        <v>-0.62345522246584761</v>
      </c>
      <c r="U1107" s="58">
        <v>-0.71706005377950999</v>
      </c>
      <c r="V1107" s="147" t="s">
        <v>54</v>
      </c>
      <c r="W1107" s="89" t="s">
        <v>54</v>
      </c>
      <c r="X1107" s="148" t="s">
        <v>54</v>
      </c>
      <c r="Y1107" s="89" t="s">
        <v>54</v>
      </c>
      <c r="Z1107">
        <v>0</v>
      </c>
      <c r="AA1107">
        <v>0</v>
      </c>
      <c r="AB1107" s="149" t="s">
        <v>54</v>
      </c>
      <c r="AC1107" s="149" t="s">
        <v>54</v>
      </c>
      <c r="AD1107" s="149" t="s">
        <v>54</v>
      </c>
      <c r="AE1107" s="149" t="s">
        <v>54</v>
      </c>
      <c r="AF1107" s="149" t="s">
        <v>54</v>
      </c>
      <c r="AG1107" s="149" t="s">
        <v>54</v>
      </c>
      <c r="AH1107" s="149" t="s">
        <v>54</v>
      </c>
      <c r="AI1107" s="149" t="s">
        <v>54</v>
      </c>
      <c r="AJ1107" s="149" t="s">
        <v>54</v>
      </c>
    </row>
    <row r="1108" spans="1:36" x14ac:dyDescent="0.25">
      <c r="A1108" s="87">
        <v>44991</v>
      </c>
      <c r="B1108" s="114">
        <v>0.88644623703572378</v>
      </c>
      <c r="C1108" s="114">
        <v>559.4</v>
      </c>
      <c r="D1108" s="114">
        <v>38.86</v>
      </c>
      <c r="E1108" s="114">
        <v>0.84683357879234322</v>
      </c>
      <c r="F1108" s="114">
        <v>-2.0122351989483747</v>
      </c>
      <c r="G1108" s="114">
        <v>0.73351115421919222</v>
      </c>
      <c r="H1108" s="114">
        <v>-1.0483813841467662</v>
      </c>
      <c r="I1108" s="114">
        <v>1.580352375867581</v>
      </c>
      <c r="J1108" s="114">
        <v>-2.1224489795918351</v>
      </c>
      <c r="K1108" s="58" t="s">
        <v>54</v>
      </c>
      <c r="L1108" s="87">
        <v>44477</v>
      </c>
      <c r="M1108" s="58">
        <v>2.5057698648203153</v>
      </c>
      <c r="N1108" s="58">
        <v>353.55</v>
      </c>
      <c r="O1108" s="58">
        <v>23.94</v>
      </c>
      <c r="P1108" s="58">
        <v>4.7685638372255577</v>
      </c>
      <c r="Q1108" s="58">
        <v>-1.023172591071196</v>
      </c>
      <c r="R1108" s="58">
        <v>2.2426192278576744</v>
      </c>
      <c r="S1108" s="58">
        <v>3.5573122529644117</v>
      </c>
      <c r="T1108" s="58">
        <v>0.40258574250315593</v>
      </c>
      <c r="U1108" s="58">
        <v>0.54070291378792346</v>
      </c>
      <c r="V1108" s="147" t="s">
        <v>54</v>
      </c>
      <c r="W1108" s="89" t="s">
        <v>54</v>
      </c>
      <c r="X1108" s="148" t="s">
        <v>54</v>
      </c>
      <c r="Y1108" s="89" t="s">
        <v>54</v>
      </c>
      <c r="Z1108">
        <v>0</v>
      </c>
      <c r="AA1108">
        <v>0</v>
      </c>
      <c r="AB1108" s="149" t="s">
        <v>54</v>
      </c>
      <c r="AC1108" s="149" t="s">
        <v>54</v>
      </c>
      <c r="AD1108" s="149" t="s">
        <v>54</v>
      </c>
      <c r="AE1108" s="149" t="s">
        <v>54</v>
      </c>
      <c r="AF1108" s="149" t="s">
        <v>54</v>
      </c>
      <c r="AG1108" s="149" t="s">
        <v>54</v>
      </c>
      <c r="AH1108" s="149" t="s">
        <v>54</v>
      </c>
      <c r="AI1108" s="149" t="s">
        <v>54</v>
      </c>
      <c r="AJ1108" s="149" t="s">
        <v>54</v>
      </c>
    </row>
    <row r="1109" spans="1:36" x14ac:dyDescent="0.25">
      <c r="A1109" s="87">
        <v>44990</v>
      </c>
      <c r="B1109" s="114">
        <v>0</v>
      </c>
      <c r="C1109" s="114">
        <v>555.29999999999995</v>
      </c>
      <c r="D1109" s="114">
        <v>38.89</v>
      </c>
      <c r="E1109" s="114">
        <v>0</v>
      </c>
      <c r="F1109" s="114">
        <v>0</v>
      </c>
      <c r="G1109" s="114">
        <v>0</v>
      </c>
      <c r="H1109" s="114">
        <v>0</v>
      </c>
      <c r="I1109" s="114">
        <v>0</v>
      </c>
      <c r="J1109" s="114">
        <v>0</v>
      </c>
      <c r="K1109" s="58" t="s">
        <v>54</v>
      </c>
      <c r="L1109" s="87">
        <v>44476</v>
      </c>
      <c r="M1109" s="58">
        <v>0.28103818813026055</v>
      </c>
      <c r="N1109" s="58">
        <v>344.8</v>
      </c>
      <c r="O1109" s="58">
        <v>23.38</v>
      </c>
      <c r="P1109" s="58">
        <v>-0.41776911293691288</v>
      </c>
      <c r="Q1109" s="58">
        <v>1.3874161609709375</v>
      </c>
      <c r="R1109" s="58">
        <v>0.71476222243400356</v>
      </c>
      <c r="S1109" s="58">
        <v>0.70319755871036371</v>
      </c>
      <c r="T1109" s="58">
        <v>1.2067022861919794</v>
      </c>
      <c r="U1109" s="58">
        <v>-0.53779504033462711</v>
      </c>
      <c r="V1109" s="147" t="s">
        <v>54</v>
      </c>
      <c r="W1109" s="89" t="s">
        <v>54</v>
      </c>
      <c r="X1109" s="148" t="s">
        <v>54</v>
      </c>
      <c r="Y1109" s="89" t="s">
        <v>54</v>
      </c>
      <c r="Z1109">
        <v>0</v>
      </c>
      <c r="AA1109">
        <v>0</v>
      </c>
      <c r="AB1109" s="149" t="s">
        <v>54</v>
      </c>
      <c r="AC1109" s="149" t="s">
        <v>54</v>
      </c>
      <c r="AD1109" s="149" t="s">
        <v>54</v>
      </c>
      <c r="AE1109" s="149" t="s">
        <v>54</v>
      </c>
      <c r="AF1109" s="149" t="s">
        <v>54</v>
      </c>
      <c r="AG1109" s="149" t="s">
        <v>54</v>
      </c>
      <c r="AH1109" s="149" t="s">
        <v>54</v>
      </c>
      <c r="AI1109" s="149" t="s">
        <v>54</v>
      </c>
      <c r="AJ1109" s="149" t="s">
        <v>54</v>
      </c>
    </row>
    <row r="1110" spans="1:36" x14ac:dyDescent="0.25">
      <c r="A1110" s="87">
        <v>44989</v>
      </c>
      <c r="B1110" s="114">
        <v>0</v>
      </c>
      <c r="C1110" s="114">
        <v>555.29999999999995</v>
      </c>
      <c r="D1110" s="114">
        <v>38.89</v>
      </c>
      <c r="E1110" s="114">
        <v>0</v>
      </c>
      <c r="F1110" s="114">
        <v>0</v>
      </c>
      <c r="G1110" s="114">
        <v>0</v>
      </c>
      <c r="H1110" s="114">
        <v>0</v>
      </c>
      <c r="I1110" s="114">
        <v>0</v>
      </c>
      <c r="J1110" s="114">
        <v>0</v>
      </c>
      <c r="K1110" s="58" t="s">
        <v>54</v>
      </c>
      <c r="L1110" s="87">
        <v>44475</v>
      </c>
      <c r="M1110" s="58">
        <v>-1.8338201882505605</v>
      </c>
      <c r="N1110" s="58">
        <v>341.55</v>
      </c>
      <c r="O1110" s="58">
        <v>22.99</v>
      </c>
      <c r="P1110" s="58">
        <v>0.11152934615920576</v>
      </c>
      <c r="Q1110" s="58">
        <v>0.27671376779104034</v>
      </c>
      <c r="R1110" s="58">
        <v>-0.8785187984129913</v>
      </c>
      <c r="S1110" s="58">
        <v>1.440107671601625</v>
      </c>
      <c r="T1110" s="58">
        <v>1.1336318122670443</v>
      </c>
      <c r="U1110" s="58">
        <v>0.26962252846014473</v>
      </c>
      <c r="V1110" s="147" t="s">
        <v>54</v>
      </c>
      <c r="W1110" s="89" t="s">
        <v>54</v>
      </c>
      <c r="X1110" s="148" t="s">
        <v>54</v>
      </c>
      <c r="Y1110" s="89" t="s">
        <v>54</v>
      </c>
      <c r="Z1110">
        <v>0</v>
      </c>
      <c r="AA1110">
        <v>0</v>
      </c>
      <c r="AB1110" s="149" t="s">
        <v>54</v>
      </c>
      <c r="AC1110" s="149" t="s">
        <v>54</v>
      </c>
      <c r="AD1110" s="149" t="s">
        <v>54</v>
      </c>
      <c r="AE1110" s="149" t="s">
        <v>54</v>
      </c>
      <c r="AF1110" s="149" t="s">
        <v>54</v>
      </c>
      <c r="AG1110" s="149" t="s">
        <v>54</v>
      </c>
      <c r="AH1110" s="149" t="s">
        <v>54</v>
      </c>
      <c r="AI1110" s="149" t="s">
        <v>54</v>
      </c>
      <c r="AJ1110" s="149" t="s">
        <v>54</v>
      </c>
    </row>
    <row r="1111" spans="1:36" x14ac:dyDescent="0.25">
      <c r="A1111" s="87">
        <v>44988</v>
      </c>
      <c r="B1111" s="114">
        <v>1.2657091561938929</v>
      </c>
      <c r="C1111" s="114">
        <v>555.29999999999995</v>
      </c>
      <c r="D1111" s="114">
        <v>38.89</v>
      </c>
      <c r="E1111" s="114">
        <v>0.28616265115849931</v>
      </c>
      <c r="F1111" s="114">
        <v>3.6092194866422136</v>
      </c>
      <c r="G1111" s="114">
        <v>1.4763779527559089</v>
      </c>
      <c r="H1111" s="114">
        <v>1.3933778639660979</v>
      </c>
      <c r="I1111" s="114">
        <v>1.7934782608695716</v>
      </c>
      <c r="J1111" s="114">
        <v>3.1144781144781075</v>
      </c>
      <c r="K1111" s="58" t="s">
        <v>54</v>
      </c>
      <c r="L1111" s="87">
        <v>44474</v>
      </c>
      <c r="M1111" s="58">
        <v>-0.16202203499676185</v>
      </c>
      <c r="N1111" s="58">
        <v>350.65</v>
      </c>
      <c r="O1111" s="58">
        <v>23.41</v>
      </c>
      <c r="P1111" s="58">
        <v>0.33571128829208158</v>
      </c>
      <c r="Q1111" s="58">
        <v>-0.12027689276163395</v>
      </c>
      <c r="R1111" s="58">
        <v>1.0886172650878538</v>
      </c>
      <c r="S1111" s="58">
        <v>-0.95974406824846559</v>
      </c>
      <c r="T1111" s="58">
        <v>1.7682992978426433</v>
      </c>
      <c r="U1111" s="58">
        <v>-0.53635280095351523</v>
      </c>
      <c r="V1111" s="147" t="s">
        <v>54</v>
      </c>
      <c r="W1111" s="89" t="s">
        <v>54</v>
      </c>
      <c r="X1111" s="148" t="s">
        <v>54</v>
      </c>
      <c r="Y1111" s="89" t="s">
        <v>54</v>
      </c>
      <c r="Z1111">
        <v>0</v>
      </c>
      <c r="AA1111">
        <v>0</v>
      </c>
      <c r="AB1111" s="149" t="s">
        <v>54</v>
      </c>
      <c r="AC1111" s="149" t="s">
        <v>54</v>
      </c>
      <c r="AD1111" s="149" t="s">
        <v>54</v>
      </c>
      <c r="AE1111" s="149" t="s">
        <v>54</v>
      </c>
      <c r="AF1111" s="149" t="s">
        <v>54</v>
      </c>
      <c r="AG1111" s="149" t="s">
        <v>54</v>
      </c>
      <c r="AH1111" s="149" t="s">
        <v>54</v>
      </c>
      <c r="AI1111" s="149" t="s">
        <v>54</v>
      </c>
      <c r="AJ1111" s="149" t="s">
        <v>54</v>
      </c>
    </row>
    <row r="1112" spans="1:36" x14ac:dyDescent="0.25">
      <c r="A1112" s="87">
        <v>44987</v>
      </c>
      <c r="B1112" s="114">
        <v>0.45991523131031209</v>
      </c>
      <c r="C1112" s="114">
        <v>561.20000000000005</v>
      </c>
      <c r="D1112" s="114">
        <v>38.39</v>
      </c>
      <c r="E1112" s="114">
        <v>1.957647058823528</v>
      </c>
      <c r="F1112" s="114">
        <v>-5.8539231641761624</v>
      </c>
      <c r="G1112" s="114">
        <v>0.31471767972847325</v>
      </c>
      <c r="H1112" s="114">
        <v>-4.3075597673919358E-2</v>
      </c>
      <c r="I1112" s="114">
        <v>1.8149623727312978</v>
      </c>
      <c r="J1112" s="114">
        <v>-0.25188916876573769</v>
      </c>
      <c r="K1112" s="58" t="s">
        <v>54</v>
      </c>
      <c r="L1112" s="87">
        <v>44473</v>
      </c>
      <c r="M1112" s="58">
        <v>1.2965698342360072</v>
      </c>
      <c r="N1112" s="58">
        <v>1020.3499999999999</v>
      </c>
      <c r="O1112" s="58">
        <v>67.58</v>
      </c>
      <c r="P1112" s="58">
        <v>1.9828815977175471</v>
      </c>
      <c r="Q1112" s="58">
        <v>0.81396248806788885</v>
      </c>
      <c r="R1112" s="58">
        <v>0.37381385986772792</v>
      </c>
      <c r="S1112" s="58">
        <v>1.901657158380863</v>
      </c>
      <c r="T1112" s="58">
        <v>-2.1117889602542772</v>
      </c>
      <c r="U1112" s="58">
        <v>1.4510278113663966</v>
      </c>
      <c r="V1112" s="147" t="s">
        <v>54</v>
      </c>
      <c r="W1112" s="89" t="s">
        <v>54</v>
      </c>
      <c r="X1112" s="148" t="s">
        <v>54</v>
      </c>
      <c r="Y1112" s="89" t="s">
        <v>54</v>
      </c>
      <c r="Z1112">
        <v>0</v>
      </c>
      <c r="AA1112">
        <v>0</v>
      </c>
      <c r="AB1112" s="149" t="s">
        <v>54</v>
      </c>
      <c r="AC1112" s="149" t="s">
        <v>54</v>
      </c>
      <c r="AD1112" s="149" t="s">
        <v>54</v>
      </c>
      <c r="AE1112" s="149" t="s">
        <v>54</v>
      </c>
      <c r="AF1112" s="149" t="s">
        <v>54</v>
      </c>
      <c r="AG1112" s="149" t="s">
        <v>54</v>
      </c>
      <c r="AH1112" s="149" t="s">
        <v>54</v>
      </c>
      <c r="AI1112" s="149" t="s">
        <v>54</v>
      </c>
      <c r="AJ1112" s="149" t="s">
        <v>54</v>
      </c>
    </row>
    <row r="1113" spans="1:36" x14ac:dyDescent="0.25">
      <c r="A1113" s="87">
        <v>44986</v>
      </c>
      <c r="B1113" s="114">
        <v>0.89163861341097639</v>
      </c>
      <c r="C1113" s="114">
        <v>550.29999999999995</v>
      </c>
      <c r="D1113" s="114">
        <v>37.51</v>
      </c>
      <c r="E1113" s="114">
        <v>2.8059990324141326</v>
      </c>
      <c r="F1113" s="114">
        <v>-1.429196441592532</v>
      </c>
      <c r="G1113" s="114">
        <v>0.79616843938545812</v>
      </c>
      <c r="H1113" s="114">
        <v>5.7390116146663654</v>
      </c>
      <c r="I1113" s="114">
        <v>0.33311125916055645</v>
      </c>
      <c r="J1113" s="114">
        <v>0.2103491796382024</v>
      </c>
      <c r="K1113" s="58" t="s">
        <v>54</v>
      </c>
      <c r="L1113" s="87">
        <v>44470</v>
      </c>
      <c r="M1113" s="58">
        <v>3.5872152329139739</v>
      </c>
      <c r="N1113" s="58">
        <v>337.95</v>
      </c>
      <c r="O1113" s="58">
        <v>22.28</v>
      </c>
      <c r="P1113" s="58">
        <v>3.438099454035707</v>
      </c>
      <c r="Q1113" s="58">
        <v>-3.3527621602095999E-2</v>
      </c>
      <c r="R1113" s="58">
        <v>2.8388368654509564</v>
      </c>
      <c r="S1113" s="58">
        <v>4.3219498370412524</v>
      </c>
      <c r="T1113" s="58">
        <v>2.1447380232801843</v>
      </c>
      <c r="U1113" s="58">
        <v>3.4073147858705841</v>
      </c>
      <c r="V1113" s="147" t="s">
        <v>54</v>
      </c>
      <c r="W1113" s="89" t="s">
        <v>54</v>
      </c>
      <c r="X1113" s="148" t="s">
        <v>54</v>
      </c>
      <c r="Y1113" s="89" t="s">
        <v>54</v>
      </c>
      <c r="Z1113">
        <v>0</v>
      </c>
      <c r="AA1113">
        <v>0</v>
      </c>
      <c r="AB1113" s="149" t="s">
        <v>54</v>
      </c>
      <c r="AC1113" s="149" t="s">
        <v>54</v>
      </c>
      <c r="AD1113" s="149" t="s">
        <v>54</v>
      </c>
      <c r="AE1113" s="149" t="s">
        <v>54</v>
      </c>
      <c r="AF1113" s="149" t="s">
        <v>54</v>
      </c>
      <c r="AG1113" s="149" t="s">
        <v>54</v>
      </c>
      <c r="AH1113" s="149" t="s">
        <v>54</v>
      </c>
      <c r="AI1113" s="149" t="s">
        <v>54</v>
      </c>
      <c r="AJ1113" s="149" t="s">
        <v>54</v>
      </c>
    </row>
    <row r="1114" spans="1:36" x14ac:dyDescent="0.25">
      <c r="A1114" s="87">
        <v>44985</v>
      </c>
      <c r="B1114" s="114">
        <v>-0.57892356399819145</v>
      </c>
      <c r="C1114" s="114">
        <v>550.5</v>
      </c>
      <c r="D1114" s="114">
        <v>36.229999999999997</v>
      </c>
      <c r="E1114" s="114">
        <v>-2.3710561118458391</v>
      </c>
      <c r="F1114" s="114">
        <v>-0.92472186100273934</v>
      </c>
      <c r="G1114" s="114">
        <v>-1.2590590836506468</v>
      </c>
      <c r="H1114" s="114">
        <v>-2.4583487597186386</v>
      </c>
      <c r="I1114" s="114">
        <v>0.21141649048625538</v>
      </c>
      <c r="J1114" s="114">
        <v>3.2132001736864888</v>
      </c>
      <c r="K1114" s="58" t="s">
        <v>54</v>
      </c>
      <c r="L1114" s="87">
        <v>44469</v>
      </c>
      <c r="M1114" s="58">
        <v>-1.770207080828327</v>
      </c>
      <c r="N1114" s="58">
        <v>340.3</v>
      </c>
      <c r="O1114" s="58">
        <v>21.62</v>
      </c>
      <c r="P1114" s="58">
        <v>-0.39682539682541179</v>
      </c>
      <c r="Q1114" s="58">
        <v>-0.74618269316916253</v>
      </c>
      <c r="R1114" s="58">
        <v>-1.8194135294686882</v>
      </c>
      <c r="S1114" s="58">
        <v>0.36979092589957457</v>
      </c>
      <c r="T1114" s="58">
        <v>-0.50426672918830484</v>
      </c>
      <c r="U1114" s="58">
        <v>5.8920887123468972</v>
      </c>
      <c r="V1114" s="147" t="s">
        <v>54</v>
      </c>
      <c r="W1114" s="89" t="s">
        <v>54</v>
      </c>
      <c r="X1114" s="148" t="s">
        <v>54</v>
      </c>
      <c r="Y1114" s="89" t="s">
        <v>54</v>
      </c>
      <c r="Z1114">
        <v>0</v>
      </c>
      <c r="AA1114">
        <v>0</v>
      </c>
      <c r="AB1114" s="149" t="s">
        <v>54</v>
      </c>
      <c r="AC1114" s="149" t="s">
        <v>54</v>
      </c>
      <c r="AD1114" s="149" t="s">
        <v>54</v>
      </c>
      <c r="AE1114" s="149" t="s">
        <v>54</v>
      </c>
      <c r="AF1114" s="149" t="s">
        <v>54</v>
      </c>
      <c r="AG1114" s="149" t="s">
        <v>54</v>
      </c>
      <c r="AH1114" s="149" t="s">
        <v>54</v>
      </c>
      <c r="AI1114" s="149" t="s">
        <v>54</v>
      </c>
      <c r="AJ1114" s="149" t="s">
        <v>54</v>
      </c>
    </row>
    <row r="1115" spans="1:36" x14ac:dyDescent="0.25">
      <c r="A1115" s="87">
        <v>44984</v>
      </c>
      <c r="B1115" s="114">
        <v>-0.18058690744921249</v>
      </c>
      <c r="C1115" s="114">
        <v>558.20000000000005</v>
      </c>
      <c r="D1115" s="114">
        <v>37.18</v>
      </c>
      <c r="E1115" s="114">
        <v>0.57957244655581897</v>
      </c>
      <c r="F1115" s="114">
        <v>5.4601787891101177</v>
      </c>
      <c r="G1115" s="114">
        <v>0.25244750938981381</v>
      </c>
      <c r="H1115" s="114">
        <v>1.732580037664792</v>
      </c>
      <c r="I1115" s="114">
        <v>0.83024795242904648</v>
      </c>
      <c r="J1115" s="114">
        <v>-1.5391192817443329</v>
      </c>
      <c r="K1115" s="58" t="s">
        <v>54</v>
      </c>
      <c r="L1115" s="87">
        <v>44468</v>
      </c>
      <c r="M1115" s="58">
        <v>-6.6755674232308326E-2</v>
      </c>
      <c r="N1115" s="58">
        <v>338.3</v>
      </c>
      <c r="O1115" s="58">
        <v>22.16</v>
      </c>
      <c r="P1115" s="58">
        <v>0.35398230088496918</v>
      </c>
      <c r="Q1115" s="58">
        <v>0.48227789495344414</v>
      </c>
      <c r="R1115" s="58">
        <v>-2.9024767801858684E-2</v>
      </c>
      <c r="S1115" s="58">
        <v>-1.208374315020373</v>
      </c>
      <c r="T1115" s="58">
        <v>-1.0870205403813498</v>
      </c>
      <c r="U1115" s="58">
        <v>-8.4822780975461907</v>
      </c>
      <c r="V1115" s="147" t="s">
        <v>54</v>
      </c>
      <c r="W1115" s="89" t="s">
        <v>54</v>
      </c>
      <c r="X1115" s="148" t="s">
        <v>54</v>
      </c>
      <c r="Y1115" s="89" t="s">
        <v>54</v>
      </c>
      <c r="Z1115">
        <v>0</v>
      </c>
      <c r="AA1115">
        <v>0</v>
      </c>
      <c r="AB1115" s="149" t="s">
        <v>54</v>
      </c>
      <c r="AC1115" s="149" t="s">
        <v>54</v>
      </c>
      <c r="AD1115" s="149" t="s">
        <v>54</v>
      </c>
      <c r="AE1115" s="149" t="s">
        <v>54</v>
      </c>
      <c r="AF1115" s="149" t="s">
        <v>54</v>
      </c>
      <c r="AG1115" s="149" t="s">
        <v>54</v>
      </c>
      <c r="AH1115" s="149" t="s">
        <v>54</v>
      </c>
      <c r="AI1115" s="149" t="s">
        <v>54</v>
      </c>
      <c r="AJ1115" s="149" t="s">
        <v>54</v>
      </c>
    </row>
    <row r="1116" spans="1:36" x14ac:dyDescent="0.25">
      <c r="A1116" s="87">
        <v>44983</v>
      </c>
      <c r="B1116" s="114">
        <v>0</v>
      </c>
      <c r="C1116" s="114">
        <v>550.20000000000005</v>
      </c>
      <c r="D1116" s="114">
        <v>36.99</v>
      </c>
      <c r="E1116" s="114">
        <v>0</v>
      </c>
      <c r="F1116" s="114">
        <v>0</v>
      </c>
      <c r="G1116" s="114">
        <v>0</v>
      </c>
      <c r="H1116" s="114">
        <v>0</v>
      </c>
      <c r="I1116" s="114">
        <v>0</v>
      </c>
      <c r="J1116" s="114">
        <v>0</v>
      </c>
      <c r="K1116" s="58" t="s">
        <v>54</v>
      </c>
      <c r="L1116" s="87">
        <v>44467</v>
      </c>
      <c r="M1116" s="58">
        <v>1.0455311973018628</v>
      </c>
      <c r="N1116" s="58">
        <v>336.6</v>
      </c>
      <c r="O1116" s="58">
        <v>22.39</v>
      </c>
      <c r="P1116" s="58">
        <v>1.6339379403387853</v>
      </c>
      <c r="Q1116" s="58">
        <v>-1.7438334007278695</v>
      </c>
      <c r="R1116" s="58">
        <v>0.37875109255122907</v>
      </c>
      <c r="S1116" s="58">
        <v>0.55100310822266263</v>
      </c>
      <c r="T1116" s="58">
        <v>-3.715833049790191</v>
      </c>
      <c r="U1116" s="58">
        <v>-1.6095380029806237</v>
      </c>
      <c r="V1116" s="147" t="s">
        <v>54</v>
      </c>
      <c r="W1116" s="89" t="s">
        <v>54</v>
      </c>
      <c r="X1116" s="148" t="s">
        <v>54</v>
      </c>
      <c r="Y1116" s="89" t="s">
        <v>54</v>
      </c>
      <c r="Z1116">
        <v>0</v>
      </c>
      <c r="AA1116">
        <v>0</v>
      </c>
      <c r="AB1116" s="149" t="s">
        <v>54</v>
      </c>
      <c r="AC1116" s="149" t="s">
        <v>54</v>
      </c>
      <c r="AD1116" s="149" t="s">
        <v>54</v>
      </c>
      <c r="AE1116" s="149" t="s">
        <v>54</v>
      </c>
      <c r="AF1116" s="149" t="s">
        <v>54</v>
      </c>
      <c r="AG1116" s="149" t="s">
        <v>54</v>
      </c>
      <c r="AH1116" s="149" t="s">
        <v>54</v>
      </c>
      <c r="AI1116" s="149" t="s">
        <v>54</v>
      </c>
      <c r="AJ1116" s="149" t="s">
        <v>54</v>
      </c>
    </row>
    <row r="1117" spans="1:36" x14ac:dyDescent="0.25">
      <c r="A1117" s="87">
        <v>44982</v>
      </c>
      <c r="B1117" s="114">
        <v>0</v>
      </c>
      <c r="C1117" s="114">
        <v>550.20000000000005</v>
      </c>
      <c r="D1117" s="114">
        <v>36.99</v>
      </c>
      <c r="E1117" s="114">
        <v>0</v>
      </c>
      <c r="F1117" s="114">
        <v>0</v>
      </c>
      <c r="G1117" s="114">
        <v>0</v>
      </c>
      <c r="H1117" s="114">
        <v>0</v>
      </c>
      <c r="I1117" s="114">
        <v>0</v>
      </c>
      <c r="J1117" s="114">
        <v>0</v>
      </c>
      <c r="K1117" s="58" t="s">
        <v>54</v>
      </c>
      <c r="L1117" s="87">
        <v>44466</v>
      </c>
      <c r="M1117" s="58">
        <v>2.9692654974821906</v>
      </c>
      <c r="N1117" s="58">
        <v>971.7</v>
      </c>
      <c r="O1117" s="58">
        <v>64.14</v>
      </c>
      <c r="P1117" s="58">
        <v>2.5992002460781265</v>
      </c>
      <c r="Q1117" s="58">
        <v>2.1914022650085982</v>
      </c>
      <c r="R1117" s="58">
        <v>2.3558648111332054</v>
      </c>
      <c r="S1117" s="58">
        <v>4.6576962886293147</v>
      </c>
      <c r="T1117" s="58">
        <v>-0.80371268853496514</v>
      </c>
      <c r="U1117" s="58">
        <v>2.4427480916030446</v>
      </c>
      <c r="V1117" s="147" t="s">
        <v>54</v>
      </c>
      <c r="W1117" s="89" t="s">
        <v>54</v>
      </c>
      <c r="X1117" s="148" t="s">
        <v>54</v>
      </c>
      <c r="Y1117" s="89" t="s">
        <v>54</v>
      </c>
      <c r="Z1117">
        <v>0</v>
      </c>
      <c r="AA1117">
        <v>0</v>
      </c>
      <c r="AB1117" s="149" t="s">
        <v>54</v>
      </c>
      <c r="AC1117" s="149" t="s">
        <v>54</v>
      </c>
      <c r="AD1117" s="149" t="s">
        <v>54</v>
      </c>
      <c r="AE1117" s="149" t="s">
        <v>54</v>
      </c>
      <c r="AF1117" s="149" t="s">
        <v>54</v>
      </c>
      <c r="AG1117" s="149" t="s">
        <v>54</v>
      </c>
      <c r="AH1117" s="149" t="s">
        <v>54</v>
      </c>
      <c r="AI1117" s="149" t="s">
        <v>54</v>
      </c>
      <c r="AJ1117" s="149" t="s">
        <v>54</v>
      </c>
    </row>
    <row r="1118" spans="1:36" x14ac:dyDescent="0.25">
      <c r="A1118" s="87">
        <v>44981</v>
      </c>
      <c r="B1118" s="114">
        <v>9.0301607368657357E-3</v>
      </c>
      <c r="C1118" s="114">
        <v>550.20000000000005</v>
      </c>
      <c r="D1118" s="114">
        <v>36.99</v>
      </c>
      <c r="E1118" s="114">
        <v>-0.17072939391065808</v>
      </c>
      <c r="F1118" s="114">
        <v>-2.5684168852377876</v>
      </c>
      <c r="G1118" s="114">
        <v>0.29642438090532314</v>
      </c>
      <c r="H1118" s="114">
        <v>0.24163709129350841</v>
      </c>
      <c r="I1118" s="114">
        <v>-1.9364066453955386</v>
      </c>
      <c r="J1118" s="114">
        <v>-5.7614826752618846</v>
      </c>
      <c r="K1118" s="58" t="s">
        <v>54</v>
      </c>
      <c r="L1118" s="87">
        <v>44463</v>
      </c>
      <c r="M1118" s="58">
        <v>0.89348283111423465</v>
      </c>
      <c r="N1118" s="58">
        <v>320.2</v>
      </c>
      <c r="O1118" s="58">
        <v>21</v>
      </c>
      <c r="P1118" s="58">
        <v>2.0561921205462177</v>
      </c>
      <c r="Q1118" s="58">
        <v>2.7533039647577051</v>
      </c>
      <c r="R1118" s="58">
        <v>0.53967619428342195</v>
      </c>
      <c r="S1118" s="58">
        <v>0.68482953699567328</v>
      </c>
      <c r="T1118" s="58">
        <v>0.70742692046226718</v>
      </c>
      <c r="U1118" s="58">
        <v>-1.769646070785853</v>
      </c>
      <c r="V1118" s="147" t="s">
        <v>54</v>
      </c>
      <c r="W1118" s="89" t="s">
        <v>54</v>
      </c>
      <c r="X1118" s="148" t="s">
        <v>54</v>
      </c>
      <c r="Y1118" s="89" t="s">
        <v>54</v>
      </c>
      <c r="Z1118">
        <v>0</v>
      </c>
      <c r="AA1118">
        <v>0</v>
      </c>
      <c r="AB1118" s="149" t="s">
        <v>54</v>
      </c>
      <c r="AC1118" s="149" t="s">
        <v>54</v>
      </c>
      <c r="AD1118" s="149" t="s">
        <v>54</v>
      </c>
      <c r="AE1118" s="149" t="s">
        <v>54</v>
      </c>
      <c r="AF1118" s="149" t="s">
        <v>54</v>
      </c>
      <c r="AG1118" s="149" t="s">
        <v>54</v>
      </c>
      <c r="AH1118" s="149" t="s">
        <v>54</v>
      </c>
      <c r="AI1118" s="149" t="s">
        <v>54</v>
      </c>
      <c r="AJ1118" s="149" t="s">
        <v>54</v>
      </c>
    </row>
    <row r="1119" spans="1:36" x14ac:dyDescent="0.25">
      <c r="A1119" s="87">
        <v>44980</v>
      </c>
      <c r="B1119" s="114">
        <v>0.92044108265742364</v>
      </c>
      <c r="C1119" s="114">
        <v>547</v>
      </c>
      <c r="D1119" s="114">
        <v>36.229999999999997</v>
      </c>
      <c r="E1119" s="114">
        <v>1.2970791698693396</v>
      </c>
      <c r="F1119" s="114">
        <v>0.60240963855420671</v>
      </c>
      <c r="G1119" s="114">
        <v>0.98534455877768179</v>
      </c>
      <c r="H1119" s="114">
        <v>1.3313949039712365</v>
      </c>
      <c r="I1119" s="114">
        <v>-0.82924168030551559</v>
      </c>
      <c r="J1119" s="114">
        <v>-1.2728719172633265</v>
      </c>
      <c r="K1119" s="58" t="s">
        <v>54</v>
      </c>
      <c r="L1119" s="87">
        <v>44462</v>
      </c>
      <c r="M1119" s="58">
        <v>3.3870675602245921</v>
      </c>
      <c r="N1119" s="58">
        <v>317.75</v>
      </c>
      <c r="O1119" s="58">
        <v>20.81</v>
      </c>
      <c r="P1119" s="58">
        <v>2.3289431416639945</v>
      </c>
      <c r="Q1119" s="58">
        <v>0.22608186823416609</v>
      </c>
      <c r="R1119" s="58">
        <v>2.478492421138879</v>
      </c>
      <c r="S1119" s="58">
        <v>2.8322106552357758</v>
      </c>
      <c r="T1119" s="58">
        <v>0.66472535971800284</v>
      </c>
      <c r="U1119" s="58">
        <v>-1.009501187648445</v>
      </c>
      <c r="V1119" s="147" t="s">
        <v>54</v>
      </c>
      <c r="W1119" s="89" t="s">
        <v>54</v>
      </c>
      <c r="X1119" s="148" t="s">
        <v>54</v>
      </c>
      <c r="Y1119" s="89" t="s">
        <v>54</v>
      </c>
      <c r="Z1119">
        <v>0</v>
      </c>
      <c r="AA1119">
        <v>0</v>
      </c>
      <c r="AB1119" s="149" t="s">
        <v>54</v>
      </c>
      <c r="AC1119" s="149" t="s">
        <v>54</v>
      </c>
      <c r="AD1119" s="149" t="s">
        <v>54</v>
      </c>
      <c r="AE1119" s="149" t="s">
        <v>54</v>
      </c>
      <c r="AF1119" s="149" t="s">
        <v>54</v>
      </c>
      <c r="AG1119" s="149" t="s">
        <v>54</v>
      </c>
      <c r="AH1119" s="149" t="s">
        <v>54</v>
      </c>
      <c r="AI1119" s="149" t="s">
        <v>54</v>
      </c>
      <c r="AJ1119" s="149" t="s">
        <v>54</v>
      </c>
    </row>
    <row r="1120" spans="1:36" x14ac:dyDescent="0.25">
      <c r="A1120" s="87">
        <v>44979</v>
      </c>
      <c r="B1120" s="114">
        <v>-1.2953134838535556</v>
      </c>
      <c r="C1120" s="114">
        <v>539.4</v>
      </c>
      <c r="D1120" s="114">
        <v>35.71</v>
      </c>
      <c r="E1120" s="114">
        <v>-1.1679802487892925</v>
      </c>
      <c r="F1120" s="114">
        <v>1.7682525206465061</v>
      </c>
      <c r="G1120" s="114">
        <v>-0.4037267080745377</v>
      </c>
      <c r="H1120" s="114">
        <v>-1.1422087745839571</v>
      </c>
      <c r="I1120" s="114">
        <v>-0.15252206122671377</v>
      </c>
      <c r="J1120" s="114">
        <v>-3.4562211981566766</v>
      </c>
      <c r="K1120" s="58" t="s">
        <v>54</v>
      </c>
      <c r="L1120" s="87">
        <v>44461</v>
      </c>
      <c r="M1120" s="58">
        <v>2.926920208799404</v>
      </c>
      <c r="N1120" s="58">
        <v>316.75</v>
      </c>
      <c r="O1120" s="58">
        <v>19.75</v>
      </c>
      <c r="P1120" s="58">
        <v>4.938479689870217</v>
      </c>
      <c r="Q1120" s="58">
        <v>1.6987205496497066</v>
      </c>
      <c r="R1120" s="58">
        <v>2.9414865577227269</v>
      </c>
      <c r="S1120" s="58">
        <v>3.1585596967782577</v>
      </c>
      <c r="T1120" s="58">
        <v>0.8994267547992324</v>
      </c>
      <c r="U1120" s="58">
        <v>1.5375339161893216</v>
      </c>
      <c r="V1120" s="147" t="s">
        <v>54</v>
      </c>
      <c r="W1120" s="89" t="s">
        <v>54</v>
      </c>
      <c r="X1120" s="148" t="s">
        <v>54</v>
      </c>
      <c r="Y1120" s="89" t="s">
        <v>54</v>
      </c>
      <c r="Z1120">
        <v>0</v>
      </c>
      <c r="AA1120">
        <v>0</v>
      </c>
      <c r="AB1120" s="149" t="s">
        <v>54</v>
      </c>
      <c r="AC1120" s="149" t="s">
        <v>54</v>
      </c>
      <c r="AD1120" s="149" t="s">
        <v>54</v>
      </c>
      <c r="AE1120" s="149" t="s">
        <v>54</v>
      </c>
      <c r="AF1120" s="149" t="s">
        <v>54</v>
      </c>
      <c r="AG1120" s="149" t="s">
        <v>54</v>
      </c>
      <c r="AH1120" s="149" t="s">
        <v>54</v>
      </c>
      <c r="AI1120" s="149" t="s">
        <v>54</v>
      </c>
      <c r="AJ1120" s="149" t="s">
        <v>54</v>
      </c>
    </row>
    <row r="1121" spans="1:36" x14ac:dyDescent="0.25">
      <c r="A1121" s="87">
        <v>44978</v>
      </c>
      <c r="B1121" s="114">
        <v>-9.8849748382458164E-2</v>
      </c>
      <c r="C1121" s="114">
        <v>550.29999999999995</v>
      </c>
      <c r="D1121" s="114">
        <v>36.4</v>
      </c>
      <c r="E1121" s="114">
        <v>1.1429120245870128</v>
      </c>
      <c r="F1121" s="114">
        <v>-5.2517882002784306</v>
      </c>
      <c r="G1121" s="114">
        <v>-1.1360147374884828</v>
      </c>
      <c r="H1121" s="114">
        <v>1.9983026001079967</v>
      </c>
      <c r="I1121" s="114">
        <v>-2.7133015368309361</v>
      </c>
      <c r="J1121" s="114">
        <v>0.96936797208220238</v>
      </c>
      <c r="K1121" s="58" t="s">
        <v>54</v>
      </c>
      <c r="L1121" s="87">
        <v>44460</v>
      </c>
      <c r="M1121" s="58">
        <v>-9.3127211771274282E-2</v>
      </c>
      <c r="N1121" s="58">
        <v>308.8</v>
      </c>
      <c r="O1121" s="58">
        <v>19.48</v>
      </c>
      <c r="P1121" s="58">
        <v>3.960049062554754</v>
      </c>
      <c r="Q1121" s="58">
        <v>1.2613500965528666</v>
      </c>
      <c r="R1121" s="58">
        <v>7.3855243722297084E-2</v>
      </c>
      <c r="S1121" s="58">
        <v>0.55582023185644192</v>
      </c>
      <c r="T1121" s="58">
        <v>0.22599562426335504</v>
      </c>
      <c r="U1121" s="58">
        <v>2.4714241581711596</v>
      </c>
      <c r="V1121" s="147" t="s">
        <v>54</v>
      </c>
      <c r="W1121" s="89" t="s">
        <v>54</v>
      </c>
      <c r="X1121" s="148" t="s">
        <v>54</v>
      </c>
      <c r="Y1121" s="89" t="s">
        <v>54</v>
      </c>
      <c r="Z1121">
        <v>0</v>
      </c>
      <c r="AA1121">
        <v>0</v>
      </c>
      <c r="AB1121" s="149" t="s">
        <v>54</v>
      </c>
      <c r="AC1121" s="149" t="s">
        <v>54</v>
      </c>
      <c r="AD1121" s="149" t="s">
        <v>54</v>
      </c>
      <c r="AE1121" s="149" t="s">
        <v>54</v>
      </c>
      <c r="AF1121" s="149" t="s">
        <v>54</v>
      </c>
      <c r="AG1121" s="149" t="s">
        <v>54</v>
      </c>
      <c r="AH1121" s="149" t="s">
        <v>54</v>
      </c>
      <c r="AI1121" s="149" t="s">
        <v>54</v>
      </c>
      <c r="AJ1121" s="149" t="s">
        <v>54</v>
      </c>
    </row>
    <row r="1122" spans="1:36" x14ac:dyDescent="0.25">
      <c r="A1122" s="87">
        <v>44977</v>
      </c>
      <c r="B1122" s="114">
        <v>0</v>
      </c>
      <c r="C1122" s="114">
        <v>558.20000000000005</v>
      </c>
      <c r="D1122" s="114">
        <v>36.5</v>
      </c>
      <c r="E1122" s="114">
        <v>0</v>
      </c>
      <c r="F1122" s="114">
        <v>0</v>
      </c>
      <c r="G1122" s="114">
        <v>0</v>
      </c>
      <c r="H1122" s="114">
        <v>0</v>
      </c>
      <c r="I1122" s="114">
        <v>0</v>
      </c>
      <c r="J1122" s="114">
        <v>0</v>
      </c>
      <c r="K1122" s="58" t="s">
        <v>54</v>
      </c>
      <c r="L1122" s="87">
        <v>44459</v>
      </c>
      <c r="M1122" s="58">
        <v>-2.6649746192893384</v>
      </c>
      <c r="N1122" s="58">
        <v>912.99999999999989</v>
      </c>
      <c r="O1122" s="58">
        <v>60.14</v>
      </c>
      <c r="P1122" s="58">
        <v>-3.1398506449422969</v>
      </c>
      <c r="Q1122" s="58">
        <v>-3.8604853256790772</v>
      </c>
      <c r="R1122" s="58">
        <v>-2.0463001240181935</v>
      </c>
      <c r="S1122" s="58">
        <v>-4.0091463414634081</v>
      </c>
      <c r="T1122" s="58">
        <v>-1.4776278409091115</v>
      </c>
      <c r="U1122" s="58">
        <v>-1.2507626601586446</v>
      </c>
      <c r="V1122" s="147" t="s">
        <v>54</v>
      </c>
      <c r="W1122" s="89" t="s">
        <v>54</v>
      </c>
      <c r="X1122" s="148" t="s">
        <v>54</v>
      </c>
      <c r="Y1122" s="89" t="s">
        <v>54</v>
      </c>
      <c r="Z1122">
        <v>0</v>
      </c>
      <c r="AA1122">
        <v>0</v>
      </c>
      <c r="AB1122" s="149" t="s">
        <v>54</v>
      </c>
      <c r="AC1122" s="149" t="s">
        <v>54</v>
      </c>
      <c r="AD1122" s="149" t="s">
        <v>54</v>
      </c>
      <c r="AE1122" s="149" t="s">
        <v>54</v>
      </c>
      <c r="AF1122" s="149" t="s">
        <v>54</v>
      </c>
      <c r="AG1122" s="149" t="s">
        <v>54</v>
      </c>
      <c r="AH1122" s="149" t="s">
        <v>54</v>
      </c>
      <c r="AI1122" s="149" t="s">
        <v>54</v>
      </c>
      <c r="AJ1122" s="149" t="s">
        <v>54</v>
      </c>
    </row>
    <row r="1123" spans="1:36" x14ac:dyDescent="0.25">
      <c r="A1123" s="87">
        <v>44976</v>
      </c>
      <c r="B1123" s="114">
        <v>0</v>
      </c>
      <c r="C1123" s="114">
        <v>559.9</v>
      </c>
      <c r="D1123" s="114">
        <v>36.5</v>
      </c>
      <c r="E1123" s="114">
        <v>0</v>
      </c>
      <c r="F1123" s="114">
        <v>0</v>
      </c>
      <c r="G1123" s="114">
        <v>0</v>
      </c>
      <c r="H1123" s="114">
        <v>0</v>
      </c>
      <c r="I1123" s="114">
        <v>0</v>
      </c>
      <c r="J1123" s="114">
        <v>0</v>
      </c>
      <c r="K1123" s="58" t="s">
        <v>54</v>
      </c>
      <c r="L1123" s="87">
        <v>44456</v>
      </c>
      <c r="M1123" s="58">
        <v>-1.182371909709788</v>
      </c>
      <c r="N1123" s="58">
        <v>304.64999999999998</v>
      </c>
      <c r="O1123" s="58">
        <v>20.27</v>
      </c>
      <c r="P1123" s="58">
        <v>-0.52338342056389531</v>
      </c>
      <c r="Q1123" s="58">
        <v>0.3302553534392717</v>
      </c>
      <c r="R1123" s="58">
        <v>-0.57542129058773961</v>
      </c>
      <c r="S1123" s="58">
        <v>0.21387106630003141</v>
      </c>
      <c r="T1123" s="58">
        <v>-1.956688252907161</v>
      </c>
      <c r="U1123" s="58">
        <v>-4.8199767711962735</v>
      </c>
      <c r="V1123" s="147" t="s">
        <v>54</v>
      </c>
      <c r="W1123" s="89" t="s">
        <v>54</v>
      </c>
      <c r="X1123" s="148" t="s">
        <v>54</v>
      </c>
      <c r="Y1123" s="89" t="s">
        <v>54</v>
      </c>
      <c r="Z1123">
        <v>0</v>
      </c>
      <c r="AA1123">
        <v>0</v>
      </c>
      <c r="AB1123" s="149" t="s">
        <v>54</v>
      </c>
      <c r="AC1123" s="149" t="s">
        <v>54</v>
      </c>
      <c r="AD1123" s="149" t="s">
        <v>54</v>
      </c>
      <c r="AE1123" s="149" t="s">
        <v>54</v>
      </c>
      <c r="AF1123" s="149" t="s">
        <v>54</v>
      </c>
      <c r="AG1123" s="149" t="s">
        <v>54</v>
      </c>
      <c r="AH1123" s="149" t="s">
        <v>54</v>
      </c>
      <c r="AI1123" s="149" t="s">
        <v>54</v>
      </c>
      <c r="AJ1123" s="149" t="s">
        <v>54</v>
      </c>
    </row>
    <row r="1124" spans="1:36" x14ac:dyDescent="0.25">
      <c r="A1124" s="87">
        <v>44975</v>
      </c>
      <c r="B1124" s="114">
        <v>0</v>
      </c>
      <c r="C1124" s="114">
        <v>559.9</v>
      </c>
      <c r="D1124" s="114">
        <v>36.5</v>
      </c>
      <c r="E1124" s="114">
        <v>0</v>
      </c>
      <c r="F1124" s="114">
        <v>0</v>
      </c>
      <c r="G1124" s="114">
        <v>0</v>
      </c>
      <c r="H1124" s="114">
        <v>0</v>
      </c>
      <c r="I1124" s="114">
        <v>0</v>
      </c>
      <c r="J1124" s="114">
        <v>0</v>
      </c>
      <c r="K1124" s="58" t="s">
        <v>54</v>
      </c>
      <c r="L1124" s="87">
        <v>44455</v>
      </c>
      <c r="M1124" s="58">
        <v>-1.0634526763559047</v>
      </c>
      <c r="N1124" s="58">
        <v>305.95</v>
      </c>
      <c r="O1124" s="58">
        <v>20.59</v>
      </c>
      <c r="P1124" s="58">
        <v>-0.15171948752529232</v>
      </c>
      <c r="Q1124" s="58">
        <v>0.15347366471296031</v>
      </c>
      <c r="R1124" s="58">
        <v>-0.93648208469055549</v>
      </c>
      <c r="S1124" s="58">
        <v>-1.5787099684258177</v>
      </c>
      <c r="T1124" s="58">
        <v>-0.56740485842576016</v>
      </c>
      <c r="U1124" s="58">
        <v>-7.8651685393258548</v>
      </c>
      <c r="V1124" s="147" t="s">
        <v>54</v>
      </c>
      <c r="W1124" s="89" t="s">
        <v>54</v>
      </c>
      <c r="X1124" s="148" t="s">
        <v>54</v>
      </c>
      <c r="Y1124" s="89" t="s">
        <v>54</v>
      </c>
      <c r="Z1124">
        <v>0</v>
      </c>
      <c r="AA1124">
        <v>0</v>
      </c>
      <c r="AB1124" s="149" t="s">
        <v>54</v>
      </c>
      <c r="AC1124" s="149" t="s">
        <v>54</v>
      </c>
      <c r="AD1124" s="149" t="s">
        <v>54</v>
      </c>
      <c r="AE1124" s="149" t="s">
        <v>54</v>
      </c>
      <c r="AF1124" s="149" t="s">
        <v>54</v>
      </c>
      <c r="AG1124" s="149" t="s">
        <v>54</v>
      </c>
      <c r="AH1124" s="149" t="s">
        <v>54</v>
      </c>
      <c r="AI1124" s="149" t="s">
        <v>54</v>
      </c>
      <c r="AJ1124" s="149" t="s">
        <v>54</v>
      </c>
    </row>
    <row r="1125" spans="1:36" x14ac:dyDescent="0.25">
      <c r="A1125" s="87">
        <v>44974</v>
      </c>
      <c r="B1125" s="114">
        <v>-3.8451568305538779</v>
      </c>
      <c r="C1125" s="114">
        <v>559.9</v>
      </c>
      <c r="D1125" s="114">
        <v>36.5</v>
      </c>
      <c r="E1125" s="114">
        <v>-3.9128829826504195</v>
      </c>
      <c r="F1125" s="114">
        <v>3.1033458721045388</v>
      </c>
      <c r="G1125" s="114">
        <v>-2.2332953112805418</v>
      </c>
      <c r="H1125" s="114">
        <v>-3.2544599537209713</v>
      </c>
      <c r="I1125" s="114">
        <v>-1.2145325096848609</v>
      </c>
      <c r="J1125" s="114">
        <v>1.6955835962145098</v>
      </c>
      <c r="K1125" s="58" t="s">
        <v>54</v>
      </c>
      <c r="L1125" s="87">
        <v>44454</v>
      </c>
      <c r="M1125" s="58">
        <v>3.3711982411139672</v>
      </c>
      <c r="N1125" s="58">
        <v>309.25</v>
      </c>
      <c r="O1125" s="58">
        <v>20.8</v>
      </c>
      <c r="P1125" s="58">
        <v>4.1798384264137738</v>
      </c>
      <c r="Q1125" s="58">
        <v>1.5231903719324758</v>
      </c>
      <c r="R1125" s="58">
        <v>2.1205821205821125</v>
      </c>
      <c r="S1125" s="58">
        <v>2.7975270479134497</v>
      </c>
      <c r="T1125" s="58">
        <v>1.3223940593990082</v>
      </c>
      <c r="U1125" s="58">
        <v>-0.21356113187399436</v>
      </c>
      <c r="V1125" s="147" t="s">
        <v>54</v>
      </c>
      <c r="W1125" s="89" t="s">
        <v>54</v>
      </c>
      <c r="X1125" s="148" t="s">
        <v>54</v>
      </c>
      <c r="Y1125" s="89" t="s">
        <v>54</v>
      </c>
      <c r="Z1125">
        <v>0</v>
      </c>
      <c r="AA1125">
        <v>0</v>
      </c>
      <c r="AB1125" s="149" t="s">
        <v>54</v>
      </c>
      <c r="AC1125" s="149" t="s">
        <v>54</v>
      </c>
      <c r="AD1125" s="149" t="s">
        <v>54</v>
      </c>
      <c r="AE1125" s="149" t="s">
        <v>54</v>
      </c>
      <c r="AF1125" s="149" t="s">
        <v>54</v>
      </c>
      <c r="AG1125" s="149" t="s">
        <v>54</v>
      </c>
      <c r="AH1125" s="149" t="s">
        <v>54</v>
      </c>
      <c r="AI1125" s="149" t="s">
        <v>54</v>
      </c>
      <c r="AJ1125" s="149" t="s">
        <v>54</v>
      </c>
    </row>
    <row r="1126" spans="1:36" x14ac:dyDescent="0.25">
      <c r="A1126" s="87">
        <v>44973</v>
      </c>
      <c r="B1126" s="114">
        <v>-0.29292668217454054</v>
      </c>
      <c r="C1126" s="114">
        <v>567.6</v>
      </c>
      <c r="D1126" s="114">
        <v>38.58</v>
      </c>
      <c r="E1126" s="114">
        <v>-2.9467084639498484</v>
      </c>
      <c r="F1126" s="114">
        <v>-5.6945481702763336</v>
      </c>
      <c r="G1126" s="114">
        <v>-1.4437015561209383</v>
      </c>
      <c r="H1126" s="114">
        <v>-1.7599178704993808</v>
      </c>
      <c r="I1126" s="114">
        <v>-1.4751392613987957</v>
      </c>
      <c r="J1126" s="114">
        <v>-0.89878858929269412</v>
      </c>
      <c r="K1126" s="58" t="s">
        <v>54</v>
      </c>
      <c r="L1126" s="87">
        <v>44453</v>
      </c>
      <c r="M1126" s="58">
        <v>-1.4267653964240548</v>
      </c>
      <c r="N1126" s="58">
        <v>300</v>
      </c>
      <c r="O1126" s="58">
        <v>20.07</v>
      </c>
      <c r="P1126" s="58">
        <v>-1.1286681715575719</v>
      </c>
      <c r="Q1126" s="58">
        <v>0.20053835800807659</v>
      </c>
      <c r="R1126" s="58">
        <v>-1.8066755129121121</v>
      </c>
      <c r="S1126" s="58">
        <v>-2.2363251737685159</v>
      </c>
      <c r="T1126" s="58">
        <v>0.14894700788645537</v>
      </c>
      <c r="U1126" s="58">
        <v>0.94314201023983135</v>
      </c>
      <c r="V1126" s="147" t="s">
        <v>54</v>
      </c>
      <c r="W1126" s="89" t="s">
        <v>54</v>
      </c>
      <c r="X1126" s="148" t="s">
        <v>54</v>
      </c>
      <c r="Y1126" s="89" t="s">
        <v>54</v>
      </c>
      <c r="Z1126">
        <v>0</v>
      </c>
      <c r="AA1126">
        <v>0</v>
      </c>
      <c r="AB1126" s="149" t="s">
        <v>54</v>
      </c>
      <c r="AC1126" s="149" t="s">
        <v>54</v>
      </c>
      <c r="AD1126" s="149" t="s">
        <v>54</v>
      </c>
      <c r="AE1126" s="149" t="s">
        <v>54</v>
      </c>
      <c r="AF1126" s="149" t="s">
        <v>54</v>
      </c>
      <c r="AG1126" s="149" t="s">
        <v>54</v>
      </c>
      <c r="AH1126" s="149" t="s">
        <v>54</v>
      </c>
      <c r="AI1126" s="149" t="s">
        <v>54</v>
      </c>
      <c r="AJ1126" s="149" t="s">
        <v>54</v>
      </c>
    </row>
    <row r="1127" spans="1:36" x14ac:dyDescent="0.25">
      <c r="A1127" s="87">
        <v>44972</v>
      </c>
      <c r="B1127" s="114">
        <v>-0.30063562961691159</v>
      </c>
      <c r="C1127" s="114">
        <v>559.70000000000005</v>
      </c>
      <c r="D1127" s="114">
        <v>37.950000000000003</v>
      </c>
      <c r="E1127" s="114">
        <v>-1.6732716864817185</v>
      </c>
      <c r="F1127" s="114">
        <v>2.3847072879330988</v>
      </c>
      <c r="G1127" s="114">
        <v>-1.9208449396471694</v>
      </c>
      <c r="H1127" s="114">
        <v>-2.3766912448994151</v>
      </c>
      <c r="I1127" s="114">
        <v>2.3869877482044681</v>
      </c>
      <c r="J1127" s="114">
        <v>-2.2536287242169588</v>
      </c>
      <c r="K1127" s="58" t="s">
        <v>54</v>
      </c>
      <c r="L1127" s="87">
        <v>44452</v>
      </c>
      <c r="M1127" s="58">
        <v>2.5750277880696566</v>
      </c>
      <c r="N1127" s="58">
        <v>893.6</v>
      </c>
      <c r="O1127" s="58">
        <v>59.5</v>
      </c>
      <c r="P1127" s="58">
        <v>3.3375201866140438</v>
      </c>
      <c r="Q1127" s="58">
        <v>0.91406685047605074</v>
      </c>
      <c r="R1127" s="58">
        <v>1.9777245758301298</v>
      </c>
      <c r="S1127" s="58">
        <v>4.3683961520265111</v>
      </c>
      <c r="T1127" s="58">
        <v>1.0338879582043821</v>
      </c>
      <c r="U1127" s="58">
        <v>-0.18827326519634288</v>
      </c>
      <c r="V1127" s="147" t="s">
        <v>54</v>
      </c>
      <c r="W1127" s="89" t="s">
        <v>54</v>
      </c>
      <c r="X1127" s="148" t="s">
        <v>54</v>
      </c>
      <c r="Y1127" s="89" t="s">
        <v>54</v>
      </c>
      <c r="Z1127">
        <v>0</v>
      </c>
      <c r="AA1127">
        <v>0</v>
      </c>
      <c r="AB1127" s="149" t="s">
        <v>54</v>
      </c>
      <c r="AC1127" s="149" t="s">
        <v>54</v>
      </c>
      <c r="AD1127" s="149" t="s">
        <v>54</v>
      </c>
      <c r="AE1127" s="149" t="s">
        <v>54</v>
      </c>
      <c r="AF1127" s="149" t="s">
        <v>54</v>
      </c>
      <c r="AG1127" s="149" t="s">
        <v>54</v>
      </c>
      <c r="AH1127" s="149" t="s">
        <v>54</v>
      </c>
      <c r="AI1127" s="149" t="s">
        <v>54</v>
      </c>
      <c r="AJ1127" s="149" t="s">
        <v>54</v>
      </c>
    </row>
    <row r="1128" spans="1:36" x14ac:dyDescent="0.25">
      <c r="A1128" s="87">
        <v>44971</v>
      </c>
      <c r="B1128" s="114">
        <v>-1.171477079796261</v>
      </c>
      <c r="C1128" s="114">
        <v>560.1</v>
      </c>
      <c r="D1128" s="114">
        <v>38.96</v>
      </c>
      <c r="E1128" s="114">
        <v>1.1040869023239201</v>
      </c>
      <c r="F1128" s="114">
        <v>7.5061652281134483</v>
      </c>
      <c r="G1128" s="114">
        <v>0.76603707385533149</v>
      </c>
      <c r="H1128" s="114">
        <v>-7.8683834048650675E-2</v>
      </c>
      <c r="I1128" s="114">
        <v>7.3987950533778019E-2</v>
      </c>
      <c r="J1128" s="114">
        <v>-0.94589481649640561</v>
      </c>
      <c r="K1128" s="58" t="s">
        <v>54</v>
      </c>
      <c r="L1128" s="87">
        <v>44449</v>
      </c>
      <c r="M1128" s="58">
        <v>-0.20336476243299415</v>
      </c>
      <c r="N1128" s="58">
        <v>295.64999999999998</v>
      </c>
      <c r="O1128" s="58">
        <v>19.53</v>
      </c>
      <c r="P1128" s="58">
        <v>0.26988125224900789</v>
      </c>
      <c r="Q1128" s="58">
        <v>-2.4627083167739792</v>
      </c>
      <c r="R1128" s="58">
        <v>7.2916666666659552E-2</v>
      </c>
      <c r="S1128" s="58">
        <v>-0.20459553037457126</v>
      </c>
      <c r="T1128" s="58">
        <v>-1.8566123964581491</v>
      </c>
      <c r="U1128" s="58">
        <v>-2.6191723415400734</v>
      </c>
      <c r="V1128" s="147" t="s">
        <v>54</v>
      </c>
      <c r="W1128" s="89" t="s">
        <v>54</v>
      </c>
      <c r="X1128" s="148" t="s">
        <v>54</v>
      </c>
      <c r="Y1128" s="89" t="s">
        <v>54</v>
      </c>
      <c r="Z1128">
        <v>0</v>
      </c>
      <c r="AA1128">
        <v>0</v>
      </c>
      <c r="AB1128" s="149" t="s">
        <v>54</v>
      </c>
      <c r="AC1128" s="149" t="s">
        <v>54</v>
      </c>
      <c r="AD1128" s="149" t="s">
        <v>54</v>
      </c>
      <c r="AE1128" s="149" t="s">
        <v>54</v>
      </c>
      <c r="AF1128" s="149" t="s">
        <v>54</v>
      </c>
      <c r="AG1128" s="149" t="s">
        <v>54</v>
      </c>
      <c r="AH1128" s="149" t="s">
        <v>54</v>
      </c>
      <c r="AI1128" s="149" t="s">
        <v>54</v>
      </c>
      <c r="AJ1128" s="149" t="s">
        <v>54</v>
      </c>
    </row>
    <row r="1129" spans="1:36" x14ac:dyDescent="0.25">
      <c r="A1129" s="87">
        <v>44970</v>
      </c>
      <c r="B1129" s="114">
        <v>-1.1496181924981157</v>
      </c>
      <c r="C1129" s="114">
        <v>557.4</v>
      </c>
      <c r="D1129" s="114">
        <v>39.270000000000003</v>
      </c>
      <c r="E1129" s="114">
        <v>-2.3900573613766731</v>
      </c>
      <c r="F1129" s="114">
        <v>-1.1427700746609784</v>
      </c>
      <c r="G1129" s="114">
        <v>-0.55823690178519969</v>
      </c>
      <c r="H1129" s="114">
        <v>-0.66083990620335287</v>
      </c>
      <c r="I1129" s="114">
        <v>4.2296711430692878E-2</v>
      </c>
      <c r="J1129" s="114">
        <v>-0.41446872645063842</v>
      </c>
      <c r="K1129" s="58" t="s">
        <v>54</v>
      </c>
      <c r="L1129" s="87">
        <v>44448</v>
      </c>
      <c r="M1129" s="58">
        <v>7.4005550416292795E-2</v>
      </c>
      <c r="N1129" s="58">
        <v>294.7</v>
      </c>
      <c r="O1129" s="58">
        <v>19.32</v>
      </c>
      <c r="P1129" s="58">
        <v>0.54269175108537837</v>
      </c>
      <c r="Q1129" s="58">
        <v>0.13132237653707371</v>
      </c>
      <c r="R1129" s="58">
        <v>-0.40460628695922873</v>
      </c>
      <c r="S1129" s="58">
        <v>-0.25117739403454264</v>
      </c>
      <c r="T1129" s="58">
        <v>-0.10439067164958536</v>
      </c>
      <c r="U1129" s="58">
        <v>0.89852008456658639</v>
      </c>
      <c r="V1129" s="147" t="s">
        <v>54</v>
      </c>
      <c r="W1129" s="89" t="s">
        <v>54</v>
      </c>
      <c r="X1129" s="148" t="s">
        <v>54</v>
      </c>
      <c r="Y1129" s="89" t="s">
        <v>54</v>
      </c>
      <c r="Z1129">
        <v>0</v>
      </c>
      <c r="AA1129">
        <v>0</v>
      </c>
      <c r="AB1129" s="149" t="s">
        <v>54</v>
      </c>
      <c r="AC1129" s="149" t="s">
        <v>54</v>
      </c>
      <c r="AD1129" s="149" t="s">
        <v>54</v>
      </c>
      <c r="AE1129" s="149" t="s">
        <v>54</v>
      </c>
      <c r="AF1129" s="149" t="s">
        <v>54</v>
      </c>
      <c r="AG1129" s="149" t="s">
        <v>54</v>
      </c>
      <c r="AH1129" s="149" t="s">
        <v>54</v>
      </c>
      <c r="AI1129" s="149" t="s">
        <v>54</v>
      </c>
      <c r="AJ1129" s="149" t="s">
        <v>54</v>
      </c>
    </row>
    <row r="1130" spans="1:36" x14ac:dyDescent="0.25">
      <c r="A1130" s="87">
        <v>44969</v>
      </c>
      <c r="B1130" s="114">
        <v>0</v>
      </c>
      <c r="C1130" s="114">
        <v>560</v>
      </c>
      <c r="D1130" s="114">
        <v>39.020000000000003</v>
      </c>
      <c r="E1130" s="114">
        <v>0</v>
      </c>
      <c r="F1130" s="114">
        <v>0</v>
      </c>
      <c r="G1130" s="114">
        <v>0</v>
      </c>
      <c r="H1130" s="114">
        <v>0</v>
      </c>
      <c r="I1130" s="114">
        <v>0</v>
      </c>
      <c r="J1130" s="114">
        <v>0</v>
      </c>
      <c r="K1130" s="58" t="s">
        <v>54</v>
      </c>
      <c r="L1130" s="87">
        <v>44447</v>
      </c>
      <c r="M1130" s="58">
        <v>-0.91659028414298804</v>
      </c>
      <c r="N1130" s="58">
        <v>298.25</v>
      </c>
      <c r="O1130" s="58">
        <v>19.350000000000001</v>
      </c>
      <c r="P1130" s="58">
        <v>-1.2504465880671591</v>
      </c>
      <c r="Q1130" s="58">
        <v>0.12617542368378959</v>
      </c>
      <c r="R1130" s="58">
        <v>-0.69029466309499454</v>
      </c>
      <c r="S1130" s="58">
        <v>-2.7777777777777675</v>
      </c>
      <c r="T1130" s="58">
        <v>-0.40857912191877288</v>
      </c>
      <c r="U1130" s="58">
        <v>-3.1729785056294655</v>
      </c>
      <c r="V1130" s="147" t="s">
        <v>54</v>
      </c>
      <c r="W1130" s="89" t="s">
        <v>54</v>
      </c>
      <c r="X1130" s="148" t="s">
        <v>54</v>
      </c>
      <c r="Y1130" s="89" t="s">
        <v>54</v>
      </c>
      <c r="Z1130">
        <v>0</v>
      </c>
      <c r="AA1130">
        <v>0</v>
      </c>
      <c r="AB1130" s="149" t="s">
        <v>54</v>
      </c>
      <c r="AC1130" s="149" t="s">
        <v>54</v>
      </c>
      <c r="AD1130" s="149" t="s">
        <v>54</v>
      </c>
      <c r="AE1130" s="149" t="s">
        <v>54</v>
      </c>
      <c r="AF1130" s="149" t="s">
        <v>54</v>
      </c>
      <c r="AG1130" s="149" t="s">
        <v>54</v>
      </c>
      <c r="AH1130" s="149" t="s">
        <v>54</v>
      </c>
      <c r="AI1130" s="149" t="s">
        <v>54</v>
      </c>
      <c r="AJ1130" s="149" t="s">
        <v>54</v>
      </c>
    </row>
    <row r="1131" spans="1:36" x14ac:dyDescent="0.25">
      <c r="A1131" s="87">
        <v>44968</v>
      </c>
      <c r="B1131" s="114">
        <v>0</v>
      </c>
      <c r="C1131" s="114">
        <v>560</v>
      </c>
      <c r="D1131" s="114">
        <v>39.020000000000003</v>
      </c>
      <c r="E1131" s="114">
        <v>0</v>
      </c>
      <c r="F1131" s="114">
        <v>0</v>
      </c>
      <c r="G1131" s="114">
        <v>0</v>
      </c>
      <c r="H1131" s="114">
        <v>0</v>
      </c>
      <c r="I1131" s="114">
        <v>0</v>
      </c>
      <c r="J1131" s="114">
        <v>0</v>
      </c>
      <c r="K1131" s="58" t="s">
        <v>54</v>
      </c>
      <c r="L1131" s="87">
        <v>44446</v>
      </c>
      <c r="M1131" s="58">
        <v>-0.5831966466192825</v>
      </c>
      <c r="N1131" s="58">
        <v>1190.05</v>
      </c>
      <c r="O1131" s="58">
        <v>80.42</v>
      </c>
      <c r="P1131" s="58">
        <v>-0.46230440967283976</v>
      </c>
      <c r="Q1131" s="58">
        <v>2.6377850784519494</v>
      </c>
      <c r="R1131" s="58">
        <v>-0.44107087906451192</v>
      </c>
      <c r="S1131" s="58">
        <v>1.2673879443585674</v>
      </c>
      <c r="T1131" s="58">
        <v>0.37637531784932138</v>
      </c>
      <c r="U1131" s="58">
        <v>-3.267326732673268</v>
      </c>
      <c r="V1131" s="147" t="s">
        <v>54</v>
      </c>
      <c r="W1131" s="89" t="s">
        <v>54</v>
      </c>
      <c r="X1131" s="148" t="s">
        <v>54</v>
      </c>
      <c r="Y1131" s="89" t="s">
        <v>54</v>
      </c>
      <c r="Z1131">
        <v>0</v>
      </c>
      <c r="AA1131">
        <v>0</v>
      </c>
      <c r="AB1131" s="149" t="s">
        <v>54</v>
      </c>
      <c r="AC1131" s="149" t="s">
        <v>54</v>
      </c>
      <c r="AD1131" s="149" t="s">
        <v>54</v>
      </c>
      <c r="AE1131" s="149" t="s">
        <v>54</v>
      </c>
      <c r="AF1131" s="149" t="s">
        <v>54</v>
      </c>
      <c r="AG1131" s="149" t="s">
        <v>54</v>
      </c>
      <c r="AH1131" s="149" t="s">
        <v>54</v>
      </c>
      <c r="AI1131" s="149" t="s">
        <v>54</v>
      </c>
      <c r="AJ1131" s="149" t="s">
        <v>54</v>
      </c>
    </row>
    <row r="1132" spans="1:36" x14ac:dyDescent="0.25">
      <c r="A1132" s="87">
        <v>44967</v>
      </c>
      <c r="B1132" s="114">
        <v>4.2151289899431639</v>
      </c>
      <c r="C1132" s="114">
        <v>560</v>
      </c>
      <c r="D1132" s="114">
        <v>39.020000000000003</v>
      </c>
      <c r="E1132" s="114">
        <v>4.6666060220140047</v>
      </c>
      <c r="F1132" s="114">
        <v>-5.0308701524213806</v>
      </c>
      <c r="G1132" s="114">
        <v>2.0957017335549755</v>
      </c>
      <c r="H1132" s="114">
        <v>6.1152164077816202</v>
      </c>
      <c r="I1132" s="114">
        <v>-0.46310914640565404</v>
      </c>
      <c r="J1132" s="114">
        <v>0.5303030303030325</v>
      </c>
      <c r="K1132" s="58" t="s">
        <v>54</v>
      </c>
      <c r="L1132" s="87">
        <v>44442</v>
      </c>
      <c r="M1132" s="58">
        <v>-0.38126361655773577</v>
      </c>
      <c r="N1132" s="58">
        <v>296.60000000000002</v>
      </c>
      <c r="O1132" s="58">
        <v>20.170000000000002</v>
      </c>
      <c r="P1132" s="58">
        <v>-0.63604240282685409</v>
      </c>
      <c r="Q1132" s="58">
        <v>0.16111634511667763</v>
      </c>
      <c r="R1132" s="58">
        <v>-0.22515607409681598</v>
      </c>
      <c r="S1132" s="58">
        <v>-0.76687116564417179</v>
      </c>
      <c r="T1132" s="58">
        <v>0.31579975852660386</v>
      </c>
      <c r="U1132" s="58">
        <v>7.0198675496688709</v>
      </c>
      <c r="V1132" s="147" t="s">
        <v>54</v>
      </c>
      <c r="W1132" s="89" t="s">
        <v>54</v>
      </c>
      <c r="X1132" s="148" t="s">
        <v>54</v>
      </c>
      <c r="Y1132" s="89" t="s">
        <v>54</v>
      </c>
      <c r="Z1132">
        <v>0</v>
      </c>
      <c r="AA1132">
        <v>0</v>
      </c>
      <c r="AB1132" s="149" t="s">
        <v>54</v>
      </c>
      <c r="AC1132" s="149" t="s">
        <v>54</v>
      </c>
      <c r="AD1132" s="149" t="s">
        <v>54</v>
      </c>
      <c r="AE1132" s="149" t="s">
        <v>54</v>
      </c>
      <c r="AF1132" s="149" t="s">
        <v>54</v>
      </c>
      <c r="AG1132" s="149" t="s">
        <v>54</v>
      </c>
      <c r="AH1132" s="149" t="s">
        <v>54</v>
      </c>
      <c r="AI1132" s="149" t="s">
        <v>54</v>
      </c>
      <c r="AJ1132" s="149" t="s">
        <v>54</v>
      </c>
    </row>
    <row r="1133" spans="1:36" x14ac:dyDescent="0.25">
      <c r="A1133" s="87">
        <v>44966</v>
      </c>
      <c r="B1133" s="114">
        <v>0.37745786516853286</v>
      </c>
      <c r="C1133" s="114">
        <v>545.70000000000005</v>
      </c>
      <c r="D1133" s="114">
        <v>37.659999999999997</v>
      </c>
      <c r="E1133" s="114">
        <v>-0.77624334326202671</v>
      </c>
      <c r="F1133" s="114">
        <v>2.9956778776889075</v>
      </c>
      <c r="G1133" s="114">
        <v>-0.9176470588235307</v>
      </c>
      <c r="H1133" s="114">
        <v>-1.1184014315538324</v>
      </c>
      <c r="I1133" s="114">
        <v>-4.3876421455167547</v>
      </c>
      <c r="J1133" s="114">
        <v>-3.122821180874106</v>
      </c>
      <c r="K1133" s="58" t="s">
        <v>54</v>
      </c>
      <c r="L1133" s="87">
        <v>44441</v>
      </c>
      <c r="M1133" s="58">
        <v>2.4363027710619214</v>
      </c>
      <c r="N1133" s="58">
        <v>299.89999999999998</v>
      </c>
      <c r="O1133" s="58">
        <v>20.46</v>
      </c>
      <c r="P1133" s="58">
        <v>3.5681610247026581</v>
      </c>
      <c r="Q1133" s="58">
        <v>-0.23157923415386039</v>
      </c>
      <c r="R1133" s="58">
        <v>2.0896458050360467</v>
      </c>
      <c r="S1133" s="58">
        <v>1.9546520719311962</v>
      </c>
      <c r="T1133" s="58">
        <v>-1.3280262781865668</v>
      </c>
      <c r="U1133" s="58">
        <v>-2.227402227402226</v>
      </c>
      <c r="V1133" s="147" t="s">
        <v>54</v>
      </c>
      <c r="W1133" s="89" t="s">
        <v>54</v>
      </c>
      <c r="X1133" s="148" t="s">
        <v>54</v>
      </c>
      <c r="Y1133" s="89" t="s">
        <v>54</v>
      </c>
      <c r="Z1133">
        <v>0</v>
      </c>
      <c r="AA1133">
        <v>0</v>
      </c>
      <c r="AB1133" s="149" t="s">
        <v>54</v>
      </c>
      <c r="AC1133" s="149" t="s">
        <v>54</v>
      </c>
      <c r="AD1133" s="149" t="s">
        <v>54</v>
      </c>
      <c r="AE1133" s="149" t="s">
        <v>54</v>
      </c>
      <c r="AF1133" s="149" t="s">
        <v>54</v>
      </c>
      <c r="AG1133" s="149" t="s">
        <v>54</v>
      </c>
      <c r="AH1133" s="149" t="s">
        <v>54</v>
      </c>
      <c r="AI1133" s="149" t="s">
        <v>54</v>
      </c>
      <c r="AJ1133" s="149" t="s">
        <v>54</v>
      </c>
    </row>
    <row r="1134" spans="1:36" x14ac:dyDescent="0.25">
      <c r="A1134" s="87">
        <v>44965</v>
      </c>
      <c r="B1134" s="114">
        <v>-0.87017055342847194</v>
      </c>
      <c r="C1134" s="114">
        <v>533.20000000000005</v>
      </c>
      <c r="D1134" s="114">
        <v>39.28</v>
      </c>
      <c r="E1134" s="114">
        <v>-1.0980182110337349</v>
      </c>
      <c r="F1134" s="114">
        <v>2.2763070982165488</v>
      </c>
      <c r="G1134" s="114">
        <v>-2.3493595266816034</v>
      </c>
      <c r="H1134" s="114">
        <v>-0.29735355337496699</v>
      </c>
      <c r="I1134" s="114">
        <v>-7.6830174656261576</v>
      </c>
      <c r="J1134" s="114">
        <v>1.1544172234595396</v>
      </c>
      <c r="K1134" s="58" t="s">
        <v>54</v>
      </c>
      <c r="L1134" s="87">
        <v>44440</v>
      </c>
      <c r="M1134" s="58">
        <v>-1.3756419662509169</v>
      </c>
      <c r="N1134" s="58">
        <v>294.25</v>
      </c>
      <c r="O1134" s="58">
        <v>19.690000000000001</v>
      </c>
      <c r="P1134" s="58">
        <v>-1.5847289753286558</v>
      </c>
      <c r="Q1134" s="58">
        <v>-0.2215516772685216</v>
      </c>
      <c r="R1134" s="58">
        <v>-1.0953807998346619</v>
      </c>
      <c r="S1134" s="58">
        <v>-3.5590408686472621</v>
      </c>
      <c r="T1134" s="58">
        <v>0.35798821679711168</v>
      </c>
      <c r="U1134" s="58">
        <v>2.142857142857149</v>
      </c>
      <c r="V1134" s="147" t="s">
        <v>54</v>
      </c>
      <c r="W1134" s="89" t="s">
        <v>54</v>
      </c>
      <c r="X1134" s="148" t="s">
        <v>54</v>
      </c>
      <c r="Y1134" s="89" t="s">
        <v>54</v>
      </c>
      <c r="Z1134">
        <v>0</v>
      </c>
      <c r="AA1134">
        <v>0</v>
      </c>
      <c r="AB1134" s="149" t="s">
        <v>54</v>
      </c>
      <c r="AC1134" s="149" t="s">
        <v>54</v>
      </c>
      <c r="AD1134" s="149" t="s">
        <v>54</v>
      </c>
      <c r="AE1134" s="149" t="s">
        <v>54</v>
      </c>
      <c r="AF1134" s="149" t="s">
        <v>54</v>
      </c>
      <c r="AG1134" s="149" t="s">
        <v>54</v>
      </c>
      <c r="AH1134" s="149" t="s">
        <v>54</v>
      </c>
      <c r="AI1134" s="149" t="s">
        <v>54</v>
      </c>
      <c r="AJ1134" s="149" t="s">
        <v>54</v>
      </c>
    </row>
    <row r="1135" spans="1:36" x14ac:dyDescent="0.25">
      <c r="A1135" s="87">
        <v>44964</v>
      </c>
      <c r="B1135" s="114">
        <v>2.8550971091022981</v>
      </c>
      <c r="C1135" s="114">
        <v>516.4</v>
      </c>
      <c r="D1135" s="114">
        <v>39.03</v>
      </c>
      <c r="E1135" s="114">
        <v>4.2143455205135378</v>
      </c>
      <c r="F1135" s="114">
        <v>1.0525775313206056</v>
      </c>
      <c r="G1135" s="114">
        <v>2.6232020749823257</v>
      </c>
      <c r="H1135" s="114">
        <v>5.0199078772737975</v>
      </c>
      <c r="I1135" s="114">
        <v>4.6064139941690909</v>
      </c>
      <c r="J1135" s="114">
        <v>-0.77348066298341545</v>
      </c>
      <c r="K1135" s="58" t="s">
        <v>54</v>
      </c>
      <c r="L1135" s="87">
        <v>44439</v>
      </c>
      <c r="M1135" s="58">
        <v>-1.1602610587382043</v>
      </c>
      <c r="N1135" s="58">
        <v>296.95</v>
      </c>
      <c r="O1135" s="58">
        <v>19.98</v>
      </c>
      <c r="P1135" s="58">
        <v>-1.192170818505341</v>
      </c>
      <c r="Q1135" s="58">
        <v>0.6580837586022984</v>
      </c>
      <c r="R1135" s="58">
        <v>-1.6465087915438608</v>
      </c>
      <c r="S1135" s="58">
        <v>0.43926083005150901</v>
      </c>
      <c r="T1135" s="58">
        <v>7.4002095573360155E-2</v>
      </c>
      <c r="U1135" s="58">
        <v>-0.94339622641509291</v>
      </c>
      <c r="V1135" s="147" t="s">
        <v>54</v>
      </c>
      <c r="W1135" s="89" t="s">
        <v>54</v>
      </c>
      <c r="X1135" s="148" t="s">
        <v>54</v>
      </c>
      <c r="Y1135" s="89" t="s">
        <v>54</v>
      </c>
      <c r="Z1135">
        <v>0</v>
      </c>
      <c r="AA1135">
        <v>0</v>
      </c>
      <c r="AB1135" s="149" t="s">
        <v>54</v>
      </c>
      <c r="AC1135" s="149" t="s">
        <v>54</v>
      </c>
      <c r="AD1135" s="149" t="s">
        <v>54</v>
      </c>
      <c r="AE1135" s="149" t="s">
        <v>54</v>
      </c>
      <c r="AF1135" s="149" t="s">
        <v>54</v>
      </c>
      <c r="AG1135" s="149" t="s">
        <v>54</v>
      </c>
      <c r="AH1135" s="149" t="s">
        <v>54</v>
      </c>
      <c r="AI1135" s="149" t="s">
        <v>54</v>
      </c>
      <c r="AJ1135" s="149" t="s">
        <v>54</v>
      </c>
    </row>
    <row r="1136" spans="1:36" x14ac:dyDescent="0.25">
      <c r="A1136" s="87">
        <v>44963</v>
      </c>
      <c r="B1136" s="114">
        <v>-0.16976411722658838</v>
      </c>
      <c r="C1136" s="114">
        <v>478.35</v>
      </c>
      <c r="D1136" s="114">
        <v>38.31</v>
      </c>
      <c r="E1136" s="114">
        <v>-0.57348996392563556</v>
      </c>
      <c r="F1136" s="114">
        <v>2.5160543215075277</v>
      </c>
      <c r="G1136" s="114">
        <v>0.11212747123045012</v>
      </c>
      <c r="H1136" s="114">
        <v>-2.7632278144689795</v>
      </c>
      <c r="I1136" s="114">
        <v>-1.7942355411337998</v>
      </c>
      <c r="J1136" s="114">
        <v>-1.0928961748633905</v>
      </c>
      <c r="K1136" s="58" t="s">
        <v>54</v>
      </c>
      <c r="L1136" s="87">
        <v>44438</v>
      </c>
      <c r="M1136" s="58">
        <v>-1.0937780168549516</v>
      </c>
      <c r="N1136" s="58">
        <v>907.5</v>
      </c>
      <c r="O1136" s="58">
        <v>61.260000000000005</v>
      </c>
      <c r="P1136" s="58">
        <v>-0.95170955234402388</v>
      </c>
      <c r="Q1136" s="58">
        <v>2.6674345432071074</v>
      </c>
      <c r="R1136" s="58">
        <v>-0.25344687753446876</v>
      </c>
      <c r="S1136" s="58">
        <v>-1.6241990761436498</v>
      </c>
      <c r="T1136" s="58">
        <v>0.40728035332351947</v>
      </c>
      <c r="U1136" s="58">
        <v>-0.72840790842872305</v>
      </c>
      <c r="V1136" s="147" t="s">
        <v>54</v>
      </c>
      <c r="W1136" s="89" t="s">
        <v>54</v>
      </c>
      <c r="X1136" s="148" t="s">
        <v>54</v>
      </c>
      <c r="Y1136" s="89" t="s">
        <v>54</v>
      </c>
      <c r="Z1136">
        <v>0</v>
      </c>
      <c r="AA1136">
        <v>0</v>
      </c>
      <c r="AB1136" s="149" t="s">
        <v>54</v>
      </c>
      <c r="AC1136" s="149" t="s">
        <v>54</v>
      </c>
      <c r="AD1136" s="149" t="s">
        <v>54</v>
      </c>
      <c r="AE1136" s="149" t="s">
        <v>54</v>
      </c>
      <c r="AF1136" s="149" t="s">
        <v>54</v>
      </c>
      <c r="AG1136" s="149" t="s">
        <v>54</v>
      </c>
      <c r="AH1136" s="149" t="s">
        <v>54</v>
      </c>
      <c r="AI1136" s="149" t="s">
        <v>54</v>
      </c>
      <c r="AJ1136" s="149" t="s">
        <v>54</v>
      </c>
    </row>
    <row r="1137" spans="1:36" x14ac:dyDescent="0.25">
      <c r="A1137" s="87">
        <v>44962</v>
      </c>
      <c r="B1137" s="114">
        <v>0</v>
      </c>
      <c r="C1137" s="114">
        <v>486.05</v>
      </c>
      <c r="D1137" s="114">
        <v>38.57</v>
      </c>
      <c r="E1137" s="114">
        <v>0</v>
      </c>
      <c r="F1137" s="114">
        <v>0</v>
      </c>
      <c r="G1137" s="114">
        <v>0</v>
      </c>
      <c r="H1137" s="114">
        <v>0</v>
      </c>
      <c r="I1137" s="114">
        <v>0</v>
      </c>
      <c r="J1137" s="114">
        <v>0</v>
      </c>
      <c r="K1137" s="58" t="s">
        <v>54</v>
      </c>
      <c r="L1137" s="87">
        <v>44435</v>
      </c>
      <c r="M1137" s="58">
        <v>1.9374885761286826</v>
      </c>
      <c r="N1137" s="58">
        <v>302.5</v>
      </c>
      <c r="O1137" s="58">
        <v>20.55</v>
      </c>
      <c r="P1137" s="58">
        <v>2.9203700344639931</v>
      </c>
      <c r="Q1137" s="58">
        <v>1.5345998060357029</v>
      </c>
      <c r="R1137" s="58">
        <v>1.4606048138243177</v>
      </c>
      <c r="S1137" s="58">
        <v>2.5206232813932261</v>
      </c>
      <c r="T1137" s="58">
        <v>1.8124228916046006</v>
      </c>
      <c r="U1137" s="58">
        <v>4.6840958605664458</v>
      </c>
      <c r="V1137" s="147" t="s">
        <v>54</v>
      </c>
      <c r="W1137" s="89" t="s">
        <v>54</v>
      </c>
      <c r="X1137" s="148" t="s">
        <v>54</v>
      </c>
      <c r="Y1137" s="89" t="s">
        <v>54</v>
      </c>
      <c r="Z1137">
        <v>0</v>
      </c>
      <c r="AA1137">
        <v>0</v>
      </c>
      <c r="AB1137" s="149" t="s">
        <v>54</v>
      </c>
      <c r="AC1137" s="149" t="s">
        <v>54</v>
      </c>
      <c r="AD1137" s="149" t="s">
        <v>54</v>
      </c>
      <c r="AE1137" s="149" t="s">
        <v>54</v>
      </c>
      <c r="AF1137" s="149" t="s">
        <v>54</v>
      </c>
      <c r="AG1137" s="149" t="s">
        <v>54</v>
      </c>
      <c r="AH1137" s="149" t="s">
        <v>54</v>
      </c>
      <c r="AI1137" s="149" t="s">
        <v>54</v>
      </c>
      <c r="AJ1137" s="149" t="s">
        <v>54</v>
      </c>
    </row>
    <row r="1138" spans="1:36" x14ac:dyDescent="0.25">
      <c r="A1138" s="87">
        <v>44961</v>
      </c>
      <c r="B1138" s="114">
        <v>0</v>
      </c>
      <c r="C1138" s="114">
        <v>486.05</v>
      </c>
      <c r="D1138" s="114">
        <v>38.57</v>
      </c>
      <c r="E1138" s="114">
        <v>0</v>
      </c>
      <c r="F1138" s="114">
        <v>0</v>
      </c>
      <c r="G1138" s="114">
        <v>0</v>
      </c>
      <c r="H1138" s="114">
        <v>0</v>
      </c>
      <c r="I1138" s="114">
        <v>0</v>
      </c>
      <c r="J1138" s="114">
        <v>0</v>
      </c>
      <c r="K1138" s="58" t="s">
        <v>54</v>
      </c>
      <c r="L1138" s="87">
        <v>44434</v>
      </c>
      <c r="M1138" s="58">
        <v>-1.3523260007212405</v>
      </c>
      <c r="N1138" s="58">
        <v>296.55</v>
      </c>
      <c r="O1138" s="58">
        <v>19.77</v>
      </c>
      <c r="P1138" s="58">
        <v>-1.588718314887541</v>
      </c>
      <c r="Q1138" s="58">
        <v>-1.4116985376828004</v>
      </c>
      <c r="R1138" s="58">
        <v>-1.3095117246980066</v>
      </c>
      <c r="S1138" s="58">
        <v>-1.3264998492613953</v>
      </c>
      <c r="T1138" s="58">
        <v>-0.44939787019898914</v>
      </c>
      <c r="U1138" s="58">
        <v>-2.6769149218128763</v>
      </c>
      <c r="V1138" s="147" t="s">
        <v>54</v>
      </c>
      <c r="W1138" s="89" t="s">
        <v>54</v>
      </c>
      <c r="X1138" s="148" t="s">
        <v>54</v>
      </c>
      <c r="Y1138" s="89" t="s">
        <v>54</v>
      </c>
      <c r="Z1138">
        <v>0</v>
      </c>
      <c r="AA1138">
        <v>0</v>
      </c>
      <c r="AB1138" s="149" t="s">
        <v>54</v>
      </c>
      <c r="AC1138" s="149" t="s">
        <v>54</v>
      </c>
      <c r="AD1138" s="149" t="s">
        <v>54</v>
      </c>
      <c r="AE1138" s="149" t="s">
        <v>54</v>
      </c>
      <c r="AF1138" s="149" t="s">
        <v>54</v>
      </c>
      <c r="AG1138" s="149" t="s">
        <v>54</v>
      </c>
      <c r="AH1138" s="149" t="s">
        <v>54</v>
      </c>
      <c r="AI1138" s="149" t="s">
        <v>54</v>
      </c>
      <c r="AJ1138" s="149" t="s">
        <v>54</v>
      </c>
    </row>
    <row r="1139" spans="1:36" x14ac:dyDescent="0.25">
      <c r="A1139" s="87">
        <v>44960</v>
      </c>
      <c r="B1139" s="114">
        <v>0.69275753486279446</v>
      </c>
      <c r="C1139" s="114">
        <v>486.05</v>
      </c>
      <c r="D1139" s="114">
        <v>38.57</v>
      </c>
      <c r="E1139" s="114">
        <v>-2.8661275831087134</v>
      </c>
      <c r="F1139" s="114">
        <v>0.90827003771178605</v>
      </c>
      <c r="G1139" s="114">
        <v>0.26033962487426643</v>
      </c>
      <c r="H1139" s="114">
        <v>-0.99210822998874215</v>
      </c>
      <c r="I1139" s="114">
        <v>-2.7473547428995673</v>
      </c>
      <c r="J1139" s="114">
        <v>-9.7633136094674633</v>
      </c>
      <c r="K1139" s="58" t="s">
        <v>54</v>
      </c>
      <c r="L1139" s="87">
        <v>44433</v>
      </c>
      <c r="M1139" s="58">
        <v>0.18063583815029161</v>
      </c>
      <c r="N1139" s="58">
        <v>298.35000000000002</v>
      </c>
      <c r="O1139" s="58">
        <v>20.170000000000002</v>
      </c>
      <c r="P1139" s="58">
        <v>1.1008843169103169</v>
      </c>
      <c r="Q1139" s="58">
        <v>0.38250363449026709</v>
      </c>
      <c r="R1139" s="58">
        <v>0.68479149632052505</v>
      </c>
      <c r="S1139" s="58">
        <v>1.7016710102713466</v>
      </c>
      <c r="T1139" s="58">
        <v>0.57871394541329046</v>
      </c>
      <c r="U1139" s="58">
        <v>0.10612894667020203</v>
      </c>
      <c r="V1139" s="147" t="s">
        <v>54</v>
      </c>
      <c r="W1139" s="89" t="s">
        <v>54</v>
      </c>
      <c r="X1139" s="148" t="s">
        <v>54</v>
      </c>
      <c r="Y1139" s="89" t="s">
        <v>54</v>
      </c>
      <c r="Z1139">
        <v>0</v>
      </c>
      <c r="AA1139">
        <v>0</v>
      </c>
      <c r="AB1139" s="149" t="s">
        <v>54</v>
      </c>
      <c r="AC1139" s="149" t="s">
        <v>54</v>
      </c>
      <c r="AD1139" s="149" t="s">
        <v>54</v>
      </c>
      <c r="AE1139" s="149" t="s">
        <v>54</v>
      </c>
      <c r="AF1139" s="149" t="s">
        <v>54</v>
      </c>
      <c r="AG1139" s="149" t="s">
        <v>54</v>
      </c>
      <c r="AH1139" s="149" t="s">
        <v>54</v>
      </c>
      <c r="AI1139" s="149" t="s">
        <v>54</v>
      </c>
      <c r="AJ1139" s="149" t="s">
        <v>54</v>
      </c>
    </row>
    <row r="1140" spans="1:36" x14ac:dyDescent="0.25">
      <c r="A1140" s="87">
        <v>44959</v>
      </c>
      <c r="B1140" s="114">
        <v>-3.1288129684504007</v>
      </c>
      <c r="C1140" s="114">
        <v>478.8</v>
      </c>
      <c r="D1140" s="114">
        <v>38.56</v>
      </c>
      <c r="E1140" s="114">
        <v>-5.4375531011045082</v>
      </c>
      <c r="F1140" s="114">
        <v>3.781489443801342</v>
      </c>
      <c r="G1140" s="114">
        <v>-1.3713818860877816</v>
      </c>
      <c r="H1140" s="114">
        <v>-2.3342876018497973</v>
      </c>
      <c r="I1140" s="114">
        <v>7.2787015831922615</v>
      </c>
      <c r="J1140" s="114">
        <v>-4.429783223374165</v>
      </c>
      <c r="K1140" s="58" t="s">
        <v>54</v>
      </c>
      <c r="L1140" s="87">
        <v>44432</v>
      </c>
      <c r="M1140" s="58">
        <v>0.81952285558186644</v>
      </c>
      <c r="N1140" s="58">
        <v>298.85000000000002</v>
      </c>
      <c r="O1140" s="58">
        <v>20.05</v>
      </c>
      <c r="P1140" s="58">
        <v>1.1315933564519025</v>
      </c>
      <c r="Q1140" s="58">
        <v>0.31006654396149724</v>
      </c>
      <c r="R1140" s="58">
        <v>1.1475240359764285</v>
      </c>
      <c r="S1140" s="58">
        <v>3.3592140706702653</v>
      </c>
      <c r="T1140" s="58">
        <v>0.87117033165170843</v>
      </c>
      <c r="U1140" s="58">
        <v>2.1132484421566002</v>
      </c>
      <c r="V1140" s="147" t="s">
        <v>54</v>
      </c>
      <c r="W1140" s="89" t="s">
        <v>54</v>
      </c>
      <c r="X1140" s="148" t="s">
        <v>54</v>
      </c>
      <c r="Y1140" s="89" t="s">
        <v>54</v>
      </c>
      <c r="Z1140">
        <v>0</v>
      </c>
      <c r="AA1140">
        <v>0</v>
      </c>
      <c r="AB1140" s="149" t="s">
        <v>54</v>
      </c>
      <c r="AC1140" s="149" t="s">
        <v>54</v>
      </c>
      <c r="AD1140" s="149" t="s">
        <v>54</v>
      </c>
      <c r="AE1140" s="149" t="s">
        <v>54</v>
      </c>
      <c r="AF1140" s="149" t="s">
        <v>54</v>
      </c>
      <c r="AG1140" s="149" t="s">
        <v>54</v>
      </c>
      <c r="AH1140" s="149" t="s">
        <v>54</v>
      </c>
      <c r="AI1140" s="149" t="s">
        <v>54</v>
      </c>
      <c r="AJ1140" s="149" t="s">
        <v>54</v>
      </c>
    </row>
    <row r="1141" spans="1:36" x14ac:dyDescent="0.25">
      <c r="A1141" s="87">
        <v>44958</v>
      </c>
      <c r="B1141" s="114">
        <v>-1.0947332126540903</v>
      </c>
      <c r="C1141" s="114">
        <v>492.45</v>
      </c>
      <c r="D1141" s="114">
        <v>40.840000000000003</v>
      </c>
      <c r="E1141" s="114">
        <v>-3.42167883810618</v>
      </c>
      <c r="F1141" s="114">
        <v>4.7280914444059565</v>
      </c>
      <c r="G1141" s="114">
        <v>-1.5285599356395796</v>
      </c>
      <c r="H1141" s="114">
        <v>-2.7137042062415277</v>
      </c>
      <c r="I1141" s="114">
        <v>1.6086604613516828</v>
      </c>
      <c r="J1141" s="114">
        <v>2.2486347574686776</v>
      </c>
      <c r="K1141" s="58" t="s">
        <v>54</v>
      </c>
      <c r="L1141" s="87">
        <v>44431</v>
      </c>
      <c r="M1141" s="58">
        <v>4.1145240803943768</v>
      </c>
      <c r="N1141" s="58">
        <v>870.7</v>
      </c>
      <c r="O1141" s="58">
        <v>55.63</v>
      </c>
      <c r="P1141" s="58">
        <v>3.8279325374265603</v>
      </c>
      <c r="Q1141" s="58">
        <v>3.8279481374768372</v>
      </c>
      <c r="R1141" s="58">
        <v>2.5768822905620432</v>
      </c>
      <c r="S1141" s="58">
        <v>4.833887043189363</v>
      </c>
      <c r="T1141" s="58">
        <v>1.9006108586584147</v>
      </c>
      <c r="U1141" s="58">
        <v>5.2466495580267933</v>
      </c>
      <c r="V1141" s="147" t="s">
        <v>54</v>
      </c>
      <c r="W1141" s="89" t="s">
        <v>54</v>
      </c>
      <c r="X1141" s="148" t="s">
        <v>54</v>
      </c>
      <c r="Y1141" s="89" t="s">
        <v>54</v>
      </c>
      <c r="Z1141">
        <v>0</v>
      </c>
      <c r="AA1141">
        <v>0</v>
      </c>
      <c r="AB1141" s="149" t="s">
        <v>54</v>
      </c>
      <c r="AC1141" s="149" t="s">
        <v>54</v>
      </c>
      <c r="AD1141" s="149" t="s">
        <v>54</v>
      </c>
      <c r="AE1141" s="149" t="s">
        <v>54</v>
      </c>
      <c r="AF1141" s="149" t="s">
        <v>54</v>
      </c>
      <c r="AG1141" s="149" t="s">
        <v>54</v>
      </c>
      <c r="AH1141" s="149" t="s">
        <v>54</v>
      </c>
      <c r="AI1141" s="149" t="s">
        <v>54</v>
      </c>
      <c r="AJ1141" s="149" t="s">
        <v>54</v>
      </c>
    </row>
    <row r="1142" spans="1:36" x14ac:dyDescent="0.25">
      <c r="A1142" s="87">
        <v>44957</v>
      </c>
      <c r="B1142" s="114">
        <v>2.1574498062698155</v>
      </c>
      <c r="C1142" s="114">
        <v>488.85</v>
      </c>
      <c r="D1142" s="114">
        <v>41.22</v>
      </c>
      <c r="E1142" s="114">
        <v>1.111756409192735</v>
      </c>
      <c r="F1142" s="114">
        <v>3.9361574462978535</v>
      </c>
      <c r="G1142" s="114">
        <v>-0.10332950631456855</v>
      </c>
      <c r="H1142" s="114">
        <v>-0.11413082245523688</v>
      </c>
      <c r="I1142" s="114">
        <v>1.9599752424179964</v>
      </c>
      <c r="J1142" s="114">
        <v>1.3346354166666672</v>
      </c>
      <c r="K1142" s="58" t="s">
        <v>54</v>
      </c>
      <c r="L1142" s="87">
        <v>44428</v>
      </c>
      <c r="M1142" s="58">
        <v>1.8964536317096752E-2</v>
      </c>
      <c r="N1142" s="58">
        <v>287.85000000000002</v>
      </c>
      <c r="O1142" s="58">
        <v>18.21</v>
      </c>
      <c r="P1142" s="58">
        <v>0.62929061784898055</v>
      </c>
      <c r="Q1142" s="58">
        <v>1.0082112046564751</v>
      </c>
      <c r="R1142" s="58">
        <v>1.0605578534299401E-2</v>
      </c>
      <c r="S1142" s="58">
        <v>-6.6401062416997253E-2</v>
      </c>
      <c r="T1142" s="58">
        <v>1.289431014150952</v>
      </c>
      <c r="U1142" s="58">
        <v>-1.6545148625911283</v>
      </c>
      <c r="V1142" s="147" t="s">
        <v>54</v>
      </c>
      <c r="W1142" s="89" t="s">
        <v>54</v>
      </c>
      <c r="X1142" s="148" t="s">
        <v>54</v>
      </c>
      <c r="Y1142" s="89" t="s">
        <v>54</v>
      </c>
      <c r="Z1142">
        <v>0</v>
      </c>
      <c r="AA1142">
        <v>0</v>
      </c>
      <c r="AB1142" s="149" t="s">
        <v>54</v>
      </c>
      <c r="AC1142" s="149" t="s">
        <v>54</v>
      </c>
      <c r="AD1142" s="149" t="s">
        <v>54</v>
      </c>
      <c r="AE1142" s="149" t="s">
        <v>54</v>
      </c>
      <c r="AF1142" s="149" t="s">
        <v>54</v>
      </c>
      <c r="AG1142" s="149" t="s">
        <v>54</v>
      </c>
      <c r="AH1142" s="149" t="s">
        <v>54</v>
      </c>
      <c r="AI1142" s="149" t="s">
        <v>54</v>
      </c>
      <c r="AJ1142" s="149" t="s">
        <v>54</v>
      </c>
    </row>
    <row r="1143" spans="1:36" x14ac:dyDescent="0.25">
      <c r="A1143" s="87">
        <v>44956</v>
      </c>
      <c r="B1143" s="114">
        <v>-1.7732030101202292</v>
      </c>
      <c r="C1143" s="114">
        <v>492.05</v>
      </c>
      <c r="D1143" s="114">
        <v>40.340000000000003</v>
      </c>
      <c r="E1143" s="114">
        <v>-2.4917077906318243</v>
      </c>
      <c r="F1143" s="114">
        <v>-6.3181562675660539</v>
      </c>
      <c r="G1143" s="114">
        <v>-2.9256060183895238</v>
      </c>
      <c r="H1143" s="114">
        <v>-2.1087912855247608</v>
      </c>
      <c r="I1143" s="114">
        <v>-2.4454060581664554</v>
      </c>
      <c r="J1143" s="114">
        <v>-0.13003901170351981</v>
      </c>
      <c r="K1143" s="58" t="s">
        <v>54</v>
      </c>
      <c r="L1143" s="87">
        <v>44427</v>
      </c>
      <c r="M1143" s="58">
        <v>-3.0520316234602016</v>
      </c>
      <c r="N1143" s="58">
        <v>287.75</v>
      </c>
      <c r="O1143" s="58">
        <v>18.149999999999999</v>
      </c>
      <c r="P1143" s="58">
        <v>-2.0362413599850613</v>
      </c>
      <c r="Q1143" s="58">
        <v>-2.2525726062787488</v>
      </c>
      <c r="R1143" s="58">
        <v>-2.4922440537745567</v>
      </c>
      <c r="S1143" s="58">
        <v>-3.2133676092544987</v>
      </c>
      <c r="T1143" s="58">
        <v>0.1705438947500495</v>
      </c>
      <c r="U1143" s="58">
        <v>-2.2210035645736284</v>
      </c>
      <c r="V1143" s="147" t="s">
        <v>54</v>
      </c>
      <c r="W1143" s="89" t="s">
        <v>54</v>
      </c>
      <c r="X1143" s="148" t="s">
        <v>54</v>
      </c>
      <c r="Y1143" s="89" t="s">
        <v>54</v>
      </c>
      <c r="Z1143">
        <v>0</v>
      </c>
      <c r="AA1143">
        <v>0</v>
      </c>
      <c r="AB1143" s="149" t="s">
        <v>54</v>
      </c>
      <c r="AC1143" s="149" t="s">
        <v>54</v>
      </c>
      <c r="AD1143" s="149" t="s">
        <v>54</v>
      </c>
      <c r="AE1143" s="149" t="s">
        <v>54</v>
      </c>
      <c r="AF1143" s="149" t="s">
        <v>54</v>
      </c>
      <c r="AG1143" s="149" t="s">
        <v>54</v>
      </c>
      <c r="AH1143" s="149" t="s">
        <v>54</v>
      </c>
      <c r="AI1143" s="149" t="s">
        <v>54</v>
      </c>
      <c r="AJ1143" s="149" t="s">
        <v>54</v>
      </c>
    </row>
    <row r="1144" spans="1:36" x14ac:dyDescent="0.25">
      <c r="A1144" s="87">
        <v>44955</v>
      </c>
      <c r="B1144" s="114">
        <v>0</v>
      </c>
      <c r="C1144" s="114">
        <v>489.3</v>
      </c>
      <c r="D1144" s="114">
        <v>40.520000000000003</v>
      </c>
      <c r="E1144" s="114">
        <v>0</v>
      </c>
      <c r="F1144" s="114">
        <v>0</v>
      </c>
      <c r="G1144" s="114">
        <v>0</v>
      </c>
      <c r="H1144" s="114">
        <v>0</v>
      </c>
      <c r="I1144" s="114">
        <v>0</v>
      </c>
      <c r="J1144" s="114">
        <v>0</v>
      </c>
      <c r="K1144" s="58" t="s">
        <v>54</v>
      </c>
      <c r="L1144" s="87">
        <v>44426</v>
      </c>
      <c r="M1144" s="58">
        <v>-2.1058315334773248</v>
      </c>
      <c r="N1144" s="58">
        <v>302.64999999999998</v>
      </c>
      <c r="O1144" s="58">
        <v>18.899999999999999</v>
      </c>
      <c r="P1144" s="58">
        <v>-1.815847395451214</v>
      </c>
      <c r="Q1144" s="58">
        <v>3.4970182211473424</v>
      </c>
      <c r="R1144" s="58">
        <v>-4.0007942023230427</v>
      </c>
      <c r="S1144" s="58">
        <v>-1.9996850889623619</v>
      </c>
      <c r="T1144" s="58">
        <v>-0.88722866352262886</v>
      </c>
      <c r="U1144" s="58">
        <v>-1.5654520917678767</v>
      </c>
      <c r="V1144" s="147" t="s">
        <v>54</v>
      </c>
      <c r="W1144" s="89" t="s">
        <v>54</v>
      </c>
      <c r="X1144" s="148" t="s">
        <v>54</v>
      </c>
      <c r="Y1144" s="89" t="s">
        <v>54</v>
      </c>
      <c r="Z1144">
        <v>0</v>
      </c>
      <c r="AA1144">
        <v>0</v>
      </c>
      <c r="AB1144" s="149" t="s">
        <v>54</v>
      </c>
      <c r="AC1144" s="149" t="s">
        <v>54</v>
      </c>
      <c r="AD1144" s="149" t="s">
        <v>54</v>
      </c>
      <c r="AE1144" s="149" t="s">
        <v>54</v>
      </c>
      <c r="AF1144" s="149" t="s">
        <v>54</v>
      </c>
      <c r="AG1144" s="149" t="s">
        <v>54</v>
      </c>
      <c r="AH1144" s="149" t="s">
        <v>54</v>
      </c>
      <c r="AI1144" s="149" t="s">
        <v>54</v>
      </c>
      <c r="AJ1144" s="149" t="s">
        <v>54</v>
      </c>
    </row>
    <row r="1145" spans="1:36" x14ac:dyDescent="0.25">
      <c r="A1145" s="87">
        <v>44954</v>
      </c>
      <c r="B1145" s="114">
        <v>0</v>
      </c>
      <c r="C1145" s="114">
        <v>489.3</v>
      </c>
      <c r="D1145" s="114">
        <v>40.520000000000003</v>
      </c>
      <c r="E1145" s="114">
        <v>0</v>
      </c>
      <c r="F1145" s="114">
        <v>0</v>
      </c>
      <c r="G1145" s="114">
        <v>0</v>
      </c>
      <c r="H1145" s="114">
        <v>0</v>
      </c>
      <c r="I1145" s="114">
        <v>0</v>
      </c>
      <c r="J1145" s="114">
        <v>0</v>
      </c>
      <c r="K1145" s="58" t="s">
        <v>54</v>
      </c>
      <c r="L1145" s="87">
        <v>44425</v>
      </c>
      <c r="M1145" s="58">
        <v>-0.67929924919555862</v>
      </c>
      <c r="N1145" s="58">
        <v>302.45</v>
      </c>
      <c r="O1145" s="58">
        <v>19.170000000000002</v>
      </c>
      <c r="P1145" s="58">
        <v>-0.52910052910052752</v>
      </c>
      <c r="Q1145" s="58">
        <v>-2.9817683664398005</v>
      </c>
      <c r="R1145" s="58">
        <v>-0.18826793499801597</v>
      </c>
      <c r="S1145" s="58">
        <v>-1.595909513480025</v>
      </c>
      <c r="T1145" s="58">
        <v>-1.1915305890051111</v>
      </c>
      <c r="U1145" s="58">
        <v>-1.7501988862370821</v>
      </c>
      <c r="V1145" s="147" t="s">
        <v>54</v>
      </c>
      <c r="W1145" s="89" t="s">
        <v>54</v>
      </c>
      <c r="X1145" s="148" t="s">
        <v>54</v>
      </c>
      <c r="Y1145" s="89" t="s">
        <v>54</v>
      </c>
      <c r="Z1145">
        <v>0</v>
      </c>
      <c r="AA1145">
        <v>0</v>
      </c>
      <c r="AB1145" s="149" t="s">
        <v>54</v>
      </c>
      <c r="AC1145" s="149" t="s">
        <v>54</v>
      </c>
      <c r="AD1145" s="149" t="s">
        <v>54</v>
      </c>
      <c r="AE1145" s="149" t="s">
        <v>54</v>
      </c>
      <c r="AF1145" s="149" t="s">
        <v>54</v>
      </c>
      <c r="AG1145" s="149" t="s">
        <v>54</v>
      </c>
      <c r="AH1145" s="149" t="s">
        <v>54</v>
      </c>
      <c r="AI1145" s="149" t="s">
        <v>54</v>
      </c>
      <c r="AJ1145" s="149" t="s">
        <v>54</v>
      </c>
    </row>
    <row r="1146" spans="1:36" x14ac:dyDescent="0.25">
      <c r="A1146" s="87">
        <v>44953</v>
      </c>
      <c r="B1146" s="114">
        <v>-1.8257472826087005</v>
      </c>
      <c r="C1146" s="114">
        <v>489.3</v>
      </c>
      <c r="D1146" s="114">
        <v>40.520000000000003</v>
      </c>
      <c r="E1146" s="114">
        <v>-0.83433614119535182</v>
      </c>
      <c r="F1146" s="114">
        <v>11.000187184126782</v>
      </c>
      <c r="G1146" s="114">
        <v>-4.4411310506416761</v>
      </c>
      <c r="H1146" s="114">
        <v>-4.5012003200853554</v>
      </c>
      <c r="I1146" s="114">
        <v>1.8970467596390574</v>
      </c>
      <c r="J1146" s="114">
        <v>-2.9652996845425794</v>
      </c>
      <c r="K1146" s="58" t="s">
        <v>54</v>
      </c>
      <c r="L1146" s="87">
        <v>44424</v>
      </c>
      <c r="M1146" s="58">
        <v>-1.4620398097586849</v>
      </c>
      <c r="N1146" s="58">
        <v>908.7</v>
      </c>
      <c r="O1146" s="58">
        <v>59.91</v>
      </c>
      <c r="P1146" s="58">
        <v>-2.072538860103621</v>
      </c>
      <c r="Q1146" s="58">
        <v>-4.3225455610245751</v>
      </c>
      <c r="R1146" s="58">
        <v>-1.0200078462141939</v>
      </c>
      <c r="S1146" s="58">
        <v>-2.5811320754716887</v>
      </c>
      <c r="T1146" s="58">
        <v>0.4225735601096321</v>
      </c>
      <c r="U1146" s="58">
        <v>1.2077294685990414</v>
      </c>
      <c r="V1146" s="147" t="s">
        <v>54</v>
      </c>
      <c r="W1146" s="89" t="s">
        <v>54</v>
      </c>
      <c r="X1146" s="148" t="s">
        <v>54</v>
      </c>
      <c r="Y1146" s="89" t="s">
        <v>54</v>
      </c>
      <c r="Z1146">
        <v>0</v>
      </c>
      <c r="AA1146">
        <v>0</v>
      </c>
      <c r="AB1146" s="149" t="s">
        <v>54</v>
      </c>
      <c r="AC1146" s="149" t="s">
        <v>54</v>
      </c>
      <c r="AD1146" s="149" t="s">
        <v>54</v>
      </c>
      <c r="AE1146" s="149" t="s">
        <v>54</v>
      </c>
      <c r="AF1146" s="149" t="s">
        <v>54</v>
      </c>
      <c r="AG1146" s="149" t="s">
        <v>54</v>
      </c>
      <c r="AH1146" s="149" t="s">
        <v>54</v>
      </c>
      <c r="AI1146" s="149" t="s">
        <v>54</v>
      </c>
      <c r="AJ1146" s="149" t="s">
        <v>54</v>
      </c>
    </row>
    <row r="1147" spans="1:36" x14ac:dyDescent="0.25">
      <c r="A1147" s="87">
        <v>44952</v>
      </c>
      <c r="B1147" s="114">
        <v>4.0190795866089672</v>
      </c>
      <c r="C1147" s="114">
        <v>484.2</v>
      </c>
      <c r="D1147" s="114">
        <v>41</v>
      </c>
      <c r="E1147" s="114">
        <v>3.5557032483176885</v>
      </c>
      <c r="F1147" s="114">
        <v>10.96725057121097</v>
      </c>
      <c r="G1147" s="114">
        <v>4.8637480455662159</v>
      </c>
      <c r="H1147" s="114">
        <v>4.611091733519368</v>
      </c>
      <c r="I1147" s="114">
        <v>2.415458937198065</v>
      </c>
      <c r="J1147" s="114">
        <v>0.15797788309636876</v>
      </c>
      <c r="K1147" s="58" t="s">
        <v>54</v>
      </c>
      <c r="L1147" s="87">
        <v>44421</v>
      </c>
      <c r="M1147" s="58">
        <v>-1.011333914559718</v>
      </c>
      <c r="N1147" s="58">
        <v>305.35000000000002</v>
      </c>
      <c r="O1147" s="58">
        <v>20.13</v>
      </c>
      <c r="P1147" s="58">
        <v>-1.8758765778401127</v>
      </c>
      <c r="Q1147" s="58">
        <v>-0.7033575631706569</v>
      </c>
      <c r="R1147" s="58">
        <v>-0.6625097427903418</v>
      </c>
      <c r="S1147" s="58">
        <v>-1.486988847583643</v>
      </c>
      <c r="T1147" s="58">
        <v>0.38886540227707012</v>
      </c>
      <c r="U1147" s="58">
        <v>4.6041549691184747</v>
      </c>
      <c r="V1147" s="147" t="s">
        <v>54</v>
      </c>
      <c r="W1147" s="89" t="s">
        <v>54</v>
      </c>
      <c r="X1147" s="148" t="s">
        <v>54</v>
      </c>
      <c r="Y1147" s="89" t="s">
        <v>54</v>
      </c>
      <c r="Z1147">
        <v>0</v>
      </c>
      <c r="AA1147">
        <v>0</v>
      </c>
      <c r="AB1147" s="149" t="s">
        <v>54</v>
      </c>
      <c r="AC1147" s="149" t="s">
        <v>54</v>
      </c>
      <c r="AD1147" s="149" t="s">
        <v>54</v>
      </c>
      <c r="AE1147" s="149" t="s">
        <v>54</v>
      </c>
      <c r="AF1147" s="149" t="s">
        <v>54</v>
      </c>
      <c r="AG1147" s="149" t="s">
        <v>54</v>
      </c>
      <c r="AH1147" s="149" t="s">
        <v>54</v>
      </c>
      <c r="AI1147" s="149" t="s">
        <v>54</v>
      </c>
      <c r="AJ1147" s="149" t="s">
        <v>54</v>
      </c>
    </row>
    <row r="1148" spans="1:36" x14ac:dyDescent="0.25">
      <c r="A1148" s="87">
        <v>44951</v>
      </c>
      <c r="B1148" s="114">
        <v>-0.52719444688516703</v>
      </c>
      <c r="C1148" s="114">
        <v>474.7</v>
      </c>
      <c r="D1148" s="114">
        <v>40.03</v>
      </c>
      <c r="E1148" s="114">
        <v>1.3130207894958354</v>
      </c>
      <c r="F1148" s="114">
        <v>0.37528667732296933</v>
      </c>
      <c r="G1148" s="114">
        <v>-0.96775977437372107</v>
      </c>
      <c r="H1148" s="114">
        <v>-1.1583810246156014</v>
      </c>
      <c r="I1148" s="114">
        <v>-2.5383828045035863</v>
      </c>
      <c r="J1148" s="114">
        <v>2.0967741935483826</v>
      </c>
      <c r="K1148" s="58" t="s">
        <v>54</v>
      </c>
      <c r="L1148" s="87">
        <v>44420</v>
      </c>
      <c r="M1148" s="58">
        <v>-1.7137960582690661</v>
      </c>
      <c r="N1148" s="58">
        <v>306.95</v>
      </c>
      <c r="O1148" s="58">
        <v>20.440000000000001</v>
      </c>
      <c r="P1148" s="58">
        <v>-0.26228361601678368</v>
      </c>
      <c r="Q1148" s="58">
        <v>2.0386538950580544</v>
      </c>
      <c r="R1148" s="58">
        <v>-0.20418084589206978</v>
      </c>
      <c r="S1148" s="58">
        <v>0.61340514661878598</v>
      </c>
      <c r="T1148" s="58">
        <v>0.67141672598127411</v>
      </c>
      <c r="U1148" s="58">
        <v>-3.2065217391304341</v>
      </c>
      <c r="V1148" s="147" t="s">
        <v>54</v>
      </c>
      <c r="W1148" s="89" t="s">
        <v>54</v>
      </c>
      <c r="X1148" s="148" t="s">
        <v>54</v>
      </c>
      <c r="Y1148" s="89" t="s">
        <v>54</v>
      </c>
      <c r="Z1148">
        <v>0</v>
      </c>
      <c r="AA1148">
        <v>0</v>
      </c>
      <c r="AB1148" s="149" t="s">
        <v>54</v>
      </c>
      <c r="AC1148" s="149" t="s">
        <v>54</v>
      </c>
      <c r="AD1148" s="149" t="s">
        <v>54</v>
      </c>
      <c r="AE1148" s="149" t="s">
        <v>54</v>
      </c>
      <c r="AF1148" s="149" t="s">
        <v>54</v>
      </c>
      <c r="AG1148" s="149" t="s">
        <v>54</v>
      </c>
      <c r="AH1148" s="149" t="s">
        <v>54</v>
      </c>
      <c r="AI1148" s="149" t="s">
        <v>54</v>
      </c>
      <c r="AJ1148" s="149" t="s">
        <v>54</v>
      </c>
    </row>
    <row r="1149" spans="1:36" x14ac:dyDescent="0.25">
      <c r="A1149" s="87">
        <v>44950</v>
      </c>
      <c r="B1149" s="114">
        <v>0.93118126995388184</v>
      </c>
      <c r="C1149" s="114">
        <v>475.25</v>
      </c>
      <c r="D1149" s="114">
        <v>39.840000000000003</v>
      </c>
      <c r="E1149" s="114">
        <v>-1.09880962290851</v>
      </c>
      <c r="F1149" s="114">
        <v>9.7391304347816593E-2</v>
      </c>
      <c r="G1149" s="114">
        <v>9.4099413262490827E-2</v>
      </c>
      <c r="H1149" s="114">
        <v>1.3628739166899555</v>
      </c>
      <c r="I1149" s="114">
        <v>-2.0943982362962252</v>
      </c>
      <c r="J1149" s="114">
        <v>1.906640368178824</v>
      </c>
      <c r="K1149" s="58" t="s">
        <v>54</v>
      </c>
      <c r="L1149" s="87">
        <v>44419</v>
      </c>
      <c r="M1149" s="58">
        <v>0.29219663114472616</v>
      </c>
      <c r="N1149" s="58">
        <v>311.7</v>
      </c>
      <c r="O1149" s="58">
        <v>20.63</v>
      </c>
      <c r="P1149" s="58">
        <v>1.2570821529745058</v>
      </c>
      <c r="Q1149" s="58">
        <v>-0.3056381075789662</v>
      </c>
      <c r="R1149" s="58">
        <v>0.7543103448275823</v>
      </c>
      <c r="S1149" s="58">
        <v>-8.9686098654711915E-2</v>
      </c>
      <c r="T1149" s="58">
        <v>-0.38594516362466219</v>
      </c>
      <c r="U1149" s="58">
        <v>1.9390581717451405</v>
      </c>
      <c r="V1149" s="147" t="s">
        <v>54</v>
      </c>
      <c r="W1149" s="89" t="s">
        <v>54</v>
      </c>
      <c r="X1149" s="148" t="s">
        <v>54</v>
      </c>
      <c r="Y1149" s="89" t="s">
        <v>54</v>
      </c>
      <c r="Z1149">
        <v>0</v>
      </c>
      <c r="AA1149">
        <v>0</v>
      </c>
      <c r="AB1149" s="149" t="s">
        <v>54</v>
      </c>
      <c r="AC1149" s="149" t="s">
        <v>54</v>
      </c>
      <c r="AD1149" s="149" t="s">
        <v>54</v>
      </c>
      <c r="AE1149" s="149" t="s">
        <v>54</v>
      </c>
      <c r="AF1149" s="149" t="s">
        <v>54</v>
      </c>
      <c r="AG1149" s="149" t="s">
        <v>54</v>
      </c>
      <c r="AH1149" s="149" t="s">
        <v>54</v>
      </c>
      <c r="AI1149" s="149" t="s">
        <v>54</v>
      </c>
      <c r="AJ1149" s="149" t="s">
        <v>54</v>
      </c>
    </row>
    <row r="1150" spans="1:36" x14ac:dyDescent="0.25">
      <c r="A1150" s="87">
        <v>44949</v>
      </c>
      <c r="B1150" s="114">
        <v>-0.52051168945742321</v>
      </c>
      <c r="C1150" s="114">
        <v>480.8</v>
      </c>
      <c r="D1150" s="114">
        <v>40.57</v>
      </c>
      <c r="E1150" s="114">
        <v>-1.371100164203614</v>
      </c>
      <c r="F1150" s="114">
        <v>7.7424673961924846</v>
      </c>
      <c r="G1150" s="114">
        <v>-0.1326699834162571</v>
      </c>
      <c r="H1150" s="114">
        <v>0.24521824423738722</v>
      </c>
      <c r="I1150" s="114">
        <v>1.8057539277698536</v>
      </c>
      <c r="J1150" s="114">
        <v>-4.3396226415094308</v>
      </c>
      <c r="K1150" s="58" t="s">
        <v>54</v>
      </c>
      <c r="L1150" s="87">
        <v>44418</v>
      </c>
      <c r="M1150" s="58">
        <v>1.7132867132867078</v>
      </c>
      <c r="N1150" s="58">
        <v>308.89999999999998</v>
      </c>
      <c r="O1150" s="58">
        <v>20.21</v>
      </c>
      <c r="P1150" s="58">
        <v>1.8575293056807824</v>
      </c>
      <c r="Q1150" s="58">
        <v>-0.52818874691772888</v>
      </c>
      <c r="R1150" s="58">
        <v>1.8254364089775543</v>
      </c>
      <c r="S1150" s="58">
        <v>1.3636363636363722</v>
      </c>
      <c r="T1150" s="58">
        <v>-7.742142820624992E-2</v>
      </c>
      <c r="U1150" s="58">
        <v>-1.2041598248494738</v>
      </c>
      <c r="V1150" s="147" t="s">
        <v>54</v>
      </c>
      <c r="W1150" s="89" t="s">
        <v>54</v>
      </c>
      <c r="X1150" s="148" t="s">
        <v>54</v>
      </c>
      <c r="Y1150" s="89" t="s">
        <v>54</v>
      </c>
      <c r="Z1150">
        <v>0</v>
      </c>
      <c r="AA1150">
        <v>0</v>
      </c>
      <c r="AB1150" s="149" t="s">
        <v>54</v>
      </c>
      <c r="AC1150" s="149" t="s">
        <v>54</v>
      </c>
      <c r="AD1150" s="149" t="s">
        <v>54</v>
      </c>
      <c r="AE1150" s="149" t="s">
        <v>54</v>
      </c>
      <c r="AF1150" s="149" t="s">
        <v>54</v>
      </c>
      <c r="AG1150" s="149" t="s">
        <v>54</v>
      </c>
      <c r="AH1150" s="149" t="s">
        <v>54</v>
      </c>
      <c r="AI1150" s="149" t="s">
        <v>54</v>
      </c>
      <c r="AJ1150" s="149" t="s">
        <v>54</v>
      </c>
    </row>
    <row r="1151" spans="1:36" x14ac:dyDescent="0.25">
      <c r="A1151" s="87">
        <v>44948</v>
      </c>
      <c r="B1151" s="114">
        <v>0</v>
      </c>
      <c r="C1151" s="114">
        <v>475.85</v>
      </c>
      <c r="D1151" s="114">
        <v>40.69</v>
      </c>
      <c r="E1151" s="114">
        <v>0</v>
      </c>
      <c r="F1151" s="114">
        <v>0</v>
      </c>
      <c r="G1151" s="114">
        <v>0</v>
      </c>
      <c r="H1151" s="114">
        <v>0</v>
      </c>
      <c r="I1151" s="114">
        <v>0</v>
      </c>
      <c r="J1151" s="114">
        <v>0</v>
      </c>
      <c r="K1151" s="58" t="s">
        <v>54</v>
      </c>
      <c r="L1151" s="87">
        <v>44417</v>
      </c>
      <c r="M1151" s="58">
        <v>-1.140684410646382</v>
      </c>
      <c r="N1151" s="58">
        <v>920.34999999999991</v>
      </c>
      <c r="O1151" s="58">
        <v>59.69</v>
      </c>
      <c r="P1151" s="58">
        <v>-1.8584070796460128</v>
      </c>
      <c r="Q1151" s="58">
        <v>2.0969818337862924</v>
      </c>
      <c r="R1151" s="58">
        <v>-1.6674840608141273</v>
      </c>
      <c r="S1151" s="58">
        <v>-0.75187969924812026</v>
      </c>
      <c r="T1151" s="58">
        <v>0.86526667084137754</v>
      </c>
      <c r="U1151" s="58">
        <v>-7.1174377224199397</v>
      </c>
      <c r="V1151" s="147" t="s">
        <v>54</v>
      </c>
      <c r="W1151" s="89" t="s">
        <v>54</v>
      </c>
      <c r="X1151" s="148" t="s">
        <v>54</v>
      </c>
      <c r="Y1151" s="89" t="s">
        <v>54</v>
      </c>
      <c r="Z1151">
        <v>0</v>
      </c>
      <c r="AA1151">
        <v>0</v>
      </c>
      <c r="AB1151" s="149" t="s">
        <v>54</v>
      </c>
      <c r="AC1151" s="149" t="s">
        <v>54</v>
      </c>
      <c r="AD1151" s="149" t="s">
        <v>54</v>
      </c>
      <c r="AE1151" s="149" t="s">
        <v>54</v>
      </c>
      <c r="AF1151" s="149" t="s">
        <v>54</v>
      </c>
      <c r="AG1151" s="149" t="s">
        <v>54</v>
      </c>
      <c r="AH1151" s="149" t="s">
        <v>54</v>
      </c>
      <c r="AI1151" s="149" t="s">
        <v>54</v>
      </c>
      <c r="AJ1151" s="149" t="s">
        <v>54</v>
      </c>
    </row>
    <row r="1152" spans="1:36" x14ac:dyDescent="0.25">
      <c r="A1152" s="87">
        <v>44947</v>
      </c>
      <c r="B1152" s="114">
        <v>0</v>
      </c>
      <c r="C1152" s="114">
        <v>475.85</v>
      </c>
      <c r="D1152" s="114">
        <v>40.69</v>
      </c>
      <c r="E1152" s="114">
        <v>0</v>
      </c>
      <c r="F1152" s="114">
        <v>0</v>
      </c>
      <c r="G1152" s="114">
        <v>0</v>
      </c>
      <c r="H1152" s="114">
        <v>0</v>
      </c>
      <c r="I1152" s="114">
        <v>0</v>
      </c>
      <c r="J1152" s="114">
        <v>0</v>
      </c>
      <c r="K1152" s="58" t="s">
        <v>54</v>
      </c>
      <c r="L1152" s="87">
        <v>44414</v>
      </c>
      <c r="M1152" s="58">
        <v>1.1538461538461477</v>
      </c>
      <c r="N1152" s="58">
        <v>307.45</v>
      </c>
      <c r="O1152" s="58">
        <v>20</v>
      </c>
      <c r="P1152" s="58">
        <v>0.98302055406612532</v>
      </c>
      <c r="Q1152" s="58">
        <v>-2.173152540475495</v>
      </c>
      <c r="R1152" s="58">
        <v>0.71125160525535802</v>
      </c>
      <c r="S1152" s="58">
        <v>1.2022523208035403</v>
      </c>
      <c r="T1152" s="58">
        <v>-0.37650961640791736</v>
      </c>
      <c r="U1152" s="58">
        <v>-6.9756443603688716</v>
      </c>
      <c r="V1152" s="147" t="s">
        <v>54</v>
      </c>
      <c r="W1152" s="89" t="s">
        <v>54</v>
      </c>
      <c r="X1152" s="148" t="s">
        <v>54</v>
      </c>
      <c r="Y1152" s="89" t="s">
        <v>54</v>
      </c>
      <c r="Z1152">
        <v>0</v>
      </c>
      <c r="AA1152">
        <v>0</v>
      </c>
      <c r="AB1152" s="149" t="s">
        <v>54</v>
      </c>
      <c r="AC1152" s="149" t="s">
        <v>54</v>
      </c>
      <c r="AD1152" s="149" t="s">
        <v>54</v>
      </c>
      <c r="AE1152" s="149" t="s">
        <v>54</v>
      </c>
      <c r="AF1152" s="149" t="s">
        <v>54</v>
      </c>
      <c r="AG1152" s="149" t="s">
        <v>54</v>
      </c>
      <c r="AH1152" s="149" t="s">
        <v>54</v>
      </c>
      <c r="AI1152" s="149" t="s">
        <v>54</v>
      </c>
      <c r="AJ1152" s="149" t="s">
        <v>54</v>
      </c>
    </row>
    <row r="1153" spans="1:36" x14ac:dyDescent="0.25">
      <c r="A1153" s="87">
        <v>44946</v>
      </c>
      <c r="B1153" s="114">
        <v>1.8235716852317654</v>
      </c>
      <c r="C1153" s="114">
        <v>475.85</v>
      </c>
      <c r="D1153" s="114">
        <v>40.69</v>
      </c>
      <c r="E1153" s="114">
        <v>1.8054162487462357</v>
      </c>
      <c r="F1153" s="114">
        <v>4.9146811354879176</v>
      </c>
      <c r="G1153" s="114">
        <v>1.0614525139664837</v>
      </c>
      <c r="H1153" s="114">
        <v>3.07647865963746</v>
      </c>
      <c r="I1153" s="114">
        <v>5.3412144008597524</v>
      </c>
      <c r="J1153" s="114">
        <v>0.72853975292999817</v>
      </c>
      <c r="K1153" s="58" t="s">
        <v>54</v>
      </c>
      <c r="L1153" s="87">
        <v>44413</v>
      </c>
      <c r="M1153" s="58">
        <v>0.63335679099225795</v>
      </c>
      <c r="N1153" s="58">
        <v>305.75</v>
      </c>
      <c r="O1153" s="58">
        <v>19.48</v>
      </c>
      <c r="P1153" s="58">
        <v>1.8569087930092905</v>
      </c>
      <c r="Q1153" s="58">
        <v>0.52185899960614934</v>
      </c>
      <c r="R1153" s="58">
        <v>0.92721834496511146</v>
      </c>
      <c r="S1153" s="58">
        <v>2.3839202243689415</v>
      </c>
      <c r="T1153" s="58">
        <v>0.83329941424823939</v>
      </c>
      <c r="U1153" s="58">
        <v>-1.924860853432278</v>
      </c>
      <c r="V1153" s="147" t="s">
        <v>54</v>
      </c>
      <c r="W1153" s="89" t="s">
        <v>54</v>
      </c>
      <c r="X1153" s="148" t="s">
        <v>54</v>
      </c>
      <c r="Y1153" s="89" t="s">
        <v>54</v>
      </c>
      <c r="Z1153">
        <v>0</v>
      </c>
      <c r="AA1153">
        <v>0</v>
      </c>
      <c r="AB1153" s="149" t="s">
        <v>54</v>
      </c>
      <c r="AC1153" s="149" t="s">
        <v>54</v>
      </c>
      <c r="AD1153" s="149" t="s">
        <v>54</v>
      </c>
      <c r="AE1153" s="149" t="s">
        <v>54</v>
      </c>
      <c r="AF1153" s="149" t="s">
        <v>54</v>
      </c>
      <c r="AG1153" s="149" t="s">
        <v>54</v>
      </c>
      <c r="AH1153" s="149" t="s">
        <v>54</v>
      </c>
      <c r="AI1153" s="149" t="s">
        <v>54</v>
      </c>
      <c r="AJ1153" s="149" t="s">
        <v>54</v>
      </c>
    </row>
    <row r="1154" spans="1:36" x14ac:dyDescent="0.25">
      <c r="A1154" s="87">
        <v>44945</v>
      </c>
      <c r="B1154" s="114">
        <v>0.64189494620738963</v>
      </c>
      <c r="C1154" s="114">
        <v>474.7</v>
      </c>
      <c r="D1154" s="114">
        <v>40.19</v>
      </c>
      <c r="E1154" s="114">
        <v>0.91944327288064398</v>
      </c>
      <c r="F1154" s="114">
        <v>-1.2501941295232175</v>
      </c>
      <c r="G1154" s="114">
        <v>0.99870225131186052</v>
      </c>
      <c r="H1154" s="114">
        <v>2.1768004722550094</v>
      </c>
      <c r="I1154" s="114">
        <v>2.1180860403862956</v>
      </c>
      <c r="J1154" s="114">
        <v>3.4742707309078948</v>
      </c>
      <c r="K1154" s="58" t="s">
        <v>54</v>
      </c>
      <c r="L1154" s="87">
        <v>44412</v>
      </c>
      <c r="M1154" s="58">
        <v>-2.3367697594501706</v>
      </c>
      <c r="N1154" s="58">
        <v>303</v>
      </c>
      <c r="O1154" s="58">
        <v>19.2</v>
      </c>
      <c r="P1154" s="58">
        <v>-3.0190677966101709</v>
      </c>
      <c r="Q1154" s="58">
        <v>0.16625806633414347</v>
      </c>
      <c r="R1154" s="58">
        <v>-2.241715399610134</v>
      </c>
      <c r="S1154" s="58">
        <v>-6.998985654253004</v>
      </c>
      <c r="T1154" s="58">
        <v>-0.37196785371966296</v>
      </c>
      <c r="U1154" s="58">
        <v>-1.3949233935513365</v>
      </c>
      <c r="V1154" s="147" t="s">
        <v>54</v>
      </c>
      <c r="W1154" s="89" t="s">
        <v>54</v>
      </c>
      <c r="X1154" s="148" t="s">
        <v>54</v>
      </c>
      <c r="Y1154" s="89" t="s">
        <v>54</v>
      </c>
      <c r="Z1154">
        <v>0</v>
      </c>
      <c r="AA1154">
        <v>0</v>
      </c>
      <c r="AB1154" s="149" t="s">
        <v>54</v>
      </c>
      <c r="AC1154" s="149" t="s">
        <v>54</v>
      </c>
      <c r="AD1154" s="149" t="s">
        <v>54</v>
      </c>
      <c r="AE1154" s="149" t="s">
        <v>54</v>
      </c>
      <c r="AF1154" s="149" t="s">
        <v>54</v>
      </c>
      <c r="AG1154" s="149" t="s">
        <v>54</v>
      </c>
      <c r="AH1154" s="149" t="s">
        <v>54</v>
      </c>
      <c r="AI1154" s="149" t="s">
        <v>54</v>
      </c>
      <c r="AJ1154" s="149" t="s">
        <v>54</v>
      </c>
    </row>
    <row r="1155" spans="1:36" x14ac:dyDescent="0.25">
      <c r="A1155" s="87">
        <v>44944</v>
      </c>
      <c r="B1155" s="114">
        <v>-2.05436996369433</v>
      </c>
      <c r="C1155" s="114">
        <v>486.2</v>
      </c>
      <c r="D1155" s="114">
        <v>40.6</v>
      </c>
      <c r="E1155" s="114">
        <v>-1.4055222887558199</v>
      </c>
      <c r="F1155" s="114">
        <v>-2.0609932314244488</v>
      </c>
      <c r="G1155" s="114">
        <v>-1.8061942489888743</v>
      </c>
      <c r="H1155" s="114">
        <v>-1.5187849720223845</v>
      </c>
      <c r="I1155" s="114">
        <v>-0.18621973929236685</v>
      </c>
      <c r="J1155" s="114">
        <v>-4.177135678391954</v>
      </c>
      <c r="K1155" s="58" t="s">
        <v>54</v>
      </c>
      <c r="L1155" s="87">
        <v>44411</v>
      </c>
      <c r="M1155" s="58">
        <v>1.0767627648489138</v>
      </c>
      <c r="N1155" s="58">
        <v>306.10000000000002</v>
      </c>
      <c r="O1155" s="58">
        <v>20.37</v>
      </c>
      <c r="P1155" s="58">
        <v>2.2751895991332574</v>
      </c>
      <c r="Q1155" s="58">
        <v>9.863739484564215E-3</v>
      </c>
      <c r="R1155" s="58">
        <v>0.95444258585063357</v>
      </c>
      <c r="S1155" s="58">
        <v>3.9307228915662638</v>
      </c>
      <c r="T1155" s="58">
        <v>0.57506423589868627</v>
      </c>
      <c r="U1155" s="58">
        <v>1.2268518518518381</v>
      </c>
      <c r="V1155" s="147" t="s">
        <v>54</v>
      </c>
      <c r="W1155" s="89" t="s">
        <v>54</v>
      </c>
      <c r="X1155" s="148" t="s">
        <v>54</v>
      </c>
      <c r="Y1155" s="89" t="s">
        <v>54</v>
      </c>
      <c r="Z1155">
        <v>0</v>
      </c>
      <c r="AA1155">
        <v>0</v>
      </c>
      <c r="AB1155" s="149" t="s">
        <v>54</v>
      </c>
      <c r="AC1155" s="149" t="s">
        <v>54</v>
      </c>
      <c r="AD1155" s="149" t="s">
        <v>54</v>
      </c>
      <c r="AE1155" s="149" t="s">
        <v>54</v>
      </c>
      <c r="AF1155" s="149" t="s">
        <v>54</v>
      </c>
      <c r="AG1155" s="149" t="s">
        <v>54</v>
      </c>
      <c r="AH1155" s="149" t="s">
        <v>54</v>
      </c>
      <c r="AI1155" s="149" t="s">
        <v>54</v>
      </c>
      <c r="AJ1155" s="149" t="s">
        <v>54</v>
      </c>
    </row>
    <row r="1156" spans="1:36" x14ac:dyDescent="0.25">
      <c r="A1156" s="87">
        <v>44943</v>
      </c>
      <c r="B1156" s="114">
        <v>-0.19443216968625618</v>
      </c>
      <c r="C1156" s="114">
        <v>484.65</v>
      </c>
      <c r="D1156" s="114">
        <v>42.53</v>
      </c>
      <c r="E1156" s="114">
        <v>-1.0125957026426311</v>
      </c>
      <c r="F1156" s="114">
        <v>7.426470588235297</v>
      </c>
      <c r="G1156" s="114">
        <v>1.6501464293759895</v>
      </c>
      <c r="H1156" s="114">
        <v>1.0871960625872461</v>
      </c>
      <c r="I1156" s="114">
        <v>-0.90099869735127902</v>
      </c>
      <c r="J1156" s="114">
        <v>-2.7489309712889494</v>
      </c>
      <c r="K1156" s="58" t="s">
        <v>54</v>
      </c>
      <c r="L1156" s="87">
        <v>44410</v>
      </c>
      <c r="M1156" s="58">
        <v>1.737015806843497E-2</v>
      </c>
      <c r="N1156" s="58">
        <v>868.15000000000009</v>
      </c>
      <c r="O1156" s="58">
        <v>61.52</v>
      </c>
      <c r="P1156" s="58">
        <v>-1.212986086336068</v>
      </c>
      <c r="Q1156" s="58">
        <v>3.269790454016277</v>
      </c>
      <c r="R1156" s="58">
        <v>-0.17679992142226383</v>
      </c>
      <c r="S1156" s="58">
        <v>-0.85112737046437681</v>
      </c>
      <c r="T1156" s="58">
        <v>9.5007292551937364E-2</v>
      </c>
      <c r="U1156" s="58">
        <v>-0.59825126553151864</v>
      </c>
      <c r="V1156" s="147" t="s">
        <v>54</v>
      </c>
      <c r="W1156" s="89" t="s">
        <v>54</v>
      </c>
      <c r="X1156" s="148" t="s">
        <v>54</v>
      </c>
      <c r="Y1156" s="89" t="s">
        <v>54</v>
      </c>
      <c r="Z1156">
        <v>0</v>
      </c>
      <c r="AA1156">
        <v>0</v>
      </c>
      <c r="AB1156" s="149" t="s">
        <v>54</v>
      </c>
      <c r="AC1156" s="149" t="s">
        <v>54</v>
      </c>
      <c r="AD1156" s="149" t="s">
        <v>54</v>
      </c>
      <c r="AE1156" s="149" t="s">
        <v>54</v>
      </c>
      <c r="AF1156" s="149" t="s">
        <v>54</v>
      </c>
      <c r="AG1156" s="149" t="s">
        <v>54</v>
      </c>
      <c r="AH1156" s="149" t="s">
        <v>54</v>
      </c>
      <c r="AI1156" s="149" t="s">
        <v>54</v>
      </c>
      <c r="AJ1156" s="149" t="s">
        <v>54</v>
      </c>
    </row>
    <row r="1157" spans="1:36" x14ac:dyDescent="0.25">
      <c r="A1157" s="87">
        <v>44942</v>
      </c>
      <c r="B1157" s="114">
        <v>0</v>
      </c>
      <c r="C1157" s="114">
        <v>481</v>
      </c>
      <c r="D1157" s="114">
        <v>42.66</v>
      </c>
      <c r="E1157" s="114">
        <v>0</v>
      </c>
      <c r="F1157" s="114">
        <v>0</v>
      </c>
      <c r="G1157" s="114">
        <v>0</v>
      </c>
      <c r="H1157" s="114">
        <v>0</v>
      </c>
      <c r="I1157" s="114">
        <v>0</v>
      </c>
      <c r="J1157" s="114">
        <v>0</v>
      </c>
      <c r="K1157" s="58" t="s">
        <v>54</v>
      </c>
      <c r="L1157" s="87">
        <v>44407</v>
      </c>
      <c r="M1157" s="58">
        <v>-2.3078228406584076</v>
      </c>
      <c r="N1157" s="58">
        <v>289.2</v>
      </c>
      <c r="O1157" s="58">
        <v>20.68</v>
      </c>
      <c r="P1157" s="58">
        <v>-1.7869656622284444</v>
      </c>
      <c r="Q1157" s="58">
        <v>1.4541965010703595</v>
      </c>
      <c r="R1157" s="58">
        <v>-0.74095739494978152</v>
      </c>
      <c r="S1157" s="58">
        <v>-0.99053814311058797</v>
      </c>
      <c r="T1157" s="58">
        <v>-0.77406050339709276</v>
      </c>
      <c r="U1157" s="58">
        <v>-0.86678832116788895</v>
      </c>
      <c r="V1157" s="147" t="s">
        <v>54</v>
      </c>
      <c r="W1157" s="89" t="s">
        <v>54</v>
      </c>
      <c r="X1157" s="148" t="s">
        <v>54</v>
      </c>
      <c r="Y1157" s="89" t="s">
        <v>54</v>
      </c>
      <c r="Z1157">
        <v>0</v>
      </c>
      <c r="AA1157">
        <v>0</v>
      </c>
      <c r="AB1157" s="149" t="s">
        <v>54</v>
      </c>
      <c r="AC1157" s="149" t="s">
        <v>54</v>
      </c>
      <c r="AD1157" s="149" t="s">
        <v>54</v>
      </c>
      <c r="AE1157" s="149" t="s">
        <v>54</v>
      </c>
      <c r="AF1157" s="149" t="s">
        <v>54</v>
      </c>
      <c r="AG1157" s="149" t="s">
        <v>54</v>
      </c>
      <c r="AH1157" s="149" t="s">
        <v>54</v>
      </c>
      <c r="AI1157" s="149" t="s">
        <v>54</v>
      </c>
      <c r="AJ1157" s="149" t="s">
        <v>54</v>
      </c>
    </row>
    <row r="1158" spans="1:36" x14ac:dyDescent="0.25">
      <c r="A1158" s="87">
        <v>44941</v>
      </c>
      <c r="B1158" s="114">
        <v>0</v>
      </c>
      <c r="C1158" s="114">
        <v>484.35</v>
      </c>
      <c r="D1158" s="114">
        <v>42.66</v>
      </c>
      <c r="E1158" s="114">
        <v>0</v>
      </c>
      <c r="F1158" s="114">
        <v>0</v>
      </c>
      <c r="G1158" s="114">
        <v>0</v>
      </c>
      <c r="H1158" s="114">
        <v>0</v>
      </c>
      <c r="I1158" s="114">
        <v>0</v>
      </c>
      <c r="J1158" s="114">
        <v>0</v>
      </c>
      <c r="K1158" s="58" t="s">
        <v>54</v>
      </c>
      <c r="L1158" s="87">
        <v>44406</v>
      </c>
      <c r="M1158" s="58">
        <v>1.2195121951219527</v>
      </c>
      <c r="N1158" s="58">
        <v>295.64999999999998</v>
      </c>
      <c r="O1158" s="58">
        <v>21.25</v>
      </c>
      <c r="P1158" s="58">
        <v>0.63469675599435726</v>
      </c>
      <c r="Q1158" s="58">
        <v>4.6941172833781577</v>
      </c>
      <c r="R1158" s="58">
        <v>1.3737892864202275</v>
      </c>
      <c r="S1158" s="58">
        <v>0.5052005943536455</v>
      </c>
      <c r="T1158" s="58">
        <v>-0.23255984834011104</v>
      </c>
      <c r="U1158" s="58">
        <v>4.8302247728359715</v>
      </c>
      <c r="V1158" s="147" t="s">
        <v>54</v>
      </c>
      <c r="W1158" s="89" t="s">
        <v>54</v>
      </c>
      <c r="X1158" s="148" t="s">
        <v>54</v>
      </c>
      <c r="Y1158" s="89" t="s">
        <v>54</v>
      </c>
      <c r="Z1158">
        <v>0</v>
      </c>
      <c r="AA1158">
        <v>0</v>
      </c>
      <c r="AB1158" s="149" t="s">
        <v>54</v>
      </c>
      <c r="AC1158" s="149" t="s">
        <v>54</v>
      </c>
      <c r="AD1158" s="149" t="s">
        <v>54</v>
      </c>
      <c r="AE1158" s="149" t="s">
        <v>54</v>
      </c>
      <c r="AF1158" s="149" t="s">
        <v>54</v>
      </c>
      <c r="AG1158" s="149" t="s">
        <v>54</v>
      </c>
      <c r="AH1158" s="149" t="s">
        <v>54</v>
      </c>
      <c r="AI1158" s="149" t="s">
        <v>54</v>
      </c>
      <c r="AJ1158" s="149" t="s">
        <v>54</v>
      </c>
    </row>
    <row r="1159" spans="1:36" x14ac:dyDescent="0.25">
      <c r="A1159" s="87">
        <v>44940</v>
      </c>
      <c r="B1159" s="114">
        <v>0</v>
      </c>
      <c r="C1159" s="114">
        <v>484.35</v>
      </c>
      <c r="D1159" s="114">
        <v>42.66</v>
      </c>
      <c r="E1159" s="114">
        <v>0</v>
      </c>
      <c r="F1159" s="114">
        <v>0</v>
      </c>
      <c r="G1159" s="114">
        <v>0</v>
      </c>
      <c r="H1159" s="114">
        <v>0</v>
      </c>
      <c r="I1159" s="114">
        <v>0</v>
      </c>
      <c r="J1159" s="114">
        <v>0</v>
      </c>
      <c r="K1159" s="58" t="s">
        <v>54</v>
      </c>
      <c r="L1159" s="87">
        <v>44405</v>
      </c>
      <c r="M1159" s="58">
        <v>0.67439045478125637</v>
      </c>
      <c r="N1159" s="58">
        <v>291.8</v>
      </c>
      <c r="O1159" s="58">
        <v>21.09</v>
      </c>
      <c r="P1159" s="58">
        <v>0.69234865968400605</v>
      </c>
      <c r="Q1159" s="58">
        <v>0.34120165017526066</v>
      </c>
      <c r="R1159" s="58">
        <v>0.56654408110526533</v>
      </c>
      <c r="S1159" s="58">
        <v>2.6227508386703247</v>
      </c>
      <c r="T1159" s="58">
        <v>3.1796815769522278</v>
      </c>
      <c r="U1159" s="58">
        <v>2.0497803806735075</v>
      </c>
      <c r="V1159" s="147" t="s">
        <v>54</v>
      </c>
      <c r="W1159" s="89" t="s">
        <v>54</v>
      </c>
      <c r="X1159" s="148" t="s">
        <v>54</v>
      </c>
      <c r="Y1159" s="89" t="s">
        <v>54</v>
      </c>
      <c r="Z1159">
        <v>0</v>
      </c>
      <c r="AA1159">
        <v>0</v>
      </c>
      <c r="AB1159" s="149" t="s">
        <v>54</v>
      </c>
      <c r="AC1159" s="149" t="s">
        <v>54</v>
      </c>
      <c r="AD1159" s="149" t="s">
        <v>54</v>
      </c>
      <c r="AE1159" s="149" t="s">
        <v>54</v>
      </c>
      <c r="AF1159" s="149" t="s">
        <v>54</v>
      </c>
      <c r="AG1159" s="149" t="s">
        <v>54</v>
      </c>
      <c r="AH1159" s="149" t="s">
        <v>54</v>
      </c>
      <c r="AI1159" s="149" t="s">
        <v>54</v>
      </c>
      <c r="AJ1159" s="149" t="s">
        <v>54</v>
      </c>
    </row>
    <row r="1160" spans="1:36" x14ac:dyDescent="0.25">
      <c r="A1160" s="87">
        <v>44939</v>
      </c>
      <c r="B1160" s="114">
        <v>-6.1826532414761687E-2</v>
      </c>
      <c r="C1160" s="114">
        <v>484.35</v>
      </c>
      <c r="D1160" s="114">
        <v>42.66</v>
      </c>
      <c r="E1160" s="114">
        <v>1.0902130492676452</v>
      </c>
      <c r="F1160" s="114">
        <v>-0.93881515053415077</v>
      </c>
      <c r="G1160" s="114">
        <v>0.27106392590918782</v>
      </c>
      <c r="H1160" s="114">
        <v>0.59858114099911497</v>
      </c>
      <c r="I1160" s="114">
        <v>1.0863601448480293</v>
      </c>
      <c r="J1160" s="114">
        <v>4.1348600508905875</v>
      </c>
      <c r="K1160" s="58" t="s">
        <v>54</v>
      </c>
      <c r="L1160" s="87">
        <v>44404</v>
      </c>
      <c r="M1160" s="58">
        <v>-1.1114911080711329</v>
      </c>
      <c r="N1160" s="58">
        <v>291.39999999999998</v>
      </c>
      <c r="O1160" s="58">
        <v>20.64</v>
      </c>
      <c r="P1160" s="58">
        <v>-0.94953402496922668</v>
      </c>
      <c r="Q1160" s="58">
        <v>-1.9524953620632108</v>
      </c>
      <c r="R1160" s="58">
        <v>-0.33680039623576363</v>
      </c>
      <c r="S1160" s="58">
        <v>6.1031431187049193E-2</v>
      </c>
      <c r="T1160" s="58">
        <v>-1.5928675345991652</v>
      </c>
      <c r="U1160" s="58">
        <v>-3.8479587048334132</v>
      </c>
      <c r="V1160" s="147" t="s">
        <v>54</v>
      </c>
      <c r="W1160" s="89" t="s">
        <v>54</v>
      </c>
      <c r="X1160" s="148" t="s">
        <v>54</v>
      </c>
      <c r="Y1160" s="89" t="s">
        <v>54</v>
      </c>
      <c r="Z1160">
        <v>0</v>
      </c>
      <c r="AA1160">
        <v>0</v>
      </c>
      <c r="AB1160" s="149" t="s">
        <v>54</v>
      </c>
      <c r="AC1160" s="149" t="s">
        <v>54</v>
      </c>
      <c r="AD1160" s="149" t="s">
        <v>54</v>
      </c>
      <c r="AE1160" s="149" t="s">
        <v>54</v>
      </c>
      <c r="AF1160" s="149" t="s">
        <v>54</v>
      </c>
      <c r="AG1160" s="149" t="s">
        <v>54</v>
      </c>
      <c r="AH1160" s="149" t="s">
        <v>54</v>
      </c>
      <c r="AI1160" s="149" t="s">
        <v>54</v>
      </c>
      <c r="AJ1160" s="149" t="s">
        <v>54</v>
      </c>
    </row>
    <row r="1161" spans="1:36" x14ac:dyDescent="0.25">
      <c r="A1161" s="87">
        <v>44938</v>
      </c>
      <c r="B1161" s="114">
        <v>1.6611295681063072</v>
      </c>
      <c r="C1161" s="114">
        <v>485</v>
      </c>
      <c r="D1161" s="114">
        <v>42.17</v>
      </c>
      <c r="E1161" s="114">
        <v>1.6238159675236823</v>
      </c>
      <c r="F1161" s="114">
        <v>0.27592923226749178</v>
      </c>
      <c r="G1161" s="114">
        <v>1.0730593607306074</v>
      </c>
      <c r="H1161" s="114">
        <v>1.287425149700598</v>
      </c>
      <c r="I1161" s="114">
        <v>-0.42613636363636431</v>
      </c>
      <c r="J1161" s="114">
        <v>3.2173342087984254</v>
      </c>
      <c r="K1161" s="58" t="s">
        <v>54</v>
      </c>
      <c r="L1161" s="87">
        <v>44403</v>
      </c>
      <c r="M1161" s="58">
        <v>2.5245441795231378</v>
      </c>
      <c r="N1161" s="58">
        <v>860.45</v>
      </c>
      <c r="O1161" s="58">
        <v>60.91</v>
      </c>
      <c r="P1161" s="58">
        <v>2.7647271413082652</v>
      </c>
      <c r="Q1161" s="58">
        <v>2.2133109515371956</v>
      </c>
      <c r="R1161" s="58">
        <v>2.114100748533283</v>
      </c>
      <c r="S1161" s="58">
        <v>2.8723905195416815</v>
      </c>
      <c r="T1161" s="58">
        <v>0.7668308085554123</v>
      </c>
      <c r="U1161" s="58">
        <v>4.6948356807502395E-2</v>
      </c>
      <c r="V1161" s="147" t="s">
        <v>54</v>
      </c>
      <c r="W1161" s="89" t="s">
        <v>54</v>
      </c>
      <c r="X1161" s="148" t="s">
        <v>54</v>
      </c>
      <c r="Y1161" s="89" t="s">
        <v>54</v>
      </c>
      <c r="Z1161">
        <v>0</v>
      </c>
      <c r="AA1161">
        <v>0</v>
      </c>
      <c r="AB1161" s="149" t="s">
        <v>54</v>
      </c>
      <c r="AC1161" s="149" t="s">
        <v>54</v>
      </c>
      <c r="AD1161" s="149" t="s">
        <v>54</v>
      </c>
      <c r="AE1161" s="149" t="s">
        <v>54</v>
      </c>
      <c r="AF1161" s="149" t="s">
        <v>54</v>
      </c>
      <c r="AG1161" s="149" t="s">
        <v>54</v>
      </c>
      <c r="AH1161" s="149" t="s">
        <v>54</v>
      </c>
      <c r="AI1161" s="149" t="s">
        <v>54</v>
      </c>
      <c r="AJ1161" s="149" t="s">
        <v>54</v>
      </c>
    </row>
    <row r="1162" spans="1:36" x14ac:dyDescent="0.25">
      <c r="A1162" s="87">
        <v>44937</v>
      </c>
      <c r="B1162" s="114">
        <v>1.1626850758470353</v>
      </c>
      <c r="C1162" s="114">
        <v>478.55</v>
      </c>
      <c r="D1162" s="114">
        <v>40.99</v>
      </c>
      <c r="E1162" s="114">
        <v>0.13550135501354726</v>
      </c>
      <c r="F1162" s="114">
        <v>3.6769036600757294</v>
      </c>
      <c r="G1162" s="114">
        <v>-0.47716428084526435</v>
      </c>
      <c r="H1162" s="114">
        <v>1.2044542080145471</v>
      </c>
      <c r="I1162" s="114">
        <v>3.5059941189776005</v>
      </c>
      <c r="J1162" s="114">
        <v>-1.5513897866839055</v>
      </c>
      <c r="K1162" s="58" t="s">
        <v>54</v>
      </c>
      <c r="L1162" s="87">
        <v>44400</v>
      </c>
      <c r="M1162" s="58">
        <v>-0.1225704780248648</v>
      </c>
      <c r="N1162" s="58">
        <v>284.10000000000002</v>
      </c>
      <c r="O1162" s="58">
        <v>20.11</v>
      </c>
      <c r="P1162" s="58">
        <v>-2.3469207693665046</v>
      </c>
      <c r="Q1162" s="58">
        <v>-0.9056464282413732</v>
      </c>
      <c r="R1162" s="58">
        <v>4.0477636106057736E-2</v>
      </c>
      <c r="S1162" s="58">
        <v>0.36231884057971642</v>
      </c>
      <c r="T1162" s="58">
        <v>3.5768932772160698</v>
      </c>
      <c r="U1162" s="58">
        <v>-1.8885306310456016</v>
      </c>
      <c r="V1162" s="147" t="s">
        <v>54</v>
      </c>
      <c r="W1162" s="89" t="s">
        <v>54</v>
      </c>
      <c r="X1162" s="148" t="s">
        <v>54</v>
      </c>
      <c r="Y1162" s="89" t="s">
        <v>54</v>
      </c>
      <c r="Z1162">
        <v>0</v>
      </c>
      <c r="AA1162">
        <v>0</v>
      </c>
      <c r="AB1162" s="149" t="s">
        <v>54</v>
      </c>
      <c r="AC1162" s="149" t="s">
        <v>54</v>
      </c>
      <c r="AD1162" s="149" t="s">
        <v>54</v>
      </c>
      <c r="AE1162" s="149" t="s">
        <v>54</v>
      </c>
      <c r="AF1162" s="149" t="s">
        <v>54</v>
      </c>
      <c r="AG1162" s="149" t="s">
        <v>54</v>
      </c>
      <c r="AH1162" s="149" t="s">
        <v>54</v>
      </c>
      <c r="AI1162" s="149" t="s">
        <v>54</v>
      </c>
      <c r="AJ1162" s="149" t="s">
        <v>54</v>
      </c>
    </row>
    <row r="1163" spans="1:36" x14ac:dyDescent="0.25">
      <c r="A1163" s="87">
        <v>44936</v>
      </c>
      <c r="B1163" s="114">
        <v>1.4935005070526455</v>
      </c>
      <c r="C1163" s="114">
        <v>475.1</v>
      </c>
      <c r="D1163" s="114">
        <v>40.94</v>
      </c>
      <c r="E1163" s="114">
        <v>0.61349693251533644</v>
      </c>
      <c r="F1163" s="114">
        <v>-0.76813893295483149</v>
      </c>
      <c r="G1163" s="114">
        <v>0.4909236214179617</v>
      </c>
      <c r="H1163" s="114">
        <v>2.6675999377819086</v>
      </c>
      <c r="I1163" s="114">
        <v>0.45444217223358974</v>
      </c>
      <c r="J1163" s="114">
        <v>-0.19354838709677008</v>
      </c>
      <c r="K1163" s="58" t="s">
        <v>54</v>
      </c>
      <c r="L1163" s="87">
        <v>44399</v>
      </c>
      <c r="M1163" s="58">
        <v>-1.1253462603878093</v>
      </c>
      <c r="N1163" s="58">
        <v>284</v>
      </c>
      <c r="O1163" s="58">
        <v>20.55</v>
      </c>
      <c r="P1163" s="58">
        <v>-0.61381971238162292</v>
      </c>
      <c r="Q1163" s="58">
        <v>-0.92020326878175673</v>
      </c>
      <c r="R1163" s="58">
        <v>-1.0018032458425166</v>
      </c>
      <c r="S1163" s="58">
        <v>-2.2030503774456935</v>
      </c>
      <c r="T1163" s="58">
        <v>0.68405083536521172</v>
      </c>
      <c r="U1163" s="58">
        <v>1.3302217036172701</v>
      </c>
      <c r="V1163" s="147" t="s">
        <v>54</v>
      </c>
      <c r="W1163" s="89" t="s">
        <v>54</v>
      </c>
      <c r="X1163" s="148" t="s">
        <v>54</v>
      </c>
      <c r="Y1163" s="89" t="s">
        <v>54</v>
      </c>
      <c r="Z1163">
        <v>0</v>
      </c>
      <c r="AA1163">
        <v>0</v>
      </c>
      <c r="AB1163" s="149" t="s">
        <v>54</v>
      </c>
      <c r="AC1163" s="149" t="s">
        <v>54</v>
      </c>
      <c r="AD1163" s="149" t="s">
        <v>54</v>
      </c>
      <c r="AE1163" s="149" t="s">
        <v>54</v>
      </c>
      <c r="AF1163" s="149" t="s">
        <v>54</v>
      </c>
      <c r="AG1163" s="149" t="s">
        <v>54</v>
      </c>
      <c r="AH1163" s="149" t="s">
        <v>54</v>
      </c>
      <c r="AI1163" s="149" t="s">
        <v>54</v>
      </c>
      <c r="AJ1163" s="149" t="s">
        <v>54</v>
      </c>
    </row>
    <row r="1164" spans="1:36" x14ac:dyDescent="0.25">
      <c r="A1164" s="87">
        <v>44935</v>
      </c>
      <c r="B1164" s="114">
        <v>-1.8637473988962292</v>
      </c>
      <c r="C1164" s="114">
        <v>479.3</v>
      </c>
      <c r="D1164" s="114">
        <v>40.44</v>
      </c>
      <c r="E1164" s="114">
        <v>-0.73585384420198297</v>
      </c>
      <c r="F1164" s="114">
        <v>5.9349018220413887</v>
      </c>
      <c r="G1164" s="114">
        <v>-0.781603987313092</v>
      </c>
      <c r="H1164" s="114">
        <v>0.79962370649107106</v>
      </c>
      <c r="I1164" s="114">
        <v>0.77856652163956108</v>
      </c>
      <c r="J1164" s="114">
        <v>-1.8055115616091233</v>
      </c>
      <c r="K1164" s="58" t="s">
        <v>54</v>
      </c>
      <c r="L1164" s="87">
        <v>44398</v>
      </c>
      <c r="M1164" s="58">
        <v>3.2165832737669717</v>
      </c>
      <c r="N1164" s="58">
        <v>289.45</v>
      </c>
      <c r="O1164" s="58">
        <v>20.77</v>
      </c>
      <c r="P1164" s="58">
        <v>4.6814760418579109</v>
      </c>
      <c r="Q1164" s="58">
        <v>-0.78879636638910477</v>
      </c>
      <c r="R1164" s="58">
        <v>3.4082668600435015</v>
      </c>
      <c r="S1164" s="58">
        <v>3.7398114112194283</v>
      </c>
      <c r="T1164" s="58">
        <v>1.0613305654487191</v>
      </c>
      <c r="U1164" s="58">
        <v>2.5855877423988467</v>
      </c>
      <c r="V1164" s="147" t="s">
        <v>54</v>
      </c>
      <c r="W1164" s="89" t="s">
        <v>54</v>
      </c>
      <c r="X1164" s="148" t="s">
        <v>54</v>
      </c>
      <c r="Y1164" s="89" t="s">
        <v>54</v>
      </c>
      <c r="Z1164">
        <v>0</v>
      </c>
      <c r="AA1164">
        <v>0</v>
      </c>
      <c r="AB1164" s="149" t="s">
        <v>54</v>
      </c>
      <c r="AC1164" s="149" t="s">
        <v>54</v>
      </c>
      <c r="AD1164" s="149" t="s">
        <v>54</v>
      </c>
      <c r="AE1164" s="149" t="s">
        <v>54</v>
      </c>
      <c r="AF1164" s="149" t="s">
        <v>54</v>
      </c>
      <c r="AG1164" s="149" t="s">
        <v>54</v>
      </c>
      <c r="AH1164" s="149" t="s">
        <v>54</v>
      </c>
      <c r="AI1164" s="149" t="s">
        <v>54</v>
      </c>
      <c r="AJ1164" s="149" t="s">
        <v>54</v>
      </c>
    </row>
    <row r="1165" spans="1:36" x14ac:dyDescent="0.25">
      <c r="A1165" s="87">
        <v>44934</v>
      </c>
      <c r="B1165" s="114">
        <v>0</v>
      </c>
      <c r="C1165" s="114">
        <v>477.05</v>
      </c>
      <c r="D1165" s="114">
        <v>40.21</v>
      </c>
      <c r="E1165" s="114">
        <v>0</v>
      </c>
      <c r="F1165" s="114">
        <v>0</v>
      </c>
      <c r="G1165" s="114">
        <v>0</v>
      </c>
      <c r="H1165" s="114">
        <v>0</v>
      </c>
      <c r="I1165" s="114">
        <v>0</v>
      </c>
      <c r="J1165" s="114">
        <v>0</v>
      </c>
      <c r="K1165" s="58" t="s">
        <v>54</v>
      </c>
      <c r="L1165" s="87">
        <v>44397</v>
      </c>
      <c r="M1165" s="58">
        <v>1.1020776874435401</v>
      </c>
      <c r="N1165" s="58">
        <v>280.14999999999998</v>
      </c>
      <c r="O1165" s="58">
        <v>20.07</v>
      </c>
      <c r="P1165" s="58">
        <v>1.433891992551203</v>
      </c>
      <c r="Q1165" s="58">
        <v>2.2097737612577717</v>
      </c>
      <c r="R1165" s="58">
        <v>0.59399749895790688</v>
      </c>
      <c r="S1165" s="58">
        <v>1.0497416020671813</v>
      </c>
      <c r="T1165" s="58">
        <v>1.3096212814461643</v>
      </c>
      <c r="U1165" s="58">
        <v>-1.4626091059212019</v>
      </c>
      <c r="V1165" s="147" t="s">
        <v>54</v>
      </c>
      <c r="W1165" s="89" t="s">
        <v>54</v>
      </c>
      <c r="X1165" s="148" t="s">
        <v>54</v>
      </c>
      <c r="Y1165" s="89" t="s">
        <v>54</v>
      </c>
      <c r="Z1165">
        <v>0</v>
      </c>
      <c r="AA1165">
        <v>0</v>
      </c>
      <c r="AB1165" s="149" t="s">
        <v>54</v>
      </c>
      <c r="AC1165" s="149" t="s">
        <v>54</v>
      </c>
      <c r="AD1165" s="149" t="s">
        <v>54</v>
      </c>
      <c r="AE1165" s="149" t="s">
        <v>54</v>
      </c>
      <c r="AF1165" s="149" t="s">
        <v>54</v>
      </c>
      <c r="AG1165" s="149" t="s">
        <v>54</v>
      </c>
      <c r="AH1165" s="149" t="s">
        <v>54</v>
      </c>
      <c r="AI1165" s="149" t="s">
        <v>54</v>
      </c>
      <c r="AJ1165" s="149" t="s">
        <v>54</v>
      </c>
    </row>
    <row r="1166" spans="1:36" x14ac:dyDescent="0.25">
      <c r="A1166" s="87">
        <v>44933</v>
      </c>
      <c r="B1166" s="114">
        <v>0</v>
      </c>
      <c r="C1166" s="114">
        <v>477.05</v>
      </c>
      <c r="D1166" s="114">
        <v>40.21</v>
      </c>
      <c r="E1166" s="114">
        <v>0</v>
      </c>
      <c r="F1166" s="114">
        <v>0</v>
      </c>
      <c r="G1166" s="114">
        <v>0</v>
      </c>
      <c r="H1166" s="114">
        <v>0</v>
      </c>
      <c r="I1166" s="114">
        <v>0</v>
      </c>
      <c r="J1166" s="114">
        <v>0</v>
      </c>
      <c r="K1166" s="58" t="s">
        <v>54</v>
      </c>
      <c r="L1166" s="87">
        <v>44396</v>
      </c>
      <c r="M1166" s="58">
        <v>-3.4368457780879256</v>
      </c>
      <c r="N1166" s="58">
        <v>862.95</v>
      </c>
      <c r="O1166" s="58">
        <v>59.480000000000004</v>
      </c>
      <c r="P1166" s="58">
        <v>-3.2432432432432377</v>
      </c>
      <c r="Q1166" s="58">
        <v>0.31045295085529345</v>
      </c>
      <c r="R1166" s="58">
        <v>-2.6972216588927305</v>
      </c>
      <c r="S1166" s="58">
        <v>-4.5622688039457371</v>
      </c>
      <c r="T1166" s="58">
        <v>-1.8839095849413214</v>
      </c>
      <c r="U1166" s="58">
        <v>-3.9646579066606251</v>
      </c>
      <c r="V1166" s="147" t="s">
        <v>54</v>
      </c>
      <c r="W1166" s="89" t="s">
        <v>54</v>
      </c>
      <c r="X1166" s="148" t="s">
        <v>54</v>
      </c>
      <c r="Y1166" s="89" t="s">
        <v>54</v>
      </c>
      <c r="Z1166">
        <v>0</v>
      </c>
      <c r="AA1166">
        <v>0</v>
      </c>
      <c r="AB1166" s="149" t="s">
        <v>54</v>
      </c>
      <c r="AC1166" s="149" t="s">
        <v>54</v>
      </c>
      <c r="AD1166" s="149" t="s">
        <v>54</v>
      </c>
      <c r="AE1166" s="149" t="s">
        <v>54</v>
      </c>
      <c r="AF1166" s="149" t="s">
        <v>54</v>
      </c>
      <c r="AG1166" s="149" t="s">
        <v>54</v>
      </c>
      <c r="AH1166" s="149" t="s">
        <v>54</v>
      </c>
      <c r="AI1166" s="149" t="s">
        <v>54</v>
      </c>
      <c r="AJ1166" s="149" t="s">
        <v>54</v>
      </c>
    </row>
    <row r="1167" spans="1:36" x14ac:dyDescent="0.25">
      <c r="A1167" s="87">
        <v>44932</v>
      </c>
      <c r="B1167" s="114">
        <v>1.2086805237615672</v>
      </c>
      <c r="C1167" s="114">
        <v>477.05</v>
      </c>
      <c r="D1167" s="114">
        <v>40.21</v>
      </c>
      <c r="E1167" s="114">
        <v>1.2503211441294921</v>
      </c>
      <c r="F1167" s="114">
        <v>2.4651078484683691</v>
      </c>
      <c r="G1167" s="114">
        <v>0.75325268203606088</v>
      </c>
      <c r="H1167" s="114">
        <v>0.7662532585512275</v>
      </c>
      <c r="I1167" s="114">
        <v>1.3225058004640378</v>
      </c>
      <c r="J1167" s="114">
        <v>5.1282051282051251</v>
      </c>
      <c r="K1167" s="58" t="s">
        <v>54</v>
      </c>
      <c r="L1167" s="87">
        <v>44393</v>
      </c>
      <c r="M1167" s="58">
        <v>-2.7650551314673493</v>
      </c>
      <c r="N1167" s="58">
        <v>292.25</v>
      </c>
      <c r="O1167" s="58">
        <v>20.059999999999999</v>
      </c>
      <c r="P1167" s="58">
        <v>-2.7680448493342649</v>
      </c>
      <c r="Q1167" s="58">
        <v>-0.98063326160467179</v>
      </c>
      <c r="R1167" s="58">
        <v>-2.6456071076011773</v>
      </c>
      <c r="S1167" s="58">
        <v>-2.8742514970059907</v>
      </c>
      <c r="T1167" s="58">
        <v>-2.7557970158652485E-2</v>
      </c>
      <c r="U1167" s="58">
        <v>-5.3399099292301138</v>
      </c>
      <c r="V1167" s="147" t="s">
        <v>54</v>
      </c>
      <c r="W1167" s="89" t="s">
        <v>54</v>
      </c>
      <c r="X1167" s="148" t="s">
        <v>54</v>
      </c>
      <c r="Y1167" s="89" t="s">
        <v>54</v>
      </c>
      <c r="Z1167">
        <v>0</v>
      </c>
      <c r="AA1167">
        <v>0</v>
      </c>
      <c r="AB1167" s="149" t="s">
        <v>54</v>
      </c>
      <c r="AC1167" s="149" t="s">
        <v>54</v>
      </c>
      <c r="AD1167" s="149" t="s">
        <v>54</v>
      </c>
      <c r="AE1167" s="149" t="s">
        <v>54</v>
      </c>
      <c r="AF1167" s="149" t="s">
        <v>54</v>
      </c>
      <c r="AG1167" s="149" t="s">
        <v>54</v>
      </c>
      <c r="AH1167" s="149" t="s">
        <v>54</v>
      </c>
      <c r="AI1167" s="149" t="s">
        <v>54</v>
      </c>
      <c r="AJ1167" s="149" t="s">
        <v>54</v>
      </c>
    </row>
    <row r="1168" spans="1:36" x14ac:dyDescent="0.25">
      <c r="A1168" s="87">
        <v>44931</v>
      </c>
      <c r="B1168" s="114">
        <v>2.2374087249578736</v>
      </c>
      <c r="C1168" s="114">
        <v>471.75</v>
      </c>
      <c r="D1168" s="114">
        <v>38.950000000000003</v>
      </c>
      <c r="E1168" s="114">
        <v>3.0262925710252273</v>
      </c>
      <c r="F1168" s="114">
        <v>-2.9039070749735982</v>
      </c>
      <c r="G1168" s="114">
        <v>1.8008597653073215</v>
      </c>
      <c r="H1168" s="114">
        <v>5.8267848185922073</v>
      </c>
      <c r="I1168" s="114">
        <v>-2.134423251589459</v>
      </c>
      <c r="J1168" s="114">
        <v>-4.5151033386327448</v>
      </c>
      <c r="K1168" s="58" t="s">
        <v>54</v>
      </c>
      <c r="L1168" s="87">
        <v>44392</v>
      </c>
      <c r="M1168" s="58">
        <v>-0.97429867293801153</v>
      </c>
      <c r="N1168" s="58">
        <v>296.05</v>
      </c>
      <c r="O1168" s="58">
        <v>20.69</v>
      </c>
      <c r="P1168" s="58">
        <v>-1.0230622507369576</v>
      </c>
      <c r="Q1168" s="58">
        <v>-0.4254798126664337</v>
      </c>
      <c r="R1168" s="58">
        <v>-0.65705599686182381</v>
      </c>
      <c r="S1168" s="58">
        <v>-1.2856509531550238</v>
      </c>
      <c r="T1168" s="58">
        <v>-0.96072116471845048</v>
      </c>
      <c r="U1168" s="58">
        <v>0.47403576815342807</v>
      </c>
      <c r="V1168" s="147" t="s">
        <v>54</v>
      </c>
      <c r="W1168" s="89" t="s">
        <v>54</v>
      </c>
      <c r="X1168" s="148" t="s">
        <v>54</v>
      </c>
      <c r="Y1168" s="89" t="s">
        <v>54</v>
      </c>
      <c r="Z1168">
        <v>0</v>
      </c>
      <c r="AA1168">
        <v>0</v>
      </c>
      <c r="AB1168" s="149" t="s">
        <v>54</v>
      </c>
      <c r="AC1168" s="149" t="s">
        <v>54</v>
      </c>
      <c r="AD1168" s="149" t="s">
        <v>54</v>
      </c>
      <c r="AE1168" s="149" t="s">
        <v>54</v>
      </c>
      <c r="AF1168" s="149" t="s">
        <v>54</v>
      </c>
      <c r="AG1168" s="149" t="s">
        <v>54</v>
      </c>
      <c r="AH1168" s="149" t="s">
        <v>54</v>
      </c>
      <c r="AI1168" s="149" t="s">
        <v>54</v>
      </c>
      <c r="AJ1168" s="149" t="s">
        <v>54</v>
      </c>
    </row>
    <row r="1169" spans="1:36" x14ac:dyDescent="0.25">
      <c r="A1169" s="87">
        <v>44930</v>
      </c>
      <c r="B1169" s="114">
        <v>0.29105248333488687</v>
      </c>
      <c r="C1169" s="114">
        <v>465.85</v>
      </c>
      <c r="D1169" s="114">
        <v>38.43</v>
      </c>
      <c r="E1169" s="114">
        <v>0.19448373408769348</v>
      </c>
      <c r="F1169" s="114">
        <v>5.1248843663274801</v>
      </c>
      <c r="G1169" s="114">
        <v>-1.0632794988217844</v>
      </c>
      <c r="H1169" s="114">
        <v>-0.34988337220926496</v>
      </c>
      <c r="I1169" s="114">
        <v>-1.1669658886894145</v>
      </c>
      <c r="J1169" s="114">
        <v>-1.7801374141161892</v>
      </c>
      <c r="K1169" s="58" t="s">
        <v>54</v>
      </c>
      <c r="L1169" s="87">
        <v>44391</v>
      </c>
      <c r="M1169" s="58">
        <v>-2.2174770039421836</v>
      </c>
      <c r="N1169" s="58">
        <v>304.75</v>
      </c>
      <c r="O1169" s="58">
        <v>21.45</v>
      </c>
      <c r="P1169" s="58">
        <v>-3.0104271779347447</v>
      </c>
      <c r="Q1169" s="58">
        <v>-2.2676279654171814</v>
      </c>
      <c r="R1169" s="58">
        <v>-1.8858847301068102</v>
      </c>
      <c r="S1169" s="58">
        <v>-3.9733219809848119</v>
      </c>
      <c r="T1169" s="58">
        <v>0.70322714904410455</v>
      </c>
      <c r="U1169" s="58">
        <v>2.0448548812664904</v>
      </c>
      <c r="V1169" s="147" t="s">
        <v>54</v>
      </c>
      <c r="W1169" s="89" t="s">
        <v>54</v>
      </c>
      <c r="X1169" s="148" t="s">
        <v>54</v>
      </c>
      <c r="Y1169" s="89" t="s">
        <v>54</v>
      </c>
      <c r="Z1169">
        <v>0</v>
      </c>
      <c r="AA1169">
        <v>0</v>
      </c>
      <c r="AB1169" s="149" t="s">
        <v>54</v>
      </c>
      <c r="AC1169" s="149" t="s">
        <v>54</v>
      </c>
      <c r="AD1169" s="149" t="s">
        <v>54</v>
      </c>
      <c r="AE1169" s="149" t="s">
        <v>54</v>
      </c>
      <c r="AF1169" s="149" t="s">
        <v>54</v>
      </c>
      <c r="AG1169" s="149" t="s">
        <v>54</v>
      </c>
      <c r="AH1169" s="149" t="s">
        <v>54</v>
      </c>
      <c r="AI1169" s="149" t="s">
        <v>54</v>
      </c>
      <c r="AJ1169" s="149" t="s">
        <v>54</v>
      </c>
    </row>
    <row r="1170" spans="1:36" x14ac:dyDescent="0.25">
      <c r="A1170" s="87">
        <v>44929</v>
      </c>
      <c r="B1170" s="114">
        <v>-3.4360834088848526</v>
      </c>
      <c r="C1170" s="114">
        <v>483.35</v>
      </c>
      <c r="D1170" s="114">
        <v>37.659999999999997</v>
      </c>
      <c r="E1170" s="114">
        <v>-4.1355932203389791</v>
      </c>
      <c r="F1170" s="114">
        <v>-12.242247118038652</v>
      </c>
      <c r="G1170" s="114">
        <v>-3.0642375619811686</v>
      </c>
      <c r="H1170" s="114">
        <v>-5.3760050449314152</v>
      </c>
      <c r="I1170" s="114">
        <v>1.0087271902980852</v>
      </c>
      <c r="J1170" s="114">
        <v>6.250000000000977E-2</v>
      </c>
      <c r="K1170" s="58" t="s">
        <v>54</v>
      </c>
      <c r="L1170" s="87">
        <v>44390</v>
      </c>
      <c r="M1170" s="58">
        <v>-0.47408860552558302</v>
      </c>
      <c r="N1170" s="58">
        <v>305.89999999999998</v>
      </c>
      <c r="O1170" s="58">
        <v>22.09</v>
      </c>
      <c r="P1170" s="58">
        <v>-0.56856187290969284</v>
      </c>
      <c r="Q1170" s="58">
        <v>-2.5025521365028554</v>
      </c>
      <c r="R1170" s="58">
        <v>-0.33563482930570993</v>
      </c>
      <c r="S1170" s="58">
        <v>-1.6880580357142967</v>
      </c>
      <c r="T1170" s="58">
        <v>0.28824458261632002</v>
      </c>
      <c r="U1170" s="58">
        <v>-1.7710583153347739</v>
      </c>
      <c r="V1170" s="147" t="s">
        <v>54</v>
      </c>
      <c r="W1170" s="89" t="s">
        <v>54</v>
      </c>
      <c r="X1170" s="148" t="s">
        <v>54</v>
      </c>
      <c r="Y1170" s="89" t="s">
        <v>54</v>
      </c>
      <c r="Z1170">
        <v>0</v>
      </c>
      <c r="AA1170">
        <v>0</v>
      </c>
      <c r="AB1170" s="149" t="s">
        <v>54</v>
      </c>
      <c r="AC1170" s="149" t="s">
        <v>54</v>
      </c>
      <c r="AD1170" s="149" t="s">
        <v>54</v>
      </c>
      <c r="AE1170" s="149" t="s">
        <v>54</v>
      </c>
      <c r="AF1170" s="149" t="s">
        <v>54</v>
      </c>
      <c r="AG1170" s="149" t="s">
        <v>54</v>
      </c>
      <c r="AH1170" s="149" t="s">
        <v>54</v>
      </c>
      <c r="AI1170" s="149" t="s">
        <v>54</v>
      </c>
      <c r="AJ1170" s="149" t="s">
        <v>54</v>
      </c>
    </row>
    <row r="1171" spans="1:36" x14ac:dyDescent="0.25">
      <c r="A1171" s="87">
        <v>44928</v>
      </c>
      <c r="B1171" s="114">
        <v>0</v>
      </c>
      <c r="C1171" s="114">
        <v>474.9</v>
      </c>
      <c r="D1171" s="114">
        <v>39.35</v>
      </c>
      <c r="E1171" s="114">
        <v>0</v>
      </c>
      <c r="F1171" s="114">
        <v>0</v>
      </c>
      <c r="G1171" s="114">
        <v>0</v>
      </c>
      <c r="H1171" s="114">
        <v>0</v>
      </c>
      <c r="I1171" s="114">
        <v>0</v>
      </c>
      <c r="J1171" s="114">
        <v>0</v>
      </c>
      <c r="K1171" s="58" t="s">
        <v>54</v>
      </c>
      <c r="L1171" s="87">
        <v>44389</v>
      </c>
      <c r="M1171" s="58">
        <v>-9.799118079372067E-2</v>
      </c>
      <c r="N1171" s="58">
        <v>930.94999999999993</v>
      </c>
      <c r="O1171" s="58">
        <v>67.179999999999993</v>
      </c>
      <c r="P1171" s="58">
        <v>-0.54881090969566837</v>
      </c>
      <c r="Q1171" s="58">
        <v>4.3762843443184449</v>
      </c>
      <c r="R1171" s="58">
        <v>0.20178725857596616</v>
      </c>
      <c r="S1171" s="58">
        <v>-0.85753803596125922</v>
      </c>
      <c r="T1171" s="58">
        <v>1.1607850635563859</v>
      </c>
      <c r="U1171" s="58">
        <v>0.71785947356971569</v>
      </c>
      <c r="V1171" s="147" t="s">
        <v>54</v>
      </c>
      <c r="W1171" s="89" t="s">
        <v>54</v>
      </c>
      <c r="X1171" s="148" t="s">
        <v>54</v>
      </c>
      <c r="Y1171" s="89" t="s">
        <v>54</v>
      </c>
      <c r="Z1171">
        <v>0</v>
      </c>
      <c r="AA1171">
        <v>0</v>
      </c>
      <c r="AB1171" s="149" t="s">
        <v>54</v>
      </c>
      <c r="AC1171" s="149" t="s">
        <v>54</v>
      </c>
      <c r="AD1171" s="149" t="s">
        <v>54</v>
      </c>
      <c r="AE1171" s="149" t="s">
        <v>54</v>
      </c>
      <c r="AF1171" s="149" t="s">
        <v>54</v>
      </c>
      <c r="AG1171" s="149" t="s">
        <v>54</v>
      </c>
      <c r="AH1171" s="149" t="s">
        <v>54</v>
      </c>
      <c r="AI1171" s="149" t="s">
        <v>54</v>
      </c>
      <c r="AJ1171" s="149" t="s">
        <v>54</v>
      </c>
    </row>
    <row r="1172" spans="1:36" x14ac:dyDescent="0.25">
      <c r="A1172" s="87">
        <v>44927</v>
      </c>
      <c r="B1172" s="114">
        <v>0</v>
      </c>
      <c r="C1172" s="114">
        <v>474.9</v>
      </c>
      <c r="D1172" s="114">
        <v>39.35</v>
      </c>
      <c r="E1172" s="114">
        <v>0</v>
      </c>
      <c r="F1172" s="114">
        <v>0</v>
      </c>
      <c r="G1172" s="114">
        <v>0</v>
      </c>
      <c r="H1172" s="114">
        <v>0</v>
      </c>
      <c r="I1172" s="114">
        <v>0</v>
      </c>
      <c r="J1172" s="114">
        <v>0</v>
      </c>
      <c r="K1172" s="58" t="s">
        <v>54</v>
      </c>
      <c r="L1172" s="87">
        <v>44386</v>
      </c>
      <c r="M1172" s="58">
        <v>1.8124376454938413</v>
      </c>
      <c r="N1172" s="58">
        <v>310.89999999999998</v>
      </c>
      <c r="O1172" s="58">
        <v>22.38</v>
      </c>
      <c r="P1172" s="58">
        <v>1.5537915892585741</v>
      </c>
      <c r="Q1172" s="58">
        <v>0.63418146168105149</v>
      </c>
      <c r="R1172" s="58">
        <v>1.4327485380116949</v>
      </c>
      <c r="S1172" s="58">
        <v>2.9035012809564358</v>
      </c>
      <c r="T1172" s="58">
        <v>0.37946642781739043</v>
      </c>
      <c r="U1172" s="58">
        <v>1.5687140963323041</v>
      </c>
      <c r="V1172" s="147" t="s">
        <v>54</v>
      </c>
      <c r="W1172" s="89" t="s">
        <v>54</v>
      </c>
      <c r="X1172" s="148" t="s">
        <v>54</v>
      </c>
      <c r="Y1172" s="89" t="s">
        <v>54</v>
      </c>
      <c r="Z1172">
        <v>0</v>
      </c>
      <c r="AA1172">
        <v>0</v>
      </c>
      <c r="AB1172" s="149" t="s">
        <v>54</v>
      </c>
      <c r="AC1172" s="149" t="s">
        <v>54</v>
      </c>
      <c r="AD1172" s="149" t="s">
        <v>54</v>
      </c>
      <c r="AE1172" s="149" t="s">
        <v>54</v>
      </c>
      <c r="AF1172" s="149" t="s">
        <v>54</v>
      </c>
      <c r="AG1172" s="149" t="s">
        <v>54</v>
      </c>
      <c r="AH1172" s="149" t="s">
        <v>54</v>
      </c>
      <c r="AI1172" s="149" t="s">
        <v>54</v>
      </c>
      <c r="AJ1172" s="149" t="s">
        <v>54</v>
      </c>
    </row>
    <row r="1173" spans="1:36" x14ac:dyDescent="0.25">
      <c r="A1173" s="87">
        <v>44926</v>
      </c>
      <c r="B1173" s="114">
        <v>0</v>
      </c>
      <c r="C1173" s="114">
        <v>474.9</v>
      </c>
      <c r="D1173" s="114">
        <v>39.35</v>
      </c>
      <c r="E1173" s="114">
        <v>0</v>
      </c>
      <c r="F1173" s="114">
        <v>0</v>
      </c>
      <c r="G1173" s="114">
        <v>0</v>
      </c>
      <c r="H1173" s="114">
        <v>0</v>
      </c>
      <c r="I1173" s="114">
        <v>0</v>
      </c>
      <c r="J1173" s="114">
        <v>0</v>
      </c>
      <c r="K1173" s="58" t="s">
        <v>54</v>
      </c>
      <c r="L1173" s="87">
        <v>44385</v>
      </c>
      <c r="M1173" s="58">
        <v>-0.44694586988908463</v>
      </c>
      <c r="N1173" s="58">
        <v>307.7</v>
      </c>
      <c r="O1173" s="58">
        <v>21.61</v>
      </c>
      <c r="P1173" s="58">
        <v>0.33892560582952524</v>
      </c>
      <c r="Q1173" s="58">
        <v>1.2658031489955786</v>
      </c>
      <c r="R1173" s="58">
        <v>-0.32060623724862769</v>
      </c>
      <c r="S1173" s="58">
        <v>-2.8350159037477485</v>
      </c>
      <c r="T1173" s="58">
        <v>-1.1306671726995212</v>
      </c>
      <c r="U1173" s="58">
        <v>-1.7795138888888895</v>
      </c>
      <c r="V1173" s="147" t="s">
        <v>54</v>
      </c>
      <c r="W1173" s="89" t="s">
        <v>54</v>
      </c>
      <c r="X1173" s="148" t="s">
        <v>54</v>
      </c>
      <c r="Y1173" s="89" t="s">
        <v>54</v>
      </c>
      <c r="Z1173">
        <v>0</v>
      </c>
      <c r="AA1173">
        <v>0</v>
      </c>
      <c r="AB1173" s="149" t="s">
        <v>54</v>
      </c>
      <c r="AC1173" s="149" t="s">
        <v>54</v>
      </c>
      <c r="AD1173" s="149" t="s">
        <v>54</v>
      </c>
      <c r="AE1173" s="149" t="s">
        <v>54</v>
      </c>
      <c r="AF1173" s="149" t="s">
        <v>54</v>
      </c>
      <c r="AG1173" s="149" t="s">
        <v>54</v>
      </c>
      <c r="AH1173" s="149" t="s">
        <v>54</v>
      </c>
      <c r="AI1173" s="149" t="s">
        <v>54</v>
      </c>
      <c r="AJ1173" s="149" t="s">
        <v>54</v>
      </c>
    </row>
    <row r="1174" spans="1:36" x14ac:dyDescent="0.25">
      <c r="A1174" s="87">
        <v>44925</v>
      </c>
      <c r="B1174" s="114">
        <v>1.007326007326002</v>
      </c>
      <c r="C1174" s="114">
        <v>474.9</v>
      </c>
      <c r="D1174" s="114">
        <v>39.35</v>
      </c>
      <c r="E1174" s="114">
        <v>1.3832803505455789</v>
      </c>
      <c r="F1174" s="114">
        <v>1.1164012477425822</v>
      </c>
      <c r="G1174" s="114">
        <v>0.65612382234186628</v>
      </c>
      <c r="H1174" s="114">
        <v>0.4274857504749891</v>
      </c>
      <c r="I1174" s="114">
        <v>-0.24872809496890771</v>
      </c>
      <c r="J1174" s="114">
        <v>0.21922956467272248</v>
      </c>
      <c r="K1174" s="58" t="s">
        <v>54</v>
      </c>
      <c r="L1174" s="87">
        <v>44384</v>
      </c>
      <c r="M1174" s="58">
        <v>-1.564282222584326</v>
      </c>
      <c r="N1174" s="58">
        <v>307.7</v>
      </c>
      <c r="O1174" s="58">
        <v>21.62</v>
      </c>
      <c r="P1174" s="58">
        <v>-2.1068347710683528</v>
      </c>
      <c r="Q1174" s="58">
        <v>-2.2635616604505993</v>
      </c>
      <c r="R1174" s="58">
        <v>-1.0193287816136054</v>
      </c>
      <c r="S1174" s="58">
        <v>-3.1994645247657298</v>
      </c>
      <c r="T1174" s="58">
        <v>0.22505745304698613</v>
      </c>
      <c r="U1174" s="58">
        <v>-0.15167930660888468</v>
      </c>
      <c r="V1174" s="147" t="s">
        <v>54</v>
      </c>
      <c r="W1174" s="89" t="s">
        <v>54</v>
      </c>
      <c r="X1174" s="148" t="s">
        <v>54</v>
      </c>
      <c r="Y1174" s="89" t="s">
        <v>54</v>
      </c>
      <c r="Z1174">
        <v>0</v>
      </c>
      <c r="AA1174">
        <v>0</v>
      </c>
      <c r="AB1174" s="149" t="s">
        <v>54</v>
      </c>
      <c r="AC1174" s="149" t="s">
        <v>54</v>
      </c>
      <c r="AD1174" s="149" t="s">
        <v>54</v>
      </c>
      <c r="AE1174" s="149" t="s">
        <v>54</v>
      </c>
      <c r="AF1174" s="149" t="s">
        <v>54</v>
      </c>
      <c r="AG1174" s="149" t="s">
        <v>54</v>
      </c>
      <c r="AH1174" s="149" t="s">
        <v>54</v>
      </c>
      <c r="AI1174" s="149" t="s">
        <v>54</v>
      </c>
      <c r="AJ1174" s="149" t="s">
        <v>54</v>
      </c>
    </row>
    <row r="1175" spans="1:36" x14ac:dyDescent="0.25">
      <c r="A1175" s="87">
        <v>44924</v>
      </c>
      <c r="B1175" s="114">
        <v>0.75659715814726647</v>
      </c>
      <c r="C1175" s="114">
        <v>480.75</v>
      </c>
      <c r="D1175" s="114">
        <v>38.869999999999997</v>
      </c>
      <c r="E1175" s="114">
        <v>0.93660567166767694</v>
      </c>
      <c r="F1175" s="114">
        <v>8.0826900896105052</v>
      </c>
      <c r="G1175" s="114">
        <v>0.75714770030512124</v>
      </c>
      <c r="H1175" s="114">
        <v>0.77383326685281129</v>
      </c>
      <c r="I1175" s="114">
        <v>2.8249244361776409</v>
      </c>
      <c r="J1175" s="114">
        <v>3.7699057523561916</v>
      </c>
      <c r="K1175" s="58" t="s">
        <v>54</v>
      </c>
      <c r="L1175" s="87">
        <v>44383</v>
      </c>
      <c r="M1175" s="58">
        <v>-2.8494538546778601</v>
      </c>
      <c r="N1175" s="58">
        <v>1277.8499999999999</v>
      </c>
      <c r="O1175" s="58">
        <v>93.570000000000007</v>
      </c>
      <c r="P1175" s="58">
        <v>-3.9362549800796796</v>
      </c>
      <c r="Q1175" s="58">
        <v>-2.8457799381352054</v>
      </c>
      <c r="R1175" s="58">
        <v>-1.960969171301969</v>
      </c>
      <c r="S1175" s="58">
        <v>-4.3166389137952992</v>
      </c>
      <c r="T1175" s="58">
        <v>0.74446639921761526</v>
      </c>
      <c r="U1175" s="58">
        <v>-2.739726027397269</v>
      </c>
      <c r="V1175" s="147" t="s">
        <v>54</v>
      </c>
      <c r="W1175" s="89" t="s">
        <v>54</v>
      </c>
      <c r="X1175" s="148" t="s">
        <v>54</v>
      </c>
      <c r="Y1175" s="89" t="s">
        <v>54</v>
      </c>
      <c r="Z1175">
        <v>0</v>
      </c>
      <c r="AA1175">
        <v>0</v>
      </c>
      <c r="AB1175" s="149" t="s">
        <v>54</v>
      </c>
      <c r="AC1175" s="149" t="s">
        <v>54</v>
      </c>
      <c r="AD1175" s="149" t="s">
        <v>54</v>
      </c>
      <c r="AE1175" s="149" t="s">
        <v>54</v>
      </c>
      <c r="AF1175" s="149" t="s">
        <v>54</v>
      </c>
      <c r="AG1175" s="149" t="s">
        <v>54</v>
      </c>
      <c r="AH1175" s="149" t="s">
        <v>54</v>
      </c>
      <c r="AI1175" s="149" t="s">
        <v>54</v>
      </c>
      <c r="AJ1175" s="149" t="s">
        <v>54</v>
      </c>
    </row>
    <row r="1176" spans="1:36" x14ac:dyDescent="0.25">
      <c r="A1176" s="87">
        <v>44923</v>
      </c>
      <c r="B1176" s="114">
        <v>-1.6426172973954101</v>
      </c>
      <c r="C1176" s="114">
        <v>480.4</v>
      </c>
      <c r="D1176" s="114">
        <v>38.08</v>
      </c>
      <c r="E1176" s="114">
        <v>-2.667341943107957</v>
      </c>
      <c r="F1176" s="114">
        <v>3.3088909257561867</v>
      </c>
      <c r="G1176" s="114">
        <v>-1.4752546901965182</v>
      </c>
      <c r="H1176" s="114">
        <v>-0.83854125464757712</v>
      </c>
      <c r="I1176" s="114">
        <v>-1.5676850898272163</v>
      </c>
      <c r="J1176" s="114">
        <v>-4.5891472868217074</v>
      </c>
      <c r="K1176" s="58" t="s">
        <v>54</v>
      </c>
      <c r="L1176" s="87">
        <v>44379</v>
      </c>
      <c r="M1176" s="58">
        <v>-0.14226999683843866</v>
      </c>
      <c r="N1176" s="58">
        <v>321.39999999999998</v>
      </c>
      <c r="O1176" s="58">
        <v>23.78</v>
      </c>
      <c r="P1176" s="58">
        <v>-0.20674300254453332</v>
      </c>
      <c r="Q1176" s="58">
        <v>0.14455983006843895</v>
      </c>
      <c r="R1176" s="58">
        <v>-0.13181433010074434</v>
      </c>
      <c r="S1176" s="58">
        <v>0.33414728184036874</v>
      </c>
      <c r="T1176" s="58">
        <v>2.2973673786899509</v>
      </c>
      <c r="U1176" s="58">
        <v>3.5800043658589837</v>
      </c>
      <c r="V1176" s="147" t="s">
        <v>54</v>
      </c>
      <c r="W1176" s="89" t="s">
        <v>54</v>
      </c>
      <c r="X1176" s="148" t="s">
        <v>54</v>
      </c>
      <c r="Y1176" s="89" t="s">
        <v>54</v>
      </c>
      <c r="Z1176">
        <v>0</v>
      </c>
      <c r="AA1176">
        <v>0</v>
      </c>
      <c r="AB1176" s="149" t="s">
        <v>54</v>
      </c>
      <c r="AC1176" s="149" t="s">
        <v>54</v>
      </c>
      <c r="AD1176" s="149" t="s">
        <v>54</v>
      </c>
      <c r="AE1176" s="149" t="s">
        <v>54</v>
      </c>
      <c r="AF1176" s="149" t="s">
        <v>54</v>
      </c>
      <c r="AG1176" s="149" t="s">
        <v>54</v>
      </c>
      <c r="AH1176" s="149" t="s">
        <v>54</v>
      </c>
      <c r="AI1176" s="149" t="s">
        <v>54</v>
      </c>
      <c r="AJ1176" s="149" t="s">
        <v>54</v>
      </c>
    </row>
    <row r="1177" spans="1:36" x14ac:dyDescent="0.25">
      <c r="A1177" s="87">
        <v>44922</v>
      </c>
      <c r="B1177" s="114">
        <v>1.3894000736105914</v>
      </c>
      <c r="C1177" s="114">
        <v>478.9</v>
      </c>
      <c r="D1177" s="114">
        <v>39.270000000000003</v>
      </c>
      <c r="E1177" s="114">
        <v>1.2131567706108515</v>
      </c>
      <c r="F1177" s="114">
        <v>-11.408850994721892</v>
      </c>
      <c r="G1177" s="114">
        <v>1.257046223224346</v>
      </c>
      <c r="H1177" s="114">
        <v>1.640266945404834</v>
      </c>
      <c r="I1177" s="114">
        <v>-2.0620867421270912</v>
      </c>
      <c r="J1177" s="114">
        <v>2.4720386375190606</v>
      </c>
      <c r="K1177" s="58" t="s">
        <v>54</v>
      </c>
      <c r="L1177" s="87">
        <v>44378</v>
      </c>
      <c r="M1177" s="58">
        <v>0.28535193405199705</v>
      </c>
      <c r="N1177" s="58">
        <v>324.5</v>
      </c>
      <c r="O1177" s="58">
        <v>23.8</v>
      </c>
      <c r="P1177" s="58">
        <v>3.2512315270936023</v>
      </c>
      <c r="Q1177" s="58">
        <v>-0.26188024128293164</v>
      </c>
      <c r="R1177" s="58">
        <v>1.4034752721023476</v>
      </c>
      <c r="S1177" s="58">
        <v>-0.34579918032786378</v>
      </c>
      <c r="T1177" s="58">
        <v>0.29077029556185402</v>
      </c>
      <c r="U1177" s="58">
        <v>-0.67215958369469908</v>
      </c>
      <c r="V1177" s="147" t="s">
        <v>54</v>
      </c>
      <c r="W1177" s="89" t="s">
        <v>54</v>
      </c>
      <c r="X1177" s="148" t="s">
        <v>54</v>
      </c>
      <c r="Y1177" s="89" t="s">
        <v>54</v>
      </c>
      <c r="Z1177">
        <v>0</v>
      </c>
      <c r="AA1177">
        <v>0</v>
      </c>
      <c r="AB1177" s="149" t="s">
        <v>54</v>
      </c>
      <c r="AC1177" s="149" t="s">
        <v>54</v>
      </c>
      <c r="AD1177" s="149" t="s">
        <v>54</v>
      </c>
      <c r="AE1177" s="149" t="s">
        <v>54</v>
      </c>
      <c r="AF1177" s="149" t="s">
        <v>54</v>
      </c>
      <c r="AG1177" s="149" t="s">
        <v>54</v>
      </c>
      <c r="AH1177" s="149" t="s">
        <v>54</v>
      </c>
      <c r="AI1177" s="149" t="s">
        <v>54</v>
      </c>
      <c r="AJ1177" s="149" t="s">
        <v>54</v>
      </c>
    </row>
    <row r="1178" spans="1:36" x14ac:dyDescent="0.25">
      <c r="A1178" s="87">
        <v>44921</v>
      </c>
      <c r="B1178" s="114">
        <v>0</v>
      </c>
      <c r="C1178" s="114">
        <v>478.9</v>
      </c>
      <c r="D1178" s="114">
        <v>39.090000000000003</v>
      </c>
      <c r="E1178" s="114">
        <v>0</v>
      </c>
      <c r="F1178" s="114">
        <v>0</v>
      </c>
      <c r="G1178" s="114">
        <v>0</v>
      </c>
      <c r="H1178" s="114">
        <v>0</v>
      </c>
      <c r="I1178" s="114">
        <v>0</v>
      </c>
      <c r="J1178" s="114">
        <v>0</v>
      </c>
      <c r="K1178" s="58" t="s">
        <v>54</v>
      </c>
      <c r="L1178" s="87">
        <v>44377</v>
      </c>
      <c r="M1178" s="58">
        <v>0.73458958799105856</v>
      </c>
      <c r="N1178" s="58">
        <v>315</v>
      </c>
      <c r="O1178" s="58">
        <v>23.12</v>
      </c>
      <c r="P1178" s="58">
        <v>3.1329381879762939</v>
      </c>
      <c r="Q1178" s="58">
        <v>-0.15570832598858464</v>
      </c>
      <c r="R1178" s="58">
        <v>0.94448727833460844</v>
      </c>
      <c r="S1178" s="58">
        <v>1.5080603224128919</v>
      </c>
      <c r="T1178" s="58">
        <v>-0.14966570569833179</v>
      </c>
      <c r="U1178" s="58">
        <v>2.6942774437764436</v>
      </c>
      <c r="V1178" s="147" t="s">
        <v>54</v>
      </c>
      <c r="W1178" s="89" t="s">
        <v>54</v>
      </c>
      <c r="X1178" s="148" t="s">
        <v>54</v>
      </c>
      <c r="Y1178" s="89" t="s">
        <v>54</v>
      </c>
      <c r="Z1178">
        <v>0</v>
      </c>
      <c r="AA1178">
        <v>0</v>
      </c>
      <c r="AB1178" s="149" t="s">
        <v>54</v>
      </c>
      <c r="AC1178" s="149" t="s">
        <v>54</v>
      </c>
      <c r="AD1178" s="149" t="s">
        <v>54</v>
      </c>
      <c r="AE1178" s="149" t="s">
        <v>54</v>
      </c>
      <c r="AF1178" s="149" t="s">
        <v>54</v>
      </c>
      <c r="AG1178" s="149" t="s">
        <v>54</v>
      </c>
      <c r="AH1178" s="149" t="s">
        <v>54</v>
      </c>
      <c r="AI1178" s="149" t="s">
        <v>54</v>
      </c>
      <c r="AJ1178" s="149" t="s">
        <v>54</v>
      </c>
    </row>
    <row r="1179" spans="1:36" x14ac:dyDescent="0.25">
      <c r="A1179" s="87">
        <v>44920</v>
      </c>
      <c r="B1179" s="114">
        <v>0</v>
      </c>
      <c r="C1179" s="114">
        <v>478.9</v>
      </c>
      <c r="D1179" s="114">
        <v>39.090000000000003</v>
      </c>
      <c r="E1179" s="114">
        <v>0</v>
      </c>
      <c r="F1179" s="114">
        <v>0</v>
      </c>
      <c r="G1179" s="114">
        <v>0</v>
      </c>
      <c r="H1179" s="114">
        <v>0</v>
      </c>
      <c r="I1179" s="114">
        <v>0</v>
      </c>
      <c r="J1179" s="114">
        <v>0</v>
      </c>
      <c r="K1179" s="58" t="s">
        <v>54</v>
      </c>
      <c r="L1179" s="87">
        <v>44376</v>
      </c>
      <c r="M1179" s="58">
        <v>-0.61894937311537945</v>
      </c>
      <c r="N1179" s="58">
        <v>316</v>
      </c>
      <c r="O1179" s="58">
        <v>22.67</v>
      </c>
      <c r="P1179" s="58">
        <v>-0.90619231414667922</v>
      </c>
      <c r="Q1179" s="58">
        <v>-1.1557672203508091</v>
      </c>
      <c r="R1179" s="58">
        <v>-0.22117511299162398</v>
      </c>
      <c r="S1179" s="58">
        <v>-1.0293360782295382</v>
      </c>
      <c r="T1179" s="58">
        <v>-0.21503884572696466</v>
      </c>
      <c r="U1179" s="58">
        <v>-2.6868905742145222</v>
      </c>
      <c r="V1179" s="147" t="s">
        <v>54</v>
      </c>
      <c r="W1179" s="89" t="s">
        <v>54</v>
      </c>
      <c r="X1179" s="148" t="s">
        <v>54</v>
      </c>
      <c r="Y1179" s="89" t="s">
        <v>54</v>
      </c>
      <c r="Z1179">
        <v>0</v>
      </c>
      <c r="AA1179">
        <v>0</v>
      </c>
      <c r="AB1179" s="149" t="s">
        <v>54</v>
      </c>
      <c r="AC1179" s="149" t="s">
        <v>54</v>
      </c>
      <c r="AD1179" s="149" t="s">
        <v>54</v>
      </c>
      <c r="AE1179" s="149" t="s">
        <v>54</v>
      </c>
      <c r="AF1179" s="149" t="s">
        <v>54</v>
      </c>
      <c r="AG1179" s="149" t="s">
        <v>54</v>
      </c>
      <c r="AH1179" s="149" t="s">
        <v>54</v>
      </c>
      <c r="AI1179" s="149" t="s">
        <v>54</v>
      </c>
      <c r="AJ1179" s="149" t="s">
        <v>54</v>
      </c>
    </row>
    <row r="1180" spans="1:36" x14ac:dyDescent="0.25">
      <c r="A1180" s="87">
        <v>44919</v>
      </c>
      <c r="B1180" s="114">
        <v>0</v>
      </c>
      <c r="C1180" s="114">
        <v>478.9</v>
      </c>
      <c r="D1180" s="114">
        <v>39.090000000000003</v>
      </c>
      <c r="E1180" s="114">
        <v>0</v>
      </c>
      <c r="F1180" s="114">
        <v>0</v>
      </c>
      <c r="G1180" s="114">
        <v>0</v>
      </c>
      <c r="H1180" s="114">
        <v>0</v>
      </c>
      <c r="I1180" s="114">
        <v>0</v>
      </c>
      <c r="J1180" s="114">
        <v>0</v>
      </c>
      <c r="K1180" s="58" t="s">
        <v>54</v>
      </c>
      <c r="L1180" s="87">
        <v>44375</v>
      </c>
      <c r="M1180" s="58">
        <v>-2.5518094648932861</v>
      </c>
      <c r="N1180" s="58">
        <v>966.15</v>
      </c>
      <c r="O1180" s="58">
        <v>70.59</v>
      </c>
      <c r="P1180" s="58">
        <v>-2.8054151035720092</v>
      </c>
      <c r="Q1180" s="58">
        <v>2.5079256403768619</v>
      </c>
      <c r="R1180" s="58">
        <v>-3.0848089468779145</v>
      </c>
      <c r="S1180" s="58">
        <v>-5.3234255085881399</v>
      </c>
      <c r="T1180" s="58">
        <v>2.2447422015606427E-2</v>
      </c>
      <c r="U1180" s="58">
        <v>0.43525571273122032</v>
      </c>
      <c r="V1180" s="147" t="s">
        <v>54</v>
      </c>
      <c r="W1180" s="89" t="s">
        <v>54</v>
      </c>
      <c r="X1180" s="148" t="s">
        <v>54</v>
      </c>
      <c r="Y1180" s="89" t="s">
        <v>54</v>
      </c>
      <c r="Z1180">
        <v>0</v>
      </c>
      <c r="AA1180">
        <v>0</v>
      </c>
      <c r="AB1180" s="149" t="s">
        <v>54</v>
      </c>
      <c r="AC1180" s="149" t="s">
        <v>54</v>
      </c>
      <c r="AD1180" s="149" t="s">
        <v>54</v>
      </c>
      <c r="AE1180" s="149" t="s">
        <v>54</v>
      </c>
      <c r="AF1180" s="149" t="s">
        <v>54</v>
      </c>
      <c r="AG1180" s="149" t="s">
        <v>54</v>
      </c>
      <c r="AH1180" s="149" t="s">
        <v>54</v>
      </c>
      <c r="AI1180" s="149" t="s">
        <v>54</v>
      </c>
      <c r="AJ1180" s="149" t="s">
        <v>54</v>
      </c>
    </row>
    <row r="1181" spans="1:36" x14ac:dyDescent="0.25">
      <c r="A1181" s="87">
        <v>44918</v>
      </c>
      <c r="B1181" s="114">
        <v>2.6445032111824816</v>
      </c>
      <c r="C1181" s="114">
        <v>478.9</v>
      </c>
      <c r="D1181" s="114">
        <v>39.090000000000003</v>
      </c>
      <c r="E1181" s="114">
        <v>3.6758193091231099</v>
      </c>
      <c r="F1181" s="114">
        <v>-1.7550857598723484</v>
      </c>
      <c r="G1181" s="114">
        <v>3.0915853091585266</v>
      </c>
      <c r="H1181" s="114">
        <v>3.9709078749373008</v>
      </c>
      <c r="I1181" s="114">
        <v>1.675022789425705</v>
      </c>
      <c r="J1181" s="114">
        <v>1.6537467700258415</v>
      </c>
      <c r="K1181" s="58" t="s">
        <v>54</v>
      </c>
      <c r="L1181" s="87">
        <v>44372</v>
      </c>
      <c r="M1181" s="58">
        <v>0.21698698078115403</v>
      </c>
      <c r="N1181" s="58">
        <v>325.5</v>
      </c>
      <c r="O1181" s="58">
        <v>23.94</v>
      </c>
      <c r="P1181" s="58">
        <v>-0.13031438345007051</v>
      </c>
      <c r="Q1181" s="58">
        <v>-1.1694272013179983</v>
      </c>
      <c r="R1181" s="58">
        <v>0.14933731566174779</v>
      </c>
      <c r="S1181" s="58">
        <v>0.44047473387984759</v>
      </c>
      <c r="T1181" s="58">
        <v>6.938775510202411E-3</v>
      </c>
      <c r="U1181" s="58">
        <v>1.0334212840809278</v>
      </c>
      <c r="V1181" s="147" t="s">
        <v>54</v>
      </c>
      <c r="W1181" s="89" t="s">
        <v>54</v>
      </c>
      <c r="X1181" s="148" t="s">
        <v>54</v>
      </c>
      <c r="Y1181" s="89" t="s">
        <v>54</v>
      </c>
      <c r="Z1181">
        <v>0</v>
      </c>
      <c r="AA1181">
        <v>0</v>
      </c>
      <c r="AB1181" s="149" t="s">
        <v>54</v>
      </c>
      <c r="AC1181" s="149" t="s">
        <v>54</v>
      </c>
      <c r="AD1181" s="149" t="s">
        <v>54</v>
      </c>
      <c r="AE1181" s="149" t="s">
        <v>54</v>
      </c>
      <c r="AF1181" s="149" t="s">
        <v>54</v>
      </c>
      <c r="AG1181" s="149" t="s">
        <v>54</v>
      </c>
      <c r="AH1181" s="149" t="s">
        <v>54</v>
      </c>
      <c r="AI1181" s="149" t="s">
        <v>54</v>
      </c>
      <c r="AJ1181" s="149" t="s">
        <v>54</v>
      </c>
    </row>
    <row r="1182" spans="1:36" x14ac:dyDescent="0.25">
      <c r="A1182" s="87">
        <v>44917</v>
      </c>
      <c r="B1182" s="114">
        <v>-2.0173977419951941</v>
      </c>
      <c r="C1182" s="114">
        <v>477.9</v>
      </c>
      <c r="D1182" s="114">
        <v>37.54</v>
      </c>
      <c r="E1182" s="114">
        <v>-2.9067767457860296</v>
      </c>
      <c r="F1182" s="114">
        <v>-8.8827505996946989</v>
      </c>
      <c r="G1182" s="114">
        <v>-1.4997137950772617</v>
      </c>
      <c r="H1182" s="114">
        <v>-2.4942940984675595</v>
      </c>
      <c r="I1182" s="114">
        <v>-2.0317035052466994</v>
      </c>
      <c r="J1182" s="114">
        <v>-3.8807823657249303</v>
      </c>
      <c r="K1182" s="58" t="s">
        <v>54</v>
      </c>
      <c r="L1182" s="87">
        <v>44371</v>
      </c>
      <c r="M1182" s="58">
        <v>0.40460628695921391</v>
      </c>
      <c r="N1182" s="58">
        <v>324.3</v>
      </c>
      <c r="O1182" s="58">
        <v>23.8</v>
      </c>
      <c r="P1182" s="58">
        <v>1.0368663594470089</v>
      </c>
      <c r="Q1182" s="58">
        <v>3.5411304202141425</v>
      </c>
      <c r="R1182" s="58">
        <v>0.81866942693140554</v>
      </c>
      <c r="S1182" s="58">
        <v>1.088435374149672</v>
      </c>
      <c r="T1182" s="58">
        <v>0.30541976794648579</v>
      </c>
      <c r="U1182" s="58">
        <v>0.88731144631765435</v>
      </c>
      <c r="V1182" s="147" t="s">
        <v>54</v>
      </c>
      <c r="W1182" s="89" t="s">
        <v>54</v>
      </c>
      <c r="X1182" s="148" t="s">
        <v>54</v>
      </c>
      <c r="Y1182" s="89" t="s">
        <v>54</v>
      </c>
      <c r="Z1182">
        <v>0</v>
      </c>
      <c r="AA1182">
        <v>0</v>
      </c>
      <c r="AB1182" s="149" t="s">
        <v>54</v>
      </c>
      <c r="AC1182" s="149" t="s">
        <v>54</v>
      </c>
      <c r="AD1182" s="149" t="s">
        <v>54</v>
      </c>
      <c r="AE1182" s="149" t="s">
        <v>54</v>
      </c>
      <c r="AF1182" s="149" t="s">
        <v>54</v>
      </c>
      <c r="AG1182" s="149" t="s">
        <v>54</v>
      </c>
      <c r="AH1182" s="149" t="s">
        <v>54</v>
      </c>
      <c r="AI1182" s="149" t="s">
        <v>54</v>
      </c>
      <c r="AJ1182" s="149" t="s">
        <v>54</v>
      </c>
    </row>
    <row r="1183" spans="1:36" x14ac:dyDescent="0.25">
      <c r="A1183" s="87">
        <v>44916</v>
      </c>
      <c r="B1183" s="114">
        <v>1.2840941044146637</v>
      </c>
      <c r="C1183" s="114">
        <v>480</v>
      </c>
      <c r="D1183" s="114">
        <v>38.630000000000003</v>
      </c>
      <c r="E1183" s="114">
        <v>3.2223701731025254</v>
      </c>
      <c r="F1183" s="114">
        <v>-0.16690856313499142</v>
      </c>
      <c r="G1183" s="114">
        <v>1.1756529796722079</v>
      </c>
      <c r="H1183" s="114">
        <v>0.65638332786348164</v>
      </c>
      <c r="I1183" s="114">
        <v>0.62907211862503065</v>
      </c>
      <c r="J1183" s="114">
        <v>-1.6488549618320585</v>
      </c>
      <c r="K1183" s="58" t="s">
        <v>54</v>
      </c>
      <c r="L1183" s="87">
        <v>44370</v>
      </c>
      <c r="M1183" s="58">
        <v>0.73679260072112551</v>
      </c>
      <c r="N1183" s="58">
        <v>324.2</v>
      </c>
      <c r="O1183" s="58">
        <v>23.51</v>
      </c>
      <c r="P1183" s="58">
        <v>-4.9350222076001211E-2</v>
      </c>
      <c r="Q1183" s="58">
        <v>5.2684741306055765</v>
      </c>
      <c r="R1183" s="58">
        <v>-0.12218045112782862</v>
      </c>
      <c r="S1183" s="58">
        <v>-0.16053346505311145</v>
      </c>
      <c r="T1183" s="58">
        <v>-0.16635262669571804</v>
      </c>
      <c r="U1183" s="58">
        <v>0.66994193836533533</v>
      </c>
      <c r="V1183" s="147" t="s">
        <v>54</v>
      </c>
      <c r="W1183" s="89" t="s">
        <v>54</v>
      </c>
      <c r="X1183" s="148" t="s">
        <v>54</v>
      </c>
      <c r="Y1183" s="89" t="s">
        <v>54</v>
      </c>
      <c r="Z1183">
        <v>0</v>
      </c>
      <c r="AA1183">
        <v>0</v>
      </c>
      <c r="AB1183" s="149" t="s">
        <v>54</v>
      </c>
      <c r="AC1183" s="149" t="s">
        <v>54</v>
      </c>
      <c r="AD1183" s="149" t="s">
        <v>54</v>
      </c>
      <c r="AE1183" s="149" t="s">
        <v>54</v>
      </c>
      <c r="AF1183" s="149" t="s">
        <v>54</v>
      </c>
      <c r="AG1183" s="149" t="s">
        <v>54</v>
      </c>
      <c r="AH1183" s="149" t="s">
        <v>54</v>
      </c>
      <c r="AI1183" s="149" t="s">
        <v>54</v>
      </c>
      <c r="AJ1183" s="149" t="s">
        <v>54</v>
      </c>
    </row>
    <row r="1184" spans="1:36" x14ac:dyDescent="0.25">
      <c r="A1184" s="87">
        <v>44915</v>
      </c>
      <c r="B1184" s="114">
        <v>1.4452790719786974</v>
      </c>
      <c r="C1184" s="114">
        <v>467.45</v>
      </c>
      <c r="D1184" s="114">
        <v>37.42</v>
      </c>
      <c r="E1184" s="114">
        <v>2.001086562839558</v>
      </c>
      <c r="F1184" s="114">
        <v>-8.0536464936278058</v>
      </c>
      <c r="G1184" s="114">
        <v>1.6423357664233529</v>
      </c>
      <c r="H1184" s="114">
        <v>1.8127140589758599</v>
      </c>
      <c r="I1184" s="114">
        <v>0.6558118498416986</v>
      </c>
      <c r="J1184" s="114">
        <v>11.205432937181667</v>
      </c>
      <c r="K1184" s="58" t="s">
        <v>54</v>
      </c>
      <c r="L1184" s="87">
        <v>44369</v>
      </c>
      <c r="M1184" s="58">
        <v>1.9172391755871476</v>
      </c>
      <c r="N1184" s="58">
        <v>322.7</v>
      </c>
      <c r="O1184" s="58">
        <v>23.49</v>
      </c>
      <c r="P1184" s="58">
        <v>0.56244830438378213</v>
      </c>
      <c r="Q1184" s="58">
        <v>0.46389510816164459</v>
      </c>
      <c r="R1184" s="58">
        <v>0.33003300330033808</v>
      </c>
      <c r="S1184" s="58">
        <v>1.2503125781445361</v>
      </c>
      <c r="T1184" s="58">
        <v>0.42524371472550082</v>
      </c>
      <c r="U1184" s="58">
        <v>-1.5824175824175799</v>
      </c>
      <c r="V1184" s="147" t="s">
        <v>54</v>
      </c>
      <c r="W1184" s="89" t="s">
        <v>54</v>
      </c>
      <c r="X1184" s="148" t="s">
        <v>54</v>
      </c>
      <c r="Y1184" s="89" t="s">
        <v>54</v>
      </c>
      <c r="Z1184">
        <v>0</v>
      </c>
      <c r="AA1184">
        <v>0</v>
      </c>
      <c r="AB1184" s="149" t="s">
        <v>54</v>
      </c>
      <c r="AC1184" s="149" t="s">
        <v>54</v>
      </c>
      <c r="AD1184" s="149" t="s">
        <v>54</v>
      </c>
      <c r="AE1184" s="149" t="s">
        <v>54</v>
      </c>
      <c r="AF1184" s="149" t="s">
        <v>54</v>
      </c>
      <c r="AG1184" s="149" t="s">
        <v>54</v>
      </c>
      <c r="AH1184" s="149" t="s">
        <v>54</v>
      </c>
      <c r="AI1184" s="149" t="s">
        <v>54</v>
      </c>
      <c r="AJ1184" s="149" t="s">
        <v>54</v>
      </c>
    </row>
    <row r="1185" spans="1:36" x14ac:dyDescent="0.25">
      <c r="A1185" s="87">
        <v>44914</v>
      </c>
      <c r="B1185" s="114">
        <v>0.44890162368672293</v>
      </c>
      <c r="C1185" s="114">
        <v>466.6</v>
      </c>
      <c r="D1185" s="114">
        <v>36.06</v>
      </c>
      <c r="E1185" s="114">
        <v>0</v>
      </c>
      <c r="F1185" s="114">
        <v>-0.23963256340277256</v>
      </c>
      <c r="G1185" s="114">
        <v>0.68752963489805397</v>
      </c>
      <c r="H1185" s="114">
        <v>0.28482868392392496</v>
      </c>
      <c r="I1185" s="114">
        <v>-2.0163970751163389</v>
      </c>
      <c r="J1185" s="114">
        <v>-2.2893165228931691</v>
      </c>
      <c r="K1185" s="58" t="s">
        <v>54</v>
      </c>
      <c r="L1185" s="87">
        <v>44368</v>
      </c>
      <c r="M1185" s="58">
        <v>3.6258278145695448</v>
      </c>
      <c r="N1185" s="58">
        <v>947.65</v>
      </c>
      <c r="O1185" s="58">
        <v>67.33</v>
      </c>
      <c r="P1185" s="58">
        <v>5.0756127237962829</v>
      </c>
      <c r="Q1185" s="58">
        <v>-0.39787585631545724</v>
      </c>
      <c r="R1185" s="58">
        <v>2.9311850917208542</v>
      </c>
      <c r="S1185" s="58">
        <v>5.2091554853985897</v>
      </c>
      <c r="T1185" s="58">
        <v>1.416606305833779</v>
      </c>
      <c r="U1185" s="58">
        <v>1.5851752623353446</v>
      </c>
      <c r="V1185" s="147" t="s">
        <v>54</v>
      </c>
      <c r="W1185" s="89" t="s">
        <v>54</v>
      </c>
      <c r="X1185" s="148" t="s">
        <v>54</v>
      </c>
      <c r="Y1185" s="89" t="s">
        <v>54</v>
      </c>
      <c r="Z1185">
        <v>0</v>
      </c>
      <c r="AA1185">
        <v>0</v>
      </c>
      <c r="AB1185" s="149" t="s">
        <v>54</v>
      </c>
      <c r="AC1185" s="149" t="s">
        <v>54</v>
      </c>
      <c r="AD1185" s="149" t="s">
        <v>54</v>
      </c>
      <c r="AE1185" s="149" t="s">
        <v>54</v>
      </c>
      <c r="AF1185" s="149" t="s">
        <v>54</v>
      </c>
      <c r="AG1185" s="149" t="s">
        <v>54</v>
      </c>
      <c r="AH1185" s="149" t="s">
        <v>54</v>
      </c>
      <c r="AI1185" s="149" t="s">
        <v>54</v>
      </c>
      <c r="AJ1185" s="149" t="s">
        <v>54</v>
      </c>
    </row>
    <row r="1186" spans="1:36" x14ac:dyDescent="0.25">
      <c r="A1186" s="87">
        <v>44913</v>
      </c>
      <c r="B1186" s="114">
        <v>0</v>
      </c>
      <c r="C1186" s="114">
        <v>455.4</v>
      </c>
      <c r="D1186" s="114">
        <v>35.85</v>
      </c>
      <c r="E1186" s="114">
        <v>0</v>
      </c>
      <c r="F1186" s="114">
        <v>0</v>
      </c>
      <c r="G1186" s="114">
        <v>0</v>
      </c>
      <c r="H1186" s="114">
        <v>0</v>
      </c>
      <c r="I1186" s="114">
        <v>0</v>
      </c>
      <c r="J1186" s="114">
        <v>0</v>
      </c>
      <c r="K1186" s="58" t="s">
        <v>54</v>
      </c>
      <c r="L1186" s="87">
        <v>44365</v>
      </c>
      <c r="M1186" s="58">
        <v>-2.56492982739152</v>
      </c>
      <c r="N1186" s="58">
        <v>315.39999999999998</v>
      </c>
      <c r="O1186" s="58">
        <v>21.99</v>
      </c>
      <c r="P1186" s="58">
        <v>-2.5080494831384459</v>
      </c>
      <c r="Q1186" s="58">
        <v>1.0882257541355742</v>
      </c>
      <c r="R1186" s="58">
        <v>-3.7732324647426845</v>
      </c>
      <c r="S1186" s="58">
        <v>-3.2578264189361188</v>
      </c>
      <c r="T1186" s="58">
        <v>-1.3409340129041858</v>
      </c>
      <c r="U1186" s="58">
        <v>-1.4738231412230569</v>
      </c>
      <c r="V1186" s="147" t="s">
        <v>54</v>
      </c>
      <c r="W1186" s="89" t="s">
        <v>54</v>
      </c>
      <c r="X1186" s="148" t="s">
        <v>54</v>
      </c>
      <c r="Y1186" s="89" t="s">
        <v>54</v>
      </c>
      <c r="Z1186">
        <v>0</v>
      </c>
      <c r="AA1186">
        <v>0</v>
      </c>
      <c r="AB1186" s="149" t="s">
        <v>54</v>
      </c>
      <c r="AC1186" s="149" t="s">
        <v>54</v>
      </c>
      <c r="AD1186" s="149" t="s">
        <v>54</v>
      </c>
      <c r="AE1186" s="149" t="s">
        <v>54</v>
      </c>
      <c r="AF1186" s="149" t="s">
        <v>54</v>
      </c>
      <c r="AG1186" s="149" t="s">
        <v>54</v>
      </c>
      <c r="AH1186" s="149" t="s">
        <v>54</v>
      </c>
      <c r="AI1186" s="149" t="s">
        <v>54</v>
      </c>
      <c r="AJ1186" s="149" t="s">
        <v>54</v>
      </c>
    </row>
    <row r="1187" spans="1:36" x14ac:dyDescent="0.25">
      <c r="A1187" s="87">
        <v>44912</v>
      </c>
      <c r="B1187" s="114">
        <v>0</v>
      </c>
      <c r="C1187" s="114">
        <v>455.4</v>
      </c>
      <c r="D1187" s="114">
        <v>35.85</v>
      </c>
      <c r="E1187" s="114">
        <v>0</v>
      </c>
      <c r="F1187" s="114">
        <v>0</v>
      </c>
      <c r="G1187" s="114">
        <v>0</v>
      </c>
      <c r="H1187" s="114">
        <v>0</v>
      </c>
      <c r="I1187" s="114">
        <v>0</v>
      </c>
      <c r="J1187" s="114">
        <v>0</v>
      </c>
      <c r="K1187" s="58" t="s">
        <v>54</v>
      </c>
      <c r="L1187" s="87">
        <v>44364</v>
      </c>
      <c r="M1187" s="58">
        <v>-3.2917316692667593</v>
      </c>
      <c r="N1187" s="58">
        <v>324.05</v>
      </c>
      <c r="O1187" s="58">
        <v>22.72</v>
      </c>
      <c r="P1187" s="58">
        <v>-3.4680189759528948</v>
      </c>
      <c r="Q1187" s="58">
        <v>1.9392596756327789</v>
      </c>
      <c r="R1187" s="58">
        <v>-2.3707486094647656</v>
      </c>
      <c r="S1187" s="58">
        <v>-3.5354775349864913</v>
      </c>
      <c r="T1187" s="58">
        <v>0.80399097476660975</v>
      </c>
      <c r="U1187" s="58">
        <v>-10.069238377843712</v>
      </c>
      <c r="V1187" s="147" t="s">
        <v>54</v>
      </c>
      <c r="W1187" s="89" t="s">
        <v>54</v>
      </c>
      <c r="X1187" s="148" t="s">
        <v>54</v>
      </c>
      <c r="Y1187" s="89" t="s">
        <v>54</v>
      </c>
      <c r="Z1187">
        <v>0</v>
      </c>
      <c r="AA1187">
        <v>0</v>
      </c>
      <c r="AB1187" s="149" t="s">
        <v>54</v>
      </c>
      <c r="AC1187" s="149" t="s">
        <v>54</v>
      </c>
      <c r="AD1187" s="149" t="s">
        <v>54</v>
      </c>
      <c r="AE1187" s="149" t="s">
        <v>54</v>
      </c>
      <c r="AF1187" s="149" t="s">
        <v>54</v>
      </c>
      <c r="AG1187" s="149" t="s">
        <v>54</v>
      </c>
      <c r="AH1187" s="149" t="s">
        <v>54</v>
      </c>
      <c r="AI1187" s="149" t="s">
        <v>54</v>
      </c>
      <c r="AJ1187" s="149" t="s">
        <v>54</v>
      </c>
    </row>
    <row r="1188" spans="1:36" x14ac:dyDescent="0.25">
      <c r="A1188" s="87">
        <v>44911</v>
      </c>
      <c r="B1188" s="114">
        <v>-0.70182094081941848</v>
      </c>
      <c r="C1188" s="114">
        <v>455.4</v>
      </c>
      <c r="D1188" s="114">
        <v>35.85</v>
      </c>
      <c r="E1188" s="114">
        <v>-1.8747223456241666</v>
      </c>
      <c r="F1188" s="114">
        <v>-4.7187163062091697</v>
      </c>
      <c r="G1188" s="114">
        <v>-1.3564078578110346</v>
      </c>
      <c r="H1188" s="114">
        <v>-0.4586390927284833</v>
      </c>
      <c r="I1188" s="114">
        <v>-0.66035659255997614</v>
      </c>
      <c r="J1188" s="114">
        <v>0.87014725568942963</v>
      </c>
      <c r="K1188" s="58" t="s">
        <v>54</v>
      </c>
      <c r="L1188" s="87">
        <v>44363</v>
      </c>
      <c r="M1188" s="58">
        <v>-0.35753147831494481</v>
      </c>
      <c r="N1188" s="58">
        <v>328.95</v>
      </c>
      <c r="O1188" s="58">
        <v>24.1</v>
      </c>
      <c r="P1188" s="58">
        <v>-6.5391531796630945E-2</v>
      </c>
      <c r="Q1188" s="58">
        <v>0.91931393486385815</v>
      </c>
      <c r="R1188" s="58">
        <v>-0.57116953762465594</v>
      </c>
      <c r="S1188" s="58">
        <v>-1.0206561360874891</v>
      </c>
      <c r="T1188" s="58">
        <v>-0.53286333743756609</v>
      </c>
      <c r="U1188" s="58">
        <v>-3.2350689127105756</v>
      </c>
      <c r="V1188" s="147" t="s">
        <v>54</v>
      </c>
      <c r="W1188" s="89" t="s">
        <v>54</v>
      </c>
      <c r="X1188" s="148" t="s">
        <v>54</v>
      </c>
      <c r="Y1188" s="89" t="s">
        <v>54</v>
      </c>
      <c r="Z1188">
        <v>0</v>
      </c>
      <c r="AA1188">
        <v>0</v>
      </c>
      <c r="AB1188" s="149" t="s">
        <v>54</v>
      </c>
      <c r="AC1188" s="149" t="s">
        <v>54</v>
      </c>
      <c r="AD1188" s="149" t="s">
        <v>54</v>
      </c>
      <c r="AE1188" s="149" t="s">
        <v>54</v>
      </c>
      <c r="AF1188" s="149" t="s">
        <v>54</v>
      </c>
      <c r="AG1188" s="149" t="s">
        <v>54</v>
      </c>
      <c r="AH1188" s="149" t="s">
        <v>54</v>
      </c>
      <c r="AI1188" s="149" t="s">
        <v>54</v>
      </c>
      <c r="AJ1188" s="149" t="s">
        <v>54</v>
      </c>
    </row>
    <row r="1189" spans="1:36" x14ac:dyDescent="0.25">
      <c r="A1189" s="87">
        <v>44910</v>
      </c>
      <c r="B1189" s="114">
        <v>-0.95810633101634046</v>
      </c>
      <c r="C1189" s="114">
        <v>465.85</v>
      </c>
      <c r="D1189" s="114">
        <v>36.69</v>
      </c>
      <c r="E1189" s="114">
        <v>-0.28351200496146661</v>
      </c>
      <c r="F1189" s="114">
        <v>0.55484693877549496</v>
      </c>
      <c r="G1189" s="114">
        <v>-0.7485638020077876</v>
      </c>
      <c r="H1189" s="114">
        <v>0.15869038670341409</v>
      </c>
      <c r="I1189" s="114">
        <v>-4.4283159777006347</v>
      </c>
      <c r="J1189" s="114">
        <v>-7.002801120448189</v>
      </c>
      <c r="K1189" s="58" t="s">
        <v>54</v>
      </c>
      <c r="L1189" s="87">
        <v>44362</v>
      </c>
      <c r="M1189" s="58">
        <v>3.6410504269373254</v>
      </c>
      <c r="N1189" s="58">
        <v>332.7</v>
      </c>
      <c r="O1189" s="58">
        <v>24.19</v>
      </c>
      <c r="P1189" s="58">
        <v>1.4259658431437563</v>
      </c>
      <c r="Q1189" s="58">
        <v>-2.967507973255199</v>
      </c>
      <c r="R1189" s="58">
        <v>2.1580068537556714</v>
      </c>
      <c r="S1189" s="58">
        <v>0.42708968883464826</v>
      </c>
      <c r="T1189" s="58">
        <v>-0.83792381100162627</v>
      </c>
      <c r="U1189" s="58">
        <v>-1.5454202789295142</v>
      </c>
      <c r="V1189" s="147" t="s">
        <v>54</v>
      </c>
      <c r="W1189" s="89" t="s">
        <v>54</v>
      </c>
      <c r="X1189" s="148" t="s">
        <v>54</v>
      </c>
      <c r="Y1189" s="89" t="s">
        <v>54</v>
      </c>
      <c r="Z1189">
        <v>0</v>
      </c>
      <c r="AA1189">
        <v>0</v>
      </c>
      <c r="AB1189" s="149" t="s">
        <v>54</v>
      </c>
      <c r="AC1189" s="149" t="s">
        <v>54</v>
      </c>
      <c r="AD1189" s="149" t="s">
        <v>54</v>
      </c>
      <c r="AE1189" s="149" t="s">
        <v>54</v>
      </c>
      <c r="AF1189" s="149" t="s">
        <v>54</v>
      </c>
      <c r="AG1189" s="149" t="s">
        <v>54</v>
      </c>
      <c r="AH1189" s="149" t="s">
        <v>54</v>
      </c>
      <c r="AI1189" s="149" t="s">
        <v>54</v>
      </c>
      <c r="AJ1189" s="149" t="s">
        <v>54</v>
      </c>
    </row>
    <row r="1190" spans="1:36" x14ac:dyDescent="0.25">
      <c r="A1190" s="87">
        <v>44909</v>
      </c>
      <c r="B1190" s="114">
        <v>-0.73659673659674241</v>
      </c>
      <c r="C1190" s="114">
        <v>469.55</v>
      </c>
      <c r="D1190" s="114">
        <v>36.549999999999997</v>
      </c>
      <c r="E1190" s="114">
        <v>-0.476148487787666</v>
      </c>
      <c r="F1190" s="114">
        <v>-2.5784405094749783</v>
      </c>
      <c r="G1190" s="114">
        <v>-0.69152307958277448</v>
      </c>
      <c r="H1190" s="114">
        <v>-0.6637351696673004</v>
      </c>
      <c r="I1190" s="114">
        <v>-0.58559029593224132</v>
      </c>
      <c r="J1190" s="114">
        <v>1.4845230574857942</v>
      </c>
      <c r="K1190" s="58" t="s">
        <v>54</v>
      </c>
      <c r="L1190" s="87">
        <v>44361</v>
      </c>
      <c r="M1190" s="58">
        <v>-0.16084928422068751</v>
      </c>
      <c r="N1190" s="58">
        <v>979</v>
      </c>
      <c r="O1190" s="58">
        <v>71.66</v>
      </c>
      <c r="P1190" s="58">
        <v>0.5669501417375411</v>
      </c>
      <c r="Q1190" s="58">
        <v>1.2789191493548129</v>
      </c>
      <c r="R1190" s="58">
        <v>5.5601890464277888E-2</v>
      </c>
      <c r="S1190" s="58">
        <v>0.81190798376183615</v>
      </c>
      <c r="T1190" s="58">
        <v>0.76989548185334933</v>
      </c>
      <c r="U1190" s="58">
        <v>-0.22564874012786282</v>
      </c>
      <c r="V1190" s="147" t="s">
        <v>54</v>
      </c>
      <c r="W1190" s="89" t="s">
        <v>54</v>
      </c>
      <c r="X1190" s="148" t="s">
        <v>54</v>
      </c>
      <c r="Y1190" s="89" t="s">
        <v>54</v>
      </c>
      <c r="Z1190">
        <v>0</v>
      </c>
      <c r="AA1190">
        <v>0</v>
      </c>
      <c r="AB1190" s="149" t="s">
        <v>54</v>
      </c>
      <c r="AC1190" s="149" t="s">
        <v>54</v>
      </c>
      <c r="AD1190" s="149" t="s">
        <v>54</v>
      </c>
      <c r="AE1190" s="149" t="s">
        <v>54</v>
      </c>
      <c r="AF1190" s="149" t="s">
        <v>54</v>
      </c>
      <c r="AG1190" s="149" t="s">
        <v>54</v>
      </c>
      <c r="AH1190" s="149" t="s">
        <v>54</v>
      </c>
      <c r="AI1190" s="149" t="s">
        <v>54</v>
      </c>
      <c r="AJ1190" s="149" t="s">
        <v>54</v>
      </c>
    </row>
    <row r="1191" spans="1:36" x14ac:dyDescent="0.25">
      <c r="A1191" s="87">
        <v>44908</v>
      </c>
      <c r="B1191" s="114">
        <v>1.0934112545951518</v>
      </c>
      <c r="C1191" s="114">
        <v>471.05</v>
      </c>
      <c r="D1191" s="114">
        <v>37</v>
      </c>
      <c r="E1191" s="114">
        <v>1.4582215065306812</v>
      </c>
      <c r="F1191" s="114">
        <v>-4.0936717912048648</v>
      </c>
      <c r="G1191" s="114">
        <v>2.2268041237113407</v>
      </c>
      <c r="H1191" s="114">
        <v>-0.10774075915796076</v>
      </c>
      <c r="I1191" s="114">
        <v>2.4863358696816986</v>
      </c>
      <c r="J1191" s="114">
        <v>3.7012774320340611</v>
      </c>
      <c r="K1191" s="58" t="s">
        <v>54</v>
      </c>
      <c r="L1191" s="87">
        <v>44358</v>
      </c>
      <c r="M1191" s="58">
        <v>-0.92430278884461869</v>
      </c>
      <c r="N1191" s="58">
        <v>324.3</v>
      </c>
      <c r="O1191" s="58">
        <v>24.03</v>
      </c>
      <c r="P1191" s="58">
        <v>-0.33239155725445046</v>
      </c>
      <c r="Q1191" s="58">
        <v>-3.769750213073602E-2</v>
      </c>
      <c r="R1191" s="58">
        <v>-0.46121206530762848</v>
      </c>
      <c r="S1191" s="58">
        <v>-0.79326336343665049</v>
      </c>
      <c r="T1191" s="58">
        <v>-0.20245325711564616</v>
      </c>
      <c r="U1191" s="58">
        <v>-0.87604846225535671</v>
      </c>
      <c r="V1191" s="147" t="s">
        <v>54</v>
      </c>
      <c r="W1191" s="89" t="s">
        <v>54</v>
      </c>
      <c r="X1191" s="148" t="s">
        <v>54</v>
      </c>
      <c r="Y1191" s="89" t="s">
        <v>54</v>
      </c>
      <c r="Z1191">
        <v>0</v>
      </c>
      <c r="AA1191">
        <v>0</v>
      </c>
      <c r="AB1191" s="149" t="s">
        <v>54</v>
      </c>
      <c r="AC1191" s="149" t="s">
        <v>54</v>
      </c>
      <c r="AD1191" s="149" t="s">
        <v>54</v>
      </c>
      <c r="AE1191" s="149" t="s">
        <v>54</v>
      </c>
      <c r="AF1191" s="149" t="s">
        <v>54</v>
      </c>
      <c r="AG1191" s="149" t="s">
        <v>54</v>
      </c>
      <c r="AH1191" s="149" t="s">
        <v>54</v>
      </c>
      <c r="AI1191" s="149" t="s">
        <v>54</v>
      </c>
      <c r="AJ1191" s="149" t="s">
        <v>54</v>
      </c>
    </row>
    <row r="1192" spans="1:36" x14ac:dyDescent="0.25">
      <c r="A1192" s="87">
        <v>44907</v>
      </c>
      <c r="B1192" s="114">
        <v>2.4628163028781116</v>
      </c>
      <c r="C1192" s="114">
        <v>462.1</v>
      </c>
      <c r="D1192" s="114">
        <v>34.299999999999997</v>
      </c>
      <c r="E1192" s="114">
        <v>1.5997091437920423</v>
      </c>
      <c r="F1192" s="114">
        <v>-6.2719910639486276</v>
      </c>
      <c r="G1192" s="114">
        <v>1.0416666666666665</v>
      </c>
      <c r="H1192" s="114">
        <v>5.242040994330563</v>
      </c>
      <c r="I1192" s="114">
        <v>0.51707422169557682</v>
      </c>
      <c r="J1192" s="114">
        <v>-1.0372771474878453</v>
      </c>
      <c r="K1192" s="58" t="s">
        <v>54</v>
      </c>
      <c r="L1192" s="87">
        <v>44357</v>
      </c>
      <c r="M1192" s="58">
        <v>0.15961691939345796</v>
      </c>
      <c r="N1192" s="58">
        <v>323.35000000000002</v>
      </c>
      <c r="O1192" s="58">
        <v>23.91</v>
      </c>
      <c r="P1192" s="58">
        <v>0.82104557640750997</v>
      </c>
      <c r="Q1192" s="58">
        <v>1.8938508300210433</v>
      </c>
      <c r="R1192" s="58">
        <v>0.58452403043235801</v>
      </c>
      <c r="S1192" s="58">
        <v>1.2205541315746252E-2</v>
      </c>
      <c r="T1192" s="58">
        <v>1.1291809596584608</v>
      </c>
      <c r="U1192" s="58">
        <v>1.7061611374407555</v>
      </c>
      <c r="V1192" s="147" t="s">
        <v>54</v>
      </c>
      <c r="W1192" s="89" t="s">
        <v>54</v>
      </c>
      <c r="X1192" s="148" t="s">
        <v>54</v>
      </c>
      <c r="Y1192" s="89" t="s">
        <v>54</v>
      </c>
      <c r="Z1192">
        <v>0</v>
      </c>
      <c r="AA1192">
        <v>0</v>
      </c>
      <c r="AB1192" s="149" t="s">
        <v>54</v>
      </c>
      <c r="AC1192" s="149" t="s">
        <v>54</v>
      </c>
      <c r="AD1192" s="149" t="s">
        <v>54</v>
      </c>
      <c r="AE1192" s="149" t="s">
        <v>54</v>
      </c>
      <c r="AF1192" s="149" t="s">
        <v>54</v>
      </c>
      <c r="AG1192" s="149" t="s">
        <v>54</v>
      </c>
      <c r="AH1192" s="149" t="s">
        <v>54</v>
      </c>
      <c r="AI1192" s="149" t="s">
        <v>54</v>
      </c>
      <c r="AJ1192" s="149" t="s">
        <v>54</v>
      </c>
    </row>
    <row r="1193" spans="1:36" x14ac:dyDescent="0.25">
      <c r="A1193" s="87">
        <v>44906</v>
      </c>
      <c r="B1193" s="114">
        <v>0</v>
      </c>
      <c r="C1193" s="114">
        <v>461.95</v>
      </c>
      <c r="D1193" s="114">
        <v>33.01</v>
      </c>
      <c r="E1193" s="114">
        <v>0</v>
      </c>
      <c r="F1193" s="114">
        <v>0</v>
      </c>
      <c r="G1193" s="114">
        <v>0</v>
      </c>
      <c r="H1193" s="114">
        <v>0</v>
      </c>
      <c r="I1193" s="114">
        <v>0</v>
      </c>
      <c r="J1193" s="114">
        <v>0</v>
      </c>
      <c r="K1193" s="58" t="s">
        <v>54</v>
      </c>
      <c r="L1193" s="87">
        <v>44356</v>
      </c>
      <c r="M1193" s="58">
        <v>0.83695477225172388</v>
      </c>
      <c r="N1193" s="58">
        <v>324.75</v>
      </c>
      <c r="O1193" s="58">
        <v>24.26</v>
      </c>
      <c r="P1193" s="58">
        <v>-1.306432941954687</v>
      </c>
      <c r="Q1193" s="58">
        <v>-0.79689855696748768</v>
      </c>
      <c r="R1193" s="58">
        <v>-0.87372390324657667</v>
      </c>
      <c r="S1193" s="58">
        <v>-1.5974057170309852</v>
      </c>
      <c r="T1193" s="58">
        <v>0.39609079234836686</v>
      </c>
      <c r="U1193" s="58">
        <v>1.4423076923076923</v>
      </c>
      <c r="V1193" s="147" t="s">
        <v>54</v>
      </c>
      <c r="W1193" s="89" t="s">
        <v>54</v>
      </c>
      <c r="X1193" s="148" t="s">
        <v>54</v>
      </c>
      <c r="Y1193" s="89" t="s">
        <v>54</v>
      </c>
      <c r="Z1193">
        <v>0</v>
      </c>
      <c r="AA1193">
        <v>0</v>
      </c>
      <c r="AB1193" s="149" t="s">
        <v>54</v>
      </c>
      <c r="AC1193" s="149" t="s">
        <v>54</v>
      </c>
      <c r="AD1193" s="149" t="s">
        <v>54</v>
      </c>
      <c r="AE1193" s="149" t="s">
        <v>54</v>
      </c>
      <c r="AF1193" s="149" t="s">
        <v>54</v>
      </c>
      <c r="AG1193" s="149" t="s">
        <v>54</v>
      </c>
      <c r="AH1193" s="149" t="s">
        <v>54</v>
      </c>
      <c r="AI1193" s="149" t="s">
        <v>54</v>
      </c>
      <c r="AJ1193" s="149" t="s">
        <v>54</v>
      </c>
    </row>
    <row r="1194" spans="1:36" x14ac:dyDescent="0.25">
      <c r="A1194" s="87">
        <v>44905</v>
      </c>
      <c r="B1194" s="114">
        <v>0</v>
      </c>
      <c r="C1194" s="114">
        <v>461.95</v>
      </c>
      <c r="D1194" s="114">
        <v>33.01</v>
      </c>
      <c r="E1194" s="114">
        <v>0</v>
      </c>
      <c r="F1194" s="114">
        <v>0</v>
      </c>
      <c r="G1194" s="114">
        <v>0</v>
      </c>
      <c r="H1194" s="114">
        <v>0</v>
      </c>
      <c r="I1194" s="114">
        <v>0</v>
      </c>
      <c r="J1194" s="114">
        <v>0</v>
      </c>
      <c r="K1194" s="58" t="s">
        <v>54</v>
      </c>
      <c r="L1194" s="87">
        <v>44355</v>
      </c>
      <c r="M1194" s="58">
        <v>1.7690417690417779</v>
      </c>
      <c r="N1194" s="58">
        <v>323.2</v>
      </c>
      <c r="O1194" s="58">
        <v>24.41</v>
      </c>
      <c r="P1194" s="58">
        <v>1.1034943989299391</v>
      </c>
      <c r="Q1194" s="58">
        <v>-0.25449077057821684</v>
      </c>
      <c r="R1194" s="58">
        <v>0.90951276102088541</v>
      </c>
      <c r="S1194" s="58">
        <v>0.68932156246221721</v>
      </c>
      <c r="T1194" s="58">
        <v>-0.16067934895725933</v>
      </c>
      <c r="U1194" s="58">
        <v>-2.3290758827948945</v>
      </c>
      <c r="V1194" s="147" t="s">
        <v>54</v>
      </c>
      <c r="W1194" s="89" t="s">
        <v>54</v>
      </c>
      <c r="X1194" s="148" t="s">
        <v>54</v>
      </c>
      <c r="Y1194" s="89" t="s">
        <v>54</v>
      </c>
      <c r="Z1194">
        <v>0</v>
      </c>
      <c r="AA1194">
        <v>0</v>
      </c>
      <c r="AB1194" s="149" t="s">
        <v>54</v>
      </c>
      <c r="AC1194" s="149" t="s">
        <v>54</v>
      </c>
      <c r="AD1194" s="149" t="s">
        <v>54</v>
      </c>
      <c r="AE1194" s="149" t="s">
        <v>54</v>
      </c>
      <c r="AF1194" s="149" t="s">
        <v>54</v>
      </c>
      <c r="AG1194" s="149" t="s">
        <v>54</v>
      </c>
      <c r="AH1194" s="149" t="s">
        <v>54</v>
      </c>
      <c r="AI1194" s="149" t="s">
        <v>54</v>
      </c>
      <c r="AJ1194" s="149" t="s">
        <v>54</v>
      </c>
    </row>
    <row r="1195" spans="1:36" x14ac:dyDescent="0.25">
      <c r="A1195" s="87">
        <v>44904</v>
      </c>
      <c r="B1195" s="114">
        <v>-0.84275043095192059</v>
      </c>
      <c r="C1195" s="114">
        <v>461.95</v>
      </c>
      <c r="D1195" s="114">
        <v>33.01</v>
      </c>
      <c r="E1195" s="114">
        <v>-2.2912966252220235</v>
      </c>
      <c r="F1195" s="114">
        <v>3.2345479704797127</v>
      </c>
      <c r="G1195" s="114">
        <v>-3.1923475855710453</v>
      </c>
      <c r="H1195" s="114">
        <v>-1.9247219846022241</v>
      </c>
      <c r="I1195" s="114">
        <v>-0.93906733539643095</v>
      </c>
      <c r="J1195" s="114">
        <v>3.2808838299296967</v>
      </c>
      <c r="K1195" s="58" t="s">
        <v>54</v>
      </c>
      <c r="L1195" s="87">
        <v>44354</v>
      </c>
      <c r="M1195" s="58">
        <v>-0.65093572009764966</v>
      </c>
      <c r="N1195" s="58">
        <v>958.09999999999991</v>
      </c>
      <c r="O1195" s="58">
        <v>73.739999999999995</v>
      </c>
      <c r="P1195" s="58">
        <v>-6.6833751044275927E-2</v>
      </c>
      <c r="Q1195" s="58">
        <v>1.0149403221767963</v>
      </c>
      <c r="R1195" s="58">
        <v>-0.64545873674504639</v>
      </c>
      <c r="S1195" s="58">
        <v>-0.66074002883228877</v>
      </c>
      <c r="T1195" s="58">
        <v>0.36472716486252349</v>
      </c>
      <c r="U1195" s="58">
        <v>0.98634294385433074</v>
      </c>
      <c r="V1195" s="147" t="s">
        <v>54</v>
      </c>
      <c r="W1195" s="89" t="s">
        <v>54</v>
      </c>
      <c r="X1195" s="148" t="s">
        <v>54</v>
      </c>
      <c r="Y1195" s="89" t="s">
        <v>54</v>
      </c>
      <c r="Z1195">
        <v>0</v>
      </c>
      <c r="AA1195">
        <v>0</v>
      </c>
      <c r="AB1195" s="149" t="s">
        <v>54</v>
      </c>
      <c r="AC1195" s="149" t="s">
        <v>54</v>
      </c>
      <c r="AD1195" s="149" t="s">
        <v>54</v>
      </c>
      <c r="AE1195" s="149" t="s">
        <v>54</v>
      </c>
      <c r="AF1195" s="149" t="s">
        <v>54</v>
      </c>
      <c r="AG1195" s="149" t="s">
        <v>54</v>
      </c>
      <c r="AH1195" s="149" t="s">
        <v>54</v>
      </c>
      <c r="AI1195" s="149" t="s">
        <v>54</v>
      </c>
      <c r="AJ1195" s="149" t="s">
        <v>54</v>
      </c>
    </row>
    <row r="1196" spans="1:36" x14ac:dyDescent="0.25">
      <c r="A1196" s="87">
        <v>44903</v>
      </c>
      <c r="B1196" s="114">
        <v>0.74288470815243213</v>
      </c>
      <c r="C1196" s="114">
        <v>463.95</v>
      </c>
      <c r="D1196" s="114">
        <v>34.869999999999997</v>
      </c>
      <c r="E1196" s="114">
        <v>-1.9846796657381625</v>
      </c>
      <c r="F1196" s="114">
        <v>-0.3447483337163838</v>
      </c>
      <c r="G1196" s="114">
        <v>0.59123579874796073</v>
      </c>
      <c r="H1196" s="114">
        <v>-2.7373325567850837</v>
      </c>
      <c r="I1196" s="114">
        <v>-1.2955550874236401</v>
      </c>
      <c r="J1196" s="114">
        <v>3.2492222606291095</v>
      </c>
      <c r="K1196" s="58" t="s">
        <v>54</v>
      </c>
      <c r="L1196" s="87">
        <v>44351</v>
      </c>
      <c r="M1196" s="58">
        <v>0.44132069303694527</v>
      </c>
      <c r="N1196" s="58">
        <v>319.45</v>
      </c>
      <c r="O1196" s="58">
        <v>24.72</v>
      </c>
      <c r="P1196" s="58">
        <v>0.63897763578275191</v>
      </c>
      <c r="Q1196" s="58">
        <v>4.575448641854595</v>
      </c>
      <c r="R1196" s="58">
        <v>0.79933079282461139</v>
      </c>
      <c r="S1196" s="58">
        <v>-9.6015362457991235E-2</v>
      </c>
      <c r="T1196" s="58">
        <v>1.9590386696087234</v>
      </c>
      <c r="U1196" s="58">
        <v>2.7480023387253878</v>
      </c>
      <c r="V1196" s="147" t="s">
        <v>54</v>
      </c>
      <c r="W1196" s="89" t="s">
        <v>54</v>
      </c>
      <c r="X1196" s="148" t="s">
        <v>54</v>
      </c>
      <c r="Y1196" s="89" t="s">
        <v>54</v>
      </c>
      <c r="Z1196">
        <v>0</v>
      </c>
      <c r="AA1196">
        <v>0</v>
      </c>
      <c r="AB1196" s="149" t="s">
        <v>54</v>
      </c>
      <c r="AC1196" s="149" t="s">
        <v>54</v>
      </c>
      <c r="AD1196" s="149" t="s">
        <v>54</v>
      </c>
      <c r="AE1196" s="149" t="s">
        <v>54</v>
      </c>
      <c r="AF1196" s="149" t="s">
        <v>54</v>
      </c>
      <c r="AG1196" s="149" t="s">
        <v>54</v>
      </c>
      <c r="AH1196" s="149" t="s">
        <v>54</v>
      </c>
      <c r="AI1196" s="149" t="s">
        <v>54</v>
      </c>
      <c r="AJ1196" s="149" t="s">
        <v>54</v>
      </c>
    </row>
    <row r="1197" spans="1:36" x14ac:dyDescent="0.25">
      <c r="A1197" s="87">
        <v>44902</v>
      </c>
      <c r="B1197" s="114">
        <v>-0.22140931844434902</v>
      </c>
      <c r="C1197" s="114">
        <v>464</v>
      </c>
      <c r="D1197" s="114">
        <v>35.049999999999997</v>
      </c>
      <c r="E1197" s="114">
        <v>-0.63143326701842739</v>
      </c>
      <c r="F1197" s="114">
        <v>-3.2143254365476595</v>
      </c>
      <c r="G1197" s="114">
        <v>0.29649438986106585</v>
      </c>
      <c r="H1197" s="114">
        <v>1.1189634864546512</v>
      </c>
      <c r="I1197" s="114">
        <v>-2.1035265003093486</v>
      </c>
      <c r="J1197" s="114">
        <v>4.7808764940239055</v>
      </c>
      <c r="K1197" s="58" t="s">
        <v>54</v>
      </c>
      <c r="L1197" s="87">
        <v>44350</v>
      </c>
      <c r="M1197" s="58">
        <v>0.39382999671808666</v>
      </c>
      <c r="N1197" s="58">
        <v>324.10000000000002</v>
      </c>
      <c r="O1197" s="58">
        <v>24.7</v>
      </c>
      <c r="P1197" s="58">
        <v>0.81369723681979467</v>
      </c>
      <c r="Q1197" s="58">
        <v>-5.3344791115811692</v>
      </c>
      <c r="R1197" s="58">
        <v>-0.45336787564766368</v>
      </c>
      <c r="S1197" s="58">
        <v>-1.2679227396611059</v>
      </c>
      <c r="T1197" s="58">
        <v>-0.97064443872624306</v>
      </c>
      <c r="U1197" s="58">
        <v>-5.5238445958387032</v>
      </c>
      <c r="V1197" s="147" t="s">
        <v>54</v>
      </c>
      <c r="W1197" s="89" t="s">
        <v>54</v>
      </c>
      <c r="X1197" s="148" t="s">
        <v>54</v>
      </c>
      <c r="Y1197" s="89" t="s">
        <v>54</v>
      </c>
      <c r="Z1197">
        <v>0</v>
      </c>
      <c r="AA1197">
        <v>0</v>
      </c>
      <c r="AB1197" s="149" t="s">
        <v>54</v>
      </c>
      <c r="AC1197" s="149" t="s">
        <v>54</v>
      </c>
      <c r="AD1197" s="149" t="s">
        <v>54</v>
      </c>
      <c r="AE1197" s="149" t="s">
        <v>54</v>
      </c>
      <c r="AF1197" s="149" t="s">
        <v>54</v>
      </c>
      <c r="AG1197" s="149" t="s">
        <v>54</v>
      </c>
      <c r="AH1197" s="149" t="s">
        <v>54</v>
      </c>
      <c r="AI1197" s="149" t="s">
        <v>54</v>
      </c>
      <c r="AJ1197" s="149" t="s">
        <v>54</v>
      </c>
    </row>
    <row r="1198" spans="1:36" x14ac:dyDescent="0.25">
      <c r="A1198" s="87">
        <v>44901</v>
      </c>
      <c r="B1198" s="114">
        <v>-2.7795975666822641</v>
      </c>
      <c r="C1198" s="114">
        <v>474.65</v>
      </c>
      <c r="D1198" s="114">
        <v>36.200000000000003</v>
      </c>
      <c r="E1198" s="114">
        <v>-3.1498701516293921</v>
      </c>
      <c r="F1198" s="114">
        <v>-1.4414908194025737</v>
      </c>
      <c r="G1198" s="114">
        <v>-2.5770276393294127</v>
      </c>
      <c r="H1198" s="114">
        <v>-1.7361111111111063</v>
      </c>
      <c r="I1198" s="114">
        <v>-2.5130679533574587</v>
      </c>
      <c r="J1198" s="114">
        <v>-0.36088054853843893</v>
      </c>
      <c r="K1198" s="58" t="s">
        <v>54</v>
      </c>
      <c r="L1198" s="87">
        <v>44349</v>
      </c>
      <c r="M1198" s="58">
        <v>0.79391333112801332</v>
      </c>
      <c r="N1198" s="58">
        <v>321.75</v>
      </c>
      <c r="O1198" s="58">
        <v>24.35</v>
      </c>
      <c r="P1198" s="58">
        <v>1.2356272524455103</v>
      </c>
      <c r="Q1198" s="58">
        <v>-3.0100977720788546</v>
      </c>
      <c r="R1198" s="58">
        <v>1.3408345053914603</v>
      </c>
      <c r="S1198" s="58">
        <v>2.6892187880262761</v>
      </c>
      <c r="T1198" s="58">
        <v>-0.44473748309660299</v>
      </c>
      <c r="U1198" s="58">
        <v>2.5490936555891266</v>
      </c>
      <c r="V1198" s="147" t="s">
        <v>54</v>
      </c>
      <c r="W1198" s="89" t="s">
        <v>54</v>
      </c>
      <c r="X1198" s="148" t="s">
        <v>54</v>
      </c>
      <c r="Y1198" s="89" t="s">
        <v>54</v>
      </c>
      <c r="Z1198">
        <v>0</v>
      </c>
      <c r="AA1198">
        <v>0</v>
      </c>
      <c r="AB1198" s="149" t="s">
        <v>54</v>
      </c>
      <c r="AC1198" s="149" t="s">
        <v>54</v>
      </c>
      <c r="AD1198" s="149" t="s">
        <v>54</v>
      </c>
      <c r="AE1198" s="149" t="s">
        <v>54</v>
      </c>
      <c r="AF1198" s="149" t="s">
        <v>54</v>
      </c>
      <c r="AG1198" s="149" t="s">
        <v>54</v>
      </c>
      <c r="AH1198" s="149" t="s">
        <v>54</v>
      </c>
      <c r="AI1198" s="149" t="s">
        <v>54</v>
      </c>
      <c r="AJ1198" s="149" t="s">
        <v>54</v>
      </c>
    </row>
    <row r="1199" spans="1:36" x14ac:dyDescent="0.25">
      <c r="A1199" s="87">
        <v>44900</v>
      </c>
      <c r="B1199" s="114">
        <v>-2.7398507190970376</v>
      </c>
      <c r="C1199" s="114">
        <v>483.5</v>
      </c>
      <c r="D1199" s="114">
        <v>36.82</v>
      </c>
      <c r="E1199" s="114">
        <v>-2.2998854149615342</v>
      </c>
      <c r="F1199" s="114">
        <v>-6.3686749461151715</v>
      </c>
      <c r="G1199" s="114">
        <v>-2.4692039993371258</v>
      </c>
      <c r="H1199" s="114">
        <v>-4.8083733375304947</v>
      </c>
      <c r="I1199" s="114">
        <v>-0.95579450418159484</v>
      </c>
      <c r="J1199" s="114">
        <v>-8.2146406094733369</v>
      </c>
      <c r="K1199" s="58" t="s">
        <v>54</v>
      </c>
      <c r="L1199" s="87">
        <v>44348</v>
      </c>
      <c r="M1199" s="58">
        <v>3.5806064759294216</v>
      </c>
      <c r="N1199" s="58">
        <v>1233.1999999999998</v>
      </c>
      <c r="O1199" s="58">
        <v>90.69</v>
      </c>
      <c r="P1199" s="58">
        <v>4.5389307499102998</v>
      </c>
      <c r="Q1199" s="58">
        <v>-0.21112568375931565</v>
      </c>
      <c r="R1199" s="58">
        <v>2.7555641198574037</v>
      </c>
      <c r="S1199" s="58">
        <v>2.2139303482587076</v>
      </c>
      <c r="T1199" s="58">
        <v>1.0323100748880891</v>
      </c>
      <c r="U1199" s="58">
        <v>-0.69379336208512554</v>
      </c>
      <c r="V1199" s="147" t="s">
        <v>54</v>
      </c>
      <c r="W1199" s="89" t="s">
        <v>54</v>
      </c>
      <c r="X1199" s="148" t="s">
        <v>54</v>
      </c>
      <c r="Y1199" s="89" t="s">
        <v>54</v>
      </c>
      <c r="Z1199">
        <v>0</v>
      </c>
      <c r="AA1199">
        <v>0</v>
      </c>
      <c r="AB1199" s="149" t="s">
        <v>54</v>
      </c>
      <c r="AC1199" s="149" t="s">
        <v>54</v>
      </c>
      <c r="AD1199" s="149" t="s">
        <v>54</v>
      </c>
      <c r="AE1199" s="149" t="s">
        <v>54</v>
      </c>
      <c r="AF1199" s="149" t="s">
        <v>54</v>
      </c>
      <c r="AG1199" s="149" t="s">
        <v>54</v>
      </c>
      <c r="AH1199" s="149" t="s">
        <v>54</v>
      </c>
      <c r="AI1199" s="149" t="s">
        <v>54</v>
      </c>
      <c r="AJ1199" s="149" t="s">
        <v>54</v>
      </c>
    </row>
    <row r="1200" spans="1:36" x14ac:dyDescent="0.25">
      <c r="A1200" s="87">
        <v>44899</v>
      </c>
      <c r="B1200" s="114">
        <v>0</v>
      </c>
      <c r="C1200" s="114">
        <v>480.9</v>
      </c>
      <c r="D1200" s="114">
        <v>38.869999999999997</v>
      </c>
      <c r="E1200" s="114">
        <v>0</v>
      </c>
      <c r="F1200" s="114">
        <v>0</v>
      </c>
      <c r="G1200" s="114">
        <v>0</v>
      </c>
      <c r="H1200" s="114">
        <v>0</v>
      </c>
      <c r="I1200" s="114">
        <v>0</v>
      </c>
      <c r="J1200" s="114">
        <v>0</v>
      </c>
      <c r="K1200" s="58" t="s">
        <v>54</v>
      </c>
      <c r="L1200" s="87">
        <v>44344</v>
      </c>
      <c r="M1200" s="58">
        <v>-0.32445355191257658</v>
      </c>
      <c r="N1200" s="58">
        <v>306.14999999999998</v>
      </c>
      <c r="O1200" s="58">
        <v>22.45</v>
      </c>
      <c r="P1200" s="58">
        <v>0.37817396002161147</v>
      </c>
      <c r="Q1200" s="58">
        <v>-0.89244669889831119</v>
      </c>
      <c r="R1200" s="58">
        <v>0.75720803805455894</v>
      </c>
      <c r="S1200" s="58">
        <v>-0.4827330115113263</v>
      </c>
      <c r="T1200" s="58">
        <v>-0.24675368649159854</v>
      </c>
      <c r="U1200" s="58">
        <v>0.62264150943395902</v>
      </c>
      <c r="V1200" s="147" t="s">
        <v>54</v>
      </c>
      <c r="W1200" s="89" t="s">
        <v>54</v>
      </c>
      <c r="X1200" s="148" t="s">
        <v>54</v>
      </c>
      <c r="Y1200" s="89" t="s">
        <v>54</v>
      </c>
      <c r="Z1200">
        <v>0</v>
      </c>
      <c r="AA1200">
        <v>0</v>
      </c>
      <c r="AB1200" s="149" t="s">
        <v>54</v>
      </c>
      <c r="AC1200" s="149" t="s">
        <v>54</v>
      </c>
      <c r="AD1200" s="149" t="s">
        <v>54</v>
      </c>
      <c r="AE1200" s="149" t="s">
        <v>54</v>
      </c>
      <c r="AF1200" s="149" t="s">
        <v>54</v>
      </c>
      <c r="AG1200" s="149" t="s">
        <v>54</v>
      </c>
      <c r="AH1200" s="149" t="s">
        <v>54</v>
      </c>
      <c r="AI1200" s="149" t="s">
        <v>54</v>
      </c>
      <c r="AJ1200" s="149" t="s">
        <v>54</v>
      </c>
    </row>
    <row r="1201" spans="1:36" x14ac:dyDescent="0.25">
      <c r="A1201" s="87">
        <v>44898</v>
      </c>
      <c r="B1201" s="114">
        <v>0</v>
      </c>
      <c r="C1201" s="114">
        <v>480.9</v>
      </c>
      <c r="D1201" s="114">
        <v>38.869999999999997</v>
      </c>
      <c r="E1201" s="114">
        <v>0</v>
      </c>
      <c r="F1201" s="114">
        <v>0</v>
      </c>
      <c r="G1201" s="114">
        <v>0</v>
      </c>
      <c r="H1201" s="114">
        <v>0</v>
      </c>
      <c r="I1201" s="114">
        <v>0</v>
      </c>
      <c r="J1201" s="114">
        <v>0</v>
      </c>
      <c r="K1201" s="58" t="s">
        <v>54</v>
      </c>
      <c r="L1201" s="87">
        <v>44343</v>
      </c>
      <c r="M1201" s="58">
        <v>-0.64472344757379618</v>
      </c>
      <c r="N1201" s="58">
        <v>306.55</v>
      </c>
      <c r="O1201" s="58">
        <v>22.52</v>
      </c>
      <c r="P1201" s="58">
        <v>0.19848430169613754</v>
      </c>
      <c r="Q1201" s="58">
        <v>1.8929788574289725</v>
      </c>
      <c r="R1201" s="58">
        <v>-1.0660776027660386</v>
      </c>
      <c r="S1201" s="58">
        <v>2.1494499936780915</v>
      </c>
      <c r="T1201" s="58">
        <v>-0.74065983002215408</v>
      </c>
      <c r="U1201" s="58">
        <v>1.3578122011856968</v>
      </c>
      <c r="V1201" s="147" t="s">
        <v>54</v>
      </c>
      <c r="W1201" s="89" t="s">
        <v>54</v>
      </c>
      <c r="X1201" s="148" t="s">
        <v>54</v>
      </c>
      <c r="Y1201" s="89" t="s">
        <v>54</v>
      </c>
      <c r="Z1201">
        <v>0</v>
      </c>
      <c r="AA1201">
        <v>0</v>
      </c>
      <c r="AB1201" s="149" t="s">
        <v>54</v>
      </c>
      <c r="AC1201" s="149" t="s">
        <v>54</v>
      </c>
      <c r="AD1201" s="149" t="s">
        <v>54</v>
      </c>
      <c r="AE1201" s="149" t="s">
        <v>54</v>
      </c>
      <c r="AF1201" s="149" t="s">
        <v>54</v>
      </c>
      <c r="AG1201" s="149" t="s">
        <v>54</v>
      </c>
      <c r="AH1201" s="149" t="s">
        <v>54</v>
      </c>
      <c r="AI1201" s="149" t="s">
        <v>54</v>
      </c>
      <c r="AJ1201" s="149" t="s">
        <v>54</v>
      </c>
    </row>
    <row r="1202" spans="1:36" x14ac:dyDescent="0.25">
      <c r="A1202" s="87">
        <v>44897</v>
      </c>
      <c r="B1202" s="114">
        <v>-0.84837545126353586</v>
      </c>
      <c r="C1202" s="114">
        <v>480.9</v>
      </c>
      <c r="D1202" s="114">
        <v>38.869999999999997</v>
      </c>
      <c r="E1202" s="114">
        <v>-0.71509832601982404</v>
      </c>
      <c r="F1202" s="114">
        <v>8.2177709296366211E-2</v>
      </c>
      <c r="G1202" s="114">
        <v>-0.80004383801852585</v>
      </c>
      <c r="H1202" s="114">
        <v>-3.7567219571309609</v>
      </c>
      <c r="I1202" s="114">
        <v>-0.54460837706703358</v>
      </c>
      <c r="J1202" s="114">
        <v>3.2489740082079441</v>
      </c>
      <c r="K1202" s="58" t="s">
        <v>54</v>
      </c>
      <c r="L1202" s="87">
        <v>44342</v>
      </c>
      <c r="M1202" s="58">
        <v>1.1671815997253687</v>
      </c>
      <c r="N1202" s="58">
        <v>310.7</v>
      </c>
      <c r="O1202" s="58">
        <v>22.28</v>
      </c>
      <c r="P1202" s="58">
        <v>0.98396501457725782</v>
      </c>
      <c r="Q1202" s="58">
        <v>2.3880004630471663</v>
      </c>
      <c r="R1202" s="58">
        <v>0.2406854722248965</v>
      </c>
      <c r="S1202" s="58">
        <v>2.2759601706970196</v>
      </c>
      <c r="T1202" s="58">
        <v>0.73808546386387242</v>
      </c>
      <c r="U1202" s="58">
        <v>-2.3711725168035902</v>
      </c>
      <c r="V1202" s="147" t="s">
        <v>54</v>
      </c>
      <c r="W1202" s="89" t="s">
        <v>54</v>
      </c>
      <c r="X1202" s="148" t="s">
        <v>54</v>
      </c>
      <c r="Y1202" s="89" t="s">
        <v>54</v>
      </c>
      <c r="Z1202">
        <v>0</v>
      </c>
      <c r="AA1202">
        <v>0</v>
      </c>
      <c r="AB1202" s="149" t="s">
        <v>54</v>
      </c>
      <c r="AC1202" s="149" t="s">
        <v>54</v>
      </c>
      <c r="AD1202" s="149" t="s">
        <v>54</v>
      </c>
      <c r="AE1202" s="149" t="s">
        <v>54</v>
      </c>
      <c r="AF1202" s="149" t="s">
        <v>54</v>
      </c>
      <c r="AG1202" s="149" t="s">
        <v>54</v>
      </c>
      <c r="AH1202" s="149" t="s">
        <v>54</v>
      </c>
      <c r="AI1202" s="149" t="s">
        <v>54</v>
      </c>
      <c r="AJ1202" s="149" t="s">
        <v>54</v>
      </c>
    </row>
    <row r="1203" spans="1:36" x14ac:dyDescent="0.25">
      <c r="A1203" s="87">
        <v>44896</v>
      </c>
      <c r="B1203" s="114">
        <v>-0.48500089814981695</v>
      </c>
      <c r="C1203" s="114">
        <v>489.45</v>
      </c>
      <c r="D1203" s="114">
        <v>37.89</v>
      </c>
      <c r="E1203" s="114">
        <v>-0.36434296818071638</v>
      </c>
      <c r="F1203" s="114">
        <v>0</v>
      </c>
      <c r="G1203" s="114">
        <v>-0.4473296601385594</v>
      </c>
      <c r="H1203" s="114">
        <v>-1.1899416255051662</v>
      </c>
      <c r="I1203" s="114">
        <v>0</v>
      </c>
      <c r="J1203" s="114">
        <v>5.2555795536356991</v>
      </c>
      <c r="K1203" s="58" t="s">
        <v>54</v>
      </c>
      <c r="L1203" s="87">
        <v>44341</v>
      </c>
      <c r="M1203" s="58">
        <v>-2.2647206844489203</v>
      </c>
      <c r="N1203" s="58">
        <v>310.05</v>
      </c>
      <c r="O1203" s="58">
        <v>21.94</v>
      </c>
      <c r="P1203" s="58">
        <v>-2.1746880570409961</v>
      </c>
      <c r="Q1203" s="58">
        <v>-0.28856935558339541</v>
      </c>
      <c r="R1203" s="58">
        <v>-1.6382575757575661</v>
      </c>
      <c r="S1203" s="58">
        <v>-1.2514365981356199</v>
      </c>
      <c r="T1203" s="58">
        <v>7.7508216718053372E-2</v>
      </c>
      <c r="U1203" s="58">
        <v>1.7670530115903471</v>
      </c>
      <c r="V1203" s="147" t="s">
        <v>54</v>
      </c>
      <c r="W1203" s="89" t="s">
        <v>54</v>
      </c>
      <c r="X1203" s="148" t="s">
        <v>54</v>
      </c>
      <c r="Y1203" s="89" t="s">
        <v>54</v>
      </c>
      <c r="Z1203">
        <v>0</v>
      </c>
      <c r="AA1203">
        <v>0</v>
      </c>
      <c r="AB1203" s="149" t="s">
        <v>54</v>
      </c>
      <c r="AC1203" s="149" t="s">
        <v>54</v>
      </c>
      <c r="AD1203" s="149" t="s">
        <v>54</v>
      </c>
      <c r="AE1203" s="149" t="s">
        <v>54</v>
      </c>
      <c r="AF1203" s="149" t="s">
        <v>54</v>
      </c>
      <c r="AG1203" s="149" t="s">
        <v>54</v>
      </c>
      <c r="AH1203" s="149" t="s">
        <v>54</v>
      </c>
      <c r="AI1203" s="149" t="s">
        <v>54</v>
      </c>
      <c r="AJ1203" s="149" t="s">
        <v>54</v>
      </c>
    </row>
    <row r="1204" spans="1:36" x14ac:dyDescent="0.25">
      <c r="A1204" s="87">
        <v>44895</v>
      </c>
      <c r="B1204" s="114">
        <v>0.72371992039080613</v>
      </c>
      <c r="C1204" s="114">
        <v>497.5</v>
      </c>
      <c r="D1204" s="114">
        <v>37.89</v>
      </c>
      <c r="E1204" s="114">
        <v>-0.59557344064385909</v>
      </c>
      <c r="F1204" s="114">
        <v>7.6701874688934222</v>
      </c>
      <c r="G1204" s="114">
        <v>1.2594597580511524</v>
      </c>
      <c r="H1204" s="114">
        <v>-1.1686390532544262</v>
      </c>
      <c r="I1204" s="114">
        <v>6.0930770038869602</v>
      </c>
      <c r="J1204" s="114">
        <v>9.2840283241542068</v>
      </c>
      <c r="K1204" s="58" t="s">
        <v>54</v>
      </c>
      <c r="L1204" s="87">
        <v>44340</v>
      </c>
      <c r="M1204" s="58">
        <v>1.1710794297352303</v>
      </c>
      <c r="N1204" s="58">
        <v>940.8</v>
      </c>
      <c r="O1204" s="58">
        <v>67.430000000000007</v>
      </c>
      <c r="P1204" s="58">
        <v>0.80862533692722882</v>
      </c>
      <c r="Q1204" s="58">
        <v>4.400220355322964</v>
      </c>
      <c r="R1204" s="58">
        <v>1.4214368036880425</v>
      </c>
      <c r="S1204" s="58">
        <v>1.4378238341968905</v>
      </c>
      <c r="T1204" s="58">
        <v>2.9165740389602917</v>
      </c>
      <c r="U1204" s="58">
        <v>1.8185335654865638</v>
      </c>
      <c r="V1204" s="147" t="s">
        <v>54</v>
      </c>
      <c r="W1204" s="89" t="s">
        <v>54</v>
      </c>
      <c r="X1204" s="148" t="s">
        <v>54</v>
      </c>
      <c r="Y1204" s="89" t="s">
        <v>54</v>
      </c>
      <c r="Z1204">
        <v>0</v>
      </c>
      <c r="AA1204">
        <v>0</v>
      </c>
      <c r="AB1204" s="149" t="s">
        <v>54</v>
      </c>
      <c r="AC1204" s="149" t="s">
        <v>54</v>
      </c>
      <c r="AD1204" s="149" t="s">
        <v>54</v>
      </c>
      <c r="AE1204" s="149" t="s">
        <v>54</v>
      </c>
      <c r="AF1204" s="149" t="s">
        <v>54</v>
      </c>
      <c r="AG1204" s="149" t="s">
        <v>54</v>
      </c>
      <c r="AH1204" s="149" t="s">
        <v>54</v>
      </c>
      <c r="AI1204" s="149" t="s">
        <v>54</v>
      </c>
      <c r="AJ1204" s="149" t="s">
        <v>54</v>
      </c>
    </row>
    <row r="1205" spans="1:36" x14ac:dyDescent="0.25">
      <c r="A1205" s="87">
        <v>44894</v>
      </c>
      <c r="B1205" s="114">
        <v>0.66478462799381111</v>
      </c>
      <c r="C1205" s="114">
        <v>492.05</v>
      </c>
      <c r="D1205" s="114">
        <v>37.159999999999997</v>
      </c>
      <c r="E1205" s="114">
        <v>0.33107235142118585</v>
      </c>
      <c r="F1205" s="114">
        <v>-1.1425759895035945</v>
      </c>
      <c r="G1205" s="114">
        <v>1.4969724153397552</v>
      </c>
      <c r="H1205" s="114">
        <v>0.26698309107088786</v>
      </c>
      <c r="I1205" s="114">
        <v>-0.89536699635606398</v>
      </c>
      <c r="J1205" s="114">
        <v>2.9149797570850304</v>
      </c>
      <c r="K1205" s="58" t="s">
        <v>54</v>
      </c>
      <c r="L1205" s="87">
        <v>44337</v>
      </c>
      <c r="M1205" s="58">
        <v>0.13596193065941245</v>
      </c>
      <c r="N1205" s="58">
        <v>312.2</v>
      </c>
      <c r="O1205" s="58">
        <v>22.46</v>
      </c>
      <c r="P1205" s="58">
        <v>0.46939880844917492</v>
      </c>
      <c r="Q1205" s="58">
        <v>-1.0054875762636772</v>
      </c>
      <c r="R1205" s="58">
        <v>0.54074932406334708</v>
      </c>
      <c r="S1205" s="58">
        <v>0.27276269645409529</v>
      </c>
      <c r="T1205" s="58">
        <v>-0.55571208738810218</v>
      </c>
      <c r="U1205" s="58">
        <v>-2.1208104525658107</v>
      </c>
      <c r="V1205" s="147" t="s">
        <v>54</v>
      </c>
      <c r="W1205" s="89" t="s">
        <v>54</v>
      </c>
      <c r="X1205" s="148" t="s">
        <v>54</v>
      </c>
      <c r="Y1205" s="89" t="s">
        <v>54</v>
      </c>
      <c r="Z1205">
        <v>0</v>
      </c>
      <c r="AA1205">
        <v>0</v>
      </c>
      <c r="AB1205" s="149" t="s">
        <v>54</v>
      </c>
      <c r="AC1205" s="149" t="s">
        <v>54</v>
      </c>
      <c r="AD1205" s="149" t="s">
        <v>54</v>
      </c>
      <c r="AE1205" s="149" t="s">
        <v>54</v>
      </c>
      <c r="AF1205" s="149" t="s">
        <v>54</v>
      </c>
      <c r="AG1205" s="149" t="s">
        <v>54</v>
      </c>
      <c r="AH1205" s="149" t="s">
        <v>54</v>
      </c>
      <c r="AI1205" s="149" t="s">
        <v>54</v>
      </c>
      <c r="AJ1205" s="149" t="s">
        <v>54</v>
      </c>
    </row>
    <row r="1206" spans="1:36" x14ac:dyDescent="0.25">
      <c r="A1206" s="87">
        <v>44893</v>
      </c>
      <c r="B1206" s="114">
        <v>-3.003268262520971</v>
      </c>
      <c r="C1206" s="114">
        <v>483.55</v>
      </c>
      <c r="D1206" s="114">
        <v>35.880000000000003</v>
      </c>
      <c r="E1206" s="114">
        <v>-2.3420865862313689</v>
      </c>
      <c r="F1206" s="114">
        <v>3.2811987312683935E-2</v>
      </c>
      <c r="G1206" s="114">
        <v>-2.9069134458355883</v>
      </c>
      <c r="H1206" s="114">
        <v>-2.572254335260117</v>
      </c>
      <c r="I1206" s="114">
        <v>-1.4467473835419626</v>
      </c>
      <c r="J1206" s="114">
        <v>-4.7067901234567993</v>
      </c>
      <c r="K1206" s="58" t="s">
        <v>54</v>
      </c>
      <c r="L1206" s="87">
        <v>44336</v>
      </c>
      <c r="M1206" s="58">
        <v>-0.23736859952525174</v>
      </c>
      <c r="N1206" s="58">
        <v>310.3</v>
      </c>
      <c r="O1206" s="58">
        <v>22.38</v>
      </c>
      <c r="P1206" s="58">
        <v>-0.34184958618207584</v>
      </c>
      <c r="Q1206" s="58">
        <v>4.1387143719163619</v>
      </c>
      <c r="R1206" s="58">
        <v>0.34883720930232504</v>
      </c>
      <c r="S1206" s="58">
        <v>-0.37525879917185073</v>
      </c>
      <c r="T1206" s="58">
        <v>1.5606427470834194</v>
      </c>
      <c r="U1206" s="58">
        <v>0.53302874547877621</v>
      </c>
      <c r="V1206" s="147" t="s">
        <v>54</v>
      </c>
      <c r="W1206" s="89" t="s">
        <v>54</v>
      </c>
      <c r="X1206" s="148" t="s">
        <v>54</v>
      </c>
      <c r="Y1206" s="89" t="s">
        <v>54</v>
      </c>
      <c r="Z1206">
        <v>0</v>
      </c>
      <c r="AA1206">
        <v>0</v>
      </c>
      <c r="AB1206" s="149" t="s">
        <v>54</v>
      </c>
      <c r="AC1206" s="149" t="s">
        <v>54</v>
      </c>
      <c r="AD1206" s="149" t="s">
        <v>54</v>
      </c>
      <c r="AE1206" s="149" t="s">
        <v>54</v>
      </c>
      <c r="AF1206" s="149" t="s">
        <v>54</v>
      </c>
      <c r="AG1206" s="149" t="s">
        <v>54</v>
      </c>
      <c r="AH1206" s="149" t="s">
        <v>54</v>
      </c>
      <c r="AI1206" s="149" t="s">
        <v>54</v>
      </c>
      <c r="AJ1206" s="149" t="s">
        <v>54</v>
      </c>
    </row>
    <row r="1207" spans="1:36" x14ac:dyDescent="0.25">
      <c r="A1207" s="87">
        <v>44892</v>
      </c>
      <c r="B1207" s="114">
        <v>0</v>
      </c>
      <c r="C1207" s="114">
        <v>488.35</v>
      </c>
      <c r="D1207" s="114">
        <v>36.36</v>
      </c>
      <c r="E1207" s="114">
        <v>0</v>
      </c>
      <c r="F1207" s="114">
        <v>0</v>
      </c>
      <c r="G1207" s="114">
        <v>0</v>
      </c>
      <c r="H1207" s="114">
        <v>0</v>
      </c>
      <c r="I1207" s="114">
        <v>0</v>
      </c>
      <c r="J1207" s="114">
        <v>0</v>
      </c>
      <c r="K1207" s="58" t="s">
        <v>54</v>
      </c>
      <c r="L1207" s="87">
        <v>44335</v>
      </c>
      <c r="M1207" s="58">
        <v>-2.3994704616912177</v>
      </c>
      <c r="N1207" s="58">
        <v>308.35000000000002</v>
      </c>
      <c r="O1207" s="58">
        <v>22.54</v>
      </c>
      <c r="P1207" s="58">
        <v>-2.9848141036830178</v>
      </c>
      <c r="Q1207" s="58">
        <v>-2.4936404381608215</v>
      </c>
      <c r="R1207" s="58">
        <v>-2.8065549067621056</v>
      </c>
      <c r="S1207" s="58">
        <v>-2.8901734104046208</v>
      </c>
      <c r="T1207" s="58">
        <v>0.3991213143157788</v>
      </c>
      <c r="U1207" s="58">
        <v>-3.3842192385506649</v>
      </c>
      <c r="V1207" s="147" t="s">
        <v>54</v>
      </c>
      <c r="W1207" s="89" t="s">
        <v>54</v>
      </c>
      <c r="X1207" s="148" t="s">
        <v>54</v>
      </c>
      <c r="Y1207" s="89" t="s">
        <v>54</v>
      </c>
      <c r="Z1207">
        <v>0</v>
      </c>
      <c r="AA1207">
        <v>0</v>
      </c>
      <c r="AB1207" s="149" t="s">
        <v>54</v>
      </c>
      <c r="AC1207" s="149" t="s">
        <v>54</v>
      </c>
      <c r="AD1207" s="149" t="s">
        <v>54</v>
      </c>
      <c r="AE1207" s="149" t="s">
        <v>54</v>
      </c>
      <c r="AF1207" s="149" t="s">
        <v>54</v>
      </c>
      <c r="AG1207" s="149" t="s">
        <v>54</v>
      </c>
      <c r="AH1207" s="149" t="s">
        <v>54</v>
      </c>
      <c r="AI1207" s="149" t="s">
        <v>54</v>
      </c>
      <c r="AJ1207" s="149" t="s">
        <v>54</v>
      </c>
    </row>
    <row r="1208" spans="1:36" x14ac:dyDescent="0.25">
      <c r="A1208" s="87">
        <v>44891</v>
      </c>
      <c r="B1208" s="114">
        <v>0</v>
      </c>
      <c r="C1208" s="114">
        <v>488.35</v>
      </c>
      <c r="D1208" s="114">
        <v>36.36</v>
      </c>
      <c r="E1208" s="114">
        <v>0</v>
      </c>
      <c r="F1208" s="114">
        <v>0</v>
      </c>
      <c r="G1208" s="114">
        <v>0</v>
      </c>
      <c r="H1208" s="114">
        <v>0</v>
      </c>
      <c r="I1208" s="114">
        <v>0</v>
      </c>
      <c r="J1208" s="114">
        <v>0</v>
      </c>
      <c r="K1208" s="58" t="s">
        <v>54</v>
      </c>
      <c r="L1208" s="87">
        <v>44334</v>
      </c>
      <c r="M1208" s="58">
        <v>-2.8300369834378487</v>
      </c>
      <c r="N1208" s="58">
        <v>316.8</v>
      </c>
      <c r="O1208" s="58">
        <v>23.29</v>
      </c>
      <c r="P1208" s="58">
        <v>-1.7324185248713517</v>
      </c>
      <c r="Q1208" s="58">
        <v>0.18029575438170553</v>
      </c>
      <c r="R1208" s="58">
        <v>-4.1783232560238206</v>
      </c>
      <c r="S1208" s="58">
        <v>-2.49938740504779</v>
      </c>
      <c r="T1208" s="58">
        <v>-1.1555668175384068</v>
      </c>
      <c r="U1208" s="58">
        <v>-0.34824046920821999</v>
      </c>
      <c r="V1208" s="147" t="s">
        <v>54</v>
      </c>
      <c r="W1208" s="89" t="s">
        <v>54</v>
      </c>
      <c r="X1208" s="148" t="s">
        <v>54</v>
      </c>
      <c r="Y1208" s="89" t="s">
        <v>54</v>
      </c>
      <c r="Z1208">
        <v>0</v>
      </c>
      <c r="AA1208">
        <v>0</v>
      </c>
      <c r="AB1208" s="149" t="s">
        <v>54</v>
      </c>
      <c r="AC1208" s="149" t="s">
        <v>54</v>
      </c>
      <c r="AD1208" s="149" t="s">
        <v>54</v>
      </c>
      <c r="AE1208" s="149" t="s">
        <v>54</v>
      </c>
      <c r="AF1208" s="149" t="s">
        <v>54</v>
      </c>
      <c r="AG1208" s="149" t="s">
        <v>54</v>
      </c>
      <c r="AH1208" s="149" t="s">
        <v>54</v>
      </c>
      <c r="AI1208" s="149" t="s">
        <v>54</v>
      </c>
      <c r="AJ1208" s="149" t="s">
        <v>54</v>
      </c>
    </row>
    <row r="1209" spans="1:36" x14ac:dyDescent="0.25">
      <c r="A1209" s="87">
        <v>44890</v>
      </c>
      <c r="B1209" s="114">
        <v>-0.3520816829504495</v>
      </c>
      <c r="C1209" s="114">
        <v>488.35</v>
      </c>
      <c r="D1209" s="114">
        <v>36.36</v>
      </c>
      <c r="E1209" s="114">
        <v>5.5231181947299507E-2</v>
      </c>
      <c r="F1209" s="114">
        <v>-0.18558951965064138</v>
      </c>
      <c r="G1209" s="114">
        <v>-0.29309596178898201</v>
      </c>
      <c r="H1209" s="114">
        <v>-0.58185475181380808</v>
      </c>
      <c r="I1209" s="114">
        <v>-1.0156408693885843</v>
      </c>
      <c r="J1209" s="114">
        <v>-1.2195121951219388</v>
      </c>
      <c r="K1209" s="58" t="s">
        <v>54</v>
      </c>
      <c r="L1209" s="87">
        <v>44333</v>
      </c>
      <c r="M1209" s="58">
        <v>2.3366792825407185</v>
      </c>
      <c r="N1209" s="58">
        <v>942.69999999999993</v>
      </c>
      <c r="O1209" s="58">
        <v>69.900000000000006</v>
      </c>
      <c r="P1209" s="58">
        <v>3.1493276716206546</v>
      </c>
      <c r="Q1209" s="58">
        <v>-2.1891002814799783</v>
      </c>
      <c r="R1209" s="58">
        <v>1.2240796565269056</v>
      </c>
      <c r="S1209" s="58">
        <v>0.50486393301318899</v>
      </c>
      <c r="T1209" s="58">
        <v>0.46260939790551775</v>
      </c>
      <c r="U1209" s="58">
        <v>6.1478599221789958</v>
      </c>
      <c r="V1209" s="147" t="s">
        <v>54</v>
      </c>
      <c r="W1209" s="89" t="s">
        <v>54</v>
      </c>
      <c r="X1209" s="148" t="s">
        <v>54</v>
      </c>
      <c r="Y1209" s="89" t="s">
        <v>54</v>
      </c>
      <c r="Z1209">
        <v>0</v>
      </c>
      <c r="AA1209">
        <v>0</v>
      </c>
      <c r="AB1209" s="149" t="s">
        <v>54</v>
      </c>
      <c r="AC1209" s="149" t="s">
        <v>54</v>
      </c>
      <c r="AD1209" s="149" t="s">
        <v>54</v>
      </c>
      <c r="AE1209" s="149" t="s">
        <v>54</v>
      </c>
      <c r="AF1209" s="149" t="s">
        <v>54</v>
      </c>
      <c r="AG1209" s="149" t="s">
        <v>54</v>
      </c>
      <c r="AH1209" s="149" t="s">
        <v>54</v>
      </c>
      <c r="AI1209" s="149" t="s">
        <v>54</v>
      </c>
      <c r="AJ1209" s="149" t="s">
        <v>54</v>
      </c>
    </row>
    <row r="1210" spans="1:36" x14ac:dyDescent="0.25">
      <c r="A1210" s="87">
        <v>44889</v>
      </c>
      <c r="B1210" s="114">
        <v>0</v>
      </c>
      <c r="C1210" s="114">
        <v>483.55</v>
      </c>
      <c r="D1210" s="114">
        <v>36.56</v>
      </c>
      <c r="E1210" s="114">
        <v>0</v>
      </c>
      <c r="F1210" s="114">
        <v>0</v>
      </c>
      <c r="G1210" s="114">
        <v>0</v>
      </c>
      <c r="H1210" s="114">
        <v>0</v>
      </c>
      <c r="I1210" s="114">
        <v>0</v>
      </c>
      <c r="J1210" s="114">
        <v>0</v>
      </c>
      <c r="K1210" s="58" t="s">
        <v>54</v>
      </c>
      <c r="L1210" s="87">
        <v>44330</v>
      </c>
      <c r="M1210" s="58">
        <v>2.4789207419898922</v>
      </c>
      <c r="N1210" s="58">
        <v>313.64999999999998</v>
      </c>
      <c r="O1210" s="58">
        <v>23.06</v>
      </c>
      <c r="P1210" s="58">
        <v>4.2035398230088514</v>
      </c>
      <c r="Q1210" s="58">
        <v>3.1573055327187722</v>
      </c>
      <c r="R1210" s="58">
        <v>2.6152980877390251</v>
      </c>
      <c r="S1210" s="58">
        <v>3.4522292993630495</v>
      </c>
      <c r="T1210" s="58">
        <v>2.2135089545275215</v>
      </c>
      <c r="U1210" s="58">
        <v>2.2071982501491338</v>
      </c>
      <c r="V1210" s="147" t="s">
        <v>54</v>
      </c>
      <c r="W1210" s="89" t="s">
        <v>54</v>
      </c>
      <c r="X1210" s="148" t="s">
        <v>54</v>
      </c>
      <c r="Y1210" s="89" t="s">
        <v>54</v>
      </c>
      <c r="Z1210">
        <v>0</v>
      </c>
      <c r="AA1210">
        <v>0</v>
      </c>
      <c r="AB1210" s="149" t="s">
        <v>54</v>
      </c>
      <c r="AC1210" s="149" t="s">
        <v>54</v>
      </c>
      <c r="AD1210" s="149" t="s">
        <v>54</v>
      </c>
      <c r="AE1210" s="149" t="s">
        <v>54</v>
      </c>
      <c r="AF1210" s="149" t="s">
        <v>54</v>
      </c>
      <c r="AG1210" s="149" t="s">
        <v>54</v>
      </c>
      <c r="AH1210" s="149" t="s">
        <v>54</v>
      </c>
      <c r="AI1210" s="149" t="s">
        <v>54</v>
      </c>
      <c r="AJ1210" s="149" t="s">
        <v>54</v>
      </c>
    </row>
    <row r="1211" spans="1:36" x14ac:dyDescent="0.25">
      <c r="A1211" s="87">
        <v>44888</v>
      </c>
      <c r="B1211" s="114">
        <v>-0.49921177088807794</v>
      </c>
      <c r="C1211" s="114">
        <v>483.1</v>
      </c>
      <c r="D1211" s="114">
        <v>36.56</v>
      </c>
      <c r="E1211" s="114">
        <v>-2.4926911832589589</v>
      </c>
      <c r="F1211" s="114">
        <v>7.8217880054146276</v>
      </c>
      <c r="G1211" s="114">
        <v>-0.88762171176501015</v>
      </c>
      <c r="H1211" s="114">
        <v>-1.9509790111283152</v>
      </c>
      <c r="I1211" s="114">
        <v>1.4528593508500738</v>
      </c>
      <c r="J1211" s="114">
        <v>4.2510925705204476</v>
      </c>
      <c r="K1211" s="58" t="s">
        <v>54</v>
      </c>
      <c r="L1211" s="87">
        <v>44329</v>
      </c>
      <c r="M1211" s="58">
        <v>-1.2325116588940739</v>
      </c>
      <c r="N1211" s="58">
        <v>308.39999999999998</v>
      </c>
      <c r="O1211" s="58">
        <v>22.37</v>
      </c>
      <c r="P1211" s="58">
        <v>-2.6036990483030991</v>
      </c>
      <c r="Q1211" s="58">
        <v>-3.0853209920493492</v>
      </c>
      <c r="R1211" s="58">
        <v>-0.64263760827046446</v>
      </c>
      <c r="S1211" s="58">
        <v>-1.8381893209953717</v>
      </c>
      <c r="T1211" s="58">
        <v>1.3084876718554668</v>
      </c>
      <c r="U1211" s="58">
        <v>0.76137046684031773</v>
      </c>
      <c r="V1211" s="147" t="s">
        <v>54</v>
      </c>
      <c r="W1211" s="89" t="s">
        <v>54</v>
      </c>
      <c r="X1211" s="148" t="s">
        <v>54</v>
      </c>
      <c r="Y1211" s="89" t="s">
        <v>54</v>
      </c>
      <c r="Z1211">
        <v>0</v>
      </c>
      <c r="AA1211">
        <v>0</v>
      </c>
      <c r="AB1211" s="149" t="s">
        <v>54</v>
      </c>
      <c r="AC1211" s="149" t="s">
        <v>54</v>
      </c>
      <c r="AD1211" s="149" t="s">
        <v>54</v>
      </c>
      <c r="AE1211" s="149" t="s">
        <v>54</v>
      </c>
      <c r="AF1211" s="149" t="s">
        <v>54</v>
      </c>
      <c r="AG1211" s="149" t="s">
        <v>54</v>
      </c>
      <c r="AH1211" s="149" t="s">
        <v>54</v>
      </c>
      <c r="AI1211" s="149" t="s">
        <v>54</v>
      </c>
      <c r="AJ1211" s="149" t="s">
        <v>54</v>
      </c>
    </row>
    <row r="1212" spans="1:36" x14ac:dyDescent="0.25">
      <c r="A1212" s="87">
        <v>44887</v>
      </c>
      <c r="B1212" s="114">
        <v>2.8926736955934107</v>
      </c>
      <c r="C1212" s="114">
        <v>488</v>
      </c>
      <c r="D1212" s="114">
        <v>37.450000000000003</v>
      </c>
      <c r="E1212" s="114">
        <v>3.5779743405849032</v>
      </c>
      <c r="F1212" s="114">
        <v>1.2152260677905475</v>
      </c>
      <c r="G1212" s="114">
        <v>2.5656587949679857</v>
      </c>
      <c r="H1212" s="114">
        <v>4.4277728743748028</v>
      </c>
      <c r="I1212" s="114">
        <v>1.5167364016736433</v>
      </c>
      <c r="J1212" s="114">
        <v>2.1095334685598504</v>
      </c>
      <c r="K1212" s="58" t="s">
        <v>54</v>
      </c>
      <c r="L1212" s="87">
        <v>44328</v>
      </c>
      <c r="M1212" s="58">
        <v>-0.90774055124608721</v>
      </c>
      <c r="N1212" s="58">
        <v>315.3</v>
      </c>
      <c r="O1212" s="58">
        <v>22.63</v>
      </c>
      <c r="P1212" s="58">
        <v>-5.3840631730081003E-2</v>
      </c>
      <c r="Q1212" s="58">
        <v>-4.4248217757615134</v>
      </c>
      <c r="R1212" s="58">
        <v>0.62792877225867072</v>
      </c>
      <c r="S1212" s="58">
        <v>2.9347406358604724</v>
      </c>
      <c r="T1212" s="58">
        <v>-3.0752491123582613</v>
      </c>
      <c r="U1212" s="58">
        <v>-4.7337278106508949</v>
      </c>
      <c r="V1212" s="147" t="s">
        <v>54</v>
      </c>
      <c r="W1212" s="89" t="s">
        <v>54</v>
      </c>
      <c r="X1212" s="148" t="s">
        <v>54</v>
      </c>
      <c r="Y1212" s="89" t="s">
        <v>54</v>
      </c>
      <c r="Z1212">
        <v>0</v>
      </c>
      <c r="AA1212">
        <v>0</v>
      </c>
      <c r="AB1212" s="149" t="s">
        <v>54</v>
      </c>
      <c r="AC1212" s="149" t="s">
        <v>54</v>
      </c>
      <c r="AD1212" s="149" t="s">
        <v>54</v>
      </c>
      <c r="AE1212" s="149" t="s">
        <v>54</v>
      </c>
      <c r="AF1212" s="149" t="s">
        <v>54</v>
      </c>
      <c r="AG1212" s="149" t="s">
        <v>54</v>
      </c>
      <c r="AH1212" s="149" t="s">
        <v>54</v>
      </c>
      <c r="AI1212" s="149" t="s">
        <v>54</v>
      </c>
      <c r="AJ1212" s="149" t="s">
        <v>54</v>
      </c>
    </row>
    <row r="1213" spans="1:36" x14ac:dyDescent="0.25">
      <c r="A1213" s="87">
        <v>44886</v>
      </c>
      <c r="B1213" s="114">
        <v>-0.99036402569593096</v>
      </c>
      <c r="C1213" s="114">
        <v>458.15</v>
      </c>
      <c r="D1213" s="114">
        <v>36.130000000000003</v>
      </c>
      <c r="E1213" s="114">
        <v>-2.4107628898048126</v>
      </c>
      <c r="F1213" s="114">
        <v>-6.8372273711082707</v>
      </c>
      <c r="G1213" s="114">
        <v>-0.95633641182578288</v>
      </c>
      <c r="H1213" s="114">
        <v>-1.2062200261589859</v>
      </c>
      <c r="I1213" s="114">
        <v>-1.87827157959562</v>
      </c>
      <c r="J1213" s="114">
        <v>-0.40404040404040975</v>
      </c>
      <c r="K1213" s="58" t="s">
        <v>54</v>
      </c>
      <c r="L1213" s="87">
        <v>44327</v>
      </c>
      <c r="M1213" s="58">
        <v>-3.1799296899967957</v>
      </c>
      <c r="N1213" s="58">
        <v>304.60000000000002</v>
      </c>
      <c r="O1213" s="58">
        <v>22.61</v>
      </c>
      <c r="P1213" s="58">
        <v>-2.2456140350877214</v>
      </c>
      <c r="Q1213" s="58">
        <v>-1.8822332443087706</v>
      </c>
      <c r="R1213" s="58">
        <v>-2.6193301086063618</v>
      </c>
      <c r="S1213" s="58">
        <v>-2.4485183324962367</v>
      </c>
      <c r="T1213" s="58">
        <v>-0.94643831133413814</v>
      </c>
      <c r="U1213" s="58">
        <v>2.60477869173521</v>
      </c>
      <c r="V1213" s="147" t="s">
        <v>54</v>
      </c>
      <c r="W1213" s="89" t="s">
        <v>54</v>
      </c>
      <c r="X1213" s="148" t="s">
        <v>54</v>
      </c>
      <c r="Y1213" s="89" t="s">
        <v>54</v>
      </c>
      <c r="Z1213">
        <v>0</v>
      </c>
      <c r="AA1213">
        <v>0</v>
      </c>
      <c r="AB1213" s="149" t="s">
        <v>54</v>
      </c>
      <c r="AC1213" s="149" t="s">
        <v>54</v>
      </c>
      <c r="AD1213" s="149" t="s">
        <v>54</v>
      </c>
      <c r="AE1213" s="149" t="s">
        <v>54</v>
      </c>
      <c r="AF1213" s="149" t="s">
        <v>54</v>
      </c>
      <c r="AG1213" s="149" t="s">
        <v>54</v>
      </c>
      <c r="AH1213" s="149" t="s">
        <v>54</v>
      </c>
      <c r="AI1213" s="149" t="s">
        <v>54</v>
      </c>
      <c r="AJ1213" s="149" t="s">
        <v>54</v>
      </c>
    </row>
    <row r="1214" spans="1:36" x14ac:dyDescent="0.25">
      <c r="A1214" s="87">
        <v>44885</v>
      </c>
      <c r="B1214" s="114">
        <v>0</v>
      </c>
      <c r="C1214" s="114">
        <v>476.05</v>
      </c>
      <c r="D1214" s="114">
        <v>36.71</v>
      </c>
      <c r="E1214" s="114">
        <v>0</v>
      </c>
      <c r="F1214" s="114">
        <v>0</v>
      </c>
      <c r="G1214" s="114">
        <v>0</v>
      </c>
      <c r="H1214" s="114">
        <v>0</v>
      </c>
      <c r="I1214" s="114">
        <v>0</v>
      </c>
      <c r="J1214" s="114">
        <v>0</v>
      </c>
      <c r="K1214" s="58" t="s">
        <v>54</v>
      </c>
      <c r="L1214" s="87">
        <v>44326</v>
      </c>
      <c r="M1214" s="58">
        <v>0.2402691013935585</v>
      </c>
      <c r="N1214" s="58">
        <v>942.8</v>
      </c>
      <c r="O1214" s="58">
        <v>68.64</v>
      </c>
      <c r="P1214" s="58">
        <v>-0.17513134851138604</v>
      </c>
      <c r="Q1214" s="58">
        <v>-6.4443684280976354</v>
      </c>
      <c r="R1214" s="58">
        <v>-0.4090165424468305</v>
      </c>
      <c r="S1214" s="58">
        <v>-1.0560318051931847</v>
      </c>
      <c r="T1214" s="58">
        <v>-2.5587496226503226</v>
      </c>
      <c r="U1214" s="58">
        <v>-1.1040092969203956</v>
      </c>
      <c r="V1214" s="147" t="s">
        <v>54</v>
      </c>
      <c r="W1214" s="89" t="s">
        <v>54</v>
      </c>
      <c r="X1214" s="148" t="s">
        <v>54</v>
      </c>
      <c r="Y1214" s="89" t="s">
        <v>54</v>
      </c>
      <c r="Z1214">
        <v>0</v>
      </c>
      <c r="AA1214">
        <v>0</v>
      </c>
      <c r="AB1214" s="149" t="s">
        <v>54</v>
      </c>
      <c r="AC1214" s="149" t="s">
        <v>54</v>
      </c>
      <c r="AD1214" s="149" t="s">
        <v>54</v>
      </c>
      <c r="AE1214" s="149" t="s">
        <v>54</v>
      </c>
      <c r="AF1214" s="149" t="s">
        <v>54</v>
      </c>
      <c r="AG1214" s="149" t="s">
        <v>54</v>
      </c>
      <c r="AH1214" s="149" t="s">
        <v>54</v>
      </c>
      <c r="AI1214" s="149" t="s">
        <v>54</v>
      </c>
      <c r="AJ1214" s="149" t="s">
        <v>54</v>
      </c>
    </row>
    <row r="1215" spans="1:36" x14ac:dyDescent="0.25">
      <c r="A1215" s="87">
        <v>44884</v>
      </c>
      <c r="B1215" s="114">
        <v>0</v>
      </c>
      <c r="C1215" s="114">
        <v>476.05</v>
      </c>
      <c r="D1215" s="114">
        <v>36.71</v>
      </c>
      <c r="E1215" s="114">
        <v>0</v>
      </c>
      <c r="F1215" s="114">
        <v>0</v>
      </c>
      <c r="G1215" s="114">
        <v>0</v>
      </c>
      <c r="H1215" s="114">
        <v>0</v>
      </c>
      <c r="I1215" s="114">
        <v>0</v>
      </c>
      <c r="J1215" s="114">
        <v>0</v>
      </c>
      <c r="K1215" s="58" t="s">
        <v>54</v>
      </c>
      <c r="L1215" s="87">
        <v>44323</v>
      </c>
      <c r="M1215" s="58">
        <v>1.4297319252640173</v>
      </c>
      <c r="N1215" s="58">
        <v>313.55</v>
      </c>
      <c r="O1215" s="58">
        <v>22.95</v>
      </c>
      <c r="P1215" s="58">
        <v>2.5134649910233366</v>
      </c>
      <c r="Q1215" s="58">
        <v>1.3307411761159946</v>
      </c>
      <c r="R1215" s="58">
        <v>0.91726288754356999</v>
      </c>
      <c r="S1215" s="58">
        <v>3.7285607755407832E-2</v>
      </c>
      <c r="T1215" s="58">
        <v>0.62378334438573535</v>
      </c>
      <c r="U1215" s="58">
        <v>0.74146341463415133</v>
      </c>
      <c r="V1215" s="147" t="s">
        <v>54</v>
      </c>
      <c r="W1215" s="89" t="s">
        <v>54</v>
      </c>
      <c r="X1215" s="148" t="s">
        <v>54</v>
      </c>
      <c r="Y1215" s="89" t="s">
        <v>54</v>
      </c>
      <c r="Z1215">
        <v>0</v>
      </c>
      <c r="AA1215">
        <v>0</v>
      </c>
      <c r="AB1215" s="149" t="s">
        <v>54</v>
      </c>
      <c r="AC1215" s="149" t="s">
        <v>54</v>
      </c>
      <c r="AD1215" s="149" t="s">
        <v>54</v>
      </c>
      <c r="AE1215" s="149" t="s">
        <v>54</v>
      </c>
      <c r="AF1215" s="149" t="s">
        <v>54</v>
      </c>
      <c r="AG1215" s="149" t="s">
        <v>54</v>
      </c>
      <c r="AH1215" s="149" t="s">
        <v>54</v>
      </c>
      <c r="AI1215" s="149" t="s">
        <v>54</v>
      </c>
      <c r="AJ1215" s="149" t="s">
        <v>54</v>
      </c>
    </row>
    <row r="1216" spans="1:36" x14ac:dyDescent="0.25">
      <c r="A1216" s="87">
        <v>44883</v>
      </c>
      <c r="B1216" s="114">
        <v>-0.86679639129666008</v>
      </c>
      <c r="C1216" s="114">
        <v>476.05</v>
      </c>
      <c r="D1216" s="114">
        <v>36.71</v>
      </c>
      <c r="E1216" s="114">
        <v>-1.9818583733516231</v>
      </c>
      <c r="F1216" s="114">
        <v>-1.6269039689905496</v>
      </c>
      <c r="G1216" s="114">
        <v>-0.59753381498179925</v>
      </c>
      <c r="H1216" s="114">
        <v>-0.21028206801536656</v>
      </c>
      <c r="I1216" s="114">
        <v>-0.94550630337534836</v>
      </c>
      <c r="J1216" s="114">
        <v>-0.76182838813152076</v>
      </c>
      <c r="K1216" s="58" t="s">
        <v>54</v>
      </c>
      <c r="L1216" s="87">
        <v>44322</v>
      </c>
      <c r="M1216" s="58">
        <v>3.9585522591173499</v>
      </c>
      <c r="N1216" s="58">
        <v>633</v>
      </c>
      <c r="O1216" s="58">
        <v>44.17</v>
      </c>
      <c r="P1216" s="58">
        <v>5.9283629523309997</v>
      </c>
      <c r="Q1216" s="58">
        <v>-1.4978233289460254</v>
      </c>
      <c r="R1216" s="58">
        <v>2.7409580781642489</v>
      </c>
      <c r="S1216" s="58">
        <v>2.9305362329327691</v>
      </c>
      <c r="T1216" s="58">
        <v>1.3196701661637631</v>
      </c>
      <c r="U1216" s="58">
        <v>6.8153397248853764</v>
      </c>
      <c r="V1216" s="147" t="s">
        <v>54</v>
      </c>
      <c r="W1216" s="89" t="s">
        <v>54</v>
      </c>
      <c r="X1216" s="148" t="s">
        <v>54</v>
      </c>
      <c r="Y1216" s="89" t="s">
        <v>54</v>
      </c>
      <c r="Z1216">
        <v>0</v>
      </c>
      <c r="AA1216">
        <v>0</v>
      </c>
      <c r="AB1216" s="149" t="s">
        <v>54</v>
      </c>
      <c r="AC1216" s="149" t="s">
        <v>54</v>
      </c>
      <c r="AD1216" s="149" t="s">
        <v>54</v>
      </c>
      <c r="AE1216" s="149" t="s">
        <v>54</v>
      </c>
      <c r="AF1216" s="149" t="s">
        <v>54</v>
      </c>
      <c r="AG1216" s="149" t="s">
        <v>54</v>
      </c>
      <c r="AH1216" s="149" t="s">
        <v>54</v>
      </c>
      <c r="AI1216" s="149" t="s">
        <v>54</v>
      </c>
      <c r="AJ1216" s="149" t="s">
        <v>54</v>
      </c>
    </row>
    <row r="1217" spans="1:36" x14ac:dyDescent="0.25">
      <c r="A1217" s="87">
        <v>44882</v>
      </c>
      <c r="B1217" s="114">
        <v>0.13284917190683349</v>
      </c>
      <c r="C1217" s="114">
        <v>478.65</v>
      </c>
      <c r="D1217" s="114">
        <v>37.47</v>
      </c>
      <c r="E1217" s="114">
        <v>1.5088207985143829</v>
      </c>
      <c r="F1217" s="114">
        <v>-2.006205863471004</v>
      </c>
      <c r="G1217" s="114">
        <v>-0.48651278447483948</v>
      </c>
      <c r="H1217" s="114">
        <v>1.7560687670626396</v>
      </c>
      <c r="I1217" s="114">
        <v>-0.49570055639857857</v>
      </c>
      <c r="J1217" s="114">
        <v>-4.4810417464572891</v>
      </c>
      <c r="K1217" s="58" t="s">
        <v>54</v>
      </c>
      <c r="L1217" s="87">
        <v>44320</v>
      </c>
      <c r="M1217" s="58">
        <v>0.62903774226453157</v>
      </c>
      <c r="N1217" s="58">
        <v>310.14999999999998</v>
      </c>
      <c r="O1217" s="58">
        <v>20.96</v>
      </c>
      <c r="P1217" s="58">
        <v>-0.32233598786500134</v>
      </c>
      <c r="Q1217" s="58">
        <v>-1.6498758942911311</v>
      </c>
      <c r="R1217" s="58">
        <v>0.54960674689661548</v>
      </c>
      <c r="S1217" s="58">
        <v>1.2795905310289065E-2</v>
      </c>
      <c r="T1217" s="58">
        <v>-1.5471089335404682</v>
      </c>
      <c r="U1217" s="58">
        <v>-3.3440773569701925</v>
      </c>
      <c r="V1217" s="147" t="s">
        <v>54</v>
      </c>
      <c r="W1217" s="89" t="s">
        <v>54</v>
      </c>
      <c r="X1217" s="148" t="s">
        <v>54</v>
      </c>
      <c r="Y1217" s="89" t="s">
        <v>54</v>
      </c>
      <c r="Z1217">
        <v>0</v>
      </c>
      <c r="AA1217">
        <v>0</v>
      </c>
      <c r="AB1217" s="149" t="s">
        <v>54</v>
      </c>
      <c r="AC1217" s="149" t="s">
        <v>54</v>
      </c>
      <c r="AD1217" s="149" t="s">
        <v>54</v>
      </c>
      <c r="AE1217" s="149" t="s">
        <v>54</v>
      </c>
      <c r="AF1217" s="149" t="s">
        <v>54</v>
      </c>
      <c r="AG1217" s="149" t="s">
        <v>54</v>
      </c>
      <c r="AH1217" s="149" t="s">
        <v>54</v>
      </c>
      <c r="AI1217" s="149" t="s">
        <v>54</v>
      </c>
      <c r="AJ1217" s="149" t="s">
        <v>54</v>
      </c>
    </row>
    <row r="1218" spans="1:36" x14ac:dyDescent="0.25">
      <c r="A1218" s="87">
        <v>44881</v>
      </c>
      <c r="B1218" s="114">
        <v>-1.0689564531674398</v>
      </c>
      <c r="C1218" s="114">
        <v>481.35</v>
      </c>
      <c r="D1218" s="114">
        <v>37.85</v>
      </c>
      <c r="E1218" s="114">
        <v>-3.6169736743977881</v>
      </c>
      <c r="F1218" s="114">
        <v>-3.8576278160683062</v>
      </c>
      <c r="G1218" s="114">
        <v>-1.6272268013826121</v>
      </c>
      <c r="H1218" s="114">
        <v>-3.6813303958496246</v>
      </c>
      <c r="I1218" s="114">
        <v>0.41649735879723349</v>
      </c>
      <c r="J1218" s="114">
        <v>-1.3600302228938399</v>
      </c>
      <c r="K1218" s="58" t="s">
        <v>54</v>
      </c>
      <c r="L1218" s="87">
        <v>44319</v>
      </c>
      <c r="M1218" s="58">
        <v>2.760307477288606</v>
      </c>
      <c r="N1218" s="58">
        <v>909</v>
      </c>
      <c r="O1218" s="58">
        <v>59.78</v>
      </c>
      <c r="P1218" s="58">
        <v>3.1286664059444691</v>
      </c>
      <c r="Q1218" s="58">
        <v>-3.4590663058186886</v>
      </c>
      <c r="R1218" s="58">
        <v>2.3867274667701643</v>
      </c>
      <c r="S1218" s="58">
        <v>5.6652244456463121</v>
      </c>
      <c r="T1218" s="58">
        <v>-0.44274484809857728</v>
      </c>
      <c r="U1218" s="58">
        <v>8.4079493339157061</v>
      </c>
      <c r="V1218" s="147" t="s">
        <v>54</v>
      </c>
      <c r="W1218" s="89" t="s">
        <v>54</v>
      </c>
      <c r="X1218" s="148" t="s">
        <v>54</v>
      </c>
      <c r="Y1218" s="89" t="s">
        <v>54</v>
      </c>
      <c r="Z1218">
        <v>0</v>
      </c>
      <c r="AA1218">
        <v>0</v>
      </c>
      <c r="AB1218" s="149" t="s">
        <v>54</v>
      </c>
      <c r="AC1218" s="149" t="s">
        <v>54</v>
      </c>
      <c r="AD1218" s="149" t="s">
        <v>54</v>
      </c>
      <c r="AE1218" s="149" t="s">
        <v>54</v>
      </c>
      <c r="AF1218" s="149" t="s">
        <v>54</v>
      </c>
      <c r="AG1218" s="149" t="s">
        <v>54</v>
      </c>
      <c r="AH1218" s="149" t="s">
        <v>54</v>
      </c>
      <c r="AI1218" s="149" t="s">
        <v>54</v>
      </c>
      <c r="AJ1218" s="149" t="s">
        <v>54</v>
      </c>
    </row>
    <row r="1219" spans="1:36" x14ac:dyDescent="0.25">
      <c r="A1219" s="87">
        <v>44880</v>
      </c>
      <c r="B1219" s="114">
        <v>0.67037135044543616</v>
      </c>
      <c r="C1219" s="114">
        <v>477.05</v>
      </c>
      <c r="D1219" s="114">
        <v>38.909999999999997</v>
      </c>
      <c r="E1219" s="114">
        <v>0.7968127490039858</v>
      </c>
      <c r="F1219" s="114">
        <v>1.817229641267347</v>
      </c>
      <c r="G1219" s="114">
        <v>0.8040739748056821</v>
      </c>
      <c r="H1219" s="114">
        <v>2.8581871345029213</v>
      </c>
      <c r="I1219" s="114">
        <v>2.863113897596651</v>
      </c>
      <c r="J1219" s="114">
        <v>-3.4998177178272001</v>
      </c>
      <c r="K1219" s="58" t="s">
        <v>54</v>
      </c>
      <c r="L1219" s="87">
        <v>44316</v>
      </c>
      <c r="M1219" s="58">
        <v>-2.8842891075670103</v>
      </c>
      <c r="N1219" s="58">
        <v>303</v>
      </c>
      <c r="O1219" s="58">
        <v>19.559999999999999</v>
      </c>
      <c r="P1219" s="58">
        <v>-3.745529832486358</v>
      </c>
      <c r="Q1219" s="58">
        <v>4.7917282127031138</v>
      </c>
      <c r="R1219" s="58">
        <v>-3.5827876520112372</v>
      </c>
      <c r="S1219" s="58">
        <v>-1.2022441891530935</v>
      </c>
      <c r="T1219" s="58">
        <v>-1.6407830288035643</v>
      </c>
      <c r="U1219" s="58">
        <v>-2.116289012398465</v>
      </c>
      <c r="V1219" s="147" t="s">
        <v>54</v>
      </c>
      <c r="W1219" s="89" t="s">
        <v>54</v>
      </c>
      <c r="X1219" s="148" t="s">
        <v>54</v>
      </c>
      <c r="Y1219" s="89" t="s">
        <v>54</v>
      </c>
      <c r="Z1219">
        <v>0</v>
      </c>
      <c r="AA1219">
        <v>0</v>
      </c>
      <c r="AB1219" s="149" t="s">
        <v>54</v>
      </c>
      <c r="AC1219" s="149" t="s">
        <v>54</v>
      </c>
      <c r="AD1219" s="149" t="s">
        <v>54</v>
      </c>
      <c r="AE1219" s="149" t="s">
        <v>54</v>
      </c>
      <c r="AF1219" s="149" t="s">
        <v>54</v>
      </c>
      <c r="AG1219" s="149" t="s">
        <v>54</v>
      </c>
      <c r="AH1219" s="149" t="s">
        <v>54</v>
      </c>
      <c r="AI1219" s="149" t="s">
        <v>54</v>
      </c>
      <c r="AJ1219" s="149" t="s">
        <v>54</v>
      </c>
    </row>
    <row r="1220" spans="1:36" x14ac:dyDescent="0.25">
      <c r="A1220" s="87">
        <v>44879</v>
      </c>
      <c r="B1220" s="114">
        <v>-0.5089951733216308</v>
      </c>
      <c r="C1220" s="114">
        <v>480.5</v>
      </c>
      <c r="D1220" s="114">
        <v>38.049999999999997</v>
      </c>
      <c r="E1220" s="114">
        <v>-0.69423708569722808</v>
      </c>
      <c r="F1220" s="114">
        <v>-2.561616573965408</v>
      </c>
      <c r="G1220" s="114">
        <v>4.8267724981231046E-2</v>
      </c>
      <c r="H1220" s="114">
        <v>2.1200358315915224</v>
      </c>
      <c r="I1220" s="114">
        <v>-0.73643812882480419</v>
      </c>
      <c r="J1220" s="114">
        <v>3.004130679684569</v>
      </c>
      <c r="K1220" s="58" t="s">
        <v>54</v>
      </c>
      <c r="L1220" s="87">
        <v>44315</v>
      </c>
      <c r="M1220" s="58">
        <v>1.428325589399412</v>
      </c>
      <c r="N1220" s="58">
        <v>302</v>
      </c>
      <c r="O1220" s="58">
        <v>20.36</v>
      </c>
      <c r="P1220" s="58">
        <v>0.16968325791855846</v>
      </c>
      <c r="Q1220" s="58">
        <v>-2.5057603686635992</v>
      </c>
      <c r="R1220" s="58">
        <v>1.5966546283976497</v>
      </c>
      <c r="S1220" s="58">
        <v>0.99838100377765082</v>
      </c>
      <c r="T1220" s="58">
        <v>1.42939500813891</v>
      </c>
      <c r="U1220" s="58">
        <v>-1.3288335794136164</v>
      </c>
      <c r="V1220" s="147" t="s">
        <v>54</v>
      </c>
      <c r="W1220" s="89" t="s">
        <v>54</v>
      </c>
      <c r="X1220" s="148" t="s">
        <v>54</v>
      </c>
      <c r="Y1220" s="89" t="s">
        <v>54</v>
      </c>
      <c r="Z1220">
        <v>0</v>
      </c>
      <c r="AA1220">
        <v>0</v>
      </c>
      <c r="AB1220" s="149" t="s">
        <v>54</v>
      </c>
      <c r="AC1220" s="149" t="s">
        <v>54</v>
      </c>
      <c r="AD1220" s="149" t="s">
        <v>54</v>
      </c>
      <c r="AE1220" s="149" t="s">
        <v>54</v>
      </c>
      <c r="AF1220" s="149" t="s">
        <v>54</v>
      </c>
      <c r="AG1220" s="149" t="s">
        <v>54</v>
      </c>
      <c r="AH1220" s="149" t="s">
        <v>54</v>
      </c>
      <c r="AI1220" s="149" t="s">
        <v>54</v>
      </c>
      <c r="AJ1220" s="149" t="s">
        <v>54</v>
      </c>
    </row>
    <row r="1221" spans="1:36" x14ac:dyDescent="0.25">
      <c r="A1221" s="87">
        <v>44878</v>
      </c>
      <c r="B1221" s="114">
        <v>0</v>
      </c>
      <c r="C1221" s="114">
        <v>478.4</v>
      </c>
      <c r="D1221" s="114">
        <v>38.74</v>
      </c>
      <c r="E1221" s="114">
        <v>0</v>
      </c>
      <c r="F1221" s="114">
        <v>0</v>
      </c>
      <c r="G1221" s="114">
        <v>0</v>
      </c>
      <c r="H1221" s="114">
        <v>0</v>
      </c>
      <c r="I1221" s="114">
        <v>0</v>
      </c>
      <c r="J1221" s="114">
        <v>0</v>
      </c>
      <c r="K1221" s="58" t="s">
        <v>54</v>
      </c>
      <c r="L1221" s="87">
        <v>44314</v>
      </c>
      <c r="M1221" s="58">
        <v>3.013650062045742</v>
      </c>
      <c r="N1221" s="58">
        <v>304.5</v>
      </c>
      <c r="O1221" s="58">
        <v>20.14</v>
      </c>
      <c r="P1221" s="58">
        <v>3.3918128654970801</v>
      </c>
      <c r="Q1221" s="58">
        <v>-1.4672077645656521</v>
      </c>
      <c r="R1221" s="58">
        <v>2.4537487828627027</v>
      </c>
      <c r="S1221" s="58">
        <v>3.20245057087164</v>
      </c>
      <c r="T1221" s="58">
        <v>2.9707810631258167</v>
      </c>
      <c r="U1221" s="58">
        <v>4.2202996412736907E-2</v>
      </c>
      <c r="V1221" s="147" t="s">
        <v>54</v>
      </c>
      <c r="W1221" s="89" t="s">
        <v>54</v>
      </c>
      <c r="X1221" s="148" t="s">
        <v>54</v>
      </c>
      <c r="Y1221" s="89" t="s">
        <v>54</v>
      </c>
      <c r="Z1221">
        <v>0</v>
      </c>
      <c r="AA1221">
        <v>0</v>
      </c>
      <c r="AB1221" s="149" t="s">
        <v>54</v>
      </c>
      <c r="AC1221" s="149" t="s">
        <v>54</v>
      </c>
      <c r="AD1221" s="149" t="s">
        <v>54</v>
      </c>
      <c r="AE1221" s="149" t="s">
        <v>54</v>
      </c>
      <c r="AF1221" s="149" t="s">
        <v>54</v>
      </c>
      <c r="AG1221" s="149" t="s">
        <v>54</v>
      </c>
      <c r="AH1221" s="149" t="s">
        <v>54</v>
      </c>
      <c r="AI1221" s="149" t="s">
        <v>54</v>
      </c>
      <c r="AJ1221" s="149" t="s">
        <v>54</v>
      </c>
    </row>
    <row r="1222" spans="1:36" x14ac:dyDescent="0.25">
      <c r="A1222" s="87">
        <v>44877</v>
      </c>
      <c r="B1222" s="114">
        <v>0</v>
      </c>
      <c r="C1222" s="114">
        <v>478.4</v>
      </c>
      <c r="D1222" s="114">
        <v>38.74</v>
      </c>
      <c r="E1222" s="114">
        <v>0</v>
      </c>
      <c r="F1222" s="114">
        <v>0</v>
      </c>
      <c r="G1222" s="114">
        <v>0</v>
      </c>
      <c r="H1222" s="114">
        <v>0</v>
      </c>
      <c r="I1222" s="114">
        <v>0</v>
      </c>
      <c r="J1222" s="114">
        <v>0</v>
      </c>
      <c r="K1222" s="58" t="s">
        <v>54</v>
      </c>
      <c r="L1222" s="87">
        <v>44313</v>
      </c>
      <c r="M1222" s="58">
        <v>1.3110632183907991</v>
      </c>
      <c r="N1222" s="58">
        <v>295.3</v>
      </c>
      <c r="O1222" s="58">
        <v>19.32</v>
      </c>
      <c r="P1222" s="58">
        <v>2.0895522388059646</v>
      </c>
      <c r="Q1222" s="58">
        <v>-4.5326469791384572</v>
      </c>
      <c r="R1222" s="58">
        <v>1.1623325453112754</v>
      </c>
      <c r="S1222" s="58">
        <v>1.8434486670448063</v>
      </c>
      <c r="T1222" s="58">
        <v>-0.82037118007904208</v>
      </c>
      <c r="U1222" s="58">
        <v>0.59435364041604999</v>
      </c>
      <c r="V1222" s="147" t="s">
        <v>54</v>
      </c>
      <c r="W1222" s="89" t="s">
        <v>54</v>
      </c>
      <c r="X1222" s="148" t="s">
        <v>54</v>
      </c>
      <c r="Y1222" s="89" t="s">
        <v>54</v>
      </c>
      <c r="Z1222">
        <v>0</v>
      </c>
      <c r="AA1222">
        <v>0</v>
      </c>
      <c r="AB1222" s="149" t="s">
        <v>54</v>
      </c>
      <c r="AC1222" s="149" t="s">
        <v>54</v>
      </c>
      <c r="AD1222" s="149" t="s">
        <v>54</v>
      </c>
      <c r="AE1222" s="149" t="s">
        <v>54</v>
      </c>
      <c r="AF1222" s="149" t="s">
        <v>54</v>
      </c>
      <c r="AG1222" s="149" t="s">
        <v>54</v>
      </c>
      <c r="AH1222" s="149" t="s">
        <v>54</v>
      </c>
      <c r="AI1222" s="149" t="s">
        <v>54</v>
      </c>
      <c r="AJ1222" s="149" t="s">
        <v>54</v>
      </c>
    </row>
    <row r="1223" spans="1:36" x14ac:dyDescent="0.25">
      <c r="A1223" s="87">
        <v>44876</v>
      </c>
      <c r="B1223" s="114">
        <v>3.1221719457013597</v>
      </c>
      <c r="C1223" s="114">
        <v>478.4</v>
      </c>
      <c r="D1223" s="114">
        <v>38.74</v>
      </c>
      <c r="E1223" s="114">
        <v>3.4759771357948401</v>
      </c>
      <c r="F1223" s="114">
        <v>2.7527265100671139</v>
      </c>
      <c r="G1223" s="114">
        <v>2.8461114175399866</v>
      </c>
      <c r="H1223" s="114">
        <v>1.1400528501321399</v>
      </c>
      <c r="I1223" s="114">
        <v>2.6293378752395133</v>
      </c>
      <c r="J1223" s="114">
        <v>-0.33682634730538868</v>
      </c>
      <c r="K1223" s="58" t="s">
        <v>54</v>
      </c>
      <c r="L1223" s="87">
        <v>44312</v>
      </c>
      <c r="M1223" s="58">
        <v>0.19794853338131985</v>
      </c>
      <c r="N1223" s="58">
        <v>880.75000000000011</v>
      </c>
      <c r="O1223" s="58">
        <v>57.55</v>
      </c>
      <c r="P1223" s="58">
        <v>1.0659694288012895</v>
      </c>
      <c r="Q1223" s="58">
        <v>1.2064710721140797</v>
      </c>
      <c r="R1223" s="58">
        <v>-2.9542097488922833E-2</v>
      </c>
      <c r="S1223" s="58">
        <v>0.48446850954686405</v>
      </c>
      <c r="T1223" s="58">
        <v>0.43479584161257084</v>
      </c>
      <c r="U1223" s="58">
        <v>1.4864282636794437</v>
      </c>
      <c r="V1223" s="147" t="s">
        <v>54</v>
      </c>
      <c r="W1223" s="89" t="s">
        <v>54</v>
      </c>
      <c r="X1223" s="148" t="s">
        <v>54</v>
      </c>
      <c r="Y1223" s="89" t="s">
        <v>54</v>
      </c>
      <c r="Z1223">
        <v>0</v>
      </c>
      <c r="AA1223">
        <v>0</v>
      </c>
      <c r="AB1223" s="149" t="s">
        <v>54</v>
      </c>
      <c r="AC1223" s="149" t="s">
        <v>54</v>
      </c>
      <c r="AD1223" s="149" t="s">
        <v>54</v>
      </c>
      <c r="AE1223" s="149" t="s">
        <v>54</v>
      </c>
      <c r="AF1223" s="149" t="s">
        <v>54</v>
      </c>
      <c r="AG1223" s="149" t="s">
        <v>54</v>
      </c>
      <c r="AH1223" s="149" t="s">
        <v>54</v>
      </c>
      <c r="AI1223" s="149" t="s">
        <v>54</v>
      </c>
      <c r="AJ1223" s="149" t="s">
        <v>54</v>
      </c>
    </row>
    <row r="1224" spans="1:36" x14ac:dyDescent="0.25">
      <c r="A1224" s="87">
        <v>44875</v>
      </c>
      <c r="B1224" s="114">
        <v>1.4692378328741913</v>
      </c>
      <c r="C1224" s="114">
        <v>470.75</v>
      </c>
      <c r="D1224" s="114">
        <v>37.81</v>
      </c>
      <c r="E1224" s="114">
        <v>3.3530257065304188</v>
      </c>
      <c r="F1224" s="114">
        <v>7.3934343149952104</v>
      </c>
      <c r="G1224" s="114">
        <v>1.8940032597088767</v>
      </c>
      <c r="H1224" s="114">
        <v>3.4765624999999911</v>
      </c>
      <c r="I1224" s="114">
        <v>7.5813101236830107</v>
      </c>
      <c r="J1224" s="114">
        <v>6.5815715995213342</v>
      </c>
      <c r="K1224" s="58" t="s">
        <v>54</v>
      </c>
      <c r="L1224" s="87">
        <v>44309</v>
      </c>
      <c r="M1224" s="58">
        <v>0.54278994029310135</v>
      </c>
      <c r="N1224" s="58">
        <v>292.10000000000002</v>
      </c>
      <c r="O1224" s="58">
        <v>19.059999999999999</v>
      </c>
      <c r="P1224" s="58">
        <v>0.52567731500201775</v>
      </c>
      <c r="Q1224" s="58">
        <v>1.3491920132279107</v>
      </c>
      <c r="R1224" s="58">
        <v>0.59435364041604188</v>
      </c>
      <c r="S1224" s="58">
        <v>2.4824766355140229</v>
      </c>
      <c r="T1224" s="58">
        <v>2.1047537868698103</v>
      </c>
      <c r="U1224" s="58">
        <v>-0.79076725796109726</v>
      </c>
      <c r="V1224" s="147" t="s">
        <v>54</v>
      </c>
      <c r="W1224" s="89" t="s">
        <v>54</v>
      </c>
      <c r="X1224" s="148" t="s">
        <v>54</v>
      </c>
      <c r="Y1224" s="89" t="s">
        <v>54</v>
      </c>
      <c r="Z1224">
        <v>0</v>
      </c>
      <c r="AA1224">
        <v>0</v>
      </c>
      <c r="AB1224" s="149" t="s">
        <v>54</v>
      </c>
      <c r="AC1224" s="149" t="s">
        <v>54</v>
      </c>
      <c r="AD1224" s="149" t="s">
        <v>54</v>
      </c>
      <c r="AE1224" s="149" t="s">
        <v>54</v>
      </c>
      <c r="AF1224" s="149" t="s">
        <v>54</v>
      </c>
      <c r="AG1224" s="149" t="s">
        <v>54</v>
      </c>
      <c r="AH1224" s="149" t="s">
        <v>54</v>
      </c>
      <c r="AI1224" s="149" t="s">
        <v>54</v>
      </c>
      <c r="AJ1224" s="149" t="s">
        <v>54</v>
      </c>
    </row>
    <row r="1225" spans="1:36" x14ac:dyDescent="0.25">
      <c r="A1225" s="87">
        <v>44874</v>
      </c>
      <c r="B1225" s="114">
        <v>-4.4736842105263106</v>
      </c>
      <c r="C1225" s="114">
        <v>482.1</v>
      </c>
      <c r="D1225" s="114">
        <v>36.81</v>
      </c>
      <c r="E1225" s="114">
        <v>-6.8283249033025832</v>
      </c>
      <c r="F1225" s="114">
        <v>-7.1667537898588636</v>
      </c>
      <c r="G1225" s="114">
        <v>-3.9980576238264796</v>
      </c>
      <c r="H1225" s="114">
        <v>-3.2136105860113422</v>
      </c>
      <c r="I1225" s="114">
        <v>-1.7772778402699803</v>
      </c>
      <c r="J1225" s="114">
        <v>-3.2793209876543266</v>
      </c>
      <c r="K1225" s="58" t="s">
        <v>54</v>
      </c>
      <c r="L1225" s="87">
        <v>44308</v>
      </c>
      <c r="M1225" s="58">
        <v>-1.3035714285714231</v>
      </c>
      <c r="N1225" s="58">
        <v>295</v>
      </c>
      <c r="O1225" s="58">
        <v>19.22</v>
      </c>
      <c r="P1225" s="58">
        <v>-1.1590727418065514</v>
      </c>
      <c r="Q1225" s="58">
        <v>-3.2830726226952578</v>
      </c>
      <c r="R1225" s="58">
        <v>-1.7326973620169388</v>
      </c>
      <c r="S1225" s="58">
        <v>-2.5889046941678426</v>
      </c>
      <c r="T1225" s="58">
        <v>-1.1337151886233328</v>
      </c>
      <c r="U1225" s="58">
        <v>-4.0598728726676319</v>
      </c>
      <c r="V1225" s="147" t="s">
        <v>54</v>
      </c>
      <c r="W1225" s="89" t="s">
        <v>54</v>
      </c>
      <c r="X1225" s="148" t="s">
        <v>54</v>
      </c>
      <c r="Y1225" s="89" t="s">
        <v>54</v>
      </c>
      <c r="Z1225">
        <v>0</v>
      </c>
      <c r="AA1225">
        <v>0</v>
      </c>
      <c r="AB1225" s="149" t="s">
        <v>54</v>
      </c>
      <c r="AC1225" s="149" t="s">
        <v>54</v>
      </c>
      <c r="AD1225" s="149" t="s">
        <v>54</v>
      </c>
      <c r="AE1225" s="149" t="s">
        <v>54</v>
      </c>
      <c r="AF1225" s="149" t="s">
        <v>54</v>
      </c>
      <c r="AG1225" s="149" t="s">
        <v>54</v>
      </c>
      <c r="AH1225" s="149" t="s">
        <v>54</v>
      </c>
      <c r="AI1225" s="149" t="s">
        <v>54</v>
      </c>
      <c r="AJ1225" s="149" t="s">
        <v>54</v>
      </c>
    </row>
    <row r="1226" spans="1:36" x14ac:dyDescent="0.25">
      <c r="A1226" s="87">
        <v>44873</v>
      </c>
      <c r="B1226" s="114">
        <v>0.3167898627243923</v>
      </c>
      <c r="C1226" s="114">
        <v>485.7</v>
      </c>
      <c r="D1226" s="114">
        <v>39.369999999999997</v>
      </c>
      <c r="E1226" s="114">
        <v>-0.37053505261597747</v>
      </c>
      <c r="F1226" s="114">
        <v>-2.9328191597320887</v>
      </c>
      <c r="G1226" s="114">
        <v>-0.145466300307101</v>
      </c>
      <c r="H1226" s="114">
        <v>0.35665503111245933</v>
      </c>
      <c r="I1226" s="114">
        <v>0.46332918973896575</v>
      </c>
      <c r="J1226" s="114">
        <v>5.7096247960848379</v>
      </c>
      <c r="K1226" s="58" t="s">
        <v>54</v>
      </c>
      <c r="L1226" s="87">
        <v>44307</v>
      </c>
      <c r="M1226" s="58">
        <v>1.2841381805028049</v>
      </c>
      <c r="N1226" s="58">
        <v>295.7</v>
      </c>
      <c r="O1226" s="58">
        <v>19.100000000000001</v>
      </c>
      <c r="P1226" s="58">
        <v>2.8571428571428585</v>
      </c>
      <c r="Q1226" s="58">
        <v>3.4951807396486734</v>
      </c>
      <c r="R1226" s="58">
        <v>1.3816243955393326</v>
      </c>
      <c r="S1226" s="58">
        <v>2.3587652882935206</v>
      </c>
      <c r="T1226" s="58">
        <v>-2.8959943133216141E-2</v>
      </c>
      <c r="U1226" s="58">
        <v>6.624398775688678</v>
      </c>
      <c r="V1226" s="147" t="s">
        <v>54</v>
      </c>
      <c r="W1226" s="89" t="s">
        <v>54</v>
      </c>
      <c r="X1226" s="148" t="s">
        <v>54</v>
      </c>
      <c r="Y1226" s="89" t="s">
        <v>54</v>
      </c>
      <c r="Z1226">
        <v>0</v>
      </c>
      <c r="AA1226">
        <v>0</v>
      </c>
      <c r="AB1226" s="149" t="s">
        <v>54</v>
      </c>
      <c r="AC1226" s="149" t="s">
        <v>54</v>
      </c>
      <c r="AD1226" s="149" t="s">
        <v>54</v>
      </c>
      <c r="AE1226" s="149" t="s">
        <v>54</v>
      </c>
      <c r="AF1226" s="149" t="s">
        <v>54</v>
      </c>
      <c r="AG1226" s="149" t="s">
        <v>54</v>
      </c>
      <c r="AH1226" s="149" t="s">
        <v>54</v>
      </c>
      <c r="AI1226" s="149" t="s">
        <v>54</v>
      </c>
      <c r="AJ1226" s="149" t="s">
        <v>54</v>
      </c>
    </row>
    <row r="1227" spans="1:36" x14ac:dyDescent="0.25">
      <c r="A1227" s="87">
        <v>44872</v>
      </c>
      <c r="B1227" s="114">
        <v>1.1842222420087243</v>
      </c>
      <c r="C1227" s="114">
        <v>501.8</v>
      </c>
      <c r="D1227" s="114">
        <v>39.54</v>
      </c>
      <c r="E1227" s="114">
        <v>1.9800483675937157</v>
      </c>
      <c r="F1227" s="114">
        <v>-5.0079529570540249</v>
      </c>
      <c r="G1227" s="114">
        <v>1.1939810271508158</v>
      </c>
      <c r="H1227" s="114">
        <v>2.377252952144191</v>
      </c>
      <c r="I1227" s="114">
        <v>2.2060522060522021</v>
      </c>
      <c r="J1227" s="114">
        <v>-1.0092854259184496</v>
      </c>
      <c r="K1227" s="58" t="s">
        <v>54</v>
      </c>
      <c r="L1227" s="87">
        <v>44306</v>
      </c>
      <c r="M1227" s="58">
        <v>-2.1069405099150105</v>
      </c>
      <c r="N1227" s="58">
        <v>291.75</v>
      </c>
      <c r="O1227" s="58">
        <v>19.809999999999999</v>
      </c>
      <c r="P1227" s="58">
        <v>-4.4016506189821216</v>
      </c>
      <c r="Q1227" s="58">
        <v>0.6101059289422438</v>
      </c>
      <c r="R1227" s="58">
        <v>-1.869068371102079</v>
      </c>
      <c r="S1227" s="58">
        <v>-3.062808750882128</v>
      </c>
      <c r="T1227" s="58">
        <v>-0.46948151771365421</v>
      </c>
      <c r="U1227" s="58">
        <v>-0.37028969723370642</v>
      </c>
      <c r="V1227" s="147" t="s">
        <v>54</v>
      </c>
      <c r="W1227" s="89" t="s">
        <v>54</v>
      </c>
      <c r="X1227" s="148" t="s">
        <v>54</v>
      </c>
      <c r="Y1227" s="89" t="s">
        <v>54</v>
      </c>
      <c r="Z1227">
        <v>0</v>
      </c>
      <c r="AA1227">
        <v>0</v>
      </c>
      <c r="AB1227" s="149" t="s">
        <v>54</v>
      </c>
      <c r="AC1227" s="149" t="s">
        <v>54</v>
      </c>
      <c r="AD1227" s="149" t="s">
        <v>54</v>
      </c>
      <c r="AE1227" s="149" t="s">
        <v>54</v>
      </c>
      <c r="AF1227" s="149" t="s">
        <v>54</v>
      </c>
      <c r="AG1227" s="149" t="s">
        <v>54</v>
      </c>
      <c r="AH1227" s="149" t="s">
        <v>54</v>
      </c>
      <c r="AI1227" s="149" t="s">
        <v>54</v>
      </c>
      <c r="AJ1227" s="149" t="s">
        <v>54</v>
      </c>
    </row>
    <row r="1228" spans="1:36" x14ac:dyDescent="0.25">
      <c r="A1228" s="87">
        <v>44871</v>
      </c>
      <c r="B1228" s="114">
        <v>0</v>
      </c>
      <c r="C1228" s="114">
        <v>499.95</v>
      </c>
      <c r="D1228" s="114">
        <v>38.479999999999997</v>
      </c>
      <c r="E1228" s="114">
        <v>0</v>
      </c>
      <c r="F1228" s="114">
        <v>0</v>
      </c>
      <c r="G1228" s="114">
        <v>0</v>
      </c>
      <c r="H1228" s="114">
        <v>0</v>
      </c>
      <c r="I1228" s="114">
        <v>0</v>
      </c>
      <c r="J1228" s="114">
        <v>0</v>
      </c>
      <c r="K1228" s="58" t="s">
        <v>54</v>
      </c>
      <c r="L1228" s="87">
        <v>44305</v>
      </c>
      <c r="M1228" s="58">
        <v>-0.31768443346275987</v>
      </c>
      <c r="N1228" s="58">
        <v>906.75</v>
      </c>
      <c r="O1228" s="58">
        <v>62.05</v>
      </c>
      <c r="P1228" s="58">
        <v>-0.39146604032100768</v>
      </c>
      <c r="Q1228" s="58">
        <v>-3.3996593581875665</v>
      </c>
      <c r="R1228" s="58">
        <v>0.29137529137530244</v>
      </c>
      <c r="S1228" s="58">
        <v>-2.2758620689655249</v>
      </c>
      <c r="T1228" s="58">
        <v>0.30708575183441983</v>
      </c>
      <c r="U1228" s="58">
        <v>-1.0773540185304893</v>
      </c>
      <c r="V1228" s="147" t="s">
        <v>54</v>
      </c>
      <c r="W1228" s="89" t="s">
        <v>54</v>
      </c>
      <c r="X1228" s="148" t="s">
        <v>54</v>
      </c>
      <c r="Y1228" s="89" t="s">
        <v>54</v>
      </c>
      <c r="Z1228">
        <v>0</v>
      </c>
      <c r="AA1228">
        <v>0</v>
      </c>
      <c r="AB1228" s="149" t="s">
        <v>54</v>
      </c>
      <c r="AC1228" s="149" t="s">
        <v>54</v>
      </c>
      <c r="AD1228" s="149" t="s">
        <v>54</v>
      </c>
      <c r="AE1228" s="149" t="s">
        <v>54</v>
      </c>
      <c r="AF1228" s="149" t="s">
        <v>54</v>
      </c>
      <c r="AG1228" s="149" t="s">
        <v>54</v>
      </c>
      <c r="AH1228" s="149" t="s">
        <v>54</v>
      </c>
      <c r="AI1228" s="149" t="s">
        <v>54</v>
      </c>
      <c r="AJ1228" s="149" t="s">
        <v>54</v>
      </c>
    </row>
    <row r="1229" spans="1:36" x14ac:dyDescent="0.25">
      <c r="A1229" s="87">
        <v>44870</v>
      </c>
      <c r="B1229" s="114">
        <v>0</v>
      </c>
      <c r="C1229" s="114">
        <v>499.95</v>
      </c>
      <c r="D1229" s="114">
        <v>38.479999999999997</v>
      </c>
      <c r="E1229" s="114">
        <v>0</v>
      </c>
      <c r="F1229" s="114">
        <v>0</v>
      </c>
      <c r="G1229" s="114">
        <v>0</v>
      </c>
      <c r="H1229" s="114">
        <v>0</v>
      </c>
      <c r="I1229" s="114">
        <v>0</v>
      </c>
      <c r="J1229" s="114">
        <v>0</v>
      </c>
      <c r="K1229" s="58" t="s">
        <v>54</v>
      </c>
      <c r="L1229" s="87">
        <v>44302</v>
      </c>
      <c r="M1229" s="58">
        <v>-0.56160056160056204</v>
      </c>
      <c r="N1229" s="58">
        <v>302.95</v>
      </c>
      <c r="O1229" s="58">
        <v>20.69</v>
      </c>
      <c r="P1229" s="58">
        <v>-1.5606936416184878</v>
      </c>
      <c r="Q1229" s="58">
        <v>0.1258712864586867</v>
      </c>
      <c r="R1229" s="58">
        <v>-0.44478824211952039</v>
      </c>
      <c r="S1229" s="58">
        <v>1.5548396133912303</v>
      </c>
      <c r="T1229" s="58">
        <v>-0.1093972213105787</v>
      </c>
      <c r="U1229" s="58">
        <v>0.67245119305855783</v>
      </c>
      <c r="V1229" s="147" t="s">
        <v>54</v>
      </c>
      <c r="W1229" s="89" t="s">
        <v>54</v>
      </c>
      <c r="X1229" s="148" t="s">
        <v>54</v>
      </c>
      <c r="Y1229" s="89" t="s">
        <v>54</v>
      </c>
      <c r="Z1229">
        <v>0</v>
      </c>
      <c r="AA1229">
        <v>0</v>
      </c>
      <c r="AB1229" s="149" t="s">
        <v>54</v>
      </c>
      <c r="AC1229" s="149" t="s">
        <v>54</v>
      </c>
      <c r="AD1229" s="149" t="s">
        <v>54</v>
      </c>
      <c r="AE1229" s="149" t="s">
        <v>54</v>
      </c>
      <c r="AF1229" s="149" t="s">
        <v>54</v>
      </c>
      <c r="AG1229" s="149" t="s">
        <v>54</v>
      </c>
      <c r="AH1229" s="149" t="s">
        <v>54</v>
      </c>
      <c r="AI1229" s="149" t="s">
        <v>54</v>
      </c>
      <c r="AJ1229" s="149" t="s">
        <v>54</v>
      </c>
    </row>
    <row r="1230" spans="1:36" x14ac:dyDescent="0.25">
      <c r="A1230" s="87">
        <v>44869</v>
      </c>
      <c r="B1230" s="114">
        <v>1.0891089108910963</v>
      </c>
      <c r="C1230" s="114">
        <v>499.95</v>
      </c>
      <c r="D1230" s="114">
        <v>38.479999999999997</v>
      </c>
      <c r="E1230" s="114">
        <v>-1.1209086833059334</v>
      </c>
      <c r="F1230" s="114">
        <v>-3.6412614369978189</v>
      </c>
      <c r="G1230" s="114">
        <v>1.2642853199359534</v>
      </c>
      <c r="H1230" s="114">
        <v>-0.76324107624701953</v>
      </c>
      <c r="I1230" s="114">
        <v>3.775620280474639</v>
      </c>
      <c r="J1230" s="114">
        <v>14.995357474466111</v>
      </c>
      <c r="K1230" s="58" t="s">
        <v>54</v>
      </c>
      <c r="L1230" s="87">
        <v>44301</v>
      </c>
      <c r="M1230" s="58">
        <v>-0.59316120027914065</v>
      </c>
      <c r="N1230" s="58">
        <v>303.5</v>
      </c>
      <c r="O1230" s="58">
        <v>21.08</v>
      </c>
      <c r="P1230" s="58">
        <v>-1.4993357373315606</v>
      </c>
      <c r="Q1230" s="58">
        <v>0.90408751348619254</v>
      </c>
      <c r="R1230" s="58">
        <v>-0.81519133020043577</v>
      </c>
      <c r="S1230" s="58">
        <v>-1.2313226342003329</v>
      </c>
      <c r="T1230" s="58">
        <v>1.9331730533340019</v>
      </c>
      <c r="U1230" s="58">
        <v>3.8054492231479511</v>
      </c>
      <c r="V1230" s="147" t="s">
        <v>54</v>
      </c>
      <c r="W1230" s="89" t="s">
        <v>54</v>
      </c>
      <c r="X1230" s="148" t="s">
        <v>54</v>
      </c>
      <c r="Y1230" s="89" t="s">
        <v>54</v>
      </c>
      <c r="Z1230">
        <v>0</v>
      </c>
      <c r="AA1230">
        <v>0</v>
      </c>
      <c r="AB1230" s="149" t="s">
        <v>54</v>
      </c>
      <c r="AC1230" s="149" t="s">
        <v>54</v>
      </c>
      <c r="AD1230" s="149" t="s">
        <v>54</v>
      </c>
      <c r="AE1230" s="149" t="s">
        <v>54</v>
      </c>
      <c r="AF1230" s="149" t="s">
        <v>54</v>
      </c>
      <c r="AG1230" s="149" t="s">
        <v>54</v>
      </c>
      <c r="AH1230" s="149" t="s">
        <v>54</v>
      </c>
      <c r="AI1230" s="149" t="s">
        <v>54</v>
      </c>
      <c r="AJ1230" s="149" t="s">
        <v>54</v>
      </c>
    </row>
    <row r="1231" spans="1:36" x14ac:dyDescent="0.25">
      <c r="A1231" s="87">
        <v>44868</v>
      </c>
      <c r="B1231" s="114">
        <v>1.3593650214396451</v>
      </c>
      <c r="C1231" s="114">
        <v>493.5</v>
      </c>
      <c r="D1231" s="114">
        <v>36.86</v>
      </c>
      <c r="E1231" s="114">
        <v>5.7781993518298851</v>
      </c>
      <c r="F1231" s="114">
        <v>0.15350265140943925</v>
      </c>
      <c r="G1231" s="114">
        <v>1.4733893557422943</v>
      </c>
      <c r="H1231" s="114">
        <v>3.0835253914011043</v>
      </c>
      <c r="I1231" s="114">
        <v>-4.0703690927906084</v>
      </c>
      <c r="J1231" s="114">
        <v>2.3277909738717262</v>
      </c>
      <c r="K1231" s="58" t="s">
        <v>54</v>
      </c>
      <c r="L1231" s="87">
        <v>44300</v>
      </c>
      <c r="M1231" s="58">
        <v>2.8899658948124203</v>
      </c>
      <c r="N1231" s="58">
        <v>308.35000000000002</v>
      </c>
      <c r="O1231" s="58">
        <v>21.66</v>
      </c>
      <c r="P1231" s="58">
        <v>3.7408938767473887</v>
      </c>
      <c r="Q1231" s="58">
        <v>-3.9471612970930847</v>
      </c>
      <c r="R1231" s="58">
        <v>1.9855242566510185</v>
      </c>
      <c r="S1231" s="58">
        <v>2.8457598178713717</v>
      </c>
      <c r="T1231" s="58">
        <v>-0.55535101999175385</v>
      </c>
      <c r="U1231" s="58">
        <v>0.61169007702763034</v>
      </c>
      <c r="V1231" s="147" t="s">
        <v>54</v>
      </c>
      <c r="W1231" s="89" t="s">
        <v>54</v>
      </c>
      <c r="X1231" s="148" t="s">
        <v>54</v>
      </c>
      <c r="Y1231" s="89" t="s">
        <v>54</v>
      </c>
      <c r="Z1231">
        <v>0</v>
      </c>
      <c r="AA1231">
        <v>0</v>
      </c>
      <c r="AB1231" s="149" t="s">
        <v>54</v>
      </c>
      <c r="AC1231" s="149" t="s">
        <v>54</v>
      </c>
      <c r="AD1231" s="149" t="s">
        <v>54</v>
      </c>
      <c r="AE1231" s="149" t="s">
        <v>54</v>
      </c>
      <c r="AF1231" s="149" t="s">
        <v>54</v>
      </c>
      <c r="AG1231" s="149" t="s">
        <v>54</v>
      </c>
      <c r="AH1231" s="149" t="s">
        <v>54</v>
      </c>
      <c r="AI1231" s="149" t="s">
        <v>54</v>
      </c>
      <c r="AJ1231" s="149" t="s">
        <v>54</v>
      </c>
    </row>
    <row r="1232" spans="1:36" x14ac:dyDescent="0.25">
      <c r="A1232" s="87">
        <v>44867</v>
      </c>
      <c r="B1232" s="114">
        <v>-2.0552229470109884</v>
      </c>
      <c r="C1232" s="114">
        <v>484.35</v>
      </c>
      <c r="D1232" s="114">
        <v>35.79</v>
      </c>
      <c r="E1232" s="114">
        <v>-0.9938957583346345</v>
      </c>
      <c r="F1232" s="114">
        <v>-5.6360284435080343</v>
      </c>
      <c r="G1232" s="114">
        <v>-2.0414883108330582</v>
      </c>
      <c r="H1232" s="114">
        <v>-3.2076923076923092</v>
      </c>
      <c r="I1232" s="114">
        <v>-3.868685752183044</v>
      </c>
      <c r="J1232" s="114">
        <v>-3.4846400733608349</v>
      </c>
      <c r="K1232" s="58" t="s">
        <v>54</v>
      </c>
      <c r="L1232" s="87">
        <v>44299</v>
      </c>
      <c r="M1232" s="58">
        <v>0.37837837837837995</v>
      </c>
      <c r="N1232" s="58">
        <v>298.25</v>
      </c>
      <c r="O1232" s="58">
        <v>20.68</v>
      </c>
      <c r="P1232" s="58">
        <v>-0.13763271726307566</v>
      </c>
      <c r="Q1232" s="58">
        <v>8.5956864867945004</v>
      </c>
      <c r="R1232" s="58">
        <v>0.45195519748476487</v>
      </c>
      <c r="S1232" s="58">
        <v>-2.8449502133707002E-2</v>
      </c>
      <c r="T1232" s="58">
        <v>0.43704502321105337</v>
      </c>
      <c r="U1232" s="58">
        <v>4.2020774315391902</v>
      </c>
      <c r="V1232" s="147" t="s">
        <v>54</v>
      </c>
      <c r="W1232" s="89" t="s">
        <v>54</v>
      </c>
      <c r="X1232" s="148" t="s">
        <v>54</v>
      </c>
      <c r="Y1232" s="89" t="s">
        <v>54</v>
      </c>
      <c r="Z1232">
        <v>0</v>
      </c>
      <c r="AA1232">
        <v>0</v>
      </c>
      <c r="AB1232" s="149" t="s">
        <v>54</v>
      </c>
      <c r="AC1232" s="149" t="s">
        <v>54</v>
      </c>
      <c r="AD1232" s="149" t="s">
        <v>54</v>
      </c>
      <c r="AE1232" s="149" t="s">
        <v>54</v>
      </c>
      <c r="AF1232" s="149" t="s">
        <v>54</v>
      </c>
      <c r="AG1232" s="149" t="s">
        <v>54</v>
      </c>
      <c r="AH1232" s="149" t="s">
        <v>54</v>
      </c>
      <c r="AI1232" s="149" t="s">
        <v>54</v>
      </c>
      <c r="AJ1232" s="149" t="s">
        <v>54</v>
      </c>
    </row>
    <row r="1233" spans="1:36" x14ac:dyDescent="0.25">
      <c r="A1233" s="87">
        <v>44866</v>
      </c>
      <c r="B1233" s="114">
        <v>0.99269019041602224</v>
      </c>
      <c r="C1233" s="114">
        <v>486.45</v>
      </c>
      <c r="D1233" s="114">
        <v>36.5</v>
      </c>
      <c r="E1233" s="114">
        <v>1.3403124752161135</v>
      </c>
      <c r="F1233" s="114">
        <v>0.12305528698250906</v>
      </c>
      <c r="G1233" s="114">
        <v>0.72968490878938264</v>
      </c>
      <c r="H1233" s="114">
        <v>3.5444046196734393</v>
      </c>
      <c r="I1233" s="114">
        <v>-4.2746799280499479</v>
      </c>
      <c r="J1233" s="114">
        <v>5.4642166344293956</v>
      </c>
      <c r="K1233" s="58" t="s">
        <v>54</v>
      </c>
      <c r="L1233" s="87">
        <v>44298</v>
      </c>
      <c r="M1233" s="58">
        <v>-0.66225165562913457</v>
      </c>
      <c r="N1233" s="58">
        <v>888.4</v>
      </c>
      <c r="O1233" s="58">
        <v>63.160000000000004</v>
      </c>
      <c r="P1233" s="58">
        <v>-0.72223306656255604</v>
      </c>
      <c r="Q1233" s="58">
        <v>3.6867448524415916</v>
      </c>
      <c r="R1233" s="58">
        <v>-1.1076564321803348</v>
      </c>
      <c r="S1233" s="58">
        <v>-1.1112674075116136</v>
      </c>
      <c r="T1233" s="58">
        <v>-1.1472384802723505</v>
      </c>
      <c r="U1233" s="58">
        <v>-3.5738675165035287</v>
      </c>
      <c r="V1233" s="147" t="s">
        <v>54</v>
      </c>
      <c r="W1233" s="89" t="s">
        <v>54</v>
      </c>
      <c r="X1233" s="148" t="s">
        <v>54</v>
      </c>
      <c r="Y1233" s="89" t="s">
        <v>54</v>
      </c>
      <c r="Z1233">
        <v>0</v>
      </c>
      <c r="AA1233">
        <v>0</v>
      </c>
      <c r="AB1233" s="149" t="s">
        <v>54</v>
      </c>
      <c r="AC1233" s="149" t="s">
        <v>54</v>
      </c>
      <c r="AD1233" s="149" t="s">
        <v>54</v>
      </c>
      <c r="AE1233" s="149" t="s">
        <v>54</v>
      </c>
      <c r="AF1233" s="149" t="s">
        <v>54</v>
      </c>
      <c r="AG1233" s="149" t="s">
        <v>54</v>
      </c>
      <c r="AH1233" s="149" t="s">
        <v>54</v>
      </c>
      <c r="AI1233" s="149" t="s">
        <v>54</v>
      </c>
      <c r="AJ1233" s="149" t="s">
        <v>54</v>
      </c>
    </row>
    <row r="1234" spans="1:36" x14ac:dyDescent="0.25">
      <c r="A1234" s="87">
        <v>44865</v>
      </c>
      <c r="B1234" s="114">
        <v>9.936766034326959E-2</v>
      </c>
      <c r="C1234" s="114">
        <v>479.8</v>
      </c>
      <c r="D1234" s="114">
        <v>36.42</v>
      </c>
      <c r="E1234" s="114">
        <v>-0.84925690021231282</v>
      </c>
      <c r="F1234" s="114">
        <v>-0.42884649046036155</v>
      </c>
      <c r="G1234" s="114">
        <v>0.51116790754529162</v>
      </c>
      <c r="H1234" s="114">
        <v>-0.34132401968566983</v>
      </c>
      <c r="I1234" s="114">
        <v>-1.8485824073112482</v>
      </c>
      <c r="J1234" s="114">
        <v>-1.2887828162291151</v>
      </c>
      <c r="K1234" s="58" t="s">
        <v>54</v>
      </c>
      <c r="L1234" s="87">
        <v>44295</v>
      </c>
      <c r="M1234" s="58">
        <v>-0.2321428571428617</v>
      </c>
      <c r="N1234" s="58">
        <v>295</v>
      </c>
      <c r="O1234" s="58">
        <v>21.07</v>
      </c>
      <c r="P1234" s="58">
        <v>-1.9516003122570482E-2</v>
      </c>
      <c r="Q1234" s="58">
        <v>-0.99151798771570254</v>
      </c>
      <c r="R1234" s="58">
        <v>-9.7068530382444493E-2</v>
      </c>
      <c r="S1234" s="58">
        <v>-2.4560922063666193</v>
      </c>
      <c r="T1234" s="58">
        <v>0.89938367334244096</v>
      </c>
      <c r="U1234" s="58">
        <v>-1.8104604380867282</v>
      </c>
      <c r="V1234" s="147" t="s">
        <v>54</v>
      </c>
      <c r="W1234" s="89" t="s">
        <v>54</v>
      </c>
      <c r="X1234" s="148" t="s">
        <v>54</v>
      </c>
      <c r="Y1234" s="89" t="s">
        <v>54</v>
      </c>
      <c r="Z1234">
        <v>0</v>
      </c>
      <c r="AA1234">
        <v>0</v>
      </c>
      <c r="AB1234" s="149" t="s">
        <v>54</v>
      </c>
      <c r="AC1234" s="149" t="s">
        <v>54</v>
      </c>
      <c r="AD1234" s="149" t="s">
        <v>54</v>
      </c>
      <c r="AE1234" s="149" t="s">
        <v>54</v>
      </c>
      <c r="AF1234" s="149" t="s">
        <v>54</v>
      </c>
      <c r="AG1234" s="149" t="s">
        <v>54</v>
      </c>
      <c r="AH1234" s="149" t="s">
        <v>54</v>
      </c>
      <c r="AI1234" s="149" t="s">
        <v>54</v>
      </c>
      <c r="AJ1234" s="149" t="s">
        <v>54</v>
      </c>
    </row>
    <row r="1235" spans="1:36" x14ac:dyDescent="0.25">
      <c r="A1235" s="87">
        <v>44864</v>
      </c>
      <c r="B1235" s="114">
        <v>0</v>
      </c>
      <c r="C1235" s="114">
        <v>472.95</v>
      </c>
      <c r="D1235" s="114">
        <v>35.950000000000003</v>
      </c>
      <c r="E1235" s="114">
        <v>0</v>
      </c>
      <c r="F1235" s="114">
        <v>0</v>
      </c>
      <c r="G1235" s="114">
        <v>0</v>
      </c>
      <c r="H1235" s="114">
        <v>0</v>
      </c>
      <c r="I1235" s="114">
        <v>0</v>
      </c>
      <c r="J1235" s="114">
        <v>0</v>
      </c>
      <c r="K1235" s="58" t="s">
        <v>54</v>
      </c>
      <c r="L1235" s="87">
        <v>44294</v>
      </c>
      <c r="M1235" s="58">
        <v>-1.0425870295105202</v>
      </c>
      <c r="N1235" s="58">
        <v>298.45</v>
      </c>
      <c r="O1235" s="58">
        <v>21.35</v>
      </c>
      <c r="P1235" s="58">
        <v>-2.1764032073310435</v>
      </c>
      <c r="Q1235" s="58">
        <v>1.9121570263946119</v>
      </c>
      <c r="R1235" s="58">
        <v>-1.1229484595450636</v>
      </c>
      <c r="S1235" s="58">
        <v>-2.0561752452627351</v>
      </c>
      <c r="T1235" s="58">
        <v>0.50914905115159592</v>
      </c>
      <c r="U1235" s="58">
        <v>2.7324913892078184</v>
      </c>
      <c r="V1235" s="147" t="s">
        <v>54</v>
      </c>
      <c r="W1235" s="89" t="s">
        <v>54</v>
      </c>
      <c r="X1235" s="148" t="s">
        <v>54</v>
      </c>
      <c r="Y1235" s="89" t="s">
        <v>54</v>
      </c>
      <c r="Z1235">
        <v>0</v>
      </c>
      <c r="AA1235">
        <v>0</v>
      </c>
      <c r="AB1235" s="149" t="s">
        <v>54</v>
      </c>
      <c r="AC1235" s="149" t="s">
        <v>54</v>
      </c>
      <c r="AD1235" s="149" t="s">
        <v>54</v>
      </c>
      <c r="AE1235" s="149" t="s">
        <v>54</v>
      </c>
      <c r="AF1235" s="149" t="s">
        <v>54</v>
      </c>
      <c r="AG1235" s="149" t="s">
        <v>54</v>
      </c>
      <c r="AH1235" s="149" t="s">
        <v>54</v>
      </c>
      <c r="AI1235" s="149" t="s">
        <v>54</v>
      </c>
      <c r="AJ1235" s="149" t="s">
        <v>54</v>
      </c>
    </row>
    <row r="1236" spans="1:36" x14ac:dyDescent="0.25">
      <c r="A1236" s="87">
        <v>44863</v>
      </c>
      <c r="B1236" s="114">
        <v>0</v>
      </c>
      <c r="C1236" s="114">
        <v>472.95</v>
      </c>
      <c r="D1236" s="114">
        <v>35.950000000000003</v>
      </c>
      <c r="E1236" s="114">
        <v>0</v>
      </c>
      <c r="F1236" s="114">
        <v>0</v>
      </c>
      <c r="G1236" s="114">
        <v>0</v>
      </c>
      <c r="H1236" s="114">
        <v>0</v>
      </c>
      <c r="I1236" s="114">
        <v>0</v>
      </c>
      <c r="J1236" s="114">
        <v>0</v>
      </c>
      <c r="K1236" s="58" t="s">
        <v>54</v>
      </c>
      <c r="L1236" s="87">
        <v>44293</v>
      </c>
      <c r="M1236" s="58">
        <v>0.44373446929357474</v>
      </c>
      <c r="N1236" s="58">
        <v>305.45</v>
      </c>
      <c r="O1236" s="58">
        <v>21.42</v>
      </c>
      <c r="P1236" s="58">
        <v>-0.3803727653099957</v>
      </c>
      <c r="Q1236" s="58">
        <v>-2.9857436164367686</v>
      </c>
      <c r="R1236" s="58">
        <v>0.58891677930102282</v>
      </c>
      <c r="S1236" s="58">
        <v>0.31005661903476645</v>
      </c>
      <c r="T1236" s="58">
        <v>1.347510025981552</v>
      </c>
      <c r="U1236" s="58">
        <v>-2.2956841138671066E-2</v>
      </c>
      <c r="V1236" s="147" t="s">
        <v>54</v>
      </c>
      <c r="W1236" s="89" t="s">
        <v>54</v>
      </c>
      <c r="X1236" s="148" t="s">
        <v>54</v>
      </c>
      <c r="Y1236" s="89" t="s">
        <v>54</v>
      </c>
      <c r="Z1236">
        <v>0</v>
      </c>
      <c r="AA1236">
        <v>0</v>
      </c>
      <c r="AB1236" s="149" t="s">
        <v>54</v>
      </c>
      <c r="AC1236" s="149" t="s">
        <v>54</v>
      </c>
      <c r="AD1236" s="149" t="s">
        <v>54</v>
      </c>
      <c r="AE1236" s="149" t="s">
        <v>54</v>
      </c>
      <c r="AF1236" s="149" t="s">
        <v>54</v>
      </c>
      <c r="AG1236" s="149" t="s">
        <v>54</v>
      </c>
      <c r="AH1236" s="149" t="s">
        <v>54</v>
      </c>
      <c r="AI1236" s="149" t="s">
        <v>54</v>
      </c>
      <c r="AJ1236" s="149" t="s">
        <v>54</v>
      </c>
    </row>
    <row r="1237" spans="1:36" x14ac:dyDescent="0.25">
      <c r="A1237" s="87">
        <v>44862</v>
      </c>
      <c r="B1237" s="114">
        <v>2.9288702928870345</v>
      </c>
      <c r="C1237" s="114">
        <v>472.95</v>
      </c>
      <c r="D1237" s="114">
        <v>35.950000000000003</v>
      </c>
      <c r="E1237" s="114">
        <v>0.41850915982312153</v>
      </c>
      <c r="F1237" s="114">
        <v>1.5238349104802553</v>
      </c>
      <c r="G1237" s="114">
        <v>1.1691961776278719</v>
      </c>
      <c r="H1237" s="114">
        <v>-1.7852966399002153</v>
      </c>
      <c r="I1237" s="114">
        <v>4.4133593580568284</v>
      </c>
      <c r="J1237" s="114">
        <v>-2.7842227378190318</v>
      </c>
      <c r="K1237" s="58" t="s">
        <v>54</v>
      </c>
      <c r="L1237" s="87">
        <v>44292</v>
      </c>
      <c r="M1237" s="58">
        <v>-0.2831858407079586</v>
      </c>
      <c r="N1237" s="58">
        <v>299.85000000000002</v>
      </c>
      <c r="O1237" s="58">
        <v>21.26</v>
      </c>
      <c r="P1237" s="58">
        <v>0.70867649875502292</v>
      </c>
      <c r="Q1237" s="58">
        <v>8.248317777295322E-2</v>
      </c>
      <c r="R1237" s="58">
        <v>-0.88986699837336791</v>
      </c>
      <c r="S1237" s="58">
        <v>-0.58965424819083045</v>
      </c>
      <c r="T1237" s="58">
        <v>-0.43714172405090623</v>
      </c>
      <c r="U1237" s="58">
        <v>2.3496240601503757</v>
      </c>
      <c r="V1237" s="147" t="s">
        <v>54</v>
      </c>
      <c r="W1237" s="89" t="s">
        <v>54</v>
      </c>
      <c r="X1237" s="148" t="s">
        <v>54</v>
      </c>
      <c r="Y1237" s="89" t="s">
        <v>54</v>
      </c>
      <c r="Z1237">
        <v>0</v>
      </c>
      <c r="AA1237">
        <v>0</v>
      </c>
      <c r="AB1237" s="149" t="s">
        <v>54</v>
      </c>
      <c r="AC1237" s="149" t="s">
        <v>54</v>
      </c>
      <c r="AD1237" s="149" t="s">
        <v>54</v>
      </c>
      <c r="AE1237" s="149" t="s">
        <v>54</v>
      </c>
      <c r="AF1237" s="149" t="s">
        <v>54</v>
      </c>
      <c r="AG1237" s="149" t="s">
        <v>54</v>
      </c>
      <c r="AH1237" s="149" t="s">
        <v>54</v>
      </c>
      <c r="AI1237" s="149" t="s">
        <v>54</v>
      </c>
      <c r="AJ1237" s="149" t="s">
        <v>54</v>
      </c>
    </row>
    <row r="1238" spans="1:36" x14ac:dyDescent="0.25">
      <c r="A1238" s="87">
        <v>44861</v>
      </c>
      <c r="B1238" s="114">
        <v>0.3826768713832337</v>
      </c>
      <c r="C1238" s="114">
        <v>481.9</v>
      </c>
      <c r="D1238" s="114">
        <v>36.270000000000003</v>
      </c>
      <c r="E1238" s="114">
        <v>5.5305364620374026E-2</v>
      </c>
      <c r="F1238" s="114">
        <v>0.20032051282052044</v>
      </c>
      <c r="G1238" s="114">
        <v>0.45739454514653699</v>
      </c>
      <c r="H1238" s="114">
        <v>1.2071958339908595</v>
      </c>
      <c r="I1238" s="114">
        <v>-2.8547350679448096</v>
      </c>
      <c r="J1238" s="114">
        <v>0.13940520446097182</v>
      </c>
      <c r="K1238" s="58" t="s">
        <v>54</v>
      </c>
      <c r="L1238" s="87">
        <v>44291</v>
      </c>
      <c r="M1238" s="58">
        <v>-1.5507928210489641</v>
      </c>
      <c r="N1238" s="58">
        <v>1159.2</v>
      </c>
      <c r="O1238" s="58">
        <v>87.08</v>
      </c>
      <c r="P1238" s="58">
        <v>-3.3506108848574643</v>
      </c>
      <c r="Q1238" s="58">
        <v>4.427653947865501</v>
      </c>
      <c r="R1238" s="58">
        <v>-1.1725768321512955</v>
      </c>
      <c r="S1238" s="58">
        <v>-0.90305444887117214</v>
      </c>
      <c r="T1238" s="58">
        <v>4.1872869498258067</v>
      </c>
      <c r="U1238" s="58">
        <v>-0.60719290051377395</v>
      </c>
      <c r="V1238" s="147" t="s">
        <v>54</v>
      </c>
      <c r="W1238" s="89" t="s">
        <v>54</v>
      </c>
      <c r="X1238" s="148" t="s">
        <v>54</v>
      </c>
      <c r="Y1238" s="89" t="s">
        <v>54</v>
      </c>
      <c r="Z1238">
        <v>0</v>
      </c>
      <c r="AA1238">
        <v>0</v>
      </c>
      <c r="AB1238" s="149" t="s">
        <v>54</v>
      </c>
      <c r="AC1238" s="149" t="s">
        <v>54</v>
      </c>
      <c r="AD1238" s="149" t="s">
        <v>54</v>
      </c>
      <c r="AE1238" s="149" t="s">
        <v>54</v>
      </c>
      <c r="AF1238" s="149" t="s">
        <v>54</v>
      </c>
      <c r="AG1238" s="149" t="s">
        <v>54</v>
      </c>
      <c r="AH1238" s="149" t="s">
        <v>54</v>
      </c>
      <c r="AI1238" s="149" t="s">
        <v>54</v>
      </c>
      <c r="AJ1238" s="149" t="s">
        <v>54</v>
      </c>
    </row>
    <row r="1239" spans="1:36" x14ac:dyDescent="0.25">
      <c r="A1239" s="87">
        <v>44860</v>
      </c>
      <c r="B1239" s="114">
        <v>1.1900264450321167</v>
      </c>
      <c r="C1239" s="114">
        <v>466</v>
      </c>
      <c r="D1239" s="114">
        <v>36.479999999999997</v>
      </c>
      <c r="E1239" s="114">
        <v>2.1219945134742582</v>
      </c>
      <c r="F1239" s="114">
        <v>1.0003821684688508</v>
      </c>
      <c r="G1239" s="114">
        <v>1.2347796261361668</v>
      </c>
      <c r="H1239" s="114">
        <v>-4.7318611987383498E-2</v>
      </c>
      <c r="I1239" s="114">
        <v>-9.1405053598774852</v>
      </c>
      <c r="J1239" s="114">
        <v>1.1278195488721732</v>
      </c>
      <c r="K1239" s="58" t="s">
        <v>54</v>
      </c>
      <c r="L1239" s="87">
        <v>44287</v>
      </c>
      <c r="M1239" s="58">
        <v>2.7941966684578228</v>
      </c>
      <c r="N1239" s="58">
        <v>289.8</v>
      </c>
      <c r="O1239" s="58">
        <v>21.92</v>
      </c>
      <c r="P1239" s="58">
        <v>1.9822541060977992</v>
      </c>
      <c r="Q1239" s="58">
        <v>-0.92524665758386693</v>
      </c>
      <c r="R1239" s="58">
        <v>0.91611795018608044</v>
      </c>
      <c r="S1239" s="58">
        <v>5.1675977653631326</v>
      </c>
      <c r="T1239" s="58">
        <v>3.2610592866978254</v>
      </c>
      <c r="U1239" s="58">
        <v>4.1849148418491451</v>
      </c>
      <c r="V1239" s="147" t="s">
        <v>54</v>
      </c>
      <c r="W1239" s="89" t="s">
        <v>54</v>
      </c>
      <c r="X1239" s="148" t="s">
        <v>54</v>
      </c>
      <c r="Y1239" s="89" t="s">
        <v>54</v>
      </c>
      <c r="Z1239">
        <v>0</v>
      </c>
      <c r="AA1239">
        <v>0</v>
      </c>
      <c r="AB1239" s="149" t="s">
        <v>54</v>
      </c>
      <c r="AC1239" s="149" t="s">
        <v>54</v>
      </c>
      <c r="AD1239" s="149" t="s">
        <v>54</v>
      </c>
      <c r="AE1239" s="149" t="s">
        <v>54</v>
      </c>
      <c r="AF1239" s="149" t="s">
        <v>54</v>
      </c>
      <c r="AG1239" s="149" t="s">
        <v>54</v>
      </c>
      <c r="AH1239" s="149" t="s">
        <v>54</v>
      </c>
      <c r="AI1239" s="149" t="s">
        <v>54</v>
      </c>
      <c r="AJ1239" s="149" t="s">
        <v>54</v>
      </c>
    </row>
    <row r="1240" spans="1:36" x14ac:dyDescent="0.25">
      <c r="A1240" s="87">
        <v>44859</v>
      </c>
      <c r="B1240" s="114">
        <v>-0.67542213883677193</v>
      </c>
      <c r="C1240" s="114">
        <v>465.6</v>
      </c>
      <c r="D1240" s="114">
        <v>34.979999999999997</v>
      </c>
      <c r="E1240" s="114">
        <v>-0.95892600287678031</v>
      </c>
      <c r="F1240" s="114">
        <v>5.2852071005917125</v>
      </c>
      <c r="G1240" s="114">
        <v>1.0396811644429107</v>
      </c>
      <c r="H1240" s="114">
        <v>-1.8727751122117331</v>
      </c>
      <c r="I1240" s="114">
        <v>1.911822083495911</v>
      </c>
      <c r="J1240" s="114">
        <v>2.0134228187919545</v>
      </c>
      <c r="K1240" s="58" t="s">
        <v>54</v>
      </c>
      <c r="L1240" s="87">
        <v>44286</v>
      </c>
      <c r="M1240" s="58">
        <v>-1.5170224025401295</v>
      </c>
      <c r="N1240" s="58">
        <v>294.64999999999998</v>
      </c>
      <c r="O1240" s="58">
        <v>21.46</v>
      </c>
      <c r="P1240" s="58">
        <v>-0.86093954707093556</v>
      </c>
      <c r="Q1240" s="58">
        <v>5.083225826751824</v>
      </c>
      <c r="R1240" s="58">
        <v>-1.0761823845936</v>
      </c>
      <c r="S1240" s="58">
        <v>-0.25076623014768296</v>
      </c>
      <c r="T1240" s="58">
        <v>0.78427731654997046</v>
      </c>
      <c r="U1240" s="58">
        <v>3.7093111279333804</v>
      </c>
      <c r="V1240" s="147" t="s">
        <v>54</v>
      </c>
      <c r="W1240" s="89" t="s">
        <v>54</v>
      </c>
      <c r="X1240" s="148" t="s">
        <v>54</v>
      </c>
      <c r="Y1240" s="89" t="s">
        <v>54</v>
      </c>
      <c r="Z1240">
        <v>0</v>
      </c>
      <c r="AA1240">
        <v>0</v>
      </c>
      <c r="AB1240" s="149" t="s">
        <v>54</v>
      </c>
      <c r="AC1240" s="149" t="s">
        <v>54</v>
      </c>
      <c r="AD1240" s="149" t="s">
        <v>54</v>
      </c>
      <c r="AE1240" s="149" t="s">
        <v>54</v>
      </c>
      <c r="AF1240" s="149" t="s">
        <v>54</v>
      </c>
      <c r="AG1240" s="149" t="s">
        <v>54</v>
      </c>
      <c r="AH1240" s="149" t="s">
        <v>54</v>
      </c>
      <c r="AI1240" s="149" t="s">
        <v>54</v>
      </c>
      <c r="AJ1240" s="149" t="s">
        <v>54</v>
      </c>
    </row>
    <row r="1241" spans="1:36" x14ac:dyDescent="0.25">
      <c r="A1241" s="87">
        <v>44858</v>
      </c>
      <c r="B1241" s="114">
        <v>0.69903646325334867</v>
      </c>
      <c r="C1241" s="114">
        <v>470</v>
      </c>
      <c r="D1241" s="114">
        <v>34.58</v>
      </c>
      <c r="E1241" s="114">
        <v>0.52213029158969049</v>
      </c>
      <c r="F1241" s="114">
        <v>-1.4875955978362234</v>
      </c>
      <c r="G1241" s="114">
        <v>-3.4644032565391926E-2</v>
      </c>
      <c r="H1241" s="114">
        <v>1.1586034131830312</v>
      </c>
      <c r="I1241" s="114">
        <v>1.3744685058835169</v>
      </c>
      <c r="J1241" s="114">
        <v>-0.90261282660333153</v>
      </c>
      <c r="K1241" s="58" t="s">
        <v>54</v>
      </c>
      <c r="L1241" s="87">
        <v>44285</v>
      </c>
      <c r="M1241" s="58">
        <v>-1.2369337979094093</v>
      </c>
      <c r="N1241" s="58">
        <v>301.5</v>
      </c>
      <c r="O1241" s="58">
        <v>21.5</v>
      </c>
      <c r="P1241" s="58">
        <v>-0.76151560178306776</v>
      </c>
      <c r="Q1241" s="58">
        <v>3.9801076412177596</v>
      </c>
      <c r="R1241" s="58">
        <v>-0.92592592592592116</v>
      </c>
      <c r="S1241" s="58">
        <v>-0.11132758140829153</v>
      </c>
      <c r="T1241" s="58">
        <v>3.3238993249543512E-2</v>
      </c>
      <c r="U1241" s="58">
        <v>-5.7550535077288814</v>
      </c>
      <c r="V1241" s="147" t="s">
        <v>54</v>
      </c>
      <c r="W1241" s="89" t="s">
        <v>54</v>
      </c>
      <c r="X1241" s="148" t="s">
        <v>54</v>
      </c>
      <c r="Y1241" s="89" t="s">
        <v>54</v>
      </c>
      <c r="Z1241">
        <v>0</v>
      </c>
      <c r="AA1241">
        <v>0</v>
      </c>
      <c r="AB1241" s="149" t="s">
        <v>54</v>
      </c>
      <c r="AC1241" s="149" t="s">
        <v>54</v>
      </c>
      <c r="AD1241" s="149" t="s">
        <v>54</v>
      </c>
      <c r="AE1241" s="149" t="s">
        <v>54</v>
      </c>
      <c r="AF1241" s="149" t="s">
        <v>54</v>
      </c>
      <c r="AG1241" s="149" t="s">
        <v>54</v>
      </c>
      <c r="AH1241" s="149" t="s">
        <v>54</v>
      </c>
      <c r="AI1241" s="149" t="s">
        <v>54</v>
      </c>
      <c r="AJ1241" s="149" t="s">
        <v>54</v>
      </c>
    </row>
    <row r="1242" spans="1:36" x14ac:dyDescent="0.25">
      <c r="A1242" s="87">
        <v>44857</v>
      </c>
      <c r="B1242" s="114">
        <v>0</v>
      </c>
      <c r="C1242" s="114">
        <v>464.45</v>
      </c>
      <c r="D1242" s="114">
        <v>33.880000000000003</v>
      </c>
      <c r="E1242" s="114">
        <v>0</v>
      </c>
      <c r="F1242" s="114">
        <v>0</v>
      </c>
      <c r="G1242" s="114">
        <v>0</v>
      </c>
      <c r="H1242" s="114">
        <v>0</v>
      </c>
      <c r="I1242" s="114">
        <v>0</v>
      </c>
      <c r="J1242" s="114">
        <v>0</v>
      </c>
      <c r="K1242" s="58" t="s">
        <v>54</v>
      </c>
      <c r="L1242" s="87">
        <v>44284</v>
      </c>
      <c r="M1242" s="58">
        <v>-0.53716860162883773</v>
      </c>
      <c r="N1242" s="58">
        <v>905.8</v>
      </c>
      <c r="O1242" s="58">
        <v>64.819999999999993</v>
      </c>
      <c r="P1242" s="58">
        <v>-2.1802325581395272</v>
      </c>
      <c r="Q1242" s="58">
        <v>-1.1992694477218846</v>
      </c>
      <c r="R1242" s="58">
        <v>-0.52102716784518255</v>
      </c>
      <c r="S1242" s="58">
        <v>-1.7097524278484475</v>
      </c>
      <c r="T1242" s="58">
        <v>1.0401386851580183</v>
      </c>
      <c r="U1242" s="58">
        <v>-2.7745664739884459</v>
      </c>
      <c r="V1242" s="147" t="s">
        <v>54</v>
      </c>
      <c r="W1242" s="89" t="s">
        <v>54</v>
      </c>
      <c r="X1242" s="148" t="s">
        <v>54</v>
      </c>
      <c r="Y1242" s="89" t="s">
        <v>54</v>
      </c>
      <c r="Z1242">
        <v>0</v>
      </c>
      <c r="AA1242">
        <v>0</v>
      </c>
      <c r="AB1242" s="149" t="s">
        <v>54</v>
      </c>
      <c r="AC1242" s="149" t="s">
        <v>54</v>
      </c>
      <c r="AD1242" s="149" t="s">
        <v>54</v>
      </c>
      <c r="AE1242" s="149" t="s">
        <v>54</v>
      </c>
      <c r="AF1242" s="149" t="s">
        <v>54</v>
      </c>
      <c r="AG1242" s="149" t="s">
        <v>54</v>
      </c>
      <c r="AH1242" s="149" t="s">
        <v>54</v>
      </c>
      <c r="AI1242" s="149" t="s">
        <v>54</v>
      </c>
      <c r="AJ1242" s="149" t="s">
        <v>54</v>
      </c>
    </row>
    <row r="1243" spans="1:36" x14ac:dyDescent="0.25">
      <c r="A1243" s="87">
        <v>44856</v>
      </c>
      <c r="B1243" s="114">
        <v>0</v>
      </c>
      <c r="C1243" s="114">
        <v>464.45</v>
      </c>
      <c r="D1243" s="114">
        <v>33.880000000000003</v>
      </c>
      <c r="E1243" s="114">
        <v>0</v>
      </c>
      <c r="F1243" s="114">
        <v>0</v>
      </c>
      <c r="G1243" s="114">
        <v>0</v>
      </c>
      <c r="H1243" s="114">
        <v>0</v>
      </c>
      <c r="I1243" s="114">
        <v>0</v>
      </c>
      <c r="J1243" s="114">
        <v>0</v>
      </c>
      <c r="K1243" s="58" t="s">
        <v>54</v>
      </c>
      <c r="L1243" s="87">
        <v>44281</v>
      </c>
      <c r="M1243" s="58">
        <v>2.7233891064435762</v>
      </c>
      <c r="N1243" s="58">
        <v>302.64999999999998</v>
      </c>
      <c r="O1243" s="58">
        <v>21.79</v>
      </c>
      <c r="P1243" s="58">
        <v>2.7440731752846723</v>
      </c>
      <c r="Q1243" s="58">
        <v>-3.3854369993285309</v>
      </c>
      <c r="R1243" s="58">
        <v>2.2937089559341493</v>
      </c>
      <c r="S1243" s="58">
        <v>0.95277547638773497</v>
      </c>
      <c r="T1243" s="58">
        <v>-0.38032728811390931</v>
      </c>
      <c r="U1243" s="58">
        <v>-0.52897884084635904</v>
      </c>
      <c r="V1243" s="147" t="s">
        <v>54</v>
      </c>
      <c r="W1243" s="89" t="s">
        <v>54</v>
      </c>
      <c r="X1243" s="148" t="s">
        <v>54</v>
      </c>
      <c r="Y1243" s="89" t="s">
        <v>54</v>
      </c>
      <c r="Z1243">
        <v>0</v>
      </c>
      <c r="AA1243">
        <v>0</v>
      </c>
      <c r="AB1243" s="149" t="s">
        <v>54</v>
      </c>
      <c r="AC1243" s="149" t="s">
        <v>54</v>
      </c>
      <c r="AD1243" s="149" t="s">
        <v>54</v>
      </c>
      <c r="AE1243" s="149" t="s">
        <v>54</v>
      </c>
      <c r="AF1243" s="149" t="s">
        <v>54</v>
      </c>
      <c r="AG1243" s="149" t="s">
        <v>54</v>
      </c>
      <c r="AH1243" s="149" t="s">
        <v>54</v>
      </c>
      <c r="AI1243" s="149" t="s">
        <v>54</v>
      </c>
      <c r="AJ1243" s="149" t="s">
        <v>54</v>
      </c>
    </row>
    <row r="1244" spans="1:36" x14ac:dyDescent="0.25">
      <c r="A1244" s="87">
        <v>44855</v>
      </c>
      <c r="B1244" s="114">
        <v>1.8570191475031199</v>
      </c>
      <c r="C1244" s="114">
        <v>464.45</v>
      </c>
      <c r="D1244" s="114">
        <v>33.880000000000003</v>
      </c>
      <c r="E1244" s="114">
        <v>2.2001477711189499</v>
      </c>
      <c r="F1244" s="114">
        <v>3.4542647626399061</v>
      </c>
      <c r="G1244" s="114">
        <v>2.50355113636363</v>
      </c>
      <c r="H1244" s="114">
        <v>2.6518804243008653</v>
      </c>
      <c r="I1244" s="114">
        <v>1.160348104431326</v>
      </c>
      <c r="J1244" s="114">
        <v>7.3979591836734651</v>
      </c>
      <c r="K1244" s="58" t="s">
        <v>54</v>
      </c>
      <c r="L1244" s="87">
        <v>44280</v>
      </c>
      <c r="M1244" s="58">
        <v>-0.28399006034789437</v>
      </c>
      <c r="N1244" s="58">
        <v>293.7</v>
      </c>
      <c r="O1244" s="58">
        <v>21.2</v>
      </c>
      <c r="P1244" s="58">
        <v>0.67656455553467287</v>
      </c>
      <c r="Q1244" s="58">
        <v>1.605661065892396</v>
      </c>
      <c r="R1244" s="58">
        <v>0.35339063992358194</v>
      </c>
      <c r="S1244" s="58">
        <v>0.89161326274728414</v>
      </c>
      <c r="T1244" s="58">
        <v>-3.4439836066265102E-3</v>
      </c>
      <c r="U1244" s="58">
        <v>9.2081031307548689E-2</v>
      </c>
      <c r="V1244" s="147" t="s">
        <v>54</v>
      </c>
      <c r="W1244" s="89" t="s">
        <v>54</v>
      </c>
      <c r="X1244" s="148" t="s">
        <v>54</v>
      </c>
      <c r="Y1244" s="89" t="s">
        <v>54</v>
      </c>
      <c r="Z1244">
        <v>0</v>
      </c>
      <c r="AA1244">
        <v>0</v>
      </c>
      <c r="AB1244" s="149" t="s">
        <v>54</v>
      </c>
      <c r="AC1244" s="149" t="s">
        <v>54</v>
      </c>
      <c r="AD1244" s="149" t="s">
        <v>54</v>
      </c>
      <c r="AE1244" s="149" t="s">
        <v>54</v>
      </c>
      <c r="AF1244" s="149" t="s">
        <v>54</v>
      </c>
      <c r="AG1244" s="149" t="s">
        <v>54</v>
      </c>
      <c r="AH1244" s="149" t="s">
        <v>54</v>
      </c>
      <c r="AI1244" s="149" t="s">
        <v>54</v>
      </c>
      <c r="AJ1244" s="149" t="s">
        <v>54</v>
      </c>
    </row>
    <row r="1245" spans="1:36" x14ac:dyDescent="0.25">
      <c r="A1245" s="87">
        <v>44854</v>
      </c>
      <c r="B1245" s="114">
        <v>0.13488775411889448</v>
      </c>
      <c r="C1245" s="114">
        <v>460.95</v>
      </c>
      <c r="D1245" s="114">
        <v>31.66</v>
      </c>
      <c r="E1245" s="114">
        <v>0.57798695400875477</v>
      </c>
      <c r="F1245" s="114">
        <v>-6.6474509097459871</v>
      </c>
      <c r="G1245" s="114">
        <v>0.57142857142857617</v>
      </c>
      <c r="H1245" s="114">
        <v>0.38722168441433041</v>
      </c>
      <c r="I1245" s="114">
        <v>0.34126267188598158</v>
      </c>
      <c r="J1245" s="114">
        <v>1.8711018711018867</v>
      </c>
      <c r="K1245" s="58" t="s">
        <v>54</v>
      </c>
      <c r="L1245" s="87">
        <v>44279</v>
      </c>
      <c r="M1245" s="58">
        <v>2.0282506338283315</v>
      </c>
      <c r="N1245" s="58">
        <v>301.55</v>
      </c>
      <c r="O1245" s="58">
        <v>21.3</v>
      </c>
      <c r="P1245" s="58">
        <v>2.9007928833881262</v>
      </c>
      <c r="Q1245" s="58">
        <v>-4.816056542225442</v>
      </c>
      <c r="R1245" s="58">
        <v>2.677258017063846</v>
      </c>
      <c r="S1245" s="58">
        <v>2.425799086757995</v>
      </c>
      <c r="T1245" s="58">
        <v>-0.43109149427088989</v>
      </c>
      <c r="U1245" s="58">
        <v>0.46253469010174775</v>
      </c>
      <c r="V1245" s="147" t="s">
        <v>54</v>
      </c>
      <c r="W1245" s="89" t="s">
        <v>54</v>
      </c>
      <c r="X1245" s="148" t="s">
        <v>54</v>
      </c>
      <c r="Y1245" s="89" t="s">
        <v>54</v>
      </c>
      <c r="Z1245">
        <v>0</v>
      </c>
      <c r="AA1245">
        <v>0</v>
      </c>
      <c r="AB1245" s="149" t="s">
        <v>54</v>
      </c>
      <c r="AC1245" s="149" t="s">
        <v>54</v>
      </c>
      <c r="AD1245" s="149" t="s">
        <v>54</v>
      </c>
      <c r="AE1245" s="149" t="s">
        <v>54</v>
      </c>
      <c r="AF1245" s="149" t="s">
        <v>54</v>
      </c>
      <c r="AG1245" s="149" t="s">
        <v>54</v>
      </c>
      <c r="AH1245" s="149" t="s">
        <v>54</v>
      </c>
      <c r="AI1245" s="149" t="s">
        <v>54</v>
      </c>
      <c r="AJ1245" s="149" t="s">
        <v>54</v>
      </c>
    </row>
    <row r="1246" spans="1:36" x14ac:dyDescent="0.25">
      <c r="A1246" s="87">
        <v>44853</v>
      </c>
      <c r="B1246" s="114">
        <v>2.9662698412698507</v>
      </c>
      <c r="C1246" s="114">
        <v>455.25</v>
      </c>
      <c r="D1246" s="114">
        <v>31.96</v>
      </c>
      <c r="E1246" s="114">
        <v>2.7313597421324953</v>
      </c>
      <c r="F1246" s="114">
        <v>0.84018347790544268</v>
      </c>
      <c r="G1246" s="114">
        <v>3.2448377581120948</v>
      </c>
      <c r="H1246" s="114">
        <v>5.318606627017834</v>
      </c>
      <c r="I1246" s="114">
        <v>-1.1312890741292059</v>
      </c>
      <c r="J1246" s="114">
        <v>-2.5822784810126662</v>
      </c>
      <c r="K1246" s="58" t="s">
        <v>54</v>
      </c>
      <c r="L1246" s="87">
        <v>44278</v>
      </c>
      <c r="M1246" s="58">
        <v>-1.2341262743695185</v>
      </c>
      <c r="N1246" s="58">
        <v>295.75</v>
      </c>
      <c r="O1246" s="58">
        <v>20.81</v>
      </c>
      <c r="P1246" s="58">
        <v>-1.0145482388973988</v>
      </c>
      <c r="Q1246" s="58">
        <v>-1.1701492537313478</v>
      </c>
      <c r="R1246" s="58">
        <v>-0.555880631948515</v>
      </c>
      <c r="S1246" s="58">
        <v>-3.0437188710570044</v>
      </c>
      <c r="T1246" s="58">
        <v>0.523959836311778</v>
      </c>
      <c r="U1246" s="58">
        <v>-6.1224489795918373</v>
      </c>
      <c r="V1246" s="147" t="s">
        <v>54</v>
      </c>
      <c r="W1246" s="89" t="s">
        <v>54</v>
      </c>
      <c r="X1246" s="148" t="s">
        <v>54</v>
      </c>
      <c r="Y1246" s="89" t="s">
        <v>54</v>
      </c>
      <c r="Z1246">
        <v>0</v>
      </c>
      <c r="AA1246">
        <v>0</v>
      </c>
      <c r="AB1246" s="149" t="s">
        <v>54</v>
      </c>
      <c r="AC1246" s="149" t="s">
        <v>54</v>
      </c>
      <c r="AD1246" s="149" t="s">
        <v>54</v>
      </c>
      <c r="AE1246" s="149" t="s">
        <v>54</v>
      </c>
      <c r="AF1246" s="149" t="s">
        <v>54</v>
      </c>
      <c r="AG1246" s="149" t="s">
        <v>54</v>
      </c>
      <c r="AH1246" s="149" t="s">
        <v>54</v>
      </c>
      <c r="AI1246" s="149" t="s">
        <v>54</v>
      </c>
      <c r="AJ1246" s="149" t="s">
        <v>54</v>
      </c>
    </row>
    <row r="1247" spans="1:36" x14ac:dyDescent="0.25">
      <c r="A1247" s="87">
        <v>44852</v>
      </c>
      <c r="B1247" s="114">
        <v>0.17889087656528782</v>
      </c>
      <c r="C1247" s="114">
        <v>445.25</v>
      </c>
      <c r="D1247" s="114">
        <v>30.46</v>
      </c>
      <c r="E1247" s="114">
        <v>-0.39709361270699461</v>
      </c>
      <c r="F1247" s="114">
        <v>0.38294962388876386</v>
      </c>
      <c r="G1247" s="114">
        <v>0.87409336061000342</v>
      </c>
      <c r="H1247" s="114">
        <v>1.9047619047619073</v>
      </c>
      <c r="I1247" s="114">
        <v>0.80024007202160363</v>
      </c>
      <c r="J1247" s="114">
        <v>1.1782786885245924</v>
      </c>
      <c r="K1247" s="58" t="s">
        <v>54</v>
      </c>
      <c r="L1247" s="87">
        <v>44277</v>
      </c>
      <c r="M1247" s="58">
        <v>-1.5900115072403418</v>
      </c>
      <c r="N1247" s="58">
        <v>1227.3500000000001</v>
      </c>
      <c r="O1247" s="58">
        <v>86.91</v>
      </c>
      <c r="P1247" s="58">
        <v>-2.1456320776354918</v>
      </c>
      <c r="Q1247" s="58">
        <v>2.5721863653856976</v>
      </c>
      <c r="R1247" s="58">
        <v>-1.5232546757848253</v>
      </c>
      <c r="S1247" s="58">
        <v>-1.9267299864314813</v>
      </c>
      <c r="T1247" s="58">
        <v>0.46205280203702004</v>
      </c>
      <c r="U1247" s="58">
        <v>-1.2926495463729066</v>
      </c>
      <c r="V1247" s="147" t="s">
        <v>54</v>
      </c>
      <c r="W1247" s="89" t="s">
        <v>54</v>
      </c>
      <c r="X1247" s="148" t="s">
        <v>54</v>
      </c>
      <c r="Y1247" s="89" t="s">
        <v>54</v>
      </c>
      <c r="Z1247">
        <v>0</v>
      </c>
      <c r="AA1247">
        <v>0</v>
      </c>
      <c r="AB1247" s="149" t="s">
        <v>54</v>
      </c>
      <c r="AC1247" s="149" t="s">
        <v>54</v>
      </c>
      <c r="AD1247" s="149" t="s">
        <v>54</v>
      </c>
      <c r="AE1247" s="149" t="s">
        <v>54</v>
      </c>
      <c r="AF1247" s="149" t="s">
        <v>54</v>
      </c>
      <c r="AG1247" s="149" t="s">
        <v>54</v>
      </c>
      <c r="AH1247" s="149" t="s">
        <v>54</v>
      </c>
      <c r="AI1247" s="149" t="s">
        <v>54</v>
      </c>
      <c r="AJ1247" s="149" t="s">
        <v>54</v>
      </c>
    </row>
    <row r="1248" spans="1:36" x14ac:dyDescent="0.25">
      <c r="A1248" s="87">
        <v>44851</v>
      </c>
      <c r="B1248" s="114">
        <v>1.4416775884665862</v>
      </c>
      <c r="C1248" s="114">
        <v>449.45</v>
      </c>
      <c r="D1248" s="114">
        <v>29.99</v>
      </c>
      <c r="E1248" s="114">
        <v>0.33909799932180884</v>
      </c>
      <c r="F1248" s="114">
        <v>7.0052197668178859</v>
      </c>
      <c r="G1248" s="114">
        <v>0.73061071562383917</v>
      </c>
      <c r="H1248" s="114">
        <v>1.2092534174553062</v>
      </c>
      <c r="I1248" s="114">
        <v>3.5314830157415047</v>
      </c>
      <c r="J1248" s="114">
        <v>3.8850452368281023</v>
      </c>
      <c r="K1248" s="58" t="s">
        <v>54</v>
      </c>
      <c r="L1248" s="87">
        <v>44273</v>
      </c>
      <c r="M1248" s="58">
        <v>-4.3119420582785839</v>
      </c>
      <c r="N1248" s="58">
        <v>311.95</v>
      </c>
      <c r="O1248" s="58">
        <v>22.17</v>
      </c>
      <c r="P1248" s="58">
        <v>-6.0707372866443707</v>
      </c>
      <c r="Q1248" s="58">
        <v>-6.9320756330060735</v>
      </c>
      <c r="R1248" s="58">
        <v>-3.6193649912061434</v>
      </c>
      <c r="S1248" s="58">
        <v>-6.8738943644174846</v>
      </c>
      <c r="T1248" s="58">
        <v>-2.9238024800453335</v>
      </c>
      <c r="U1248" s="58">
        <v>-2.7899229648136652</v>
      </c>
      <c r="V1248" s="147" t="s">
        <v>54</v>
      </c>
      <c r="W1248" s="89" t="s">
        <v>54</v>
      </c>
      <c r="X1248" s="148" t="s">
        <v>54</v>
      </c>
      <c r="Y1248" s="89" t="s">
        <v>54</v>
      </c>
      <c r="Z1248">
        <v>0</v>
      </c>
      <c r="AA1248">
        <v>0</v>
      </c>
      <c r="AB1248" s="149" t="s">
        <v>54</v>
      </c>
      <c r="AC1248" s="149" t="s">
        <v>54</v>
      </c>
      <c r="AD1248" s="149" t="s">
        <v>54</v>
      </c>
      <c r="AE1248" s="149" t="s">
        <v>54</v>
      </c>
      <c r="AF1248" s="149" t="s">
        <v>54</v>
      </c>
      <c r="AG1248" s="149" t="s">
        <v>54</v>
      </c>
      <c r="AH1248" s="149" t="s">
        <v>54</v>
      </c>
      <c r="AI1248" s="149" t="s">
        <v>54</v>
      </c>
      <c r="AJ1248" s="149" t="s">
        <v>54</v>
      </c>
    </row>
    <row r="1249" spans="1:36" x14ac:dyDescent="0.25">
      <c r="A1249" s="87">
        <v>44850</v>
      </c>
      <c r="B1249" s="114">
        <v>0</v>
      </c>
      <c r="C1249" s="114">
        <v>455.05</v>
      </c>
      <c r="D1249" s="114">
        <v>29.41</v>
      </c>
      <c r="E1249" s="114">
        <v>0</v>
      </c>
      <c r="F1249" s="114">
        <v>0</v>
      </c>
      <c r="G1249" s="114">
        <v>0</v>
      </c>
      <c r="H1249" s="114">
        <v>0</v>
      </c>
      <c r="I1249" s="114">
        <v>0</v>
      </c>
      <c r="J1249" s="114">
        <v>0</v>
      </c>
      <c r="K1249" s="58" t="s">
        <v>54</v>
      </c>
      <c r="L1249" s="87">
        <v>44272</v>
      </c>
      <c r="M1249" s="58">
        <v>0.43985789206563697</v>
      </c>
      <c r="N1249" s="58">
        <v>313.8</v>
      </c>
      <c r="O1249" s="58">
        <v>23.35</v>
      </c>
      <c r="P1249" s="58">
        <v>0.44185224460940264</v>
      </c>
      <c r="Q1249" s="58">
        <v>3.6830752866091361</v>
      </c>
      <c r="R1249" s="58">
        <v>0.36231884057971064</v>
      </c>
      <c r="S1249" s="58">
        <v>-0.22692889561269874</v>
      </c>
      <c r="T1249" s="58">
        <v>-8.0138586969562497E-2</v>
      </c>
      <c r="U1249" s="58">
        <v>2.9581993569131888</v>
      </c>
      <c r="V1249" s="147" t="s">
        <v>54</v>
      </c>
      <c r="W1249" s="89" t="s">
        <v>54</v>
      </c>
      <c r="X1249" s="148" t="s">
        <v>54</v>
      </c>
      <c r="Y1249" s="89" t="s">
        <v>54</v>
      </c>
      <c r="Z1249">
        <v>0</v>
      </c>
      <c r="AA1249">
        <v>0</v>
      </c>
      <c r="AB1249" s="149" t="s">
        <v>54</v>
      </c>
      <c r="AC1249" s="149" t="s">
        <v>54</v>
      </c>
      <c r="AD1249" s="149" t="s">
        <v>54</v>
      </c>
      <c r="AE1249" s="149" t="s">
        <v>54</v>
      </c>
      <c r="AF1249" s="149" t="s">
        <v>54</v>
      </c>
      <c r="AG1249" s="149" t="s">
        <v>54</v>
      </c>
      <c r="AH1249" s="149" t="s">
        <v>54</v>
      </c>
      <c r="AI1249" s="149" t="s">
        <v>54</v>
      </c>
      <c r="AJ1249" s="149" t="s">
        <v>54</v>
      </c>
    </row>
    <row r="1250" spans="1:36" x14ac:dyDescent="0.25">
      <c r="A1250" s="87">
        <v>44849</v>
      </c>
      <c r="B1250" s="114">
        <v>0</v>
      </c>
      <c r="C1250" s="114">
        <v>455.05</v>
      </c>
      <c r="D1250" s="114">
        <v>29.41</v>
      </c>
      <c r="E1250" s="114">
        <v>0</v>
      </c>
      <c r="F1250" s="114">
        <v>0</v>
      </c>
      <c r="G1250" s="114">
        <v>0</v>
      </c>
      <c r="H1250" s="114">
        <v>0</v>
      </c>
      <c r="I1250" s="114">
        <v>0</v>
      </c>
      <c r="J1250" s="114">
        <v>0</v>
      </c>
      <c r="K1250" s="58" t="s">
        <v>54</v>
      </c>
      <c r="L1250" s="87">
        <v>44271</v>
      </c>
      <c r="M1250" s="58">
        <v>-2.1195562179168754</v>
      </c>
      <c r="N1250" s="58">
        <v>311.25</v>
      </c>
      <c r="O1250" s="58">
        <v>22.87</v>
      </c>
      <c r="P1250" s="58">
        <v>-2.7166437414030233</v>
      </c>
      <c r="Q1250" s="58">
        <v>-4.3873774613667909</v>
      </c>
      <c r="R1250" s="58">
        <v>-2.3673469387755097</v>
      </c>
      <c r="S1250" s="58">
        <v>-3.0673347183184716</v>
      </c>
      <c r="T1250" s="58">
        <v>1.4334806565292559</v>
      </c>
      <c r="U1250" s="58">
        <v>-2.2832006702974512</v>
      </c>
      <c r="V1250" s="147" t="s">
        <v>54</v>
      </c>
      <c r="W1250" s="89" t="s">
        <v>54</v>
      </c>
      <c r="X1250" s="148" t="s">
        <v>54</v>
      </c>
      <c r="Y1250" s="89" t="s">
        <v>54</v>
      </c>
      <c r="Z1250">
        <v>0</v>
      </c>
      <c r="AA1250">
        <v>0</v>
      </c>
      <c r="AB1250" s="149" t="s">
        <v>54</v>
      </c>
      <c r="AC1250" s="149" t="s">
        <v>54</v>
      </c>
      <c r="AD1250" s="149" t="s">
        <v>54</v>
      </c>
      <c r="AE1250" s="149" t="s">
        <v>54</v>
      </c>
      <c r="AF1250" s="149" t="s">
        <v>54</v>
      </c>
      <c r="AG1250" s="149" t="s">
        <v>54</v>
      </c>
      <c r="AH1250" s="149" t="s">
        <v>54</v>
      </c>
      <c r="AI1250" s="149" t="s">
        <v>54</v>
      </c>
      <c r="AJ1250" s="149" t="s">
        <v>54</v>
      </c>
    </row>
    <row r="1251" spans="1:36" x14ac:dyDescent="0.25">
      <c r="A1251" s="87">
        <v>44848</v>
      </c>
      <c r="B1251" s="114">
        <v>-2.6308039658388207</v>
      </c>
      <c r="C1251" s="114">
        <v>455.05</v>
      </c>
      <c r="D1251" s="114">
        <v>29.41</v>
      </c>
      <c r="E1251" s="114">
        <v>-3.8944109499755588</v>
      </c>
      <c r="F1251" s="114">
        <v>-7.5455529496662415</v>
      </c>
      <c r="G1251" s="114">
        <v>-3.1098741529525742</v>
      </c>
      <c r="H1251" s="114">
        <v>-5.5767003144133662</v>
      </c>
      <c r="I1251" s="114">
        <v>-2.5237229961639409</v>
      </c>
      <c r="J1251" s="114">
        <v>-7.0722057368941629</v>
      </c>
      <c r="K1251" s="58" t="s">
        <v>54</v>
      </c>
      <c r="L1251" s="87">
        <v>44270</v>
      </c>
      <c r="M1251" s="58">
        <v>-2.549620784250441</v>
      </c>
      <c r="N1251" s="58">
        <v>963.05</v>
      </c>
      <c r="O1251" s="58">
        <v>72.009999999999991</v>
      </c>
      <c r="P1251" s="58">
        <v>-1.7401588106099024</v>
      </c>
      <c r="Q1251" s="58">
        <v>2.0483473397431329</v>
      </c>
      <c r="R1251" s="58">
        <v>-1.1742560057368252</v>
      </c>
      <c r="S1251" s="58">
        <v>-0.71584566852706066</v>
      </c>
      <c r="T1251" s="58">
        <v>0.21658536585366675</v>
      </c>
      <c r="U1251" s="58">
        <v>2.6004728132387722</v>
      </c>
      <c r="V1251" s="147" t="s">
        <v>54</v>
      </c>
      <c r="W1251" s="89" t="s">
        <v>54</v>
      </c>
      <c r="X1251" s="148" t="s">
        <v>54</v>
      </c>
      <c r="Y1251" s="89" t="s">
        <v>54</v>
      </c>
      <c r="Z1251">
        <v>0</v>
      </c>
      <c r="AA1251">
        <v>0</v>
      </c>
      <c r="AB1251" s="149" t="s">
        <v>54</v>
      </c>
      <c r="AC1251" s="149" t="s">
        <v>54</v>
      </c>
      <c r="AD1251" s="149" t="s">
        <v>54</v>
      </c>
      <c r="AE1251" s="149" t="s">
        <v>54</v>
      </c>
      <c r="AF1251" s="149" t="s">
        <v>54</v>
      </c>
      <c r="AG1251" s="149" t="s">
        <v>54</v>
      </c>
      <c r="AH1251" s="149" t="s">
        <v>54</v>
      </c>
      <c r="AI1251" s="149" t="s">
        <v>54</v>
      </c>
      <c r="AJ1251" s="149" t="s">
        <v>54</v>
      </c>
    </row>
    <row r="1252" spans="1:36" x14ac:dyDescent="0.25">
      <c r="A1252" s="87">
        <v>44847</v>
      </c>
      <c r="B1252" s="114">
        <v>3.4948694503708198</v>
      </c>
      <c r="C1252" s="114">
        <v>458.25</v>
      </c>
      <c r="D1252" s="114">
        <v>31.11</v>
      </c>
      <c r="E1252" s="114">
        <v>5.5374032674118636</v>
      </c>
      <c r="F1252" s="114">
        <v>2.0622353157797777</v>
      </c>
      <c r="G1252" s="114">
        <v>4.8464856635371829</v>
      </c>
      <c r="H1252" s="114">
        <v>4.913194444444442</v>
      </c>
      <c r="I1252" s="114">
        <v>1.5375153751537516</v>
      </c>
      <c r="J1252" s="114">
        <v>-2.1770682148040774</v>
      </c>
      <c r="K1252" s="58" t="s">
        <v>54</v>
      </c>
      <c r="L1252" s="87">
        <v>44267</v>
      </c>
      <c r="M1252" s="58">
        <v>1.076496493231115</v>
      </c>
      <c r="N1252" s="58">
        <v>323.45</v>
      </c>
      <c r="O1252" s="58">
        <v>24.02</v>
      </c>
      <c r="P1252" s="58">
        <v>-1.069697476182518</v>
      </c>
      <c r="Q1252" s="58">
        <v>-0.83905088622070223</v>
      </c>
      <c r="R1252" s="58">
        <v>0.33276373774620432</v>
      </c>
      <c r="S1252" s="58">
        <v>-7.2744907856452809E-2</v>
      </c>
      <c r="T1252" s="58">
        <v>-2.4060479686175946</v>
      </c>
      <c r="U1252" s="58">
        <v>-1.8147288457480468</v>
      </c>
      <c r="V1252" s="147" t="s">
        <v>54</v>
      </c>
      <c r="W1252" s="89" t="s">
        <v>54</v>
      </c>
      <c r="X1252" s="148" t="s">
        <v>54</v>
      </c>
      <c r="Y1252" s="89" t="s">
        <v>54</v>
      </c>
      <c r="Z1252">
        <v>0</v>
      </c>
      <c r="AA1252">
        <v>0</v>
      </c>
      <c r="AB1252" s="149" t="s">
        <v>54</v>
      </c>
      <c r="AC1252" s="149" t="s">
        <v>54</v>
      </c>
      <c r="AD1252" s="149" t="s">
        <v>54</v>
      </c>
      <c r="AE1252" s="149" t="s">
        <v>54</v>
      </c>
      <c r="AF1252" s="149" t="s">
        <v>54</v>
      </c>
      <c r="AG1252" s="149" t="s">
        <v>54</v>
      </c>
      <c r="AH1252" s="149" t="s">
        <v>54</v>
      </c>
      <c r="AI1252" s="149" t="s">
        <v>54</v>
      </c>
      <c r="AJ1252" s="149" t="s">
        <v>54</v>
      </c>
    </row>
    <row r="1253" spans="1:36" x14ac:dyDescent="0.25">
      <c r="A1253" s="87">
        <v>44846</v>
      </c>
      <c r="B1253" s="114">
        <v>0.43877551020408861</v>
      </c>
      <c r="C1253" s="114">
        <v>449.35</v>
      </c>
      <c r="D1253" s="114">
        <v>29.8</v>
      </c>
      <c r="E1253" s="114">
        <v>0.62294514621906805</v>
      </c>
      <c r="F1253" s="114">
        <v>0.34180138568129748</v>
      </c>
      <c r="G1253" s="114">
        <v>0.29903925685563332</v>
      </c>
      <c r="H1253" s="114">
        <v>5.0232473333941154</v>
      </c>
      <c r="I1253" s="114">
        <v>0.39102696027988831</v>
      </c>
      <c r="J1253" s="114">
        <v>-1.1950286806883366</v>
      </c>
      <c r="K1253" s="58" t="s">
        <v>54</v>
      </c>
      <c r="L1253" s="87">
        <v>44266</v>
      </c>
      <c r="M1253" s="58">
        <v>-0.7446980734984634</v>
      </c>
      <c r="N1253" s="58">
        <v>319.64999999999998</v>
      </c>
      <c r="O1253" s="58">
        <v>23.84</v>
      </c>
      <c r="P1253" s="58">
        <v>0.69000336587007161</v>
      </c>
      <c r="Q1253" s="58">
        <v>4.7211328323803459</v>
      </c>
      <c r="R1253" s="58">
        <v>-0.16162341743737704</v>
      </c>
      <c r="S1253" s="58">
        <v>1.3641391176109123</v>
      </c>
      <c r="T1253" s="58">
        <v>3.1603141160697192</v>
      </c>
      <c r="U1253" s="58">
        <v>-0.60822147651006542</v>
      </c>
      <c r="V1253" s="147" t="s">
        <v>54</v>
      </c>
      <c r="W1253" s="89" t="s">
        <v>54</v>
      </c>
      <c r="X1253" s="148" t="s">
        <v>54</v>
      </c>
      <c r="Y1253" s="89" t="s">
        <v>54</v>
      </c>
      <c r="Z1253">
        <v>0</v>
      </c>
      <c r="AA1253">
        <v>0</v>
      </c>
      <c r="AB1253" s="149" t="s">
        <v>54</v>
      </c>
      <c r="AC1253" s="149" t="s">
        <v>54</v>
      </c>
      <c r="AD1253" s="149" t="s">
        <v>54</v>
      </c>
      <c r="AE1253" s="149" t="s">
        <v>54</v>
      </c>
      <c r="AF1253" s="149" t="s">
        <v>54</v>
      </c>
      <c r="AG1253" s="149" t="s">
        <v>54</v>
      </c>
      <c r="AH1253" s="149" t="s">
        <v>54</v>
      </c>
      <c r="AI1253" s="149" t="s">
        <v>54</v>
      </c>
      <c r="AJ1253" s="149" t="s">
        <v>54</v>
      </c>
    </row>
    <row r="1254" spans="1:36" x14ac:dyDescent="0.25">
      <c r="A1254" s="87">
        <v>44845</v>
      </c>
      <c r="B1254" s="114">
        <v>-0.84985835694051326</v>
      </c>
      <c r="C1254" s="114">
        <v>452.6</v>
      </c>
      <c r="D1254" s="114">
        <v>29.56</v>
      </c>
      <c r="E1254" s="114">
        <v>-1.0445205479452044</v>
      </c>
      <c r="F1254" s="114">
        <v>-2.8973806960889879</v>
      </c>
      <c r="G1254" s="114">
        <v>1.9091256204658992E-2</v>
      </c>
      <c r="H1254" s="114">
        <v>-1.0553851704852983</v>
      </c>
      <c r="I1254" s="114">
        <v>-0.694870222767211</v>
      </c>
      <c r="J1254" s="114">
        <v>-4.8225659690627785</v>
      </c>
      <c r="K1254" s="58" t="s">
        <v>54</v>
      </c>
      <c r="L1254" s="87">
        <v>44265</v>
      </c>
      <c r="M1254" s="58">
        <v>3.0702486233939652</v>
      </c>
      <c r="N1254" s="58">
        <v>315</v>
      </c>
      <c r="O1254" s="58">
        <v>24.14</v>
      </c>
      <c r="P1254" s="58">
        <v>2.6252158894645996</v>
      </c>
      <c r="Q1254" s="58">
        <v>-0.81950176667954733</v>
      </c>
      <c r="R1254" s="58">
        <v>1.7077625570776296</v>
      </c>
      <c r="S1254" s="58">
        <v>6.2548968399059897</v>
      </c>
      <c r="T1254" s="58">
        <v>-0.2043756984061644</v>
      </c>
      <c r="U1254" s="58">
        <v>2.3835086965857837</v>
      </c>
      <c r="V1254" s="147" t="s">
        <v>54</v>
      </c>
      <c r="W1254" s="89" t="s">
        <v>54</v>
      </c>
      <c r="X1254" s="148" t="s">
        <v>54</v>
      </c>
      <c r="Y1254" s="89" t="s">
        <v>54</v>
      </c>
      <c r="Z1254">
        <v>0</v>
      </c>
      <c r="AA1254">
        <v>0</v>
      </c>
      <c r="AB1254" s="149" t="s">
        <v>54</v>
      </c>
      <c r="AC1254" s="149" t="s">
        <v>54</v>
      </c>
      <c r="AD1254" s="149" t="s">
        <v>54</v>
      </c>
      <c r="AE1254" s="149" t="s">
        <v>54</v>
      </c>
      <c r="AF1254" s="149" t="s">
        <v>54</v>
      </c>
      <c r="AG1254" s="149" t="s">
        <v>54</v>
      </c>
      <c r="AH1254" s="149" t="s">
        <v>54</v>
      </c>
      <c r="AI1254" s="149" t="s">
        <v>54</v>
      </c>
      <c r="AJ1254" s="149" t="s">
        <v>54</v>
      </c>
    </row>
    <row r="1255" spans="1:36" x14ac:dyDescent="0.25">
      <c r="A1255" s="87">
        <v>44844</v>
      </c>
      <c r="B1255" s="114">
        <v>-2.1676729684252178</v>
      </c>
      <c r="C1255" s="114">
        <v>462.45</v>
      </c>
      <c r="D1255" s="114">
        <v>29.55</v>
      </c>
      <c r="E1255" s="114">
        <v>-1.4429162096025718</v>
      </c>
      <c r="F1255" s="114">
        <v>-4.9311875196120153E-2</v>
      </c>
      <c r="G1255" s="114">
        <v>-1.8059113916140814</v>
      </c>
      <c r="H1255" s="114">
        <v>-2.5663561258569185</v>
      </c>
      <c r="I1255" s="114">
        <v>-0.83096878800162888</v>
      </c>
      <c r="J1255" s="114">
        <v>-4.8072758770030291</v>
      </c>
      <c r="K1255" s="58" t="s">
        <v>54</v>
      </c>
      <c r="L1255" s="87">
        <v>44264</v>
      </c>
      <c r="M1255" s="58">
        <v>-1.5442746837522552</v>
      </c>
      <c r="N1255" s="58">
        <v>315.25</v>
      </c>
      <c r="O1255" s="58">
        <v>23.47</v>
      </c>
      <c r="P1255" s="58">
        <v>-1.4971078598162684</v>
      </c>
      <c r="Q1255" s="58">
        <v>19.641207815275319</v>
      </c>
      <c r="R1255" s="58">
        <v>-0.22779043280182232</v>
      </c>
      <c r="S1255" s="58">
        <v>-4.9404170804369461</v>
      </c>
      <c r="T1255" s="58">
        <v>1.6368617683686182</v>
      </c>
      <c r="U1255" s="58">
        <v>6.6163003663003677</v>
      </c>
      <c r="V1255" s="147" t="s">
        <v>54</v>
      </c>
      <c r="W1255" s="89" t="s">
        <v>54</v>
      </c>
      <c r="X1255" s="148" t="s">
        <v>54</v>
      </c>
      <c r="Y1255" s="89" t="s">
        <v>54</v>
      </c>
      <c r="Z1255">
        <v>0</v>
      </c>
      <c r="AA1255">
        <v>0</v>
      </c>
      <c r="AB1255" s="149" t="s">
        <v>54</v>
      </c>
      <c r="AC1255" s="149" t="s">
        <v>54</v>
      </c>
      <c r="AD1255" s="149" t="s">
        <v>54</v>
      </c>
      <c r="AE1255" s="149" t="s">
        <v>54</v>
      </c>
      <c r="AF1255" s="149" t="s">
        <v>54</v>
      </c>
      <c r="AG1255" s="149" t="s">
        <v>54</v>
      </c>
      <c r="AH1255" s="149" t="s">
        <v>54</v>
      </c>
      <c r="AI1255" s="149" t="s">
        <v>54</v>
      </c>
      <c r="AJ1255" s="149" t="s">
        <v>54</v>
      </c>
    </row>
    <row r="1256" spans="1:36" x14ac:dyDescent="0.25">
      <c r="A1256" s="87">
        <v>44843</v>
      </c>
      <c r="B1256" s="114">
        <v>0</v>
      </c>
      <c r="C1256" s="114">
        <v>469.1</v>
      </c>
      <c r="D1256" s="114">
        <v>30.41</v>
      </c>
      <c r="E1256" s="114">
        <v>0</v>
      </c>
      <c r="F1256" s="114">
        <v>0</v>
      </c>
      <c r="G1256" s="114">
        <v>0</v>
      </c>
      <c r="H1256" s="114">
        <v>0</v>
      </c>
      <c r="I1256" s="114">
        <v>0</v>
      </c>
      <c r="J1256" s="114">
        <v>0</v>
      </c>
      <c r="K1256" s="58" t="s">
        <v>54</v>
      </c>
      <c r="L1256" s="87">
        <v>44263</v>
      </c>
      <c r="M1256" s="58">
        <v>-9.8473658296409444E-2</v>
      </c>
      <c r="N1256" s="58">
        <v>956.25</v>
      </c>
      <c r="O1256" s="58">
        <v>72.040000000000006</v>
      </c>
      <c r="P1256" s="58">
        <v>0.75419952005484692</v>
      </c>
      <c r="Q1256" s="58">
        <v>-5.8449703152437662</v>
      </c>
      <c r="R1256" s="58">
        <v>0.68807339449541294</v>
      </c>
      <c r="S1256" s="58">
        <v>1.9359736808806796</v>
      </c>
      <c r="T1256" s="58">
        <v>-4.2711974326083642</v>
      </c>
      <c r="U1256" s="58">
        <v>-0.4784688995215331</v>
      </c>
      <c r="V1256" s="147" t="s">
        <v>54</v>
      </c>
      <c r="W1256" s="89" t="s">
        <v>54</v>
      </c>
      <c r="X1256" s="148" t="s">
        <v>54</v>
      </c>
      <c r="Y1256" s="89" t="s">
        <v>54</v>
      </c>
      <c r="Z1256">
        <v>0</v>
      </c>
      <c r="AA1256">
        <v>0</v>
      </c>
      <c r="AB1256" s="149" t="s">
        <v>54</v>
      </c>
      <c r="AC1256" s="149" t="s">
        <v>54</v>
      </c>
      <c r="AD1256" s="149" t="s">
        <v>54</v>
      </c>
      <c r="AE1256" s="149" t="s">
        <v>54</v>
      </c>
      <c r="AF1256" s="149" t="s">
        <v>54</v>
      </c>
      <c r="AG1256" s="149" t="s">
        <v>54</v>
      </c>
      <c r="AH1256" s="149" t="s">
        <v>54</v>
      </c>
      <c r="AI1256" s="149" t="s">
        <v>54</v>
      </c>
      <c r="AJ1256" s="149" t="s">
        <v>54</v>
      </c>
    </row>
    <row r="1257" spans="1:36" x14ac:dyDescent="0.25">
      <c r="A1257" s="87">
        <v>44842</v>
      </c>
      <c r="B1257" s="114">
        <v>0</v>
      </c>
      <c r="C1257" s="114">
        <v>469.1</v>
      </c>
      <c r="D1257" s="114">
        <v>30.41</v>
      </c>
      <c r="E1257" s="114">
        <v>0</v>
      </c>
      <c r="F1257" s="114">
        <v>0</v>
      </c>
      <c r="G1257" s="114">
        <v>0</v>
      </c>
      <c r="H1257" s="114">
        <v>0</v>
      </c>
      <c r="I1257" s="114">
        <v>0</v>
      </c>
      <c r="J1257" s="114">
        <v>0</v>
      </c>
      <c r="K1257" s="58" t="s">
        <v>54</v>
      </c>
      <c r="L1257" s="87">
        <v>44260</v>
      </c>
      <c r="M1257" s="58">
        <v>3.7812979049565638</v>
      </c>
      <c r="N1257" s="58">
        <v>318.8</v>
      </c>
      <c r="O1257" s="58">
        <v>23.84</v>
      </c>
      <c r="P1257" s="58">
        <v>4.8903272204243189</v>
      </c>
      <c r="Q1257" s="58">
        <v>-3.7799304840370676</v>
      </c>
      <c r="R1257" s="58">
        <v>4.3062200956937797</v>
      </c>
      <c r="S1257" s="58">
        <v>3.4830430797433505</v>
      </c>
      <c r="T1257" s="58">
        <v>3.1043349574469237</v>
      </c>
      <c r="U1257" s="58">
        <v>-1.5035906642728942</v>
      </c>
      <c r="V1257" s="147" t="s">
        <v>54</v>
      </c>
      <c r="W1257" s="89" t="s">
        <v>54</v>
      </c>
      <c r="X1257" s="148" t="s">
        <v>54</v>
      </c>
      <c r="Y1257" s="89" t="s">
        <v>54</v>
      </c>
      <c r="Z1257">
        <v>0</v>
      </c>
      <c r="AA1257">
        <v>0</v>
      </c>
      <c r="AB1257" s="149" t="s">
        <v>54</v>
      </c>
      <c r="AC1257" s="149" t="s">
        <v>54</v>
      </c>
      <c r="AD1257" s="149" t="s">
        <v>54</v>
      </c>
      <c r="AE1257" s="149" t="s">
        <v>54</v>
      </c>
      <c r="AF1257" s="149" t="s">
        <v>54</v>
      </c>
      <c r="AG1257" s="149" t="s">
        <v>54</v>
      </c>
      <c r="AH1257" s="149" t="s">
        <v>54</v>
      </c>
      <c r="AI1257" s="149" t="s">
        <v>54</v>
      </c>
      <c r="AJ1257" s="149" t="s">
        <v>54</v>
      </c>
    </row>
    <row r="1258" spans="1:36" x14ac:dyDescent="0.25">
      <c r="A1258" s="87">
        <v>44841</v>
      </c>
      <c r="B1258" s="114">
        <v>-1.0092102684695288</v>
      </c>
      <c r="C1258" s="114">
        <v>469.1</v>
      </c>
      <c r="D1258" s="114">
        <v>30.41</v>
      </c>
      <c r="E1258" s="114">
        <v>0.73098172545686302</v>
      </c>
      <c r="F1258" s="114">
        <v>-6.3242766556082826</v>
      </c>
      <c r="G1258" s="114">
        <v>-0.86110766943376693</v>
      </c>
      <c r="H1258" s="114">
        <v>-4.5629927864452258</v>
      </c>
      <c r="I1258" s="114">
        <v>-2.7016367580358853</v>
      </c>
      <c r="J1258" s="114">
        <v>-5.6009811937857767</v>
      </c>
      <c r="K1258" s="58" t="s">
        <v>54</v>
      </c>
      <c r="L1258" s="87">
        <v>44259</v>
      </c>
      <c r="M1258" s="58">
        <v>3.8747346072186795</v>
      </c>
      <c r="N1258" s="58">
        <v>313.10000000000002</v>
      </c>
      <c r="O1258" s="58">
        <v>22.08</v>
      </c>
      <c r="P1258" s="58">
        <v>3.6526276556093946</v>
      </c>
      <c r="Q1258" s="58">
        <v>-4.8622167789344788</v>
      </c>
      <c r="R1258" s="58">
        <v>0.87846317212085778</v>
      </c>
      <c r="S1258" s="58">
        <v>-1.4961950212820798</v>
      </c>
      <c r="T1258" s="58">
        <v>1.1196126100596004</v>
      </c>
      <c r="U1258" s="58">
        <v>-6.3275173428631453</v>
      </c>
      <c r="V1258" s="147" t="s">
        <v>54</v>
      </c>
      <c r="W1258" s="89" t="s">
        <v>54</v>
      </c>
      <c r="X1258" s="148" t="s">
        <v>54</v>
      </c>
      <c r="Y1258" s="89" t="s">
        <v>54</v>
      </c>
      <c r="Z1258">
        <v>0</v>
      </c>
      <c r="AA1258">
        <v>0</v>
      </c>
      <c r="AB1258" s="149" t="s">
        <v>54</v>
      </c>
      <c r="AC1258" s="149" t="s">
        <v>54</v>
      </c>
      <c r="AD1258" s="149" t="s">
        <v>54</v>
      </c>
      <c r="AE1258" s="149" t="s">
        <v>54</v>
      </c>
      <c r="AF1258" s="149" t="s">
        <v>54</v>
      </c>
      <c r="AG1258" s="149" t="s">
        <v>54</v>
      </c>
      <c r="AH1258" s="149" t="s">
        <v>54</v>
      </c>
      <c r="AI1258" s="149" t="s">
        <v>54</v>
      </c>
      <c r="AJ1258" s="149" t="s">
        <v>54</v>
      </c>
    </row>
    <row r="1259" spans="1:36" x14ac:dyDescent="0.25">
      <c r="A1259" s="87">
        <v>44840</v>
      </c>
      <c r="B1259" s="114">
        <v>2.9661016949152517</v>
      </c>
      <c r="C1259" s="114">
        <v>460.35</v>
      </c>
      <c r="D1259" s="114">
        <v>29.81</v>
      </c>
      <c r="E1259" s="114">
        <v>1.4836539290951425</v>
      </c>
      <c r="F1259" s="114">
        <v>-1.1129105934138976</v>
      </c>
      <c r="G1259" s="114">
        <v>1.8229988014886684</v>
      </c>
      <c r="H1259" s="114">
        <v>0.95689728173426658</v>
      </c>
      <c r="I1259" s="114">
        <v>-9.8590160702012371E-3</v>
      </c>
      <c r="J1259" s="114">
        <v>0.20483408439164569</v>
      </c>
      <c r="K1259" s="58" t="s">
        <v>54</v>
      </c>
      <c r="L1259" s="87">
        <v>44258</v>
      </c>
      <c r="M1259" s="58">
        <v>0.80256821829856051</v>
      </c>
      <c r="N1259" s="58">
        <v>304.89999999999998</v>
      </c>
      <c r="O1259" s="58">
        <v>22.28</v>
      </c>
      <c r="P1259" s="58">
        <v>2.6396327467482701</v>
      </c>
      <c r="Q1259" s="58">
        <v>-4.8423751529631183</v>
      </c>
      <c r="R1259" s="58">
        <v>1.1226083561108997</v>
      </c>
      <c r="S1259" s="58">
        <v>1.1744747487929084</v>
      </c>
      <c r="T1259" s="58">
        <v>-2.5706231109044348</v>
      </c>
      <c r="U1259" s="58">
        <v>-4.2279041675055389</v>
      </c>
      <c r="V1259" s="147" t="s">
        <v>54</v>
      </c>
      <c r="W1259" s="89" t="s">
        <v>54</v>
      </c>
      <c r="X1259" s="148" t="s">
        <v>54</v>
      </c>
      <c r="Y1259" s="89" t="s">
        <v>54</v>
      </c>
      <c r="Z1259">
        <v>0</v>
      </c>
      <c r="AA1259">
        <v>0</v>
      </c>
      <c r="AB1259" s="149" t="s">
        <v>54</v>
      </c>
      <c r="AC1259" s="149" t="s">
        <v>54</v>
      </c>
      <c r="AD1259" s="149" t="s">
        <v>54</v>
      </c>
      <c r="AE1259" s="149" t="s">
        <v>54</v>
      </c>
      <c r="AF1259" s="149" t="s">
        <v>54</v>
      </c>
      <c r="AG1259" s="149" t="s">
        <v>54</v>
      </c>
      <c r="AH1259" s="149" t="s">
        <v>54</v>
      </c>
      <c r="AI1259" s="149" t="s">
        <v>54</v>
      </c>
      <c r="AJ1259" s="149" t="s">
        <v>54</v>
      </c>
    </row>
    <row r="1260" spans="1:36" x14ac:dyDescent="0.25">
      <c r="A1260" s="87">
        <v>44839</v>
      </c>
      <c r="B1260" s="114">
        <v>4.0411462160176432</v>
      </c>
      <c r="C1260" s="114">
        <v>460.2</v>
      </c>
      <c r="D1260" s="114">
        <v>29.24</v>
      </c>
      <c r="E1260" s="114">
        <v>0.26811970247362243</v>
      </c>
      <c r="F1260" s="114">
        <v>-3.4597498396407937</v>
      </c>
      <c r="G1260" s="114">
        <v>0.57095730508152365</v>
      </c>
      <c r="H1260" s="114">
        <v>0.43374723592448128</v>
      </c>
      <c r="I1260" s="114">
        <v>-0.20661157024792773</v>
      </c>
      <c r="J1260" s="114">
        <v>-3.8976377952755845</v>
      </c>
      <c r="K1260" s="58" t="s">
        <v>54</v>
      </c>
      <c r="L1260" s="87">
        <v>44257</v>
      </c>
      <c r="M1260" s="58">
        <v>-0.58510638297872042</v>
      </c>
      <c r="N1260" s="58">
        <v>296.60000000000002</v>
      </c>
      <c r="O1260" s="58">
        <v>22.28</v>
      </c>
      <c r="P1260" s="58">
        <v>-0.62725717544192794</v>
      </c>
      <c r="Q1260" s="58">
        <v>-4.4527650571384676</v>
      </c>
      <c r="R1260" s="58">
        <v>0.38216560509554198</v>
      </c>
      <c r="S1260" s="58">
        <v>-1.5038560411311077</v>
      </c>
      <c r="T1260" s="58">
        <v>-0.25028265512208397</v>
      </c>
      <c r="U1260" s="58">
        <v>1.6786079836233374</v>
      </c>
      <c r="V1260" s="147" t="s">
        <v>54</v>
      </c>
      <c r="W1260" s="89" t="s">
        <v>54</v>
      </c>
      <c r="X1260" s="148" t="s">
        <v>54</v>
      </c>
      <c r="Y1260" s="89" t="s">
        <v>54</v>
      </c>
      <c r="Z1260">
        <v>0</v>
      </c>
      <c r="AA1260">
        <v>0</v>
      </c>
      <c r="AB1260" s="149" t="s">
        <v>54</v>
      </c>
      <c r="AC1260" s="149" t="s">
        <v>54</v>
      </c>
      <c r="AD1260" s="149" t="s">
        <v>54</v>
      </c>
      <c r="AE1260" s="149" t="s">
        <v>54</v>
      </c>
      <c r="AF1260" s="149" t="s">
        <v>54</v>
      </c>
      <c r="AG1260" s="149" t="s">
        <v>54</v>
      </c>
      <c r="AH1260" s="149" t="s">
        <v>54</v>
      </c>
      <c r="AI1260" s="149" t="s">
        <v>54</v>
      </c>
      <c r="AJ1260" s="149" t="s">
        <v>54</v>
      </c>
    </row>
    <row r="1261" spans="1:36" x14ac:dyDescent="0.25">
      <c r="A1261" s="87">
        <v>44838</v>
      </c>
      <c r="B1261" s="114">
        <v>3.6444734551784097</v>
      </c>
      <c r="C1261" s="114">
        <v>454.5</v>
      </c>
      <c r="D1261" s="114">
        <v>28.12</v>
      </c>
      <c r="E1261" s="114">
        <v>5.1377648449577205</v>
      </c>
      <c r="F1261" s="114">
        <v>2.9042904290429008</v>
      </c>
      <c r="G1261" s="114">
        <v>3.8884861266723822</v>
      </c>
      <c r="H1261" s="114">
        <v>4.6923693348766768</v>
      </c>
      <c r="I1261" s="114">
        <v>3.0413625304136254</v>
      </c>
      <c r="J1261" s="114">
        <v>2.9590595865423461</v>
      </c>
      <c r="K1261" s="58" t="s">
        <v>54</v>
      </c>
      <c r="L1261" s="87">
        <v>44256</v>
      </c>
      <c r="M1261" s="58">
        <v>3.7336766599227538</v>
      </c>
      <c r="N1261" s="58">
        <v>881.05</v>
      </c>
      <c r="O1261" s="58">
        <v>66.67</v>
      </c>
      <c r="P1261" s="58">
        <v>1.153624303018653</v>
      </c>
      <c r="Q1261" s="58">
        <v>6.3552923760177658</v>
      </c>
      <c r="R1261" s="58">
        <v>2.0499999999999972</v>
      </c>
      <c r="S1261" s="58">
        <v>1.0652117433099417</v>
      </c>
      <c r="T1261" s="58">
        <v>2.3616283613019258</v>
      </c>
      <c r="U1261" s="58">
        <v>2.0475020475016401E-2</v>
      </c>
      <c r="V1261" s="147" t="s">
        <v>54</v>
      </c>
      <c r="W1261" s="89" t="s">
        <v>54</v>
      </c>
      <c r="X1261" s="148" t="s">
        <v>54</v>
      </c>
      <c r="Y1261" s="89" t="s">
        <v>54</v>
      </c>
      <c r="Z1261">
        <v>0</v>
      </c>
      <c r="AA1261">
        <v>0</v>
      </c>
      <c r="AB1261" s="149" t="s">
        <v>54</v>
      </c>
      <c r="AC1261" s="149" t="s">
        <v>54</v>
      </c>
      <c r="AD1261" s="149" t="s">
        <v>54</v>
      </c>
      <c r="AE1261" s="149" t="s">
        <v>54</v>
      </c>
      <c r="AF1261" s="149" t="s">
        <v>54</v>
      </c>
      <c r="AG1261" s="149" t="s">
        <v>54</v>
      </c>
      <c r="AH1261" s="149" t="s">
        <v>54</v>
      </c>
      <c r="AI1261" s="149" t="s">
        <v>54</v>
      </c>
      <c r="AJ1261" s="149" t="s">
        <v>54</v>
      </c>
    </row>
    <row r="1262" spans="1:36" x14ac:dyDescent="0.25">
      <c r="A1262" s="87">
        <v>44837</v>
      </c>
      <c r="B1262" s="114">
        <v>5.2800366510136287</v>
      </c>
      <c r="C1262" s="114">
        <v>442.7</v>
      </c>
      <c r="D1262" s="114">
        <v>26.38</v>
      </c>
      <c r="E1262" s="114">
        <v>7.45554035567715</v>
      </c>
      <c r="F1262" s="114">
        <v>-8.6145146088595634</v>
      </c>
      <c r="G1262" s="114">
        <v>5.610078652467462</v>
      </c>
      <c r="H1262" s="114">
        <v>5.1099672437997272</v>
      </c>
      <c r="I1262" s="114">
        <v>3.1259801359121742</v>
      </c>
      <c r="J1262" s="114">
        <v>18.834296724470136</v>
      </c>
      <c r="K1262" s="58" t="s">
        <v>54</v>
      </c>
      <c r="L1262" s="87">
        <v>44253</v>
      </c>
      <c r="M1262" s="58">
        <v>-2.492826398852225</v>
      </c>
      <c r="N1262" s="58">
        <v>291.75</v>
      </c>
      <c r="O1262" s="58">
        <v>21.83</v>
      </c>
      <c r="P1262" s="58">
        <v>-1.9234395625117917</v>
      </c>
      <c r="Q1262" s="58">
        <v>-0.98501949517751275</v>
      </c>
      <c r="R1262" s="58">
        <v>-2.2960429897410792</v>
      </c>
      <c r="S1262" s="58">
        <v>-1.4971209213051844</v>
      </c>
      <c r="T1262" s="58">
        <v>0.29564225303207109</v>
      </c>
      <c r="U1262" s="58">
        <v>-6.275187104202641</v>
      </c>
      <c r="V1262" s="147" t="s">
        <v>54</v>
      </c>
      <c r="W1262" s="89" t="s">
        <v>54</v>
      </c>
      <c r="X1262" s="148" t="s">
        <v>54</v>
      </c>
      <c r="Y1262" s="89" t="s">
        <v>54</v>
      </c>
      <c r="Z1262">
        <v>0</v>
      </c>
      <c r="AA1262">
        <v>0</v>
      </c>
      <c r="AB1262" s="149" t="s">
        <v>54</v>
      </c>
      <c r="AC1262" s="149" t="s">
        <v>54</v>
      </c>
      <c r="AD1262" s="149" t="s">
        <v>54</v>
      </c>
      <c r="AE1262" s="149" t="s">
        <v>54</v>
      </c>
      <c r="AF1262" s="149" t="s">
        <v>54</v>
      </c>
      <c r="AG1262" s="149" t="s">
        <v>54</v>
      </c>
      <c r="AH1262" s="149" t="s">
        <v>54</v>
      </c>
      <c r="AI1262" s="149" t="s">
        <v>54</v>
      </c>
      <c r="AJ1262" s="149" t="s">
        <v>54</v>
      </c>
    </row>
    <row r="1263" spans="1:36" x14ac:dyDescent="0.25">
      <c r="A1263" s="87">
        <v>44836</v>
      </c>
      <c r="B1263" s="114">
        <v>0</v>
      </c>
      <c r="C1263" s="114">
        <v>433.1</v>
      </c>
      <c r="D1263" s="114">
        <v>24.62</v>
      </c>
      <c r="E1263" s="114">
        <v>0</v>
      </c>
      <c r="F1263" s="114">
        <v>0</v>
      </c>
      <c r="G1263" s="114">
        <v>0</v>
      </c>
      <c r="H1263" s="114">
        <v>0</v>
      </c>
      <c r="I1263" s="114">
        <v>0</v>
      </c>
      <c r="J1263" s="114">
        <v>0</v>
      </c>
      <c r="K1263" s="58" t="s">
        <v>54</v>
      </c>
      <c r="L1263" s="87">
        <v>44252</v>
      </c>
      <c r="M1263" s="58">
        <v>-1.6578483245149995</v>
      </c>
      <c r="N1263" s="58">
        <v>304.55</v>
      </c>
      <c r="O1263" s="58">
        <v>22.03</v>
      </c>
      <c r="P1263" s="58">
        <v>-2.9998170843241279</v>
      </c>
      <c r="Q1263" s="58">
        <v>-8.0590819654456762</v>
      </c>
      <c r="R1263" s="58">
        <v>-0.92924208692286114</v>
      </c>
      <c r="S1263" s="58">
        <v>-1.2794268167849163E-2</v>
      </c>
      <c r="T1263" s="58">
        <v>-3.2565349048137793</v>
      </c>
      <c r="U1263" s="58">
        <v>-4.472960586617778</v>
      </c>
      <c r="V1263" s="147" t="s">
        <v>54</v>
      </c>
      <c r="W1263" s="89" t="s">
        <v>54</v>
      </c>
      <c r="X1263" s="148" t="s">
        <v>54</v>
      </c>
      <c r="Y1263" s="89" t="s">
        <v>54</v>
      </c>
      <c r="Z1263">
        <v>0</v>
      </c>
      <c r="AA1263">
        <v>0</v>
      </c>
      <c r="AB1263" s="149" t="s">
        <v>54</v>
      </c>
      <c r="AC1263" s="149" t="s">
        <v>54</v>
      </c>
      <c r="AD1263" s="149" t="s">
        <v>54</v>
      </c>
      <c r="AE1263" s="149" t="s">
        <v>54</v>
      </c>
      <c r="AF1263" s="149" t="s">
        <v>54</v>
      </c>
      <c r="AG1263" s="149" t="s">
        <v>54</v>
      </c>
      <c r="AH1263" s="149" t="s">
        <v>54</v>
      </c>
      <c r="AI1263" s="149" t="s">
        <v>54</v>
      </c>
      <c r="AJ1263" s="149" t="s">
        <v>54</v>
      </c>
    </row>
    <row r="1264" spans="1:36" x14ac:dyDescent="0.25">
      <c r="A1264" s="87">
        <v>44835</v>
      </c>
      <c r="B1264" s="114">
        <v>0</v>
      </c>
      <c r="C1264" s="114">
        <v>433.1</v>
      </c>
      <c r="D1264" s="114">
        <v>24.62</v>
      </c>
      <c r="E1264" s="114">
        <v>0</v>
      </c>
      <c r="F1264" s="114">
        <v>0</v>
      </c>
      <c r="G1264" s="114">
        <v>0</v>
      </c>
      <c r="H1264" s="114">
        <v>0</v>
      </c>
      <c r="I1264" s="114">
        <v>0</v>
      </c>
      <c r="J1264" s="114">
        <v>0</v>
      </c>
      <c r="K1264" s="58" t="s">
        <v>54</v>
      </c>
      <c r="L1264" s="87">
        <v>44251</v>
      </c>
      <c r="M1264" s="58">
        <v>2.9972752043596835</v>
      </c>
      <c r="N1264" s="58">
        <v>298.8</v>
      </c>
      <c r="O1264" s="58">
        <v>22.27</v>
      </c>
      <c r="P1264" s="58">
        <v>4.9328214971209219</v>
      </c>
      <c r="Q1264" s="58">
        <v>6.1788106004235512</v>
      </c>
      <c r="R1264" s="58">
        <v>3.6936665662952999</v>
      </c>
      <c r="S1264" s="58">
        <v>3.0998549004089093</v>
      </c>
      <c r="T1264" s="58">
        <v>1.1499330136108574</v>
      </c>
      <c r="U1264" s="58">
        <v>1.8483943241224698</v>
      </c>
      <c r="V1264" s="147" t="s">
        <v>54</v>
      </c>
      <c r="W1264" s="89" t="s">
        <v>54</v>
      </c>
      <c r="X1264" s="148" t="s">
        <v>54</v>
      </c>
      <c r="Y1264" s="89" t="s">
        <v>54</v>
      </c>
      <c r="Z1264">
        <v>0</v>
      </c>
      <c r="AA1264">
        <v>0</v>
      </c>
      <c r="AB1264" s="149" t="s">
        <v>54</v>
      </c>
      <c r="AC1264" s="149" t="s">
        <v>54</v>
      </c>
      <c r="AD1264" s="149" t="s">
        <v>54</v>
      </c>
      <c r="AE1264" s="149" t="s">
        <v>54</v>
      </c>
      <c r="AF1264" s="149" t="s">
        <v>54</v>
      </c>
      <c r="AG1264" s="149" t="s">
        <v>54</v>
      </c>
      <c r="AH1264" s="149" t="s">
        <v>54</v>
      </c>
      <c r="AI1264" s="149" t="s">
        <v>54</v>
      </c>
      <c r="AJ1264" s="149" t="s">
        <v>54</v>
      </c>
    </row>
    <row r="1265" spans="1:36" x14ac:dyDescent="0.25">
      <c r="A1265" s="87">
        <v>44834</v>
      </c>
      <c r="B1265" s="114">
        <v>-1.5448804691023956</v>
      </c>
      <c r="C1265" s="114">
        <v>433.1</v>
      </c>
      <c r="D1265" s="114">
        <v>24.62</v>
      </c>
      <c r="E1265" s="114">
        <v>-1.2733937873818186</v>
      </c>
      <c r="F1265" s="114">
        <v>-1.1036128406845307</v>
      </c>
      <c r="G1265" s="114">
        <v>-0.75982593078678085</v>
      </c>
      <c r="H1265" s="114">
        <v>-0.36367027228646082</v>
      </c>
      <c r="I1265" s="114">
        <v>-1.8168753849312214</v>
      </c>
      <c r="J1265" s="114">
        <v>2.0648967551622501</v>
      </c>
      <c r="K1265" s="58" t="s">
        <v>54</v>
      </c>
      <c r="L1265" s="87">
        <v>44250</v>
      </c>
      <c r="M1265" s="58">
        <v>1.3812154696132597</v>
      </c>
      <c r="N1265" s="58">
        <v>283.5</v>
      </c>
      <c r="O1265" s="58">
        <v>20.94</v>
      </c>
      <c r="P1265" s="58">
        <v>2.3977987421383626</v>
      </c>
      <c r="Q1265" s="58">
        <v>-2.1917424772568106</v>
      </c>
      <c r="R1265" s="58">
        <v>1.2602906799471438</v>
      </c>
      <c r="S1265" s="58">
        <v>2.1010101010101043</v>
      </c>
      <c r="T1265" s="58">
        <v>0.2852608725282994</v>
      </c>
      <c r="U1265" s="58">
        <v>-4.1860465116279011</v>
      </c>
      <c r="V1265" s="147" t="s">
        <v>54</v>
      </c>
      <c r="W1265" s="89" t="s">
        <v>54</v>
      </c>
      <c r="X1265" s="148" t="s">
        <v>54</v>
      </c>
      <c r="Y1265" s="89" t="s">
        <v>54</v>
      </c>
      <c r="Z1265">
        <v>0</v>
      </c>
      <c r="AA1265">
        <v>0</v>
      </c>
      <c r="AB1265" s="149" t="s">
        <v>54</v>
      </c>
      <c r="AC1265" s="149" t="s">
        <v>54</v>
      </c>
      <c r="AD1265" s="149" t="s">
        <v>54</v>
      </c>
      <c r="AE1265" s="149" t="s">
        <v>54</v>
      </c>
      <c r="AF1265" s="149" t="s">
        <v>54</v>
      </c>
      <c r="AG1265" s="149" t="s">
        <v>54</v>
      </c>
      <c r="AH1265" s="149" t="s">
        <v>54</v>
      </c>
      <c r="AI1265" s="149" t="s">
        <v>54</v>
      </c>
      <c r="AJ1265" s="149" t="s">
        <v>54</v>
      </c>
    </row>
    <row r="1266" spans="1:36" x14ac:dyDescent="0.25">
      <c r="A1266" s="87">
        <v>44833</v>
      </c>
      <c r="B1266" s="114">
        <v>-0.20256583389600788</v>
      </c>
      <c r="C1266" s="114">
        <v>432.05</v>
      </c>
      <c r="D1266" s="114">
        <v>24.64</v>
      </c>
      <c r="E1266" s="114">
        <v>0.64077669902912293</v>
      </c>
      <c r="F1266" s="114">
        <v>-6.8100482957506774</v>
      </c>
      <c r="G1266" s="114">
        <v>-0.69282480449992512</v>
      </c>
      <c r="H1266" s="114">
        <v>-1.4338235294117669</v>
      </c>
      <c r="I1266" s="114">
        <v>-2.6286856571714097</v>
      </c>
      <c r="J1266" s="114">
        <v>-1.2141816415735796</v>
      </c>
      <c r="K1266" s="58" t="s">
        <v>54</v>
      </c>
      <c r="L1266" s="87">
        <v>44249</v>
      </c>
      <c r="M1266" s="58">
        <v>3.6853160206224937</v>
      </c>
      <c r="N1266" s="58">
        <v>824.65</v>
      </c>
      <c r="O1266" s="58">
        <v>61.53</v>
      </c>
      <c r="P1266" s="58">
        <v>5.080545229244116</v>
      </c>
      <c r="Q1266" s="58">
        <v>-8.5498528094202033</v>
      </c>
      <c r="R1266" s="58">
        <v>2.7035490605428012</v>
      </c>
      <c r="S1266" s="58">
        <v>3.8026003075632584</v>
      </c>
      <c r="T1266" s="58">
        <v>-1.6540518285530919</v>
      </c>
      <c r="U1266" s="58">
        <v>7.8109932497589147</v>
      </c>
      <c r="V1266" s="147" t="s">
        <v>54</v>
      </c>
      <c r="W1266" s="89" t="s">
        <v>54</v>
      </c>
      <c r="X1266" s="148" t="s">
        <v>54</v>
      </c>
      <c r="Y1266" s="89" t="s">
        <v>54</v>
      </c>
      <c r="Z1266">
        <v>0</v>
      </c>
      <c r="AA1266">
        <v>0</v>
      </c>
      <c r="AB1266" s="149" t="s">
        <v>54</v>
      </c>
      <c r="AC1266" s="149" t="s">
        <v>54</v>
      </c>
      <c r="AD1266" s="149" t="s">
        <v>54</v>
      </c>
      <c r="AE1266" s="149" t="s">
        <v>54</v>
      </c>
      <c r="AF1266" s="149" t="s">
        <v>54</v>
      </c>
      <c r="AG1266" s="149" t="s">
        <v>54</v>
      </c>
      <c r="AH1266" s="149" t="s">
        <v>54</v>
      </c>
      <c r="AI1266" s="149" t="s">
        <v>54</v>
      </c>
      <c r="AJ1266" s="149" t="s">
        <v>54</v>
      </c>
    </row>
    <row r="1267" spans="1:36" x14ac:dyDescent="0.25">
      <c r="A1267" s="87">
        <v>44832</v>
      </c>
      <c r="B1267" s="114">
        <v>3.6389083275017553</v>
      </c>
      <c r="C1267" s="114">
        <v>435.9</v>
      </c>
      <c r="D1267" s="114">
        <v>24.74</v>
      </c>
      <c r="E1267" s="114">
        <v>4.2932361279870337</v>
      </c>
      <c r="F1267" s="114">
        <v>1.7212129780165422</v>
      </c>
      <c r="G1267" s="114">
        <v>3.3754077435824641</v>
      </c>
      <c r="H1267" s="114">
        <v>7.5417613917169071</v>
      </c>
      <c r="I1267" s="114">
        <v>2.6153846153846123</v>
      </c>
      <c r="J1267" s="114">
        <v>6.5183652353854207</v>
      </c>
      <c r="K1267" s="58" t="s">
        <v>54</v>
      </c>
      <c r="L1267" s="87">
        <v>44246</v>
      </c>
      <c r="M1267" s="58">
        <v>0.67281814686657881</v>
      </c>
      <c r="N1267" s="58">
        <v>272.35000000000002</v>
      </c>
      <c r="O1267" s="58">
        <v>20.2</v>
      </c>
      <c r="P1267" s="58">
        <v>1.5307192283497673</v>
      </c>
      <c r="Q1267" s="58">
        <v>-0.77218115776371354</v>
      </c>
      <c r="R1267" s="58">
        <v>0.8421052631578918</v>
      </c>
      <c r="S1267" s="58">
        <v>5.4548135043491124</v>
      </c>
      <c r="T1267" s="58">
        <v>-0.80729030634292209</v>
      </c>
      <c r="U1267" s="58">
        <v>1.8463956000785795</v>
      </c>
      <c r="V1267" s="147" t="s">
        <v>54</v>
      </c>
      <c r="W1267" s="89" t="s">
        <v>54</v>
      </c>
      <c r="X1267" s="148" t="s">
        <v>54</v>
      </c>
      <c r="Y1267" s="89" t="s">
        <v>54</v>
      </c>
      <c r="Z1267">
        <v>0</v>
      </c>
      <c r="AA1267">
        <v>0</v>
      </c>
      <c r="AB1267" s="149" t="s">
        <v>54</v>
      </c>
      <c r="AC1267" s="149" t="s">
        <v>54</v>
      </c>
      <c r="AD1267" s="149" t="s">
        <v>54</v>
      </c>
      <c r="AE1267" s="149" t="s">
        <v>54</v>
      </c>
      <c r="AF1267" s="149" t="s">
        <v>54</v>
      </c>
      <c r="AG1267" s="149" t="s">
        <v>54</v>
      </c>
      <c r="AH1267" s="149" t="s">
        <v>54</v>
      </c>
      <c r="AI1267" s="149" t="s">
        <v>54</v>
      </c>
      <c r="AJ1267" s="149" t="s">
        <v>54</v>
      </c>
    </row>
    <row r="1268" spans="1:36" x14ac:dyDescent="0.25">
      <c r="A1268" s="87">
        <v>44831</v>
      </c>
      <c r="B1268" s="114">
        <v>2.0957370802571931</v>
      </c>
      <c r="C1268" s="114">
        <v>431.1</v>
      </c>
      <c r="D1268" s="114">
        <v>23.76</v>
      </c>
      <c r="E1268" s="114">
        <v>-0.44354838709677186</v>
      </c>
      <c r="F1268" s="114">
        <v>2.5107785949784454</v>
      </c>
      <c r="G1268" s="114">
        <v>4.2565266742339861E-2</v>
      </c>
      <c r="H1268" s="114">
        <v>3.3506997650423953</v>
      </c>
      <c r="I1268" s="114">
        <v>-0.68248955892839125</v>
      </c>
      <c r="J1268" s="114">
        <v>-0.46343975283214933</v>
      </c>
      <c r="K1268" s="58" t="s">
        <v>54</v>
      </c>
      <c r="L1268" s="87">
        <v>44245</v>
      </c>
      <c r="M1268" s="58">
        <v>-1.5704824976348124</v>
      </c>
      <c r="N1268" s="58">
        <v>269.39999999999998</v>
      </c>
      <c r="O1268" s="58">
        <v>19.57</v>
      </c>
      <c r="P1268" s="58">
        <v>-3.3833063209076211</v>
      </c>
      <c r="Q1268" s="58">
        <v>-1.3493704190941671</v>
      </c>
      <c r="R1268" s="58">
        <v>-0.95913261050875909</v>
      </c>
      <c r="S1268" s="58">
        <v>-0.42571931884909897</v>
      </c>
      <c r="T1268" s="58">
        <v>-0.60463886869755123</v>
      </c>
      <c r="U1268" s="58">
        <v>-2.9176201372997737</v>
      </c>
      <c r="V1268" s="147" t="s">
        <v>54</v>
      </c>
      <c r="W1268" s="89" t="s">
        <v>54</v>
      </c>
      <c r="X1268" s="148" t="s">
        <v>54</v>
      </c>
      <c r="Y1268" s="89" t="s">
        <v>54</v>
      </c>
      <c r="Z1268">
        <v>0</v>
      </c>
      <c r="AA1268">
        <v>0</v>
      </c>
      <c r="AB1268" s="149" t="s">
        <v>54</v>
      </c>
      <c r="AC1268" s="149" t="s">
        <v>54</v>
      </c>
      <c r="AD1268" s="149" t="s">
        <v>54</v>
      </c>
      <c r="AE1268" s="149" t="s">
        <v>54</v>
      </c>
      <c r="AF1268" s="149" t="s">
        <v>54</v>
      </c>
      <c r="AG1268" s="149" t="s">
        <v>54</v>
      </c>
      <c r="AH1268" s="149" t="s">
        <v>54</v>
      </c>
      <c r="AI1268" s="149" t="s">
        <v>54</v>
      </c>
      <c r="AJ1268" s="149" t="s">
        <v>54</v>
      </c>
    </row>
    <row r="1269" spans="1:36" x14ac:dyDescent="0.25">
      <c r="A1269" s="87">
        <v>44830</v>
      </c>
      <c r="B1269" s="114">
        <v>-2.0641399416909576</v>
      </c>
      <c r="C1269" s="114">
        <v>429.95</v>
      </c>
      <c r="D1269" s="114">
        <v>23.31</v>
      </c>
      <c r="E1269" s="114">
        <v>-1.3818471020976246</v>
      </c>
      <c r="F1269" s="114">
        <v>0.24697635564595463</v>
      </c>
      <c r="G1269" s="114">
        <v>-2.6317607239068881</v>
      </c>
      <c r="H1269" s="114">
        <v>-2.6648105796957271</v>
      </c>
      <c r="I1269" s="114">
        <v>-0.57727364796434388</v>
      </c>
      <c r="J1269" s="114">
        <v>-4.9902152641878645</v>
      </c>
      <c r="K1269" s="58" t="s">
        <v>54</v>
      </c>
      <c r="L1269" s="87">
        <v>44244</v>
      </c>
      <c r="M1269" s="58">
        <v>1.5564950038432019</v>
      </c>
      <c r="N1269" s="58">
        <v>280.60000000000002</v>
      </c>
      <c r="O1269" s="58">
        <v>20.55</v>
      </c>
      <c r="P1269" s="58">
        <v>1.0440122824974369</v>
      </c>
      <c r="Q1269" s="58">
        <v>0.24239531787696236</v>
      </c>
      <c r="R1269" s="58">
        <v>2.9958123053795838</v>
      </c>
      <c r="S1269" s="58">
        <v>1.732377538829168</v>
      </c>
      <c r="T1269" s="58">
        <v>0.37523096603022771</v>
      </c>
      <c r="U1269" s="58">
        <v>1.0015408320492989</v>
      </c>
      <c r="V1269" s="147" t="s">
        <v>54</v>
      </c>
      <c r="W1269" s="89" t="s">
        <v>54</v>
      </c>
      <c r="X1269" s="148" t="s">
        <v>54</v>
      </c>
      <c r="Y1269" s="89" t="s">
        <v>54</v>
      </c>
      <c r="Z1269">
        <v>0</v>
      </c>
      <c r="AA1269">
        <v>0</v>
      </c>
      <c r="AB1269" s="149" t="s">
        <v>54</v>
      </c>
      <c r="AC1269" s="149" t="s">
        <v>54</v>
      </c>
      <c r="AD1269" s="149" t="s">
        <v>54</v>
      </c>
      <c r="AE1269" s="149" t="s">
        <v>54</v>
      </c>
      <c r="AF1269" s="149" t="s">
        <v>54</v>
      </c>
      <c r="AG1269" s="149" t="s">
        <v>54</v>
      </c>
      <c r="AH1269" s="149" t="s">
        <v>54</v>
      </c>
      <c r="AI1269" s="149" t="s">
        <v>54</v>
      </c>
      <c r="AJ1269" s="149" t="s">
        <v>54</v>
      </c>
    </row>
    <row r="1270" spans="1:36" x14ac:dyDescent="0.25">
      <c r="A1270" s="87">
        <v>44829</v>
      </c>
      <c r="B1270" s="114">
        <v>0</v>
      </c>
      <c r="C1270" s="114">
        <v>433.1</v>
      </c>
      <c r="D1270" s="114">
        <v>24.58</v>
      </c>
      <c r="E1270" s="114">
        <v>0</v>
      </c>
      <c r="F1270" s="114">
        <v>0</v>
      </c>
      <c r="G1270" s="114">
        <v>0</v>
      </c>
      <c r="H1270" s="114">
        <v>0</v>
      </c>
      <c r="I1270" s="114">
        <v>0</v>
      </c>
      <c r="J1270" s="114">
        <v>0</v>
      </c>
      <c r="K1270" s="58" t="s">
        <v>54</v>
      </c>
      <c r="L1270" s="87">
        <v>44243</v>
      </c>
      <c r="M1270" s="58">
        <v>3.0087094220110768</v>
      </c>
      <c r="N1270" s="58">
        <v>1080.6999999999998</v>
      </c>
      <c r="O1270" s="58">
        <v>81.110000000000014</v>
      </c>
      <c r="P1270" s="58">
        <v>3.5835453774385178</v>
      </c>
      <c r="Q1270" s="58">
        <v>-2.4383669068274245</v>
      </c>
      <c r="R1270" s="58">
        <v>0.62668827660723758</v>
      </c>
      <c r="S1270" s="58">
        <v>3.4291010194624638</v>
      </c>
      <c r="T1270" s="58">
        <v>0.74796064972815601</v>
      </c>
      <c r="U1270" s="58">
        <v>-0.46012269938649331</v>
      </c>
      <c r="V1270" s="147" t="s">
        <v>54</v>
      </c>
      <c r="W1270" s="89" t="s">
        <v>54</v>
      </c>
      <c r="X1270" s="148" t="s">
        <v>54</v>
      </c>
      <c r="Y1270" s="89" t="s">
        <v>54</v>
      </c>
      <c r="Z1270">
        <v>0</v>
      </c>
      <c r="AA1270">
        <v>0</v>
      </c>
      <c r="AB1270" s="149" t="s">
        <v>54</v>
      </c>
      <c r="AC1270" s="149" t="s">
        <v>54</v>
      </c>
      <c r="AD1270" s="149" t="s">
        <v>54</v>
      </c>
      <c r="AE1270" s="149" t="s">
        <v>54</v>
      </c>
      <c r="AF1270" s="149" t="s">
        <v>54</v>
      </c>
      <c r="AG1270" s="149" t="s">
        <v>54</v>
      </c>
      <c r="AH1270" s="149" t="s">
        <v>54</v>
      </c>
      <c r="AI1270" s="149" t="s">
        <v>54</v>
      </c>
      <c r="AJ1270" s="149" t="s">
        <v>54</v>
      </c>
    </row>
    <row r="1271" spans="1:36" x14ac:dyDescent="0.25">
      <c r="A1271" s="87">
        <v>44828</v>
      </c>
      <c r="B1271" s="114">
        <v>0</v>
      </c>
      <c r="C1271" s="114">
        <v>433.1</v>
      </c>
      <c r="D1271" s="114">
        <v>24.58</v>
      </c>
      <c r="E1271" s="114">
        <v>0</v>
      </c>
      <c r="F1271" s="114">
        <v>0</v>
      </c>
      <c r="G1271" s="114">
        <v>0</v>
      </c>
      <c r="H1271" s="114">
        <v>0</v>
      </c>
      <c r="I1271" s="114">
        <v>0</v>
      </c>
      <c r="J1271" s="114">
        <v>0</v>
      </c>
      <c r="K1271" s="58" t="s">
        <v>54</v>
      </c>
      <c r="L1271" s="87">
        <v>44239</v>
      </c>
      <c r="M1271" s="58">
        <v>1.3643659711075435</v>
      </c>
      <c r="N1271" s="58">
        <v>261.8</v>
      </c>
      <c r="O1271" s="58">
        <v>20.170000000000002</v>
      </c>
      <c r="P1271" s="58">
        <v>1.5503875968992225</v>
      </c>
      <c r="Q1271" s="58">
        <v>0.54949116625188332</v>
      </c>
      <c r="R1271" s="58">
        <v>0.57596174744620854</v>
      </c>
      <c r="S1271" s="58">
        <v>0.29434546862896632</v>
      </c>
      <c r="T1271" s="58">
        <v>0.30065828845003678</v>
      </c>
      <c r="U1271" s="58">
        <v>2.0743639921722021</v>
      </c>
      <c r="V1271" s="147" t="s">
        <v>54</v>
      </c>
      <c r="W1271" s="89" t="s">
        <v>54</v>
      </c>
      <c r="X1271" s="148" t="s">
        <v>54</v>
      </c>
      <c r="Y1271" s="89" t="s">
        <v>54</v>
      </c>
      <c r="Z1271">
        <v>0</v>
      </c>
      <c r="AA1271">
        <v>0</v>
      </c>
      <c r="AB1271" s="149" t="s">
        <v>54</v>
      </c>
      <c r="AC1271" s="149" t="s">
        <v>54</v>
      </c>
      <c r="AD1271" s="149" t="s">
        <v>54</v>
      </c>
      <c r="AE1271" s="149" t="s">
        <v>54</v>
      </c>
      <c r="AF1271" s="149" t="s">
        <v>54</v>
      </c>
      <c r="AG1271" s="149" t="s">
        <v>54</v>
      </c>
      <c r="AH1271" s="149" t="s">
        <v>54</v>
      </c>
      <c r="AI1271" s="149" t="s">
        <v>54</v>
      </c>
      <c r="AJ1271" s="149" t="s">
        <v>54</v>
      </c>
    </row>
    <row r="1272" spans="1:36" x14ac:dyDescent="0.25">
      <c r="A1272" s="87">
        <v>44827</v>
      </c>
      <c r="B1272" s="114">
        <v>-5.3218505023738478</v>
      </c>
      <c r="C1272" s="114">
        <v>433.1</v>
      </c>
      <c r="D1272" s="114">
        <v>24.58</v>
      </c>
      <c r="E1272" s="114">
        <v>-8.6043976013083761</v>
      </c>
      <c r="F1272" s="114">
        <v>-4.5947538029730737</v>
      </c>
      <c r="G1272" s="114">
        <v>-6.5336690554586978</v>
      </c>
      <c r="H1272" s="114">
        <v>-6.5247699600334688</v>
      </c>
      <c r="I1272" s="114">
        <v>-1.3980427401637763</v>
      </c>
      <c r="J1272" s="114">
        <v>-8.3818915284625621</v>
      </c>
      <c r="K1272" s="58" t="s">
        <v>54</v>
      </c>
      <c r="L1272" s="87">
        <v>44238</v>
      </c>
      <c r="M1272" s="58">
        <v>-2.5039123630672813</v>
      </c>
      <c r="N1272" s="58">
        <v>257.8</v>
      </c>
      <c r="O1272" s="58">
        <v>19.43</v>
      </c>
      <c r="P1272" s="58">
        <v>-1.7142857142857193</v>
      </c>
      <c r="Q1272" s="58">
        <v>0.84987947615614878</v>
      </c>
      <c r="R1272" s="58">
        <v>-0.5404236921746649</v>
      </c>
      <c r="S1272" s="58">
        <v>-0.8600829365688869</v>
      </c>
      <c r="T1272" s="58">
        <v>0.10879567501246304</v>
      </c>
      <c r="U1272" s="58">
        <v>5.8742901899356048E-2</v>
      </c>
      <c r="V1272" s="147" t="s">
        <v>54</v>
      </c>
      <c r="W1272" s="89" t="s">
        <v>54</v>
      </c>
      <c r="X1272" s="148" t="s">
        <v>54</v>
      </c>
      <c r="Y1272" s="89" t="s">
        <v>54</v>
      </c>
      <c r="Z1272">
        <v>0</v>
      </c>
      <c r="AA1272">
        <v>0</v>
      </c>
      <c r="AB1272" s="149" t="s">
        <v>54</v>
      </c>
      <c r="AC1272" s="149" t="s">
        <v>54</v>
      </c>
      <c r="AD1272" s="149" t="s">
        <v>54</v>
      </c>
      <c r="AE1272" s="149" t="s">
        <v>54</v>
      </c>
      <c r="AF1272" s="149" t="s">
        <v>54</v>
      </c>
      <c r="AG1272" s="149" t="s">
        <v>54</v>
      </c>
      <c r="AH1272" s="149" t="s">
        <v>54</v>
      </c>
      <c r="AI1272" s="149" t="s">
        <v>54</v>
      </c>
      <c r="AJ1272" s="149" t="s">
        <v>54</v>
      </c>
    </row>
    <row r="1273" spans="1:36" x14ac:dyDescent="0.25">
      <c r="A1273" s="87">
        <v>44826</v>
      </c>
      <c r="B1273" s="114">
        <v>-0.41781198460693753</v>
      </c>
      <c r="C1273" s="114">
        <v>458.25</v>
      </c>
      <c r="D1273" s="114">
        <v>26.92</v>
      </c>
      <c r="E1273" s="114">
        <v>-0.92717616347106047</v>
      </c>
      <c r="F1273" s="114">
        <v>-4.0591755319149057</v>
      </c>
      <c r="G1273" s="114">
        <v>-7.7414360363850437E-2</v>
      </c>
      <c r="H1273" s="114">
        <v>1.9520515493224695</v>
      </c>
      <c r="I1273" s="114">
        <v>0.86623690572119205</v>
      </c>
      <c r="J1273" s="114">
        <v>4.4843049327345334E-2</v>
      </c>
      <c r="K1273" s="58" t="s">
        <v>54</v>
      </c>
      <c r="L1273" s="87">
        <v>44237</v>
      </c>
      <c r="M1273" s="58">
        <v>0.96780564882479725</v>
      </c>
      <c r="N1273" s="58">
        <v>259.10000000000002</v>
      </c>
      <c r="O1273" s="58">
        <v>20.260000000000002</v>
      </c>
      <c r="P1273" s="58">
        <v>0.78924914675767377</v>
      </c>
      <c r="Q1273" s="58">
        <v>-5.2551032420596586</v>
      </c>
      <c r="R1273" s="58">
        <v>1.7150395778364143</v>
      </c>
      <c r="S1273" s="58">
        <v>0.80507818547762189</v>
      </c>
      <c r="T1273" s="58">
        <v>0.53435739788666659</v>
      </c>
      <c r="U1273" s="58">
        <v>-1.7317683278814673</v>
      </c>
      <c r="V1273" s="147" t="s">
        <v>54</v>
      </c>
      <c r="W1273" s="89" t="s">
        <v>54</v>
      </c>
      <c r="X1273" s="148" t="s">
        <v>54</v>
      </c>
      <c r="Y1273" s="89" t="s">
        <v>54</v>
      </c>
      <c r="Z1273">
        <v>0</v>
      </c>
      <c r="AA1273">
        <v>0</v>
      </c>
      <c r="AB1273" s="149" t="s">
        <v>54</v>
      </c>
      <c r="AC1273" s="149" t="s">
        <v>54</v>
      </c>
      <c r="AD1273" s="149" t="s">
        <v>54</v>
      </c>
      <c r="AE1273" s="149" t="s">
        <v>54</v>
      </c>
      <c r="AF1273" s="149" t="s">
        <v>54</v>
      </c>
      <c r="AG1273" s="149" t="s">
        <v>54</v>
      </c>
      <c r="AH1273" s="149" t="s">
        <v>54</v>
      </c>
      <c r="AI1273" s="149" t="s">
        <v>54</v>
      </c>
      <c r="AJ1273" s="149" t="s">
        <v>54</v>
      </c>
    </row>
    <row r="1274" spans="1:36" x14ac:dyDescent="0.25">
      <c r="A1274" s="87">
        <v>44825</v>
      </c>
      <c r="B1274" s="114">
        <v>-1.6118563392470735</v>
      </c>
      <c r="C1274" s="114">
        <v>455.55</v>
      </c>
      <c r="D1274" s="114">
        <v>27.08</v>
      </c>
      <c r="E1274" s="114">
        <v>-0.8744534665833763</v>
      </c>
      <c r="F1274" s="114">
        <v>-2.5685874388624383</v>
      </c>
      <c r="G1274" s="114">
        <v>-0.812643972357314</v>
      </c>
      <c r="H1274" s="114">
        <v>-1.7594488921988463</v>
      </c>
      <c r="I1274" s="114">
        <v>-1.8390350009887277</v>
      </c>
      <c r="J1274" s="114">
        <v>4.3518951801590999</v>
      </c>
      <c r="K1274" s="58" t="s">
        <v>54</v>
      </c>
      <c r="L1274" s="87">
        <v>44236</v>
      </c>
      <c r="M1274" s="58">
        <v>-2.8214971209213031</v>
      </c>
      <c r="N1274" s="58">
        <v>259.7</v>
      </c>
      <c r="O1274" s="58">
        <v>19.79</v>
      </c>
      <c r="P1274" s="58">
        <v>0.21376656690893844</v>
      </c>
      <c r="Q1274" s="58">
        <v>-1.6168261101202106</v>
      </c>
      <c r="R1274" s="58">
        <v>-0.56843025797989744</v>
      </c>
      <c r="S1274" s="58">
        <v>-0.30868961259454053</v>
      </c>
      <c r="T1274" s="58">
        <v>-0.43799052059947174</v>
      </c>
      <c r="U1274" s="58">
        <v>-0.8773602899103583</v>
      </c>
      <c r="V1274" s="147" t="s">
        <v>54</v>
      </c>
      <c r="W1274" s="89" t="s">
        <v>54</v>
      </c>
      <c r="X1274" s="148" t="s">
        <v>54</v>
      </c>
      <c r="Y1274" s="89" t="s">
        <v>54</v>
      </c>
      <c r="Z1274">
        <v>0</v>
      </c>
      <c r="AA1274">
        <v>0</v>
      </c>
      <c r="AB1274" s="149" t="s">
        <v>54</v>
      </c>
      <c r="AC1274" s="149" t="s">
        <v>54</v>
      </c>
      <c r="AD1274" s="149" t="s">
        <v>54</v>
      </c>
      <c r="AE1274" s="149" t="s">
        <v>54</v>
      </c>
      <c r="AF1274" s="149" t="s">
        <v>54</v>
      </c>
      <c r="AG1274" s="149" t="s">
        <v>54</v>
      </c>
      <c r="AH1274" s="149" t="s">
        <v>54</v>
      </c>
      <c r="AI1274" s="149" t="s">
        <v>54</v>
      </c>
      <c r="AJ1274" s="149" t="s">
        <v>54</v>
      </c>
    </row>
    <row r="1275" spans="1:36" x14ac:dyDescent="0.25">
      <c r="A1275" s="87">
        <v>44824</v>
      </c>
      <c r="B1275" s="114">
        <v>-0.81545064377682941</v>
      </c>
      <c r="C1275" s="114">
        <v>452.5</v>
      </c>
      <c r="D1275" s="114">
        <v>27.62</v>
      </c>
      <c r="E1275" s="114">
        <v>-0.70878001240366029</v>
      </c>
      <c r="F1275" s="114">
        <v>-0.11000744167987024</v>
      </c>
      <c r="G1275" s="114">
        <v>-0.39515615041427954</v>
      </c>
      <c r="H1275" s="114">
        <v>2.6273048629024554</v>
      </c>
      <c r="I1275" s="114">
        <v>-1.8725138255554405</v>
      </c>
      <c r="J1275" s="114">
        <v>-2.9959146618247847</v>
      </c>
      <c r="K1275" s="58" t="s">
        <v>54</v>
      </c>
      <c r="L1275" s="87">
        <v>44235</v>
      </c>
      <c r="M1275" s="58">
        <v>4.304304304304301</v>
      </c>
      <c r="N1275" s="58">
        <v>766.05</v>
      </c>
      <c r="O1275" s="58">
        <v>58</v>
      </c>
      <c r="P1275" s="58">
        <v>5.3129221071589354</v>
      </c>
      <c r="Q1275" s="58">
        <v>1.3130258263614347</v>
      </c>
      <c r="R1275" s="58">
        <v>2.4871162894913721</v>
      </c>
      <c r="S1275" s="58">
        <v>4.9740764744005306</v>
      </c>
      <c r="T1275" s="58">
        <v>-0.20633560414202362</v>
      </c>
      <c r="U1275" s="58">
        <v>3.6575721629102445</v>
      </c>
      <c r="V1275" s="147" t="s">
        <v>54</v>
      </c>
      <c r="W1275" s="89" t="s">
        <v>54</v>
      </c>
      <c r="X1275" s="148" t="s">
        <v>54</v>
      </c>
      <c r="Y1275" s="89" t="s">
        <v>54</v>
      </c>
      <c r="Z1275">
        <v>0</v>
      </c>
      <c r="AA1275">
        <v>0</v>
      </c>
      <c r="AB1275" s="149" t="s">
        <v>54</v>
      </c>
      <c r="AC1275" s="149" t="s">
        <v>54</v>
      </c>
      <c r="AD1275" s="149" t="s">
        <v>54</v>
      </c>
      <c r="AE1275" s="149" t="s">
        <v>54</v>
      </c>
      <c r="AF1275" s="149" t="s">
        <v>54</v>
      </c>
      <c r="AG1275" s="149" t="s">
        <v>54</v>
      </c>
      <c r="AH1275" s="149" t="s">
        <v>54</v>
      </c>
      <c r="AI1275" s="149" t="s">
        <v>54</v>
      </c>
      <c r="AJ1275" s="149" t="s">
        <v>54</v>
      </c>
    </row>
    <row r="1276" spans="1:36" x14ac:dyDescent="0.25">
      <c r="A1276" s="87">
        <v>44823</v>
      </c>
      <c r="B1276" s="114">
        <v>-1.0728462611298043E-2</v>
      </c>
      <c r="C1276" s="114">
        <v>452.05</v>
      </c>
      <c r="D1276" s="114">
        <v>28.37</v>
      </c>
      <c r="E1276" s="114">
        <v>-0.22982409617253682</v>
      </c>
      <c r="F1276" s="114">
        <v>1.8856106807318183</v>
      </c>
      <c r="G1276" s="114">
        <v>0.28763183125600328</v>
      </c>
      <c r="H1276" s="114">
        <v>0.20103388856979512</v>
      </c>
      <c r="I1276" s="114">
        <v>0.26264591439688328</v>
      </c>
      <c r="J1276" s="114">
        <v>-0.13599274705347952</v>
      </c>
      <c r="K1276" s="58" t="s">
        <v>54</v>
      </c>
      <c r="L1276" s="87">
        <v>44232</v>
      </c>
      <c r="M1276" s="58">
        <v>3.3519553072625796</v>
      </c>
      <c r="N1276" s="58">
        <v>252.05</v>
      </c>
      <c r="O1276" s="58">
        <v>18.98</v>
      </c>
      <c r="P1276" s="58">
        <v>0.93160645307885426</v>
      </c>
      <c r="Q1276" s="58">
        <v>0.2635325121472028</v>
      </c>
      <c r="R1276" s="58">
        <v>0.29213483146067992</v>
      </c>
      <c r="S1276" s="58">
        <v>1.0809040288241019</v>
      </c>
      <c r="T1276" s="58">
        <v>1.7140380691750616</v>
      </c>
      <c r="U1276" s="58">
        <v>4.0740740740740673</v>
      </c>
      <c r="V1276" s="147" t="s">
        <v>54</v>
      </c>
      <c r="W1276" s="89" t="s">
        <v>54</v>
      </c>
      <c r="X1276" s="148" t="s">
        <v>54</v>
      </c>
      <c r="Y1276" s="89" t="s">
        <v>54</v>
      </c>
      <c r="Z1276">
        <v>0</v>
      </c>
      <c r="AA1276">
        <v>0</v>
      </c>
      <c r="AB1276" s="149" t="s">
        <v>54</v>
      </c>
      <c r="AC1276" s="149" t="s">
        <v>54</v>
      </c>
      <c r="AD1276" s="149" t="s">
        <v>54</v>
      </c>
      <c r="AE1276" s="149" t="s">
        <v>54</v>
      </c>
      <c r="AF1276" s="149" t="s">
        <v>54</v>
      </c>
      <c r="AG1276" s="149" t="s">
        <v>54</v>
      </c>
      <c r="AH1276" s="149" t="s">
        <v>54</v>
      </c>
      <c r="AI1276" s="149" t="s">
        <v>54</v>
      </c>
      <c r="AJ1276" s="149" t="s">
        <v>54</v>
      </c>
    </row>
    <row r="1277" spans="1:36" x14ac:dyDescent="0.25">
      <c r="A1277" s="87">
        <v>44822</v>
      </c>
      <c r="B1277" s="114">
        <v>0</v>
      </c>
      <c r="C1277" s="114">
        <v>452.05</v>
      </c>
      <c r="D1277" s="114">
        <v>28.19</v>
      </c>
      <c r="E1277" s="114">
        <v>0</v>
      </c>
      <c r="F1277" s="114">
        <v>0</v>
      </c>
      <c r="G1277" s="114">
        <v>0</v>
      </c>
      <c r="H1277" s="114">
        <v>0</v>
      </c>
      <c r="I1277" s="114">
        <v>0</v>
      </c>
      <c r="J1277" s="114">
        <v>0</v>
      </c>
      <c r="K1277" s="58" t="s">
        <v>54</v>
      </c>
      <c r="L1277" s="87">
        <v>44231</v>
      </c>
      <c r="M1277" s="58">
        <v>1.9190215099114223</v>
      </c>
      <c r="N1277" s="58">
        <v>254.95</v>
      </c>
      <c r="O1277" s="58">
        <v>19.11</v>
      </c>
      <c r="P1277" s="58">
        <v>1.8514232816477603</v>
      </c>
      <c r="Q1277" s="58">
        <v>-0.54990698381871306</v>
      </c>
      <c r="R1277" s="58">
        <v>4.4964028776985451E-2</v>
      </c>
      <c r="S1277" s="58">
        <v>1.597337770382697</v>
      </c>
      <c r="T1277" s="58">
        <v>-0.25499300590612645</v>
      </c>
      <c r="U1277" s="58">
        <v>-3.8195131604987131</v>
      </c>
      <c r="V1277" s="147" t="s">
        <v>54</v>
      </c>
      <c r="W1277" s="89" t="s">
        <v>54</v>
      </c>
      <c r="X1277" s="148" t="s">
        <v>54</v>
      </c>
      <c r="Y1277" s="89" t="s">
        <v>54</v>
      </c>
      <c r="Z1277">
        <v>0</v>
      </c>
      <c r="AA1277">
        <v>0</v>
      </c>
      <c r="AB1277" s="149" t="s">
        <v>54</v>
      </c>
      <c r="AC1277" s="149" t="s">
        <v>54</v>
      </c>
      <c r="AD1277" s="149" t="s">
        <v>54</v>
      </c>
      <c r="AE1277" s="149" t="s">
        <v>54</v>
      </c>
      <c r="AF1277" s="149" t="s">
        <v>54</v>
      </c>
      <c r="AG1277" s="149" t="s">
        <v>54</v>
      </c>
      <c r="AH1277" s="149" t="s">
        <v>54</v>
      </c>
      <c r="AI1277" s="149" t="s">
        <v>54</v>
      </c>
      <c r="AJ1277" s="149" t="s">
        <v>54</v>
      </c>
    </row>
    <row r="1278" spans="1:36" x14ac:dyDescent="0.25">
      <c r="A1278" s="87">
        <v>44821</v>
      </c>
      <c r="B1278" s="114">
        <v>0</v>
      </c>
      <c r="C1278" s="114">
        <v>452.05</v>
      </c>
      <c r="D1278" s="114">
        <v>28.19</v>
      </c>
      <c r="E1278" s="114">
        <v>0</v>
      </c>
      <c r="F1278" s="114">
        <v>0</v>
      </c>
      <c r="G1278" s="114">
        <v>0</v>
      </c>
      <c r="H1278" s="114">
        <v>0</v>
      </c>
      <c r="I1278" s="114">
        <v>0</v>
      </c>
      <c r="J1278" s="114">
        <v>0</v>
      </c>
      <c r="K1278" s="58" t="s">
        <v>54</v>
      </c>
      <c r="L1278" s="87">
        <v>44230</v>
      </c>
      <c r="M1278" s="58">
        <v>3.9228577690116131</v>
      </c>
      <c r="N1278" s="58">
        <v>258.3</v>
      </c>
      <c r="O1278" s="58">
        <v>18.809999999999999</v>
      </c>
      <c r="P1278" s="58">
        <v>5.4674151818403756</v>
      </c>
      <c r="Q1278" s="58">
        <v>-2.0738092782914457</v>
      </c>
      <c r="R1278" s="58">
        <v>2.1824029405007943</v>
      </c>
      <c r="S1278" s="58">
        <v>4.0332352432058123</v>
      </c>
      <c r="T1278" s="58">
        <v>7.2825044812205757</v>
      </c>
      <c r="U1278" s="58">
        <v>2.7450183001220037</v>
      </c>
      <c r="V1278" s="147" t="s">
        <v>54</v>
      </c>
      <c r="W1278" s="89" t="s">
        <v>54</v>
      </c>
      <c r="X1278" s="148" t="s">
        <v>54</v>
      </c>
      <c r="Y1278" s="89" t="s">
        <v>54</v>
      </c>
      <c r="Z1278">
        <v>0</v>
      </c>
      <c r="AA1278">
        <v>0</v>
      </c>
      <c r="AB1278" s="149" t="s">
        <v>54</v>
      </c>
      <c r="AC1278" s="149" t="s">
        <v>54</v>
      </c>
      <c r="AD1278" s="149" t="s">
        <v>54</v>
      </c>
      <c r="AE1278" s="149" t="s">
        <v>54</v>
      </c>
      <c r="AF1278" s="149" t="s">
        <v>54</v>
      </c>
      <c r="AG1278" s="149" t="s">
        <v>54</v>
      </c>
      <c r="AH1278" s="149" t="s">
        <v>54</v>
      </c>
      <c r="AI1278" s="149" t="s">
        <v>54</v>
      </c>
      <c r="AJ1278" s="149" t="s">
        <v>54</v>
      </c>
    </row>
    <row r="1279" spans="1:36" x14ac:dyDescent="0.25">
      <c r="A1279" s="87">
        <v>44820</v>
      </c>
      <c r="B1279" s="114">
        <v>-1.7083201518506852</v>
      </c>
      <c r="C1279" s="114">
        <v>452.05</v>
      </c>
      <c r="D1279" s="114">
        <v>28.19</v>
      </c>
      <c r="E1279" s="114">
        <v>-2.1028037383177627</v>
      </c>
      <c r="F1279" s="114">
        <v>-0.13168724279834643</v>
      </c>
      <c r="G1279" s="114">
        <v>-2.5961897646619452</v>
      </c>
      <c r="H1279" s="114">
        <v>-0.66565233929250933</v>
      </c>
      <c r="I1279" s="114">
        <v>-0.10688951511029</v>
      </c>
      <c r="J1279" s="114">
        <v>4.3026004728132392</v>
      </c>
      <c r="K1279" s="58" t="s">
        <v>54</v>
      </c>
      <c r="L1279" s="87">
        <v>44229</v>
      </c>
      <c r="M1279" s="58">
        <v>1.5805877114870901</v>
      </c>
      <c r="N1279" s="58">
        <v>255</v>
      </c>
      <c r="O1279" s="58">
        <v>18.02</v>
      </c>
      <c r="P1279" s="58">
        <v>0.63866371898795871</v>
      </c>
      <c r="Q1279" s="58">
        <v>3.927078744001621</v>
      </c>
      <c r="R1279" s="58">
        <v>0.75222775141766651</v>
      </c>
      <c r="S1279" s="58">
        <v>2.720483641536275</v>
      </c>
      <c r="T1279" s="58">
        <v>1.3760716719402821</v>
      </c>
      <c r="U1279" s="58">
        <v>-17.275021026072334</v>
      </c>
      <c r="V1279" s="147" t="s">
        <v>54</v>
      </c>
      <c r="W1279" s="89" t="s">
        <v>54</v>
      </c>
      <c r="X1279" s="148" t="s">
        <v>54</v>
      </c>
      <c r="Y1279" s="89" t="s">
        <v>54</v>
      </c>
      <c r="Z1279">
        <v>0</v>
      </c>
      <c r="AA1279">
        <v>0</v>
      </c>
      <c r="AB1279" s="149" t="s">
        <v>54</v>
      </c>
      <c r="AC1279" s="149" t="s">
        <v>54</v>
      </c>
      <c r="AD1279" s="149" t="s">
        <v>54</v>
      </c>
      <c r="AE1279" s="149" t="s">
        <v>54</v>
      </c>
      <c r="AF1279" s="149" t="s">
        <v>54</v>
      </c>
      <c r="AG1279" s="149" t="s">
        <v>54</v>
      </c>
      <c r="AH1279" s="149" t="s">
        <v>54</v>
      </c>
      <c r="AI1279" s="149" t="s">
        <v>54</v>
      </c>
      <c r="AJ1279" s="149" t="s">
        <v>54</v>
      </c>
    </row>
    <row r="1280" spans="1:36" x14ac:dyDescent="0.25">
      <c r="A1280" s="87">
        <v>44819</v>
      </c>
      <c r="B1280" s="114">
        <v>-2.907750588717112</v>
      </c>
      <c r="C1280" s="114">
        <v>456.55</v>
      </c>
      <c r="D1280" s="114">
        <v>29.4</v>
      </c>
      <c r="E1280" s="114">
        <v>-1.8265228102964843</v>
      </c>
      <c r="F1280" s="114">
        <v>0.37672251412708979</v>
      </c>
      <c r="G1280" s="114">
        <v>-1.623078336497829</v>
      </c>
      <c r="H1280" s="114">
        <v>-4.0423396295282483</v>
      </c>
      <c r="I1280" s="114">
        <v>-1.9904761904761938</v>
      </c>
      <c r="J1280" s="114">
        <v>-3.8199181446111869</v>
      </c>
      <c r="K1280" s="58" t="s">
        <v>54</v>
      </c>
      <c r="L1280" s="87">
        <v>44228</v>
      </c>
      <c r="M1280" s="58">
        <v>0.17841213202497389</v>
      </c>
      <c r="N1280" s="58">
        <v>810.1</v>
      </c>
      <c r="O1280" s="58">
        <v>53.11999999999999</v>
      </c>
      <c r="P1280" s="58">
        <v>1.6987259555333492</v>
      </c>
      <c r="Q1280" s="58">
        <v>5.8321676559172344</v>
      </c>
      <c r="R1280" s="58">
        <v>1.4201877934272227</v>
      </c>
      <c r="S1280" s="58">
        <v>-0.33670033670033267</v>
      </c>
      <c r="T1280" s="58">
        <v>3.5958979073636272</v>
      </c>
      <c r="U1280" s="58">
        <v>14.746187994595639</v>
      </c>
      <c r="V1280" s="147" t="s">
        <v>54</v>
      </c>
      <c r="W1280" s="89" t="s">
        <v>54</v>
      </c>
      <c r="X1280" s="148" t="s">
        <v>54</v>
      </c>
      <c r="Y1280" s="89" t="s">
        <v>54</v>
      </c>
      <c r="Z1280">
        <v>0</v>
      </c>
      <c r="AA1280">
        <v>0</v>
      </c>
      <c r="AB1280" s="149" t="s">
        <v>54</v>
      </c>
      <c r="AC1280" s="149" t="s">
        <v>54</v>
      </c>
      <c r="AD1280" s="149" t="s">
        <v>54</v>
      </c>
      <c r="AE1280" s="149" t="s">
        <v>54</v>
      </c>
      <c r="AF1280" s="149" t="s">
        <v>54</v>
      </c>
      <c r="AG1280" s="149" t="s">
        <v>54</v>
      </c>
      <c r="AH1280" s="149" t="s">
        <v>54</v>
      </c>
      <c r="AI1280" s="149" t="s">
        <v>54</v>
      </c>
      <c r="AJ1280" s="149" t="s">
        <v>54</v>
      </c>
    </row>
    <row r="1281" spans="1:36" x14ac:dyDescent="0.25">
      <c r="A1281" s="87">
        <v>44818</v>
      </c>
      <c r="B1281" s="114">
        <v>2.4546312808140183</v>
      </c>
      <c r="C1281" s="114">
        <v>462.3</v>
      </c>
      <c r="D1281" s="114">
        <v>30.4</v>
      </c>
      <c r="E1281" s="114">
        <v>4.7894596278821293</v>
      </c>
      <c r="F1281" s="114">
        <v>3.5874439461883472</v>
      </c>
      <c r="G1281" s="114">
        <v>2.4214290195094494</v>
      </c>
      <c r="H1281" s="114">
        <v>-1.5629210455402811</v>
      </c>
      <c r="I1281" s="114">
        <v>0.65184049079755257</v>
      </c>
      <c r="J1281" s="114">
        <v>1.8999073215940694</v>
      </c>
      <c r="K1281" s="58" t="s">
        <v>54</v>
      </c>
      <c r="L1281" s="87">
        <v>44225</v>
      </c>
      <c r="M1281" s="58">
        <v>-2.64871906209292</v>
      </c>
      <c r="N1281" s="58">
        <v>271.5</v>
      </c>
      <c r="O1281" s="58">
        <v>17.63</v>
      </c>
      <c r="P1281" s="58">
        <v>-2.6270980296764739</v>
      </c>
      <c r="Q1281" s="58">
        <v>-5.0153813006475616</v>
      </c>
      <c r="R1281" s="58">
        <v>-4.291170523477863</v>
      </c>
      <c r="S1281" s="58">
        <v>-3.2573289902280109</v>
      </c>
      <c r="T1281" s="58">
        <v>-1.3943449169004982</v>
      </c>
      <c r="U1281" s="58">
        <v>2.0886699507389208</v>
      </c>
      <c r="V1281" s="147" t="s">
        <v>54</v>
      </c>
      <c r="W1281" s="89" t="s">
        <v>54</v>
      </c>
      <c r="X1281" s="148" t="s">
        <v>54</v>
      </c>
      <c r="Y1281" s="89" t="s">
        <v>54</v>
      </c>
      <c r="Z1281">
        <v>0</v>
      </c>
      <c r="AA1281">
        <v>0</v>
      </c>
      <c r="AB1281" s="149" t="s">
        <v>54</v>
      </c>
      <c r="AC1281" s="149" t="s">
        <v>54</v>
      </c>
      <c r="AD1281" s="149" t="s">
        <v>54</v>
      </c>
      <c r="AE1281" s="149" t="s">
        <v>54</v>
      </c>
      <c r="AF1281" s="149" t="s">
        <v>54</v>
      </c>
      <c r="AG1281" s="149" t="s">
        <v>54</v>
      </c>
      <c r="AH1281" s="149" t="s">
        <v>54</v>
      </c>
      <c r="AI1281" s="149" t="s">
        <v>54</v>
      </c>
      <c r="AJ1281" s="149" t="s">
        <v>54</v>
      </c>
    </row>
    <row r="1282" spans="1:36" x14ac:dyDescent="0.25">
      <c r="A1282" s="87">
        <v>44817</v>
      </c>
      <c r="B1282" s="114">
        <v>-2.3358262473107279</v>
      </c>
      <c r="C1282" s="114">
        <v>461.55</v>
      </c>
      <c r="D1282" s="114">
        <v>29.15</v>
      </c>
      <c r="E1282" s="114">
        <v>-1.8008567182446038</v>
      </c>
      <c r="F1282" s="114">
        <v>-4.0371854674462977</v>
      </c>
      <c r="G1282" s="114">
        <v>-1.9015384615384636</v>
      </c>
      <c r="H1282" s="114">
        <v>-2.5557986870897174</v>
      </c>
      <c r="I1282" s="114">
        <v>-5.8993324914306386</v>
      </c>
      <c r="J1282" s="114">
        <v>-4.0888888888888966</v>
      </c>
      <c r="K1282" s="58" t="s">
        <v>54</v>
      </c>
      <c r="L1282" s="87">
        <v>44224</v>
      </c>
      <c r="M1282" s="58">
        <v>1.5656008820286678</v>
      </c>
      <c r="N1282" s="58">
        <v>276.5</v>
      </c>
      <c r="O1282" s="58">
        <v>18.27</v>
      </c>
      <c r="P1282" s="58">
        <v>1.1316113161131633</v>
      </c>
      <c r="Q1282" s="58">
        <v>-3.3246158118867024</v>
      </c>
      <c r="R1282" s="58">
        <v>0.92970521541949325</v>
      </c>
      <c r="S1282" s="58">
        <v>-0.68108292184573238</v>
      </c>
      <c r="T1282" s="58">
        <v>1.8835145744224588</v>
      </c>
      <c r="U1282" s="58">
        <v>11.416026344676187</v>
      </c>
      <c r="V1282" s="147" t="s">
        <v>54</v>
      </c>
      <c r="W1282" s="89" t="s">
        <v>54</v>
      </c>
      <c r="X1282" s="148" t="s">
        <v>54</v>
      </c>
      <c r="Y1282" s="89" t="s">
        <v>54</v>
      </c>
      <c r="Z1282">
        <v>0</v>
      </c>
      <c r="AA1282">
        <v>0</v>
      </c>
      <c r="AB1282" s="149" t="s">
        <v>54</v>
      </c>
      <c r="AC1282" s="149" t="s">
        <v>54</v>
      </c>
      <c r="AD1282" s="149" t="s">
        <v>54</v>
      </c>
      <c r="AE1282" s="149" t="s">
        <v>54</v>
      </c>
      <c r="AF1282" s="149" t="s">
        <v>54</v>
      </c>
      <c r="AG1282" s="149" t="s">
        <v>54</v>
      </c>
      <c r="AH1282" s="149" t="s">
        <v>54</v>
      </c>
      <c r="AI1282" s="149" t="s">
        <v>54</v>
      </c>
      <c r="AJ1282" s="149" t="s">
        <v>54</v>
      </c>
    </row>
    <row r="1283" spans="1:36" x14ac:dyDescent="0.25">
      <c r="A1283" s="87">
        <v>44816</v>
      </c>
      <c r="B1283" s="114">
        <v>1.1502590673575124</v>
      </c>
      <c r="C1283" s="114">
        <v>457.85</v>
      </c>
      <c r="D1283" s="114">
        <v>30.28</v>
      </c>
      <c r="E1283" s="114">
        <v>2.1612932035366632</v>
      </c>
      <c r="F1283" s="114">
        <v>1.5816871329418076</v>
      </c>
      <c r="G1283" s="114">
        <v>1.5815465399762463</v>
      </c>
      <c r="H1283" s="114">
        <v>0.82068478644547016</v>
      </c>
      <c r="I1283" s="114">
        <v>0.18978761861725596</v>
      </c>
      <c r="J1283" s="114">
        <v>10.510805500982322</v>
      </c>
      <c r="K1283" s="58" t="s">
        <v>54</v>
      </c>
      <c r="L1283" s="87">
        <v>44223</v>
      </c>
      <c r="M1283" s="58">
        <v>-1.1336385437104775</v>
      </c>
      <c r="N1283" s="58">
        <v>282.35000000000002</v>
      </c>
      <c r="O1283" s="58">
        <v>17.28</v>
      </c>
      <c r="P1283" s="58">
        <v>-2.4712092130518259</v>
      </c>
      <c r="Q1283" s="58">
        <v>-2.1436093716382256</v>
      </c>
      <c r="R1283" s="58">
        <v>-1.2981199641897903</v>
      </c>
      <c r="S1283" s="58">
        <v>0.99742046431642006</v>
      </c>
      <c r="T1283" s="58">
        <v>-4.6652165937262557</v>
      </c>
      <c r="U1283" s="58">
        <v>-1.9797718958467867</v>
      </c>
      <c r="V1283" s="147" t="s">
        <v>54</v>
      </c>
      <c r="W1283" s="89" t="s">
        <v>54</v>
      </c>
      <c r="X1283" s="148" t="s">
        <v>54</v>
      </c>
      <c r="Y1283" s="89" t="s">
        <v>54</v>
      </c>
      <c r="Z1283">
        <v>0</v>
      </c>
      <c r="AA1283">
        <v>0</v>
      </c>
      <c r="AB1283" s="149" t="s">
        <v>54</v>
      </c>
      <c r="AC1283" s="149" t="s">
        <v>54</v>
      </c>
      <c r="AD1283" s="149" t="s">
        <v>54</v>
      </c>
      <c r="AE1283" s="149" t="s">
        <v>54</v>
      </c>
      <c r="AF1283" s="149" t="s">
        <v>54</v>
      </c>
      <c r="AG1283" s="149" t="s">
        <v>54</v>
      </c>
      <c r="AH1283" s="149" t="s">
        <v>54</v>
      </c>
      <c r="AI1283" s="149" t="s">
        <v>54</v>
      </c>
      <c r="AJ1283" s="149" t="s">
        <v>54</v>
      </c>
    </row>
    <row r="1284" spans="1:36" x14ac:dyDescent="0.25">
      <c r="A1284" s="87">
        <v>44815</v>
      </c>
      <c r="B1284" s="114">
        <v>0</v>
      </c>
      <c r="C1284" s="114">
        <v>450.8</v>
      </c>
      <c r="D1284" s="114">
        <v>29.66</v>
      </c>
      <c r="E1284" s="114">
        <v>0</v>
      </c>
      <c r="F1284" s="114">
        <v>0</v>
      </c>
      <c r="G1284" s="114">
        <v>0</v>
      </c>
      <c r="H1284" s="114">
        <v>0</v>
      </c>
      <c r="I1284" s="114">
        <v>0</v>
      </c>
      <c r="J1284" s="114">
        <v>0</v>
      </c>
      <c r="K1284" s="58" t="s">
        <v>54</v>
      </c>
      <c r="L1284" s="87">
        <v>44222</v>
      </c>
      <c r="M1284" s="58">
        <v>-2.1961620469083178</v>
      </c>
      <c r="N1284" s="58">
        <v>282.35000000000002</v>
      </c>
      <c r="O1284" s="58">
        <v>18.2</v>
      </c>
      <c r="P1284" s="58">
        <v>-2.1136683889149803</v>
      </c>
      <c r="Q1284" s="58">
        <v>0.25999091734788082</v>
      </c>
      <c r="R1284" s="58">
        <v>-1.6941694169417008</v>
      </c>
      <c r="S1284" s="58">
        <v>-2.1208550749032118</v>
      </c>
      <c r="T1284" s="58">
        <v>0.72164621914395899</v>
      </c>
      <c r="U1284" s="58">
        <v>0.82447385550009855</v>
      </c>
      <c r="V1284" s="147" t="s">
        <v>54</v>
      </c>
      <c r="W1284" s="89" t="s">
        <v>54</v>
      </c>
      <c r="X1284" s="148" t="s">
        <v>54</v>
      </c>
      <c r="Y1284" s="89" t="s">
        <v>54</v>
      </c>
      <c r="Z1284">
        <v>0</v>
      </c>
      <c r="AA1284">
        <v>0</v>
      </c>
      <c r="AB1284" s="149" t="s">
        <v>54</v>
      </c>
      <c r="AC1284" s="149" t="s">
        <v>54</v>
      </c>
      <c r="AD1284" s="149" t="s">
        <v>54</v>
      </c>
      <c r="AE1284" s="149" t="s">
        <v>54</v>
      </c>
      <c r="AF1284" s="149" t="s">
        <v>54</v>
      </c>
      <c r="AG1284" s="149" t="s">
        <v>54</v>
      </c>
      <c r="AH1284" s="149" t="s">
        <v>54</v>
      </c>
      <c r="AI1284" s="149" t="s">
        <v>54</v>
      </c>
      <c r="AJ1284" s="149" t="s">
        <v>54</v>
      </c>
    </row>
    <row r="1285" spans="1:36" x14ac:dyDescent="0.25">
      <c r="A1285" s="87">
        <v>44814</v>
      </c>
      <c r="B1285" s="114">
        <v>0</v>
      </c>
      <c r="C1285" s="114">
        <v>450.8</v>
      </c>
      <c r="D1285" s="114">
        <v>29.66</v>
      </c>
      <c r="E1285" s="114">
        <v>0</v>
      </c>
      <c r="F1285" s="114">
        <v>0</v>
      </c>
      <c r="G1285" s="114">
        <v>0</v>
      </c>
      <c r="H1285" s="114">
        <v>0</v>
      </c>
      <c r="I1285" s="114">
        <v>0</v>
      </c>
      <c r="J1285" s="114">
        <v>0</v>
      </c>
      <c r="K1285" s="58" t="s">
        <v>54</v>
      </c>
      <c r="L1285" s="87">
        <v>44221</v>
      </c>
      <c r="M1285" s="58">
        <v>-1.1174362218005507</v>
      </c>
      <c r="N1285" s="58">
        <v>860.65</v>
      </c>
      <c r="O1285" s="58">
        <v>57.11</v>
      </c>
      <c r="P1285" s="58">
        <v>-0.25767158585148614</v>
      </c>
      <c r="Q1285" s="58">
        <v>4.0347727487479892</v>
      </c>
      <c r="R1285" s="58">
        <v>-0.90482939060285428</v>
      </c>
      <c r="S1285" s="58">
        <v>-6.7283431455014725E-2</v>
      </c>
      <c r="T1285" s="58">
        <v>9.0882191317578853E-2</v>
      </c>
      <c r="U1285" s="58">
        <v>-0.96691018478727053</v>
      </c>
      <c r="V1285" s="147" t="s">
        <v>54</v>
      </c>
      <c r="W1285" s="89" t="s">
        <v>54</v>
      </c>
      <c r="X1285" s="148" t="s">
        <v>54</v>
      </c>
      <c r="Y1285" s="89" t="s">
        <v>54</v>
      </c>
      <c r="Z1285">
        <v>0</v>
      </c>
      <c r="AA1285">
        <v>0</v>
      </c>
      <c r="AB1285" s="149" t="s">
        <v>54</v>
      </c>
      <c r="AC1285" s="149" t="s">
        <v>54</v>
      </c>
      <c r="AD1285" s="149" t="s">
        <v>54</v>
      </c>
      <c r="AE1285" s="149" t="s">
        <v>54</v>
      </c>
      <c r="AF1285" s="149" t="s">
        <v>54</v>
      </c>
      <c r="AG1285" s="149" t="s">
        <v>54</v>
      </c>
      <c r="AH1285" s="149" t="s">
        <v>54</v>
      </c>
      <c r="AI1285" s="149" t="s">
        <v>54</v>
      </c>
      <c r="AJ1285" s="149" t="s">
        <v>54</v>
      </c>
    </row>
    <row r="1286" spans="1:36" x14ac:dyDescent="0.25">
      <c r="A1286" s="87">
        <v>44813</v>
      </c>
      <c r="B1286" s="114">
        <v>1.6752713096617886</v>
      </c>
      <c r="C1286" s="114">
        <v>450.8</v>
      </c>
      <c r="D1286" s="114">
        <v>29.66</v>
      </c>
      <c r="E1286" s="114">
        <v>3.3696454948301384</v>
      </c>
      <c r="F1286" s="114">
        <v>3.6022955126875535</v>
      </c>
      <c r="G1286" s="114">
        <v>2.5777492786149474</v>
      </c>
      <c r="H1286" s="114">
        <v>1.2418475833109857</v>
      </c>
      <c r="I1286" s="114">
        <v>2.0944823768223015</v>
      </c>
      <c r="J1286" s="114">
        <v>3.3502538071065997</v>
      </c>
      <c r="K1286" s="58" t="s">
        <v>54</v>
      </c>
      <c r="L1286" s="87">
        <v>44218</v>
      </c>
      <c r="M1286" s="58">
        <v>-1.4134275618374552</v>
      </c>
      <c r="N1286" s="58">
        <v>290</v>
      </c>
      <c r="O1286" s="58">
        <v>19.239999999999998</v>
      </c>
      <c r="P1286" s="58">
        <v>-1.1576753878212549</v>
      </c>
      <c r="Q1286" s="58">
        <v>0.19526858306013839</v>
      </c>
      <c r="R1286" s="58">
        <v>-0.30431474839691458</v>
      </c>
      <c r="S1286" s="58">
        <v>1.0023785253143109</v>
      </c>
      <c r="T1286" s="58">
        <v>0.44635512034603386</v>
      </c>
      <c r="U1286" s="58">
        <v>-4.0016501650164971</v>
      </c>
      <c r="V1286" s="147" t="s">
        <v>54</v>
      </c>
      <c r="W1286" s="89" t="s">
        <v>54</v>
      </c>
      <c r="X1286" s="148" t="s">
        <v>54</v>
      </c>
      <c r="Y1286" s="89" t="s">
        <v>54</v>
      </c>
      <c r="Z1286">
        <v>0</v>
      </c>
      <c r="AA1286">
        <v>0</v>
      </c>
      <c r="AB1286" s="149" t="s">
        <v>54</v>
      </c>
      <c r="AC1286" s="149" t="s">
        <v>54</v>
      </c>
      <c r="AD1286" s="149" t="s">
        <v>54</v>
      </c>
      <c r="AE1286" s="149" t="s">
        <v>54</v>
      </c>
      <c r="AF1286" s="149" t="s">
        <v>54</v>
      </c>
      <c r="AG1286" s="149" t="s">
        <v>54</v>
      </c>
      <c r="AH1286" s="149" t="s">
        <v>54</v>
      </c>
      <c r="AI1286" s="149" t="s">
        <v>54</v>
      </c>
      <c r="AJ1286" s="149" t="s">
        <v>54</v>
      </c>
    </row>
    <row r="1287" spans="1:36" x14ac:dyDescent="0.25">
      <c r="A1287" s="87">
        <v>44812</v>
      </c>
      <c r="B1287" s="114">
        <v>0.81793074144890165</v>
      </c>
      <c r="C1287" s="114">
        <v>443.05</v>
      </c>
      <c r="D1287" s="114">
        <v>28.41</v>
      </c>
      <c r="E1287" s="114">
        <v>1.461221431247647</v>
      </c>
      <c r="F1287" s="114">
        <v>1.9598167077899198</v>
      </c>
      <c r="G1287" s="114">
        <v>0.54155115724323055</v>
      </c>
      <c r="H1287" s="114">
        <v>-0.61267980820457979</v>
      </c>
      <c r="I1287" s="114">
        <v>-0.97761534947465278</v>
      </c>
      <c r="J1287" s="114">
        <v>0.51020408163264219</v>
      </c>
      <c r="K1287" s="58" t="s">
        <v>54</v>
      </c>
      <c r="L1287" s="87">
        <v>44217</v>
      </c>
      <c r="M1287" s="58">
        <v>-2.8669493236422405</v>
      </c>
      <c r="N1287" s="58">
        <v>293.35000000000002</v>
      </c>
      <c r="O1287" s="58">
        <v>19.41</v>
      </c>
      <c r="P1287" s="58">
        <v>-4.7839506172839545</v>
      </c>
      <c r="Q1287" s="58">
        <v>-0.64201305191369029</v>
      </c>
      <c r="R1287" s="58">
        <v>-3.5332354791360774</v>
      </c>
      <c r="S1287" s="58">
        <v>-2.8231797919762274</v>
      </c>
      <c r="T1287" s="58">
        <v>0.21701319631716662</v>
      </c>
      <c r="U1287" s="58">
        <v>1.0210460512606685</v>
      </c>
      <c r="V1287" s="147" t="s">
        <v>54</v>
      </c>
      <c r="W1287" s="89" t="s">
        <v>54</v>
      </c>
      <c r="X1287" s="148" t="s">
        <v>54</v>
      </c>
      <c r="Y1287" s="89" t="s">
        <v>54</v>
      </c>
      <c r="Z1287">
        <v>0</v>
      </c>
      <c r="AA1287">
        <v>0</v>
      </c>
      <c r="AB1287" s="149" t="s">
        <v>54</v>
      </c>
      <c r="AC1287" s="149" t="s">
        <v>54</v>
      </c>
      <c r="AD1287" s="149" t="s">
        <v>54</v>
      </c>
      <c r="AE1287" s="149" t="s">
        <v>54</v>
      </c>
      <c r="AF1287" s="149" t="s">
        <v>54</v>
      </c>
      <c r="AG1287" s="149" t="s">
        <v>54</v>
      </c>
      <c r="AH1287" s="149" t="s">
        <v>54</v>
      </c>
      <c r="AI1287" s="149" t="s">
        <v>54</v>
      </c>
      <c r="AJ1287" s="149" t="s">
        <v>54</v>
      </c>
    </row>
    <row r="1288" spans="1:36" x14ac:dyDescent="0.25">
      <c r="A1288" s="87">
        <v>44811</v>
      </c>
      <c r="B1288" s="114">
        <v>-0.85308056872038152</v>
      </c>
      <c r="C1288" s="114">
        <v>441.25</v>
      </c>
      <c r="D1288" s="114">
        <v>28.68</v>
      </c>
      <c r="E1288" s="114">
        <v>-1.7214397496087548</v>
      </c>
      <c r="F1288" s="114">
        <v>3.3816777202827679</v>
      </c>
      <c r="G1288" s="114">
        <v>-1.279276985743375</v>
      </c>
      <c r="H1288" s="114">
        <v>-0.14186912573150964</v>
      </c>
      <c r="I1288" s="114">
        <v>2.4716786817713703</v>
      </c>
      <c r="J1288" s="114">
        <v>5.9459459459459536</v>
      </c>
      <c r="K1288" s="58" t="s">
        <v>54</v>
      </c>
      <c r="L1288" s="87">
        <v>44216</v>
      </c>
      <c r="M1288" s="58">
        <v>1.412776412776408</v>
      </c>
      <c r="N1288" s="58">
        <v>302.85000000000002</v>
      </c>
      <c r="O1288" s="58">
        <v>20.079999999999998</v>
      </c>
      <c r="P1288" s="58">
        <v>-1.3913043478260883</v>
      </c>
      <c r="Q1288" s="58">
        <v>0.69859688591558722</v>
      </c>
      <c r="R1288" s="58">
        <v>0.92053750925826927</v>
      </c>
      <c r="S1288" s="58">
        <v>4.9554013875125758E-2</v>
      </c>
      <c r="T1288" s="58">
        <v>5.3573329896271735</v>
      </c>
      <c r="U1288" s="58">
        <v>5.4957133435919978</v>
      </c>
      <c r="V1288" s="147" t="s">
        <v>54</v>
      </c>
      <c r="W1288" s="89" t="s">
        <v>54</v>
      </c>
      <c r="X1288" s="148" t="s">
        <v>54</v>
      </c>
      <c r="Y1288" s="89" t="s">
        <v>54</v>
      </c>
      <c r="Z1288">
        <v>0</v>
      </c>
      <c r="AA1288">
        <v>0</v>
      </c>
      <c r="AB1288" s="149" t="s">
        <v>54</v>
      </c>
      <c r="AC1288" s="149" t="s">
        <v>54</v>
      </c>
      <c r="AD1288" s="149" t="s">
        <v>54</v>
      </c>
      <c r="AE1288" s="149" t="s">
        <v>54</v>
      </c>
      <c r="AF1288" s="149" t="s">
        <v>54</v>
      </c>
      <c r="AG1288" s="149" t="s">
        <v>54</v>
      </c>
      <c r="AH1288" s="149" t="s">
        <v>54</v>
      </c>
      <c r="AI1288" s="149" t="s">
        <v>54</v>
      </c>
      <c r="AJ1288" s="149" t="s">
        <v>54</v>
      </c>
    </row>
    <row r="1289" spans="1:36" x14ac:dyDescent="0.25">
      <c r="A1289" s="87">
        <v>44810</v>
      </c>
      <c r="B1289" s="114">
        <v>-0.66952610105659649</v>
      </c>
      <c r="C1289" s="114">
        <v>452.7</v>
      </c>
      <c r="D1289" s="114">
        <v>29.52</v>
      </c>
      <c r="E1289" s="114">
        <v>-1.4783239615454467</v>
      </c>
      <c r="F1289" s="114">
        <v>1.5580474445801549</v>
      </c>
      <c r="G1289" s="114">
        <v>-0.46246436490338277</v>
      </c>
      <c r="H1289" s="114">
        <v>-0.91372342294850828</v>
      </c>
      <c r="I1289" s="114">
        <v>-0.96430227167361349</v>
      </c>
      <c r="J1289" s="114">
        <v>0.16242555495398558</v>
      </c>
      <c r="K1289" s="58" t="s">
        <v>54</v>
      </c>
      <c r="L1289" s="87">
        <v>44215</v>
      </c>
      <c r="M1289" s="58">
        <v>1.983712674879939</v>
      </c>
      <c r="N1289" s="58">
        <v>1206.5</v>
      </c>
      <c r="O1289" s="58">
        <v>82.759999999999991</v>
      </c>
      <c r="P1289" s="58">
        <v>1.950354609929084</v>
      </c>
      <c r="Q1289" s="58">
        <v>2.2259610729156565</v>
      </c>
      <c r="R1289" s="58">
        <v>2.6278640460419176</v>
      </c>
      <c r="S1289" s="58">
        <v>3.8421955403087518</v>
      </c>
      <c r="T1289" s="58">
        <v>3.2906541947882069</v>
      </c>
      <c r="U1289" s="58">
        <v>3.6690975387420224</v>
      </c>
      <c r="V1289" s="147" t="s">
        <v>54</v>
      </c>
      <c r="W1289" s="89" t="s">
        <v>54</v>
      </c>
      <c r="X1289" s="148" t="s">
        <v>54</v>
      </c>
      <c r="Y1289" s="89" t="s">
        <v>54</v>
      </c>
      <c r="Z1289">
        <v>0</v>
      </c>
      <c r="AA1289">
        <v>0</v>
      </c>
      <c r="AB1289" s="149" t="s">
        <v>54</v>
      </c>
      <c r="AC1289" s="149" t="s">
        <v>54</v>
      </c>
      <c r="AD1289" s="149" t="s">
        <v>54</v>
      </c>
      <c r="AE1289" s="149" t="s">
        <v>54</v>
      </c>
      <c r="AF1289" s="149" t="s">
        <v>54</v>
      </c>
      <c r="AG1289" s="149" t="s">
        <v>54</v>
      </c>
      <c r="AH1289" s="149" t="s">
        <v>54</v>
      </c>
      <c r="AI1289" s="149" t="s">
        <v>54</v>
      </c>
      <c r="AJ1289" s="149" t="s">
        <v>54</v>
      </c>
    </row>
    <row r="1290" spans="1:36" x14ac:dyDescent="0.25">
      <c r="A1290" s="87">
        <v>44809</v>
      </c>
      <c r="B1290" s="114">
        <v>0</v>
      </c>
      <c r="C1290" s="114">
        <v>463.35</v>
      </c>
      <c r="D1290" s="114">
        <v>30.01</v>
      </c>
      <c r="E1290" s="114">
        <v>0</v>
      </c>
      <c r="F1290" s="114">
        <v>0</v>
      </c>
      <c r="G1290" s="114">
        <v>0</v>
      </c>
      <c r="H1290" s="114">
        <v>0</v>
      </c>
      <c r="I1290" s="114">
        <v>0</v>
      </c>
      <c r="J1290" s="114">
        <v>0</v>
      </c>
      <c r="K1290" s="58" t="s">
        <v>54</v>
      </c>
      <c r="L1290" s="87">
        <v>44211</v>
      </c>
      <c r="M1290" s="58">
        <v>-4.810176903200162</v>
      </c>
      <c r="N1290" s="58">
        <v>302.45</v>
      </c>
      <c r="O1290" s="58">
        <v>20.74</v>
      </c>
      <c r="P1290" s="58">
        <v>-5.7447252976812209</v>
      </c>
      <c r="Q1290" s="58">
        <v>-2.2295857988165784</v>
      </c>
      <c r="R1290" s="58">
        <v>-3.5605822599224966</v>
      </c>
      <c r="S1290" s="58">
        <v>-3.2686245229799336</v>
      </c>
      <c r="T1290" s="58">
        <v>-0.19065005892820724</v>
      </c>
      <c r="U1290" s="58">
        <v>-6.6382978723404209</v>
      </c>
      <c r="V1290" s="147" t="s">
        <v>54</v>
      </c>
      <c r="W1290" s="89" t="s">
        <v>54</v>
      </c>
      <c r="X1290" s="148" t="s">
        <v>54</v>
      </c>
      <c r="Y1290" s="89" t="s">
        <v>54</v>
      </c>
      <c r="Z1290">
        <v>0</v>
      </c>
      <c r="AA1290">
        <v>0</v>
      </c>
      <c r="AB1290" s="149" t="s">
        <v>54</v>
      </c>
      <c r="AC1290" s="149" t="s">
        <v>54</v>
      </c>
      <c r="AD1290" s="149" t="s">
        <v>54</v>
      </c>
      <c r="AE1290" s="149" t="s">
        <v>54</v>
      </c>
      <c r="AF1290" s="149" t="s">
        <v>54</v>
      </c>
      <c r="AG1290" s="149" t="s">
        <v>54</v>
      </c>
      <c r="AH1290" s="149" t="s">
        <v>54</v>
      </c>
      <c r="AI1290" s="149" t="s">
        <v>54</v>
      </c>
      <c r="AJ1290" s="149" t="s">
        <v>54</v>
      </c>
    </row>
    <row r="1291" spans="1:36" x14ac:dyDescent="0.25">
      <c r="A1291" s="87">
        <v>44808</v>
      </c>
      <c r="B1291" s="114">
        <v>0</v>
      </c>
      <c r="C1291" s="114">
        <v>453.7</v>
      </c>
      <c r="D1291" s="114">
        <v>30.01</v>
      </c>
      <c r="E1291" s="114">
        <v>0</v>
      </c>
      <c r="F1291" s="114">
        <v>0</v>
      </c>
      <c r="G1291" s="114">
        <v>0</v>
      </c>
      <c r="H1291" s="114">
        <v>0</v>
      </c>
      <c r="I1291" s="114">
        <v>0</v>
      </c>
      <c r="J1291" s="114">
        <v>0</v>
      </c>
      <c r="K1291" s="58" t="s">
        <v>54</v>
      </c>
      <c r="L1291" s="87">
        <v>44210</v>
      </c>
      <c r="M1291" s="58">
        <v>3.903345724907064</v>
      </c>
      <c r="N1291" s="58">
        <v>309.25</v>
      </c>
      <c r="O1291" s="58">
        <v>21.76</v>
      </c>
      <c r="P1291" s="58">
        <v>1.7860939825643125</v>
      </c>
      <c r="Q1291" s="58">
        <v>-1.1013447876312272</v>
      </c>
      <c r="R1291" s="58">
        <v>2.402144772117957</v>
      </c>
      <c r="S1291" s="58">
        <v>4.454072790294628</v>
      </c>
      <c r="T1291" s="58">
        <v>-0.93461153240805928</v>
      </c>
      <c r="U1291" s="58">
        <v>2.4523160762942782</v>
      </c>
      <c r="V1291" s="147" t="s">
        <v>54</v>
      </c>
      <c r="W1291" s="89" t="s">
        <v>54</v>
      </c>
      <c r="X1291" s="148" t="s">
        <v>54</v>
      </c>
      <c r="Y1291" s="89" t="s">
        <v>54</v>
      </c>
      <c r="Z1291">
        <v>0</v>
      </c>
      <c r="AA1291">
        <v>0</v>
      </c>
      <c r="AB1291" s="149" t="s">
        <v>54</v>
      </c>
      <c r="AC1291" s="149" t="s">
        <v>54</v>
      </c>
      <c r="AD1291" s="149" t="s">
        <v>54</v>
      </c>
      <c r="AE1291" s="149" t="s">
        <v>54</v>
      </c>
      <c r="AF1291" s="149" t="s">
        <v>54</v>
      </c>
      <c r="AG1291" s="149" t="s">
        <v>54</v>
      </c>
      <c r="AH1291" s="149" t="s">
        <v>54</v>
      </c>
      <c r="AI1291" s="149" t="s">
        <v>54</v>
      </c>
      <c r="AJ1291" s="149" t="s">
        <v>54</v>
      </c>
    </row>
    <row r="1292" spans="1:36" x14ac:dyDescent="0.25">
      <c r="A1292" s="87">
        <v>44807</v>
      </c>
      <c r="B1292" s="114">
        <v>0</v>
      </c>
      <c r="C1292" s="114">
        <v>453.7</v>
      </c>
      <c r="D1292" s="114">
        <v>30.01</v>
      </c>
      <c r="E1292" s="114">
        <v>0</v>
      </c>
      <c r="F1292" s="114">
        <v>0</v>
      </c>
      <c r="G1292" s="114">
        <v>0</v>
      </c>
      <c r="H1292" s="114">
        <v>0</v>
      </c>
      <c r="I1292" s="114">
        <v>0</v>
      </c>
      <c r="J1292" s="114">
        <v>0</v>
      </c>
      <c r="K1292" s="58" t="s">
        <v>54</v>
      </c>
      <c r="L1292" s="87">
        <v>44209</v>
      </c>
      <c r="M1292" s="58">
        <v>1.1278195488721787</v>
      </c>
      <c r="N1292" s="58">
        <v>303.89999999999998</v>
      </c>
      <c r="O1292" s="58">
        <v>21.57</v>
      </c>
      <c r="P1292" s="58">
        <v>-0.82243778996204253</v>
      </c>
      <c r="Q1292" s="58">
        <v>0.58509135430400183</v>
      </c>
      <c r="R1292" s="58">
        <v>-9.6421684165420407E-2</v>
      </c>
      <c r="S1292" s="58">
        <v>-3.0415056293059908</v>
      </c>
      <c r="T1292" s="58">
        <v>0.56520262686842027</v>
      </c>
      <c r="U1292" s="58">
        <v>-2.6008492569002151</v>
      </c>
      <c r="V1292" s="147" t="s">
        <v>54</v>
      </c>
      <c r="W1292" s="89" t="s">
        <v>54</v>
      </c>
      <c r="X1292" s="148" t="s">
        <v>54</v>
      </c>
      <c r="Y1292" s="89" t="s">
        <v>54</v>
      </c>
      <c r="Z1292">
        <v>0</v>
      </c>
      <c r="AA1292">
        <v>0</v>
      </c>
      <c r="AB1292" s="149" t="s">
        <v>54</v>
      </c>
      <c r="AC1292" s="149" t="s">
        <v>54</v>
      </c>
      <c r="AD1292" s="149" t="s">
        <v>54</v>
      </c>
      <c r="AE1292" s="149" t="s">
        <v>54</v>
      </c>
      <c r="AF1292" s="149" t="s">
        <v>54</v>
      </c>
      <c r="AG1292" s="149" t="s">
        <v>54</v>
      </c>
      <c r="AH1292" s="149" t="s">
        <v>54</v>
      </c>
      <c r="AI1292" s="149" t="s">
        <v>54</v>
      </c>
      <c r="AJ1292" s="149" t="s">
        <v>54</v>
      </c>
    </row>
    <row r="1293" spans="1:36" x14ac:dyDescent="0.25">
      <c r="A1293" s="87">
        <v>44806</v>
      </c>
      <c r="B1293" s="114">
        <v>1.8323212954085424</v>
      </c>
      <c r="C1293" s="114">
        <v>453.7</v>
      </c>
      <c r="D1293" s="114">
        <v>30.01</v>
      </c>
      <c r="E1293" s="114">
        <v>2.5388263740351564</v>
      </c>
      <c r="F1293" s="114">
        <v>-2.507576850916454</v>
      </c>
      <c r="G1293" s="114">
        <v>1.4851485148514867</v>
      </c>
      <c r="H1293" s="114">
        <v>2.8741865509761322</v>
      </c>
      <c r="I1293" s="114">
        <v>-1.7222525970475675</v>
      </c>
      <c r="J1293" s="114">
        <v>2.725250278086754</v>
      </c>
      <c r="K1293" s="58" t="s">
        <v>54</v>
      </c>
      <c r="L1293" s="87">
        <v>44208</v>
      </c>
      <c r="M1293" s="58">
        <v>2.220324508966693</v>
      </c>
      <c r="N1293" s="58">
        <v>305</v>
      </c>
      <c r="O1293" s="58">
        <v>22.13</v>
      </c>
      <c r="P1293" s="58">
        <v>4.5414462081128804</v>
      </c>
      <c r="Q1293" s="58">
        <v>4.7152948137920827</v>
      </c>
      <c r="R1293" s="58">
        <v>1.8995633187773027</v>
      </c>
      <c r="S1293" s="58">
        <v>1.4836289222373762</v>
      </c>
      <c r="T1293" s="58">
        <v>-1.0738545456615911</v>
      </c>
      <c r="U1293" s="58">
        <v>4.8297351435566478</v>
      </c>
      <c r="V1293" s="147" t="s">
        <v>54</v>
      </c>
      <c r="W1293" s="89" t="s">
        <v>54</v>
      </c>
      <c r="X1293" s="148" t="s">
        <v>54</v>
      </c>
      <c r="Y1293" s="89" t="s">
        <v>54</v>
      </c>
      <c r="Z1293">
        <v>0</v>
      </c>
      <c r="AA1293">
        <v>0</v>
      </c>
      <c r="AB1293" s="149" t="s">
        <v>54</v>
      </c>
      <c r="AC1293" s="149" t="s">
        <v>54</v>
      </c>
      <c r="AD1293" s="149" t="s">
        <v>54</v>
      </c>
      <c r="AE1293" s="149" t="s">
        <v>54</v>
      </c>
      <c r="AF1293" s="149" t="s">
        <v>54</v>
      </c>
      <c r="AG1293" s="149" t="s">
        <v>54</v>
      </c>
      <c r="AH1293" s="149" t="s">
        <v>54</v>
      </c>
      <c r="AI1293" s="149" t="s">
        <v>54</v>
      </c>
      <c r="AJ1293" s="149" t="s">
        <v>54</v>
      </c>
    </row>
    <row r="1294" spans="1:36" x14ac:dyDescent="0.25">
      <c r="A1294" s="87">
        <v>44805</v>
      </c>
      <c r="B1294" s="114">
        <v>-1.7993513965896002</v>
      </c>
      <c r="C1294" s="114">
        <v>441.2</v>
      </c>
      <c r="D1294" s="114">
        <v>28.94</v>
      </c>
      <c r="E1294" s="114">
        <v>-1.7542256738236652</v>
      </c>
      <c r="F1294" s="114">
        <v>0.56238888284170074</v>
      </c>
      <c r="G1294" s="114">
        <v>-1.5943312666076237</v>
      </c>
      <c r="H1294" s="114">
        <v>-5.5327868852459048</v>
      </c>
      <c r="I1294" s="114">
        <v>1.4045462945851006</v>
      </c>
      <c r="J1294" s="114">
        <v>-2.8108108108108083</v>
      </c>
      <c r="K1294" s="58" t="s">
        <v>54</v>
      </c>
      <c r="L1294" s="87">
        <v>44207</v>
      </c>
      <c r="M1294" s="58">
        <v>4.1477353678412738</v>
      </c>
      <c r="N1294" s="58">
        <v>1194.9000000000001</v>
      </c>
      <c r="O1294" s="58">
        <v>80.930000000000007</v>
      </c>
      <c r="P1294" s="58">
        <v>1.4765100671140863</v>
      </c>
      <c r="Q1294" s="58">
        <v>1.8888796281912867E-2</v>
      </c>
      <c r="R1294" s="58">
        <v>1.524152106785857</v>
      </c>
      <c r="S1294" s="58">
        <v>-1.6732268916109021</v>
      </c>
      <c r="T1294" s="58">
        <v>-0.98669075166736575</v>
      </c>
      <c r="U1294" s="58">
        <v>-17.306979467896642</v>
      </c>
      <c r="V1294" s="147" t="s">
        <v>54</v>
      </c>
      <c r="W1294" s="89" t="s">
        <v>54</v>
      </c>
      <c r="X1294" s="148" t="s">
        <v>54</v>
      </c>
      <c r="Y1294" s="89" t="s">
        <v>54</v>
      </c>
      <c r="Z1294">
        <v>0</v>
      </c>
      <c r="AA1294">
        <v>0</v>
      </c>
      <c r="AB1294" s="149" t="s">
        <v>54</v>
      </c>
      <c r="AC1294" s="149" t="s">
        <v>54</v>
      </c>
      <c r="AD1294" s="149" t="s">
        <v>54</v>
      </c>
      <c r="AE1294" s="149" t="s">
        <v>54</v>
      </c>
      <c r="AF1294" s="149" t="s">
        <v>54</v>
      </c>
      <c r="AG1294" s="149" t="s">
        <v>54</v>
      </c>
      <c r="AH1294" s="149" t="s">
        <v>54</v>
      </c>
      <c r="AI1294" s="149" t="s">
        <v>54</v>
      </c>
      <c r="AJ1294" s="149" t="s">
        <v>54</v>
      </c>
    </row>
    <row r="1295" spans="1:36" x14ac:dyDescent="0.25">
      <c r="A1295" s="87">
        <v>44804</v>
      </c>
      <c r="B1295" s="114">
        <v>-0.74758592046516337</v>
      </c>
      <c r="C1295" s="114">
        <v>441.5</v>
      </c>
      <c r="D1295" s="114">
        <v>30.13</v>
      </c>
      <c r="E1295" s="114">
        <v>-0.95022624434388892</v>
      </c>
      <c r="F1295" s="114">
        <v>-0.75261073100467235</v>
      </c>
      <c r="G1295" s="114">
        <v>-1.5938239322624843</v>
      </c>
      <c r="H1295" s="114">
        <v>-0.77099042616283708</v>
      </c>
      <c r="I1295" s="114">
        <v>-0.66091426473287951</v>
      </c>
      <c r="J1295" s="114">
        <v>-4.6391752577319521</v>
      </c>
      <c r="K1295" s="58" t="s">
        <v>54</v>
      </c>
      <c r="L1295" s="87">
        <v>44203</v>
      </c>
      <c r="M1295" s="58">
        <v>0.78457744900246906</v>
      </c>
      <c r="N1295" s="58">
        <v>295</v>
      </c>
      <c r="O1295" s="58">
        <v>20.350000000000001</v>
      </c>
      <c r="P1295" s="58">
        <v>2.7350034474833484</v>
      </c>
      <c r="Q1295" s="58">
        <v>7.9446546204925985</v>
      </c>
      <c r="R1295" s="58">
        <v>0.46770601336303086</v>
      </c>
      <c r="S1295" s="58">
        <v>1.8259385665529013</v>
      </c>
      <c r="T1295" s="58">
        <v>2.9868592124814186</v>
      </c>
      <c r="U1295" s="58">
        <v>-0.44174489232467307</v>
      </c>
      <c r="V1295" s="147" t="s">
        <v>54</v>
      </c>
      <c r="W1295" s="89" t="s">
        <v>54</v>
      </c>
      <c r="X1295" s="148" t="s">
        <v>54</v>
      </c>
      <c r="Y1295" s="89" t="s">
        <v>54</v>
      </c>
      <c r="Z1295">
        <v>0</v>
      </c>
      <c r="AA1295">
        <v>0</v>
      </c>
      <c r="AB1295" s="149" t="s">
        <v>54</v>
      </c>
      <c r="AC1295" s="149" t="s">
        <v>54</v>
      </c>
      <c r="AD1295" s="149" t="s">
        <v>54</v>
      </c>
      <c r="AE1295" s="149" t="s">
        <v>54</v>
      </c>
      <c r="AF1295" s="149" t="s">
        <v>54</v>
      </c>
      <c r="AG1295" s="149" t="s">
        <v>54</v>
      </c>
      <c r="AH1295" s="149" t="s">
        <v>54</v>
      </c>
      <c r="AI1295" s="149" t="s">
        <v>54</v>
      </c>
      <c r="AJ1295" s="149" t="s">
        <v>54</v>
      </c>
    </row>
    <row r="1296" spans="1:36" x14ac:dyDescent="0.25">
      <c r="A1296" s="87">
        <v>44803</v>
      </c>
      <c r="B1296" s="114">
        <v>-3.8054334798242127</v>
      </c>
      <c r="C1296" s="114">
        <v>449.25</v>
      </c>
      <c r="D1296" s="114">
        <v>30.35</v>
      </c>
      <c r="E1296" s="114">
        <v>-2.5745018515253055</v>
      </c>
      <c r="F1296" s="114">
        <v>-2.499824450530161</v>
      </c>
      <c r="G1296" s="114">
        <v>-2.4357650488975224</v>
      </c>
      <c r="H1296" s="114">
        <v>-4.3672014260249563</v>
      </c>
      <c r="I1296" s="114">
        <v>-0.43867665874611955</v>
      </c>
      <c r="J1296" s="114">
        <v>-4.0079168728352412</v>
      </c>
      <c r="K1296" s="58" t="s">
        <v>54</v>
      </c>
      <c r="L1296" s="87">
        <v>44202</v>
      </c>
      <c r="M1296" s="58">
        <v>2.5517241379310334</v>
      </c>
      <c r="N1296" s="58">
        <v>289.8</v>
      </c>
      <c r="O1296" s="58">
        <v>20.82</v>
      </c>
      <c r="P1296" s="58">
        <v>3.9913957934990307</v>
      </c>
      <c r="Q1296" s="58">
        <v>2.8390308933356958</v>
      </c>
      <c r="R1296" s="58">
        <v>3.2183908045976977</v>
      </c>
      <c r="S1296" s="58">
        <v>2.2330774598743912</v>
      </c>
      <c r="T1296" s="58">
        <v>-0.98675325421682392</v>
      </c>
      <c r="U1296" s="58">
        <v>-2.7563987828888479</v>
      </c>
      <c r="V1296" s="147" t="s">
        <v>54</v>
      </c>
      <c r="W1296" s="89" t="s">
        <v>54</v>
      </c>
      <c r="X1296" s="148" t="s">
        <v>54</v>
      </c>
      <c r="Y1296" s="89" t="s">
        <v>54</v>
      </c>
      <c r="Z1296">
        <v>0</v>
      </c>
      <c r="AA1296">
        <v>0</v>
      </c>
      <c r="AB1296" s="149" t="s">
        <v>54</v>
      </c>
      <c r="AC1296" s="149" t="s">
        <v>54</v>
      </c>
      <c r="AD1296" s="149" t="s">
        <v>54</v>
      </c>
      <c r="AE1296" s="149" t="s">
        <v>54</v>
      </c>
      <c r="AF1296" s="149" t="s">
        <v>54</v>
      </c>
      <c r="AG1296" s="149" t="s">
        <v>54</v>
      </c>
      <c r="AH1296" s="149" t="s">
        <v>54</v>
      </c>
      <c r="AI1296" s="149" t="s">
        <v>54</v>
      </c>
      <c r="AJ1296" s="149" t="s">
        <v>54</v>
      </c>
    </row>
    <row r="1297" spans="1:36" x14ac:dyDescent="0.25">
      <c r="A1297" s="87">
        <v>44802</v>
      </c>
      <c r="B1297" s="114">
        <v>2.2989680188004495</v>
      </c>
      <c r="C1297" s="114">
        <v>457.8</v>
      </c>
      <c r="D1297" s="114">
        <v>31.9</v>
      </c>
      <c r="E1297" s="114">
        <v>1.1594719942918277</v>
      </c>
      <c r="F1297" s="114">
        <v>-1.1350619598042215</v>
      </c>
      <c r="G1297" s="114">
        <v>0.74658833608714203</v>
      </c>
      <c r="H1297" s="114">
        <v>1.2635379061371892</v>
      </c>
      <c r="I1297" s="114">
        <v>-0.83378647815842089</v>
      </c>
      <c r="J1297" s="114">
        <v>-1.4627011214041963</v>
      </c>
      <c r="K1297" s="58" t="s">
        <v>54</v>
      </c>
      <c r="L1297" s="87">
        <v>44201</v>
      </c>
      <c r="M1297" s="58">
        <v>4.8192771084337354</v>
      </c>
      <c r="N1297" s="58">
        <v>272.5</v>
      </c>
      <c r="O1297" s="58">
        <v>20.41</v>
      </c>
      <c r="P1297" s="58">
        <v>5.7366691938337206</v>
      </c>
      <c r="Q1297" s="58">
        <v>0.73173739671403371</v>
      </c>
      <c r="R1297" s="58">
        <v>2.7033408098217522</v>
      </c>
      <c r="S1297" s="58">
        <v>2.8530414498474852</v>
      </c>
      <c r="T1297" s="58">
        <v>0.80642825279671637</v>
      </c>
      <c r="U1297" s="58">
        <v>2.4197983501374893</v>
      </c>
      <c r="V1297" s="147" t="s">
        <v>54</v>
      </c>
      <c r="W1297" s="89" t="s">
        <v>54</v>
      </c>
      <c r="X1297" s="148" t="s">
        <v>54</v>
      </c>
      <c r="Y1297" s="89" t="s">
        <v>54</v>
      </c>
      <c r="Z1297">
        <v>0</v>
      </c>
      <c r="AA1297">
        <v>0</v>
      </c>
      <c r="AB1297" s="149" t="s">
        <v>54</v>
      </c>
      <c r="AC1297" s="149" t="s">
        <v>54</v>
      </c>
      <c r="AD1297" s="149" t="s">
        <v>54</v>
      </c>
      <c r="AE1297" s="149" t="s">
        <v>54</v>
      </c>
      <c r="AF1297" s="149" t="s">
        <v>54</v>
      </c>
      <c r="AG1297" s="149" t="s">
        <v>54</v>
      </c>
      <c r="AH1297" s="149" t="s">
        <v>54</v>
      </c>
      <c r="AI1297" s="149" t="s">
        <v>54</v>
      </c>
      <c r="AJ1297" s="149" t="s">
        <v>54</v>
      </c>
    </row>
    <row r="1298" spans="1:36" x14ac:dyDescent="0.25">
      <c r="A1298" s="87">
        <v>44801</v>
      </c>
      <c r="B1298" s="114">
        <v>0</v>
      </c>
      <c r="C1298" s="114">
        <v>457.8</v>
      </c>
      <c r="D1298" s="114">
        <v>31.1</v>
      </c>
      <c r="E1298" s="114">
        <v>0</v>
      </c>
      <c r="F1298" s="114">
        <v>0</v>
      </c>
      <c r="G1298" s="114">
        <v>0</v>
      </c>
      <c r="H1298" s="114">
        <v>0</v>
      </c>
      <c r="I1298" s="114">
        <v>0</v>
      </c>
      <c r="J1298" s="114">
        <v>0</v>
      </c>
      <c r="K1298" s="58" t="s">
        <v>54</v>
      </c>
      <c r="L1298" s="87">
        <v>44200</v>
      </c>
      <c r="M1298" s="58">
        <v>0.67928190198932836</v>
      </c>
      <c r="N1298" s="58">
        <v>1018.9000000000001</v>
      </c>
      <c r="O1298" s="58">
        <v>75.53</v>
      </c>
      <c r="P1298" s="58">
        <v>-1.0502625656414144</v>
      </c>
      <c r="Q1298" s="58">
        <v>3.4151940708829898</v>
      </c>
      <c r="R1298" s="58">
        <v>0.3078744819419667</v>
      </c>
      <c r="S1298" s="58">
        <v>-1.4848859819692477</v>
      </c>
      <c r="T1298" s="58">
        <v>-1.5125753149534475</v>
      </c>
      <c r="U1298" s="58">
        <v>6.3767550702027993</v>
      </c>
      <c r="V1298" s="147" t="s">
        <v>54</v>
      </c>
      <c r="W1298" s="89" t="s">
        <v>54</v>
      </c>
      <c r="X1298" s="148" t="s">
        <v>54</v>
      </c>
      <c r="Y1298" s="89" t="s">
        <v>54</v>
      </c>
      <c r="Z1298">
        <v>0</v>
      </c>
      <c r="AA1298">
        <v>0</v>
      </c>
      <c r="AB1298" s="149" t="s">
        <v>54</v>
      </c>
      <c r="AC1298" s="149" t="s">
        <v>54</v>
      </c>
      <c r="AD1298" s="149" t="s">
        <v>54</v>
      </c>
      <c r="AE1298" s="149" t="s">
        <v>54</v>
      </c>
      <c r="AF1298" s="149" t="s">
        <v>54</v>
      </c>
      <c r="AG1298" s="149" t="s">
        <v>54</v>
      </c>
      <c r="AH1298" s="149" t="s">
        <v>54</v>
      </c>
      <c r="AI1298" s="149" t="s">
        <v>54</v>
      </c>
      <c r="AJ1298" s="149" t="s">
        <v>54</v>
      </c>
    </row>
    <row r="1299" spans="1:36" x14ac:dyDescent="0.25">
      <c r="A1299" s="87">
        <v>44800</v>
      </c>
      <c r="B1299" s="114">
        <v>0</v>
      </c>
      <c r="C1299" s="114">
        <v>457.8</v>
      </c>
      <c r="D1299" s="114">
        <v>31.1</v>
      </c>
      <c r="E1299" s="114">
        <v>0</v>
      </c>
      <c r="F1299" s="114">
        <v>0</v>
      </c>
      <c r="G1299" s="114">
        <v>0</v>
      </c>
      <c r="H1299" s="114">
        <v>0</v>
      </c>
      <c r="I1299" s="114">
        <v>0</v>
      </c>
      <c r="J1299" s="114">
        <v>0</v>
      </c>
      <c r="K1299" s="58" t="s">
        <v>54</v>
      </c>
      <c r="L1299" s="87">
        <v>44196</v>
      </c>
      <c r="M1299" s="58">
        <v>-0.91346153846154454</v>
      </c>
      <c r="N1299" s="58">
        <v>254.8</v>
      </c>
      <c r="O1299" s="58">
        <v>18.899999999999999</v>
      </c>
      <c r="P1299" s="58">
        <v>-4.9987503124209007E-2</v>
      </c>
      <c r="Q1299" s="58">
        <v>1.5674026310486751</v>
      </c>
      <c r="R1299" s="58">
        <v>-1.0312902847767438</v>
      </c>
      <c r="S1299" s="58">
        <v>-0.26445698166431342</v>
      </c>
      <c r="T1299" s="58">
        <v>0.94398848092153209</v>
      </c>
      <c r="U1299" s="58">
        <v>-1.5171884002304574</v>
      </c>
      <c r="V1299" s="147" t="s">
        <v>54</v>
      </c>
      <c r="W1299" s="89" t="s">
        <v>54</v>
      </c>
      <c r="X1299" s="148" t="s">
        <v>54</v>
      </c>
      <c r="Y1299" s="89" t="s">
        <v>54</v>
      </c>
      <c r="Z1299">
        <v>0</v>
      </c>
      <c r="AA1299">
        <v>0</v>
      </c>
      <c r="AB1299" s="149" t="s">
        <v>54</v>
      </c>
      <c r="AC1299" s="149" t="s">
        <v>54</v>
      </c>
      <c r="AD1299" s="149" t="s">
        <v>54</v>
      </c>
      <c r="AE1299" s="149" t="s">
        <v>54</v>
      </c>
      <c r="AF1299" s="149" t="s">
        <v>54</v>
      </c>
      <c r="AG1299" s="149" t="s">
        <v>54</v>
      </c>
      <c r="AH1299" s="149" t="s">
        <v>54</v>
      </c>
      <c r="AI1299" s="149" t="s">
        <v>54</v>
      </c>
      <c r="AJ1299" s="149" t="s">
        <v>54</v>
      </c>
    </row>
    <row r="1300" spans="1:36" x14ac:dyDescent="0.25">
      <c r="A1300" s="87">
        <v>44799</v>
      </c>
      <c r="B1300" s="114">
        <v>-1.2312039559995951</v>
      </c>
      <c r="C1300" s="114">
        <v>457.8</v>
      </c>
      <c r="D1300" s="114">
        <v>31.1</v>
      </c>
      <c r="E1300" s="114">
        <v>3.5688793718777881E-2</v>
      </c>
      <c r="F1300" s="114">
        <v>-2.6953085418988816</v>
      </c>
      <c r="G1300" s="114">
        <v>-0.73502612076297413</v>
      </c>
      <c r="H1300" s="114">
        <v>-1.1997405966277594</v>
      </c>
      <c r="I1300" s="114">
        <v>-5.4093441920274339</v>
      </c>
      <c r="J1300" s="114">
        <v>-3.5731076633756373</v>
      </c>
      <c r="K1300" s="58" t="s">
        <v>54</v>
      </c>
      <c r="L1300" s="87">
        <v>44195</v>
      </c>
      <c r="M1300" s="58">
        <v>0.79961230918342197</v>
      </c>
      <c r="N1300" s="58">
        <v>259.39999999999998</v>
      </c>
      <c r="O1300" s="58">
        <v>19.12</v>
      </c>
      <c r="P1300" s="58">
        <v>2.4059380598924949</v>
      </c>
      <c r="Q1300" s="58">
        <v>4.3228877310470111</v>
      </c>
      <c r="R1300" s="58">
        <v>0.85096324311546967</v>
      </c>
      <c r="S1300" s="58">
        <v>2.2903516681695146</v>
      </c>
      <c r="T1300" s="58">
        <v>-1.2237165483342494</v>
      </c>
      <c r="U1300" s="58">
        <v>3.1089108910891095</v>
      </c>
      <c r="V1300" s="147" t="s">
        <v>54</v>
      </c>
      <c r="W1300" s="89" t="s">
        <v>54</v>
      </c>
      <c r="X1300" s="148" t="s">
        <v>54</v>
      </c>
      <c r="Y1300" s="89" t="s">
        <v>54</v>
      </c>
      <c r="Z1300">
        <v>0</v>
      </c>
      <c r="AA1300">
        <v>0</v>
      </c>
      <c r="AB1300" s="149" t="s">
        <v>54</v>
      </c>
      <c r="AC1300" s="149" t="s">
        <v>54</v>
      </c>
      <c r="AD1300" s="149" t="s">
        <v>54</v>
      </c>
      <c r="AE1300" s="149" t="s">
        <v>54</v>
      </c>
      <c r="AF1300" s="149" t="s">
        <v>54</v>
      </c>
      <c r="AG1300" s="149" t="s">
        <v>54</v>
      </c>
      <c r="AH1300" s="149" t="s">
        <v>54</v>
      </c>
      <c r="AI1300" s="149" t="s">
        <v>54</v>
      </c>
      <c r="AJ1300" s="149" t="s">
        <v>54</v>
      </c>
    </row>
    <row r="1301" spans="1:36" x14ac:dyDescent="0.25">
      <c r="A1301" s="87">
        <v>44798</v>
      </c>
      <c r="B1301" s="114">
        <v>0.51734631771150852</v>
      </c>
      <c r="C1301" s="114">
        <v>459.45</v>
      </c>
      <c r="D1301" s="114">
        <v>31.87</v>
      </c>
      <c r="E1301" s="114">
        <v>1.4115092290988078</v>
      </c>
      <c r="F1301" s="114">
        <v>-0.34556653838817081</v>
      </c>
      <c r="G1301" s="114">
        <v>0.87627918377351977</v>
      </c>
      <c r="H1301" s="114">
        <v>1.0153946937438543</v>
      </c>
      <c r="I1301" s="114">
        <v>2.6035711144339944</v>
      </c>
      <c r="J1301" s="114">
        <v>0.5673758865248274</v>
      </c>
      <c r="K1301" s="58" t="s">
        <v>54</v>
      </c>
      <c r="L1301" s="87">
        <v>44194</v>
      </c>
      <c r="M1301" s="58">
        <v>-1.1260182079539982</v>
      </c>
      <c r="N1301" s="58">
        <v>262.35000000000002</v>
      </c>
      <c r="O1301" s="58">
        <v>18.64</v>
      </c>
      <c r="P1301" s="58">
        <v>-0.58524173027989024</v>
      </c>
      <c r="Q1301" s="58">
        <v>0.34654733384561381</v>
      </c>
      <c r="R1301" s="58">
        <v>-0.34157832744405919</v>
      </c>
      <c r="S1301" s="58">
        <v>0.6534761299691404</v>
      </c>
      <c r="T1301" s="58">
        <v>-0.91321112088209677</v>
      </c>
      <c r="U1301" s="58">
        <v>-0.72734421073323663</v>
      </c>
      <c r="V1301" s="147" t="s">
        <v>54</v>
      </c>
      <c r="W1301" s="89" t="s">
        <v>54</v>
      </c>
      <c r="X1301" s="148" t="s">
        <v>54</v>
      </c>
      <c r="Y1301" s="89" t="s">
        <v>54</v>
      </c>
      <c r="Z1301">
        <v>0</v>
      </c>
      <c r="AA1301">
        <v>0</v>
      </c>
      <c r="AB1301" s="149" t="s">
        <v>54</v>
      </c>
      <c r="AC1301" s="149" t="s">
        <v>54</v>
      </c>
      <c r="AD1301" s="149" t="s">
        <v>54</v>
      </c>
      <c r="AE1301" s="149" t="s">
        <v>54</v>
      </c>
      <c r="AF1301" s="149" t="s">
        <v>54</v>
      </c>
      <c r="AG1301" s="149" t="s">
        <v>54</v>
      </c>
      <c r="AH1301" s="149" t="s">
        <v>54</v>
      </c>
      <c r="AI1301" s="149" t="s">
        <v>54</v>
      </c>
      <c r="AJ1301" s="149" t="s">
        <v>54</v>
      </c>
    </row>
    <row r="1302" spans="1:36" x14ac:dyDescent="0.25">
      <c r="A1302" s="87">
        <v>44797</v>
      </c>
      <c r="B1302" s="114">
        <v>0.59183673469387577</v>
      </c>
      <c r="C1302" s="114">
        <v>452.95</v>
      </c>
      <c r="D1302" s="114">
        <v>31.66</v>
      </c>
      <c r="E1302" s="114">
        <v>1.9087136929460518</v>
      </c>
      <c r="F1302" s="114">
        <v>0.2170099847080991</v>
      </c>
      <c r="G1302" s="114">
        <v>0.74078646830050532</v>
      </c>
      <c r="H1302" s="114">
        <v>8.189337482601847E-3</v>
      </c>
      <c r="I1302" s="114">
        <v>-0.14930616546636372</v>
      </c>
      <c r="J1302" s="114">
        <v>-4.7258979206056533E-2</v>
      </c>
      <c r="K1302" s="58" t="s">
        <v>54</v>
      </c>
      <c r="L1302" s="87">
        <v>44193</v>
      </c>
      <c r="M1302" s="58">
        <v>0.3365384615384629</v>
      </c>
      <c r="N1302" s="58">
        <v>1052</v>
      </c>
      <c r="O1302" s="58">
        <v>76.52000000000001</v>
      </c>
      <c r="P1302" s="58">
        <v>-0.48113446442138469</v>
      </c>
      <c r="Q1302" s="58">
        <v>0.29013101228524174</v>
      </c>
      <c r="R1302" s="58">
        <v>-0.5039259346068119</v>
      </c>
      <c r="S1302" s="58">
        <v>-1.0596264367816026</v>
      </c>
      <c r="T1302" s="58">
        <v>2.2950592794205948</v>
      </c>
      <c r="U1302" s="58">
        <v>4.0920642845742403</v>
      </c>
      <c r="V1302" s="147" t="s">
        <v>54</v>
      </c>
      <c r="W1302" s="89" t="s">
        <v>54</v>
      </c>
      <c r="X1302" s="148" t="s">
        <v>54</v>
      </c>
      <c r="Y1302" s="89" t="s">
        <v>54</v>
      </c>
      <c r="Z1302">
        <v>0</v>
      </c>
      <c r="AA1302">
        <v>0</v>
      </c>
      <c r="AB1302" s="149" t="s">
        <v>54</v>
      </c>
      <c r="AC1302" s="149" t="s">
        <v>54</v>
      </c>
      <c r="AD1302" s="149" t="s">
        <v>54</v>
      </c>
      <c r="AE1302" s="149" t="s">
        <v>54</v>
      </c>
      <c r="AF1302" s="149" t="s">
        <v>54</v>
      </c>
      <c r="AG1302" s="149" t="s">
        <v>54</v>
      </c>
      <c r="AH1302" s="149" t="s">
        <v>54</v>
      </c>
      <c r="AI1302" s="149" t="s">
        <v>54</v>
      </c>
      <c r="AJ1302" s="149" t="s">
        <v>54</v>
      </c>
    </row>
    <row r="1303" spans="1:36" x14ac:dyDescent="0.25">
      <c r="A1303" s="87">
        <v>44796</v>
      </c>
      <c r="B1303" s="114">
        <v>4.2442293373045361</v>
      </c>
      <c r="C1303" s="114">
        <v>459.4</v>
      </c>
      <c r="D1303" s="114">
        <v>31.22</v>
      </c>
      <c r="E1303" s="114">
        <v>3.050171037628286</v>
      </c>
      <c r="F1303" s="114">
        <v>2.2558465748384449</v>
      </c>
      <c r="G1303" s="114">
        <v>3.2441045251752731</v>
      </c>
      <c r="H1303" s="114">
        <v>2.5014689834634467</v>
      </c>
      <c r="I1303" s="114">
        <v>-0.33263305322128456</v>
      </c>
      <c r="J1303" s="114">
        <v>1.098901098901101</v>
      </c>
      <c r="K1303" s="58" t="s">
        <v>54</v>
      </c>
      <c r="L1303" s="87">
        <v>44189</v>
      </c>
      <c r="M1303" s="58">
        <v>-0.40699066315537874</v>
      </c>
      <c r="N1303" s="58">
        <v>263</v>
      </c>
      <c r="O1303" s="58">
        <v>19.21</v>
      </c>
      <c r="P1303" s="58">
        <v>-1.4720558882235437</v>
      </c>
      <c r="Q1303" s="58">
        <v>2.4443481222328809</v>
      </c>
      <c r="R1303" s="58">
        <v>-0.42011903372622178</v>
      </c>
      <c r="S1303" s="58">
        <v>-0.19716795124574193</v>
      </c>
      <c r="T1303" s="58">
        <v>0.34312562564009957</v>
      </c>
      <c r="U1303" s="58">
        <v>1.0550041356492919</v>
      </c>
      <c r="V1303" s="147" t="s">
        <v>54</v>
      </c>
      <c r="W1303" s="89" t="s">
        <v>54</v>
      </c>
      <c r="X1303" s="148" t="s">
        <v>54</v>
      </c>
      <c r="Y1303" s="89" t="s">
        <v>54</v>
      </c>
      <c r="Z1303">
        <v>0</v>
      </c>
      <c r="AA1303">
        <v>0</v>
      </c>
      <c r="AB1303" s="149" t="s">
        <v>54</v>
      </c>
      <c r="AC1303" s="149" t="s">
        <v>54</v>
      </c>
      <c r="AD1303" s="149" t="s">
        <v>54</v>
      </c>
      <c r="AE1303" s="149" t="s">
        <v>54</v>
      </c>
      <c r="AF1303" s="149" t="s">
        <v>54</v>
      </c>
      <c r="AG1303" s="149" t="s">
        <v>54</v>
      </c>
      <c r="AH1303" s="149" t="s">
        <v>54</v>
      </c>
      <c r="AI1303" s="149" t="s">
        <v>54</v>
      </c>
      <c r="AJ1303" s="149" t="s">
        <v>54</v>
      </c>
    </row>
    <row r="1304" spans="1:36" x14ac:dyDescent="0.25">
      <c r="A1304" s="87">
        <v>44795</v>
      </c>
      <c r="B1304" s="114">
        <v>-7.440476190475466E-2</v>
      </c>
      <c r="C1304" s="114">
        <v>449</v>
      </c>
      <c r="D1304" s="114">
        <v>29.19</v>
      </c>
      <c r="E1304" s="114">
        <v>9.5111280197826054E-2</v>
      </c>
      <c r="F1304" s="114">
        <v>-2.2764044943820214</v>
      </c>
      <c r="G1304" s="114">
        <v>-0.50098294121376885</v>
      </c>
      <c r="H1304" s="114">
        <v>0.48924504428511034</v>
      </c>
      <c r="I1304" s="114">
        <v>-2.5339134886101862</v>
      </c>
      <c r="J1304" s="114">
        <v>-0.99337748344371268</v>
      </c>
      <c r="K1304" s="58" t="s">
        <v>54</v>
      </c>
      <c r="L1304" s="87">
        <v>44188</v>
      </c>
      <c r="M1304" s="58">
        <v>1.2851600387972868</v>
      </c>
      <c r="N1304" s="58">
        <v>265.75</v>
      </c>
      <c r="O1304" s="58">
        <v>19.48</v>
      </c>
      <c r="P1304" s="58">
        <v>2.6902382782474943</v>
      </c>
      <c r="Q1304" s="58">
        <v>0.88078208451759787</v>
      </c>
      <c r="R1304" s="58">
        <v>1.5765765765765747</v>
      </c>
      <c r="S1304" s="58">
        <v>3.8919925512104214</v>
      </c>
      <c r="T1304" s="58">
        <v>0.4656381160549326</v>
      </c>
      <c r="U1304" s="58">
        <v>3.4438502673796778</v>
      </c>
      <c r="V1304" s="147" t="s">
        <v>54</v>
      </c>
      <c r="W1304" s="89" t="s">
        <v>54</v>
      </c>
      <c r="X1304" s="148" t="s">
        <v>54</v>
      </c>
      <c r="Y1304" s="89" t="s">
        <v>54</v>
      </c>
      <c r="Z1304">
        <v>0</v>
      </c>
      <c r="AA1304">
        <v>0</v>
      </c>
      <c r="AB1304" s="149" t="s">
        <v>54</v>
      </c>
      <c r="AC1304" s="149" t="s">
        <v>54</v>
      </c>
      <c r="AD1304" s="149" t="s">
        <v>54</v>
      </c>
      <c r="AE1304" s="149" t="s">
        <v>54</v>
      </c>
      <c r="AF1304" s="149" t="s">
        <v>54</v>
      </c>
      <c r="AG1304" s="149" t="s">
        <v>54</v>
      </c>
      <c r="AH1304" s="149" t="s">
        <v>54</v>
      </c>
      <c r="AI1304" s="149" t="s">
        <v>54</v>
      </c>
      <c r="AJ1304" s="149" t="s">
        <v>54</v>
      </c>
    </row>
    <row r="1305" spans="1:36" x14ac:dyDescent="0.25">
      <c r="A1305" s="87">
        <v>44794</v>
      </c>
      <c r="B1305" s="114">
        <v>0</v>
      </c>
      <c r="C1305" s="114">
        <v>447.8</v>
      </c>
      <c r="D1305" s="114">
        <v>29.39</v>
      </c>
      <c r="E1305" s="114">
        <v>0</v>
      </c>
      <c r="F1305" s="114">
        <v>0</v>
      </c>
      <c r="G1305" s="114">
        <v>0</v>
      </c>
      <c r="H1305" s="114">
        <v>0</v>
      </c>
      <c r="I1305" s="114">
        <v>0</v>
      </c>
      <c r="J1305" s="114">
        <v>0</v>
      </c>
      <c r="K1305" s="58" t="s">
        <v>54</v>
      </c>
      <c r="L1305" s="87">
        <v>44187</v>
      </c>
      <c r="M1305" s="58">
        <v>-1.6924910607866526</v>
      </c>
      <c r="N1305" s="58">
        <v>258.55</v>
      </c>
      <c r="O1305" s="58">
        <v>19.12</v>
      </c>
      <c r="P1305" s="58">
        <v>-3.00695825049702</v>
      </c>
      <c r="Q1305" s="58">
        <v>-1.4649309081956041</v>
      </c>
      <c r="R1305" s="58">
        <v>-2.0095249157858102</v>
      </c>
      <c r="S1305" s="58">
        <v>-0.64754856614245027</v>
      </c>
      <c r="T1305" s="58">
        <v>-0.82672262706392252</v>
      </c>
      <c r="U1305" s="58">
        <v>-8.1532416502946923</v>
      </c>
      <c r="V1305" s="147" t="s">
        <v>54</v>
      </c>
      <c r="W1305" s="89" t="s">
        <v>54</v>
      </c>
      <c r="X1305" s="148" t="s">
        <v>54</v>
      </c>
      <c r="Y1305" s="89" t="s">
        <v>54</v>
      </c>
      <c r="Z1305">
        <v>0</v>
      </c>
      <c r="AA1305">
        <v>0</v>
      </c>
      <c r="AB1305" s="149" t="s">
        <v>54</v>
      </c>
      <c r="AC1305" s="149" t="s">
        <v>54</v>
      </c>
      <c r="AD1305" s="149" t="s">
        <v>54</v>
      </c>
      <c r="AE1305" s="149" t="s">
        <v>54</v>
      </c>
      <c r="AF1305" s="149" t="s">
        <v>54</v>
      </c>
      <c r="AG1305" s="149" t="s">
        <v>54</v>
      </c>
      <c r="AH1305" s="149" t="s">
        <v>54</v>
      </c>
      <c r="AI1305" s="149" t="s">
        <v>54</v>
      </c>
      <c r="AJ1305" s="149" t="s">
        <v>54</v>
      </c>
    </row>
    <row r="1306" spans="1:36" x14ac:dyDescent="0.25">
      <c r="A1306" s="87">
        <v>44793</v>
      </c>
      <c r="B1306" s="114">
        <v>0</v>
      </c>
      <c r="C1306" s="114">
        <v>447.8</v>
      </c>
      <c r="D1306" s="114">
        <v>29.39</v>
      </c>
      <c r="E1306" s="114">
        <v>0</v>
      </c>
      <c r="F1306" s="114">
        <v>0</v>
      </c>
      <c r="G1306" s="114">
        <v>0</v>
      </c>
      <c r="H1306" s="114">
        <v>0</v>
      </c>
      <c r="I1306" s="114">
        <v>0</v>
      </c>
      <c r="J1306" s="114">
        <v>0</v>
      </c>
      <c r="K1306" s="58" t="s">
        <v>54</v>
      </c>
      <c r="L1306" s="87">
        <v>44186</v>
      </c>
      <c r="M1306" s="58">
        <v>-1.8254153990170701</v>
      </c>
      <c r="N1306" s="58">
        <v>800.75000000000011</v>
      </c>
      <c r="O1306" s="58">
        <v>58.71</v>
      </c>
      <c r="P1306" s="58">
        <v>-1.8057589067837845</v>
      </c>
      <c r="Q1306" s="58">
        <v>-6.4949640287769732</v>
      </c>
      <c r="R1306" s="58">
        <v>-1.2616125702488752</v>
      </c>
      <c r="S1306" s="58">
        <v>-1.3145882782545297</v>
      </c>
      <c r="T1306" s="58">
        <v>0.48313656428495477</v>
      </c>
      <c r="U1306" s="58">
        <v>3.5816035816035776</v>
      </c>
      <c r="V1306" s="147" t="s">
        <v>54</v>
      </c>
      <c r="W1306" s="89" t="s">
        <v>54</v>
      </c>
      <c r="X1306" s="148" t="s">
        <v>54</v>
      </c>
      <c r="Y1306" s="89" t="s">
        <v>54</v>
      </c>
      <c r="Z1306">
        <v>0</v>
      </c>
      <c r="AA1306">
        <v>0</v>
      </c>
      <c r="AB1306" s="149" t="s">
        <v>54</v>
      </c>
      <c r="AC1306" s="149" t="s">
        <v>54</v>
      </c>
      <c r="AD1306" s="149" t="s">
        <v>54</v>
      </c>
      <c r="AE1306" s="149" t="s">
        <v>54</v>
      </c>
      <c r="AF1306" s="149" t="s">
        <v>54</v>
      </c>
      <c r="AG1306" s="149" t="s">
        <v>54</v>
      </c>
      <c r="AH1306" s="149" t="s">
        <v>54</v>
      </c>
      <c r="AI1306" s="149" t="s">
        <v>54</v>
      </c>
      <c r="AJ1306" s="149" t="s">
        <v>54</v>
      </c>
    </row>
    <row r="1307" spans="1:36" x14ac:dyDescent="0.25">
      <c r="A1307" s="87">
        <v>44792</v>
      </c>
      <c r="B1307" s="114">
        <v>-0.31786395422758762</v>
      </c>
      <c r="C1307" s="114">
        <v>447.8</v>
      </c>
      <c r="D1307" s="114">
        <v>29.39</v>
      </c>
      <c r="E1307" s="114">
        <v>0.24790236460717499</v>
      </c>
      <c r="F1307" s="114">
        <v>-2.0481834890657113</v>
      </c>
      <c r="G1307" s="114">
        <v>-0.83637278329770615</v>
      </c>
      <c r="H1307" s="114">
        <v>-0.20203720851924328</v>
      </c>
      <c r="I1307" s="114">
        <v>-2.463177165681957</v>
      </c>
      <c r="J1307" s="114">
        <v>-5.2867383512544786</v>
      </c>
      <c r="K1307" s="58" t="s">
        <v>54</v>
      </c>
      <c r="L1307" s="87">
        <v>44183</v>
      </c>
      <c r="M1307" s="58">
        <v>-1.7249310027598896</v>
      </c>
      <c r="N1307" s="58">
        <v>271.35000000000002</v>
      </c>
      <c r="O1307" s="58">
        <v>19.68</v>
      </c>
      <c r="P1307" s="58">
        <v>-2.3588277340957875</v>
      </c>
      <c r="Q1307" s="58">
        <v>5.9612745845403259</v>
      </c>
      <c r="R1307" s="58">
        <v>-1.3799343965614739</v>
      </c>
      <c r="S1307" s="58">
        <v>-2.7866524671636497</v>
      </c>
      <c r="T1307" s="58">
        <v>-0.82102372293176917</v>
      </c>
      <c r="U1307" s="58">
        <v>-1.562500000000002</v>
      </c>
      <c r="V1307" s="147" t="s">
        <v>54</v>
      </c>
      <c r="W1307" s="89" t="s">
        <v>54</v>
      </c>
      <c r="X1307" s="148" t="s">
        <v>54</v>
      </c>
      <c r="Y1307" s="89" t="s">
        <v>54</v>
      </c>
      <c r="Z1307">
        <v>0</v>
      </c>
      <c r="AA1307">
        <v>0</v>
      </c>
      <c r="AB1307" s="149" t="s">
        <v>54</v>
      </c>
      <c r="AC1307" s="149" t="s">
        <v>54</v>
      </c>
      <c r="AD1307" s="149" t="s">
        <v>54</v>
      </c>
      <c r="AE1307" s="149" t="s">
        <v>54</v>
      </c>
      <c r="AF1307" s="149" t="s">
        <v>54</v>
      </c>
      <c r="AG1307" s="149" t="s">
        <v>54</v>
      </c>
      <c r="AH1307" s="149" t="s">
        <v>54</v>
      </c>
      <c r="AI1307" s="149" t="s">
        <v>54</v>
      </c>
      <c r="AJ1307" s="149" t="s">
        <v>54</v>
      </c>
    </row>
    <row r="1308" spans="1:36" x14ac:dyDescent="0.25">
      <c r="A1308" s="87">
        <v>44791</v>
      </c>
      <c r="B1308" s="114">
        <v>2.3644251626897965</v>
      </c>
      <c r="C1308" s="114">
        <v>442</v>
      </c>
      <c r="D1308" s="114">
        <v>29.83</v>
      </c>
      <c r="E1308" s="114">
        <v>3.472770323599049</v>
      </c>
      <c r="F1308" s="114">
        <v>-0.37061809888266267</v>
      </c>
      <c r="G1308" s="114">
        <v>0.837032339885873</v>
      </c>
      <c r="H1308" s="114">
        <v>0.88322717622081204</v>
      </c>
      <c r="I1308" s="114">
        <v>0.51861145964032174</v>
      </c>
      <c r="J1308" s="114">
        <v>-2.8297779712668638</v>
      </c>
      <c r="K1308" s="58" t="s">
        <v>54</v>
      </c>
      <c r="L1308" s="87">
        <v>44182</v>
      </c>
      <c r="M1308" s="58">
        <v>-0.50343249427918979</v>
      </c>
      <c r="N1308" s="58">
        <v>269.35000000000002</v>
      </c>
      <c r="O1308" s="58">
        <v>20.079999999999998</v>
      </c>
      <c r="P1308" s="58">
        <v>-0.82703213610586346</v>
      </c>
      <c r="Q1308" s="58">
        <v>5.3197809785313943</v>
      </c>
      <c r="R1308" s="58">
        <v>-0.31570639305446063</v>
      </c>
      <c r="S1308" s="58">
        <v>-1.0189739985945154</v>
      </c>
      <c r="T1308" s="58">
        <v>-0.94924282519249847</v>
      </c>
      <c r="U1308" s="58">
        <v>4.7199496538703585</v>
      </c>
      <c r="V1308" s="147" t="s">
        <v>54</v>
      </c>
      <c r="W1308" s="89" t="s">
        <v>54</v>
      </c>
      <c r="X1308" s="148" t="s">
        <v>54</v>
      </c>
      <c r="Y1308" s="89" t="s">
        <v>54</v>
      </c>
      <c r="Z1308">
        <v>0</v>
      </c>
      <c r="AA1308">
        <v>0</v>
      </c>
      <c r="AB1308" s="149" t="s">
        <v>54</v>
      </c>
      <c r="AC1308" s="149" t="s">
        <v>54</v>
      </c>
      <c r="AD1308" s="149" t="s">
        <v>54</v>
      </c>
      <c r="AE1308" s="149" t="s">
        <v>54</v>
      </c>
      <c r="AF1308" s="149" t="s">
        <v>54</v>
      </c>
      <c r="AG1308" s="149" t="s">
        <v>54</v>
      </c>
      <c r="AH1308" s="149" t="s">
        <v>54</v>
      </c>
      <c r="AI1308" s="149" t="s">
        <v>54</v>
      </c>
      <c r="AJ1308" s="149" t="s">
        <v>54</v>
      </c>
    </row>
    <row r="1309" spans="1:36" x14ac:dyDescent="0.25">
      <c r="A1309" s="87">
        <v>44790</v>
      </c>
      <c r="B1309" s="114">
        <v>0.80909687294993349</v>
      </c>
      <c r="C1309" s="114">
        <v>430.9</v>
      </c>
      <c r="D1309" s="114">
        <v>28.2</v>
      </c>
      <c r="E1309" s="114">
        <v>1.2587412587412639</v>
      </c>
      <c r="F1309" s="114">
        <v>-0.83723863475736271</v>
      </c>
      <c r="G1309" s="114">
        <v>0.82475545041876608</v>
      </c>
      <c r="H1309" s="114">
        <v>3.9184537993116204</v>
      </c>
      <c r="I1309" s="114">
        <v>-1.7666392769104402</v>
      </c>
      <c r="J1309" s="114">
        <v>-3.4062237174095977</v>
      </c>
      <c r="K1309" s="58" t="s">
        <v>54</v>
      </c>
      <c r="L1309" s="87">
        <v>44181</v>
      </c>
      <c r="M1309" s="58">
        <v>1.5334572490706406</v>
      </c>
      <c r="N1309" s="58">
        <v>272.60000000000002</v>
      </c>
      <c r="O1309" s="58">
        <v>20.14</v>
      </c>
      <c r="P1309" s="58">
        <v>-1.1214953271027965</v>
      </c>
      <c r="Q1309" s="58">
        <v>-1.6549545992893828</v>
      </c>
      <c r="R1309" s="58">
        <v>-0.76088172764910678</v>
      </c>
      <c r="S1309" s="58">
        <v>-0.9742519137091078</v>
      </c>
      <c r="T1309" s="58">
        <v>-0.22088718286506576</v>
      </c>
      <c r="U1309" s="58">
        <v>7.3648648648648711</v>
      </c>
      <c r="V1309" s="147" t="s">
        <v>54</v>
      </c>
      <c r="W1309" s="89" t="s">
        <v>54</v>
      </c>
      <c r="X1309" s="148" t="s">
        <v>54</v>
      </c>
      <c r="Y1309" s="89" t="s">
        <v>54</v>
      </c>
      <c r="Z1309">
        <v>0</v>
      </c>
      <c r="AA1309">
        <v>0</v>
      </c>
      <c r="AB1309" s="149" t="s">
        <v>54</v>
      </c>
      <c r="AC1309" s="149" t="s">
        <v>54</v>
      </c>
      <c r="AD1309" s="149" t="s">
        <v>54</v>
      </c>
      <c r="AE1309" s="149" t="s">
        <v>54</v>
      </c>
      <c r="AF1309" s="149" t="s">
        <v>54</v>
      </c>
      <c r="AG1309" s="149" t="s">
        <v>54</v>
      </c>
      <c r="AH1309" s="149" t="s">
        <v>54</v>
      </c>
      <c r="AI1309" s="149" t="s">
        <v>54</v>
      </c>
      <c r="AJ1309" s="149" t="s">
        <v>54</v>
      </c>
    </row>
    <row r="1310" spans="1:36" x14ac:dyDescent="0.25">
      <c r="A1310" s="87">
        <v>44789</v>
      </c>
      <c r="B1310" s="114">
        <v>-0.93154246100519877</v>
      </c>
      <c r="C1310" s="114">
        <v>426.5</v>
      </c>
      <c r="D1310" s="114">
        <v>28.21</v>
      </c>
      <c r="E1310" s="114">
        <v>-0.66488042076014864</v>
      </c>
      <c r="F1310" s="114">
        <v>-0.89120220699167885</v>
      </c>
      <c r="G1310" s="114">
        <v>-0.25508577259103737</v>
      </c>
      <c r="H1310" s="114">
        <v>1.2148280482358191</v>
      </c>
      <c r="I1310" s="114">
        <v>-0.31127129750982591</v>
      </c>
      <c r="J1310" s="114">
        <v>-1.2868410128684049</v>
      </c>
      <c r="K1310" s="58" t="s">
        <v>54</v>
      </c>
      <c r="L1310" s="87">
        <v>44180</v>
      </c>
      <c r="M1310" s="58">
        <v>1.9422074846044537</v>
      </c>
      <c r="N1310" s="58">
        <v>270.75</v>
      </c>
      <c r="O1310" s="58">
        <v>20.07</v>
      </c>
      <c r="P1310" s="58">
        <v>1.1342155009451722</v>
      </c>
      <c r="Q1310" s="58">
        <v>-1.0283981682634424</v>
      </c>
      <c r="R1310" s="58">
        <v>-7.8264758497309003E-2</v>
      </c>
      <c r="S1310" s="58">
        <v>1.9329668380918537</v>
      </c>
      <c r="T1310" s="58">
        <v>0.50334995948090189</v>
      </c>
      <c r="U1310" s="58">
        <v>5.7142857142857109</v>
      </c>
      <c r="V1310" s="147" t="s">
        <v>54</v>
      </c>
      <c r="W1310" s="89" t="s">
        <v>54</v>
      </c>
      <c r="X1310" s="148" t="s">
        <v>54</v>
      </c>
      <c r="Y1310" s="89" t="s">
        <v>54</v>
      </c>
      <c r="Z1310">
        <v>0</v>
      </c>
      <c r="AA1310">
        <v>0</v>
      </c>
      <c r="AB1310" s="149" t="s">
        <v>54</v>
      </c>
      <c r="AC1310" s="149" t="s">
        <v>54</v>
      </c>
      <c r="AD1310" s="149" t="s">
        <v>54</v>
      </c>
      <c r="AE1310" s="149" t="s">
        <v>54</v>
      </c>
      <c r="AF1310" s="149" t="s">
        <v>54</v>
      </c>
      <c r="AG1310" s="149" t="s">
        <v>54</v>
      </c>
      <c r="AH1310" s="149" t="s">
        <v>54</v>
      </c>
      <c r="AI1310" s="149" t="s">
        <v>54</v>
      </c>
      <c r="AJ1310" s="149" t="s">
        <v>54</v>
      </c>
    </row>
    <row r="1311" spans="1:36" x14ac:dyDescent="0.25">
      <c r="A1311" s="87">
        <v>44788</v>
      </c>
      <c r="B1311" s="114">
        <v>-1.787234042553199</v>
      </c>
      <c r="C1311" s="114">
        <v>425.5</v>
      </c>
      <c r="D1311" s="114">
        <v>28.47</v>
      </c>
      <c r="E1311" s="114">
        <v>-1.9270072992700769</v>
      </c>
      <c r="F1311" s="114">
        <v>3.0963570309635582</v>
      </c>
      <c r="G1311" s="114">
        <v>-1.9017829214888908</v>
      </c>
      <c r="H1311" s="114">
        <v>-2.8127441618195981</v>
      </c>
      <c r="I1311" s="114">
        <v>0.32873109796186017</v>
      </c>
      <c r="J1311" s="114">
        <v>-5.5664445315562592</v>
      </c>
      <c r="K1311" s="58" t="s">
        <v>54</v>
      </c>
      <c r="L1311" s="87">
        <v>44179</v>
      </c>
      <c r="M1311" s="58">
        <v>-3.6073059360730553</v>
      </c>
      <c r="N1311" s="58">
        <v>820.25</v>
      </c>
      <c r="O1311" s="58">
        <v>58.62</v>
      </c>
      <c r="P1311" s="58">
        <v>-2.6678932842686214</v>
      </c>
      <c r="Q1311" s="58">
        <v>4.8918834734995613</v>
      </c>
      <c r="R1311" s="58">
        <v>-3.2558139534883774</v>
      </c>
      <c r="S1311" s="58">
        <v>-4.4723022192105715</v>
      </c>
      <c r="T1311" s="58">
        <v>-1.2700022537750681</v>
      </c>
      <c r="U1311" s="58">
        <v>-1.0134338911147767</v>
      </c>
      <c r="V1311" s="147" t="s">
        <v>54</v>
      </c>
      <c r="W1311" s="89" t="s">
        <v>54</v>
      </c>
      <c r="X1311" s="148" t="s">
        <v>54</v>
      </c>
      <c r="Y1311" s="89" t="s">
        <v>54</v>
      </c>
      <c r="Z1311">
        <v>0</v>
      </c>
      <c r="AA1311">
        <v>0</v>
      </c>
      <c r="AB1311" s="149" t="s">
        <v>54</v>
      </c>
      <c r="AC1311" s="149" t="s">
        <v>54</v>
      </c>
      <c r="AD1311" s="149" t="s">
        <v>54</v>
      </c>
      <c r="AE1311" s="149" t="s">
        <v>54</v>
      </c>
      <c r="AF1311" s="149" t="s">
        <v>54</v>
      </c>
      <c r="AG1311" s="149" t="s">
        <v>54</v>
      </c>
      <c r="AH1311" s="149" t="s">
        <v>54</v>
      </c>
      <c r="AI1311" s="149" t="s">
        <v>54</v>
      </c>
      <c r="AJ1311" s="149" t="s">
        <v>54</v>
      </c>
    </row>
    <row r="1312" spans="1:36" x14ac:dyDescent="0.25">
      <c r="A1312" s="87">
        <v>44787</v>
      </c>
      <c r="B1312" s="114">
        <v>0</v>
      </c>
      <c r="C1312" s="114">
        <v>430.55</v>
      </c>
      <c r="D1312" s="114">
        <v>29.55</v>
      </c>
      <c r="E1312" s="114">
        <v>0</v>
      </c>
      <c r="F1312" s="114">
        <v>0</v>
      </c>
      <c r="G1312" s="114">
        <v>0</v>
      </c>
      <c r="H1312" s="114">
        <v>0</v>
      </c>
      <c r="I1312" s="114">
        <v>0</v>
      </c>
      <c r="J1312" s="114">
        <v>0</v>
      </c>
      <c r="K1312" s="58" t="s">
        <v>54</v>
      </c>
      <c r="L1312" s="87">
        <v>44176</v>
      </c>
      <c r="M1312" s="58">
        <v>-0.47716428084526435</v>
      </c>
      <c r="N1312" s="58">
        <v>275.25</v>
      </c>
      <c r="O1312" s="58">
        <v>19.829999999999998</v>
      </c>
      <c r="P1312" s="58">
        <v>-1.181818181818189</v>
      </c>
      <c r="Q1312" s="58">
        <v>-2.7237788444671223</v>
      </c>
      <c r="R1312" s="58">
        <v>-0.96411355115157105</v>
      </c>
      <c r="S1312" s="58">
        <v>-1.4030399198262842</v>
      </c>
      <c r="T1312" s="58">
        <v>0.40449183944784028</v>
      </c>
      <c r="U1312" s="58">
        <v>-0.58575445173383323</v>
      </c>
      <c r="V1312" s="147" t="s">
        <v>54</v>
      </c>
      <c r="W1312" s="89" t="s">
        <v>54</v>
      </c>
      <c r="X1312" s="148" t="s">
        <v>54</v>
      </c>
      <c r="Y1312" s="89" t="s">
        <v>54</v>
      </c>
      <c r="Z1312">
        <v>0</v>
      </c>
      <c r="AA1312">
        <v>0</v>
      </c>
      <c r="AB1312" s="149" t="s">
        <v>54</v>
      </c>
      <c r="AC1312" s="149" t="s">
        <v>54</v>
      </c>
      <c r="AD1312" s="149" t="s">
        <v>54</v>
      </c>
      <c r="AE1312" s="149" t="s">
        <v>54</v>
      </c>
      <c r="AF1312" s="149" t="s">
        <v>54</v>
      </c>
      <c r="AG1312" s="149" t="s">
        <v>54</v>
      </c>
      <c r="AH1312" s="149" t="s">
        <v>54</v>
      </c>
      <c r="AI1312" s="149" t="s">
        <v>54</v>
      </c>
      <c r="AJ1312" s="149" t="s">
        <v>54</v>
      </c>
    </row>
    <row r="1313" spans="1:36" x14ac:dyDescent="0.25">
      <c r="A1313" s="87">
        <v>44786</v>
      </c>
      <c r="B1313" s="114">
        <v>0</v>
      </c>
      <c r="C1313" s="114">
        <v>430.55</v>
      </c>
      <c r="D1313" s="114">
        <v>29.55</v>
      </c>
      <c r="E1313" s="114">
        <v>0</v>
      </c>
      <c r="F1313" s="114">
        <v>0</v>
      </c>
      <c r="G1313" s="114">
        <v>0</v>
      </c>
      <c r="H1313" s="114">
        <v>0</v>
      </c>
      <c r="I1313" s="114">
        <v>0</v>
      </c>
      <c r="J1313" s="114">
        <v>0</v>
      </c>
      <c r="K1313" s="58" t="s">
        <v>54</v>
      </c>
      <c r="L1313" s="87">
        <v>44175</v>
      </c>
      <c r="M1313" s="58">
        <v>2.8271028037383199</v>
      </c>
      <c r="N1313" s="58">
        <v>284.75</v>
      </c>
      <c r="O1313" s="58">
        <v>19.989999999999998</v>
      </c>
      <c r="P1313" s="58">
        <v>3.0444964871194311</v>
      </c>
      <c r="Q1313" s="58">
        <v>3.7370963472736904</v>
      </c>
      <c r="R1313" s="58">
        <v>3.217602830605923</v>
      </c>
      <c r="S1313" s="58">
        <v>1.8197278911564629</v>
      </c>
      <c r="T1313" s="58">
        <v>-0.57428593927530092</v>
      </c>
      <c r="U1313" s="58">
        <v>1.3054830287206198</v>
      </c>
      <c r="V1313" s="147" t="s">
        <v>54</v>
      </c>
      <c r="W1313" s="89" t="s">
        <v>54</v>
      </c>
      <c r="X1313" s="148" t="s">
        <v>54</v>
      </c>
      <c r="Y1313" s="89" t="s">
        <v>54</v>
      </c>
      <c r="Z1313">
        <v>0</v>
      </c>
      <c r="AA1313">
        <v>0</v>
      </c>
      <c r="AB1313" s="149" t="s">
        <v>54</v>
      </c>
      <c r="AC1313" s="149" t="s">
        <v>54</v>
      </c>
      <c r="AD1313" s="149" t="s">
        <v>54</v>
      </c>
      <c r="AE1313" s="149" t="s">
        <v>54</v>
      </c>
      <c r="AF1313" s="149" t="s">
        <v>54</v>
      </c>
      <c r="AG1313" s="149" t="s">
        <v>54</v>
      </c>
      <c r="AH1313" s="149" t="s">
        <v>54</v>
      </c>
      <c r="AI1313" s="149" t="s">
        <v>54</v>
      </c>
      <c r="AJ1313" s="149" t="s">
        <v>54</v>
      </c>
    </row>
    <row r="1314" spans="1:36" x14ac:dyDescent="0.25">
      <c r="A1314" s="87">
        <v>44785</v>
      </c>
      <c r="B1314" s="114">
        <v>0.86919197338770504</v>
      </c>
      <c r="C1314" s="114">
        <v>430.55</v>
      </c>
      <c r="D1314" s="114">
        <v>29.55</v>
      </c>
      <c r="E1314" s="114">
        <v>2.3814268632921487</v>
      </c>
      <c r="F1314" s="114">
        <v>4.6750165718871139</v>
      </c>
      <c r="G1314" s="114">
        <v>0.1440922190201665</v>
      </c>
      <c r="H1314" s="114">
        <v>0.96415110877377008</v>
      </c>
      <c r="I1314" s="114">
        <v>2.3897677549646614</v>
      </c>
      <c r="J1314" s="114">
        <v>5.7628524046434517</v>
      </c>
      <c r="K1314" s="58" t="s">
        <v>54</v>
      </c>
      <c r="L1314" s="87">
        <v>44174</v>
      </c>
      <c r="M1314" s="58">
        <v>1.3257575757575641</v>
      </c>
      <c r="N1314" s="58">
        <v>272.60000000000002</v>
      </c>
      <c r="O1314" s="58">
        <v>19.510000000000002</v>
      </c>
      <c r="P1314" s="58">
        <v>4.6860356138713977E-2</v>
      </c>
      <c r="Q1314" s="58">
        <v>-6.9859050901704896</v>
      </c>
      <c r="R1314" s="58">
        <v>-1.2016604762945253</v>
      </c>
      <c r="S1314" s="58">
        <v>-0.3051881993896231</v>
      </c>
      <c r="T1314" s="58">
        <v>-1.8478134851186589</v>
      </c>
      <c r="U1314" s="58">
        <v>-5.8757819481679974</v>
      </c>
      <c r="V1314" s="147" t="s">
        <v>54</v>
      </c>
      <c r="W1314" s="89" t="s">
        <v>54</v>
      </c>
      <c r="X1314" s="148" t="s">
        <v>54</v>
      </c>
      <c r="Y1314" s="89" t="s">
        <v>54</v>
      </c>
      <c r="Z1314">
        <v>0</v>
      </c>
      <c r="AA1314">
        <v>0</v>
      </c>
      <c r="AB1314" s="149" t="s">
        <v>54</v>
      </c>
      <c r="AC1314" s="149" t="s">
        <v>54</v>
      </c>
      <c r="AD1314" s="149" t="s">
        <v>54</v>
      </c>
      <c r="AE1314" s="149" t="s">
        <v>54</v>
      </c>
      <c r="AF1314" s="149" t="s">
        <v>54</v>
      </c>
      <c r="AG1314" s="149" t="s">
        <v>54</v>
      </c>
      <c r="AH1314" s="149" t="s">
        <v>54</v>
      </c>
      <c r="AI1314" s="149" t="s">
        <v>54</v>
      </c>
      <c r="AJ1314" s="149" t="s">
        <v>54</v>
      </c>
    </row>
    <row r="1315" spans="1:36" x14ac:dyDescent="0.25">
      <c r="A1315" s="87">
        <v>44784</v>
      </c>
      <c r="B1315" s="114">
        <v>1.9026790595954017</v>
      </c>
      <c r="C1315" s="114">
        <v>427.55</v>
      </c>
      <c r="D1315" s="114">
        <v>29.57</v>
      </c>
      <c r="E1315" s="114">
        <v>4.5634507188997659</v>
      </c>
      <c r="F1315" s="114">
        <v>-2.6249334707327914</v>
      </c>
      <c r="G1315" s="114">
        <v>2.4387113335900472</v>
      </c>
      <c r="H1315" s="114">
        <v>2.084824624194701</v>
      </c>
      <c r="I1315" s="114">
        <v>-0.71846282372598114</v>
      </c>
      <c r="J1315" s="114">
        <v>-3.1325301204819183</v>
      </c>
      <c r="K1315" s="58" t="s">
        <v>54</v>
      </c>
      <c r="L1315" s="87">
        <v>44173</v>
      </c>
      <c r="M1315" s="58">
        <v>3.2762836185819157</v>
      </c>
      <c r="N1315" s="58">
        <v>272.60000000000002</v>
      </c>
      <c r="O1315" s="58">
        <v>19.760000000000002</v>
      </c>
      <c r="P1315" s="58">
        <v>-0.32695002335357443</v>
      </c>
      <c r="Q1315" s="58">
        <v>1.2652705061082077</v>
      </c>
      <c r="R1315" s="58">
        <v>0.85940943146760806</v>
      </c>
      <c r="S1315" s="58">
        <v>-0.80726538849647478</v>
      </c>
      <c r="T1315" s="58">
        <v>-0.31369872814429128</v>
      </c>
      <c r="U1315" s="58">
        <v>0.26881720430106953</v>
      </c>
      <c r="V1315" s="147" t="s">
        <v>54</v>
      </c>
      <c r="W1315" s="89" t="s">
        <v>54</v>
      </c>
      <c r="X1315" s="148" t="s">
        <v>54</v>
      </c>
      <c r="Y1315" s="89" t="s">
        <v>54</v>
      </c>
      <c r="Z1315">
        <v>0</v>
      </c>
      <c r="AA1315">
        <v>0</v>
      </c>
      <c r="AB1315" s="149" t="s">
        <v>54</v>
      </c>
      <c r="AC1315" s="149" t="s">
        <v>54</v>
      </c>
      <c r="AD1315" s="149" t="s">
        <v>54</v>
      </c>
      <c r="AE1315" s="149" t="s">
        <v>54</v>
      </c>
      <c r="AF1315" s="149" t="s">
        <v>54</v>
      </c>
      <c r="AG1315" s="149" t="s">
        <v>54</v>
      </c>
      <c r="AH1315" s="149" t="s">
        <v>54</v>
      </c>
      <c r="AI1315" s="149" t="s">
        <v>54</v>
      </c>
      <c r="AJ1315" s="149" t="s">
        <v>54</v>
      </c>
    </row>
    <row r="1316" spans="1:36" x14ac:dyDescent="0.25">
      <c r="A1316" s="87">
        <v>44783</v>
      </c>
      <c r="B1316" s="114">
        <v>0.94933215586709285</v>
      </c>
      <c r="C1316" s="114">
        <v>421.25</v>
      </c>
      <c r="D1316" s="114">
        <v>28.41</v>
      </c>
      <c r="E1316" s="114">
        <v>0.4920950685792051</v>
      </c>
      <c r="F1316" s="114">
        <v>3.8905882352941306</v>
      </c>
      <c r="G1316" s="114">
        <v>0.26381828711150929</v>
      </c>
      <c r="H1316" s="114">
        <v>0.98491009306948885</v>
      </c>
      <c r="I1316" s="114">
        <v>2.6322558518391559</v>
      </c>
      <c r="J1316" s="114">
        <v>0.16090104585679463</v>
      </c>
      <c r="K1316" s="58" t="s">
        <v>54</v>
      </c>
      <c r="L1316" s="87">
        <v>44172</v>
      </c>
      <c r="M1316" s="58">
        <v>-1.8714011516314806</v>
      </c>
      <c r="N1316" s="58">
        <v>827.7</v>
      </c>
      <c r="O1316" s="58">
        <v>57.83</v>
      </c>
      <c r="P1316" s="58">
        <v>-3.2753557714027619</v>
      </c>
      <c r="Q1316" s="58">
        <v>7.1314102564102617</v>
      </c>
      <c r="R1316" s="58">
        <v>-2.7015437392795842</v>
      </c>
      <c r="S1316" s="58">
        <v>-2.9541374245144478</v>
      </c>
      <c r="T1316" s="58">
        <v>-0.36901785322630265</v>
      </c>
      <c r="U1316" s="58">
        <v>3.285515964831101</v>
      </c>
      <c r="V1316" s="147" t="s">
        <v>54</v>
      </c>
      <c r="W1316" s="89" t="s">
        <v>54</v>
      </c>
      <c r="X1316" s="148" t="s">
        <v>54</v>
      </c>
      <c r="Y1316" s="89" t="s">
        <v>54</v>
      </c>
      <c r="Z1316">
        <v>0</v>
      </c>
      <c r="AA1316">
        <v>0</v>
      </c>
      <c r="AB1316" s="149" t="s">
        <v>54</v>
      </c>
      <c r="AC1316" s="149" t="s">
        <v>54</v>
      </c>
      <c r="AD1316" s="149" t="s">
        <v>54</v>
      </c>
      <c r="AE1316" s="149" t="s">
        <v>54</v>
      </c>
      <c r="AF1316" s="149" t="s">
        <v>54</v>
      </c>
      <c r="AG1316" s="149" t="s">
        <v>54</v>
      </c>
      <c r="AH1316" s="149" t="s">
        <v>54</v>
      </c>
      <c r="AI1316" s="149" t="s">
        <v>54</v>
      </c>
      <c r="AJ1316" s="149" t="s">
        <v>54</v>
      </c>
    </row>
    <row r="1317" spans="1:36" x14ac:dyDescent="0.25">
      <c r="A1317" s="87">
        <v>44782</v>
      </c>
      <c r="B1317" s="114">
        <v>1.8437324339516588</v>
      </c>
      <c r="C1317" s="114">
        <v>422.55</v>
      </c>
      <c r="D1317" s="114">
        <v>28.31</v>
      </c>
      <c r="E1317" s="114">
        <v>2.0079034497490227</v>
      </c>
      <c r="F1317" s="114">
        <v>-2.4412639021199047</v>
      </c>
      <c r="G1317" s="114">
        <v>1.3036959780979076</v>
      </c>
      <c r="H1317" s="114">
        <v>4.0229344863239032</v>
      </c>
      <c r="I1317" s="114">
        <v>-0.57118499573742687</v>
      </c>
      <c r="J1317" s="114">
        <v>-1.2708498808578248</v>
      </c>
      <c r="K1317" s="58" t="s">
        <v>54</v>
      </c>
      <c r="L1317" s="87">
        <v>44169</v>
      </c>
      <c r="M1317" s="58">
        <v>3.655807013180798</v>
      </c>
      <c r="N1317" s="58">
        <v>276.95</v>
      </c>
      <c r="O1317" s="58">
        <v>19.43</v>
      </c>
      <c r="P1317" s="58">
        <v>7.4514563106796121</v>
      </c>
      <c r="Q1317" s="58">
        <v>0.95385756176479974</v>
      </c>
      <c r="R1317" s="58">
        <v>3.87527839643653</v>
      </c>
      <c r="S1317" s="58">
        <v>5.8021067173199912</v>
      </c>
      <c r="T1317" s="58">
        <v>0.10538795942563962</v>
      </c>
      <c r="U1317" s="58">
        <v>0.20867145838162834</v>
      </c>
      <c r="V1317" s="147" t="s">
        <v>54</v>
      </c>
      <c r="W1317" s="89" t="s">
        <v>54</v>
      </c>
      <c r="X1317" s="148" t="s">
        <v>54</v>
      </c>
      <c r="Y1317" s="89" t="s">
        <v>54</v>
      </c>
      <c r="Z1317">
        <v>0</v>
      </c>
      <c r="AA1317">
        <v>0</v>
      </c>
      <c r="AB1317" s="149" t="s">
        <v>54</v>
      </c>
      <c r="AC1317" s="149" t="s">
        <v>54</v>
      </c>
      <c r="AD1317" s="149" t="s">
        <v>54</v>
      </c>
      <c r="AE1317" s="149" t="s">
        <v>54</v>
      </c>
      <c r="AF1317" s="149" t="s">
        <v>54</v>
      </c>
      <c r="AG1317" s="149" t="s">
        <v>54</v>
      </c>
      <c r="AH1317" s="149" t="s">
        <v>54</v>
      </c>
      <c r="AI1317" s="149" t="s">
        <v>54</v>
      </c>
      <c r="AJ1317" s="149" t="s">
        <v>54</v>
      </c>
    </row>
    <row r="1318" spans="1:36" x14ac:dyDescent="0.25">
      <c r="A1318" s="87">
        <v>44781</v>
      </c>
      <c r="B1318" s="114">
        <v>0.56529112492933864</v>
      </c>
      <c r="C1318" s="114">
        <v>416.3</v>
      </c>
      <c r="D1318" s="114">
        <v>28</v>
      </c>
      <c r="E1318" s="114">
        <v>0.84006462035541329</v>
      </c>
      <c r="F1318" s="114">
        <v>0.7819458421533575</v>
      </c>
      <c r="G1318" s="114">
        <v>-0.14970059880238856</v>
      </c>
      <c r="H1318" s="114">
        <v>1.3334603295552012</v>
      </c>
      <c r="I1318" s="114">
        <v>-0.14471780028943707</v>
      </c>
      <c r="J1318" s="114">
        <v>8.115070845856593</v>
      </c>
      <c r="K1318" s="58" t="s">
        <v>54</v>
      </c>
      <c r="L1318" s="87">
        <v>44168</v>
      </c>
      <c r="M1318" s="58">
        <v>0.67601402103155517</v>
      </c>
      <c r="N1318" s="58">
        <v>266.5</v>
      </c>
      <c r="O1318" s="58">
        <v>18.02</v>
      </c>
      <c r="P1318" s="58">
        <v>3.0773079809857493</v>
      </c>
      <c r="Q1318" s="58">
        <v>4.3177103477374068</v>
      </c>
      <c r="R1318" s="58">
        <v>-7.7890285968629555E-2</v>
      </c>
      <c r="S1318" s="58">
        <v>-0.27552953332185931</v>
      </c>
      <c r="T1318" s="58">
        <v>-0.17150966865209652</v>
      </c>
      <c r="U1318" s="58">
        <v>0.86529466791394893</v>
      </c>
      <c r="V1318" s="147" t="s">
        <v>54</v>
      </c>
      <c r="W1318" s="89" t="s">
        <v>54</v>
      </c>
      <c r="X1318" s="148" t="s">
        <v>54</v>
      </c>
      <c r="Y1318" s="89" t="s">
        <v>54</v>
      </c>
      <c r="Z1318">
        <v>0</v>
      </c>
      <c r="AA1318">
        <v>0</v>
      </c>
      <c r="AB1318" s="149" t="s">
        <v>54</v>
      </c>
      <c r="AC1318" s="149" t="s">
        <v>54</v>
      </c>
      <c r="AD1318" s="149" t="s">
        <v>54</v>
      </c>
      <c r="AE1318" s="149" t="s">
        <v>54</v>
      </c>
      <c r="AF1318" s="149" t="s">
        <v>54</v>
      </c>
      <c r="AG1318" s="149" t="s">
        <v>54</v>
      </c>
      <c r="AH1318" s="149" t="s">
        <v>54</v>
      </c>
      <c r="AI1318" s="149" t="s">
        <v>54</v>
      </c>
      <c r="AJ1318" s="149" t="s">
        <v>54</v>
      </c>
    </row>
    <row r="1319" spans="1:36" x14ac:dyDescent="0.25">
      <c r="A1319" s="87">
        <v>44780</v>
      </c>
      <c r="B1319" s="114">
        <v>0</v>
      </c>
      <c r="C1319" s="114">
        <v>411.15</v>
      </c>
      <c r="D1319" s="114">
        <v>27.79</v>
      </c>
      <c r="E1319" s="114">
        <v>0</v>
      </c>
      <c r="F1319" s="114">
        <v>0</v>
      </c>
      <c r="G1319" s="114">
        <v>0</v>
      </c>
      <c r="H1319" s="114">
        <v>0</v>
      </c>
      <c r="I1319" s="114">
        <v>0</v>
      </c>
      <c r="J1319" s="114">
        <v>0</v>
      </c>
      <c r="K1319" s="58" t="s">
        <v>54</v>
      </c>
      <c r="L1319" s="87">
        <v>44167</v>
      </c>
      <c r="M1319" s="58">
        <v>3.740259740259734</v>
      </c>
      <c r="N1319" s="58">
        <v>267.14999999999998</v>
      </c>
      <c r="O1319" s="58">
        <v>17.61</v>
      </c>
      <c r="P1319" s="58">
        <v>1.7825311942958892</v>
      </c>
      <c r="Q1319" s="58">
        <v>-2.7259046446405213</v>
      </c>
      <c r="R1319" s="58">
        <v>2.7672955974842783</v>
      </c>
      <c r="S1319" s="58">
        <v>6.746323529411768</v>
      </c>
      <c r="T1319" s="58">
        <v>1.6492514036182231</v>
      </c>
      <c r="U1319" s="58">
        <v>0.25791324736224952</v>
      </c>
      <c r="V1319" s="147" t="s">
        <v>54</v>
      </c>
      <c r="W1319" s="89" t="s">
        <v>54</v>
      </c>
      <c r="X1319" s="148" t="s">
        <v>54</v>
      </c>
      <c r="Y1319" s="89" t="s">
        <v>54</v>
      </c>
      <c r="Z1319">
        <v>0</v>
      </c>
      <c r="AA1319">
        <v>0</v>
      </c>
      <c r="AB1319" s="149" t="s">
        <v>54</v>
      </c>
      <c r="AC1319" s="149" t="s">
        <v>54</v>
      </c>
      <c r="AD1319" s="149" t="s">
        <v>54</v>
      </c>
      <c r="AE1319" s="149" t="s">
        <v>54</v>
      </c>
      <c r="AF1319" s="149" t="s">
        <v>54</v>
      </c>
      <c r="AG1319" s="149" t="s">
        <v>54</v>
      </c>
      <c r="AH1319" s="149" t="s">
        <v>54</v>
      </c>
      <c r="AI1319" s="149" t="s">
        <v>54</v>
      </c>
      <c r="AJ1319" s="149" t="s">
        <v>54</v>
      </c>
    </row>
    <row r="1320" spans="1:36" x14ac:dyDescent="0.25">
      <c r="A1320" s="87">
        <v>44779</v>
      </c>
      <c r="B1320" s="114">
        <v>0</v>
      </c>
      <c r="C1320" s="114">
        <v>411.15</v>
      </c>
      <c r="D1320" s="114">
        <v>27.79</v>
      </c>
      <c r="E1320" s="114">
        <v>0</v>
      </c>
      <c r="F1320" s="114">
        <v>0</v>
      </c>
      <c r="G1320" s="114">
        <v>0</v>
      </c>
      <c r="H1320" s="114">
        <v>0</v>
      </c>
      <c r="I1320" s="114">
        <v>0</v>
      </c>
      <c r="J1320" s="114">
        <v>0</v>
      </c>
      <c r="K1320" s="58" t="s">
        <v>54</v>
      </c>
      <c r="L1320" s="87">
        <v>44166</v>
      </c>
      <c r="M1320" s="58">
        <v>0.97036454235509417</v>
      </c>
      <c r="N1320" s="58">
        <v>255.05</v>
      </c>
      <c r="O1320" s="58">
        <v>17.079999999999998</v>
      </c>
      <c r="P1320" s="58">
        <v>-0.73306370070778337</v>
      </c>
      <c r="Q1320" s="58">
        <v>3.0232558139534724</v>
      </c>
      <c r="R1320" s="58">
        <v>0.30970406056434502</v>
      </c>
      <c r="S1320" s="58">
        <v>1.1716570578389351</v>
      </c>
      <c r="T1320" s="58">
        <v>2.3347013223894231</v>
      </c>
      <c r="U1320" s="58">
        <v>12.473628691983112</v>
      </c>
      <c r="V1320" s="147" t="s">
        <v>54</v>
      </c>
      <c r="W1320" s="89" t="s">
        <v>54</v>
      </c>
      <c r="X1320" s="148" t="s">
        <v>54</v>
      </c>
      <c r="Y1320" s="89" t="s">
        <v>54</v>
      </c>
      <c r="Z1320">
        <v>0</v>
      </c>
      <c r="AA1320">
        <v>0</v>
      </c>
      <c r="AB1320" s="149" t="s">
        <v>54</v>
      </c>
      <c r="AC1320" s="149" t="s">
        <v>54</v>
      </c>
      <c r="AD1320" s="149" t="s">
        <v>54</v>
      </c>
      <c r="AE1320" s="149" t="s">
        <v>54</v>
      </c>
      <c r="AF1320" s="149" t="s">
        <v>54</v>
      </c>
      <c r="AG1320" s="149" t="s">
        <v>54</v>
      </c>
      <c r="AH1320" s="149" t="s">
        <v>54</v>
      </c>
      <c r="AI1320" s="149" t="s">
        <v>54</v>
      </c>
      <c r="AJ1320" s="149" t="s">
        <v>54</v>
      </c>
    </row>
    <row r="1321" spans="1:36" x14ac:dyDescent="0.25">
      <c r="A1321" s="87">
        <v>44778</v>
      </c>
      <c r="B1321" s="114">
        <v>1.4451198531941796</v>
      </c>
      <c r="C1321" s="114">
        <v>411.15</v>
      </c>
      <c r="D1321" s="114">
        <v>27.79</v>
      </c>
      <c r="E1321" s="114">
        <v>3.3044058744993312</v>
      </c>
      <c r="F1321" s="114">
        <v>-6.630305648558152</v>
      </c>
      <c r="G1321" s="114">
        <v>1.6540955405584228</v>
      </c>
      <c r="H1321" s="114">
        <v>0.6326080705453816</v>
      </c>
      <c r="I1321" s="114">
        <v>-0.60918859463575503</v>
      </c>
      <c r="J1321" s="114">
        <v>-3.2883617986952931</v>
      </c>
      <c r="K1321" s="58" t="s">
        <v>54</v>
      </c>
      <c r="L1321" s="87">
        <v>44165</v>
      </c>
      <c r="M1321" s="58">
        <v>-5.12565314754913</v>
      </c>
      <c r="N1321" s="58">
        <v>773.44999999999993</v>
      </c>
      <c r="O1321" s="58">
        <v>51.709999999999994</v>
      </c>
      <c r="P1321" s="58">
        <v>-7.5268817204301053</v>
      </c>
      <c r="Q1321" s="58">
        <v>-3.1002458344714454</v>
      </c>
      <c r="R1321" s="58">
        <v>-4.5230533347935555</v>
      </c>
      <c r="S1321" s="58">
        <v>-5.0335570469798556</v>
      </c>
      <c r="T1321" s="58">
        <v>-1.8253852782845186</v>
      </c>
      <c r="U1321" s="58">
        <v>0.10559662090812867</v>
      </c>
      <c r="V1321" s="147" t="s">
        <v>54</v>
      </c>
      <c r="W1321" s="89" t="s">
        <v>54</v>
      </c>
      <c r="X1321" s="148" t="s">
        <v>54</v>
      </c>
      <c r="Y1321" s="89" t="s">
        <v>54</v>
      </c>
      <c r="Z1321">
        <v>0</v>
      </c>
      <c r="AA1321">
        <v>0</v>
      </c>
      <c r="AB1321" s="149" t="s">
        <v>54</v>
      </c>
      <c r="AC1321" s="149" t="s">
        <v>54</v>
      </c>
      <c r="AD1321" s="149" t="s">
        <v>54</v>
      </c>
      <c r="AE1321" s="149" t="s">
        <v>54</v>
      </c>
      <c r="AF1321" s="149" t="s">
        <v>54</v>
      </c>
      <c r="AG1321" s="149" t="s">
        <v>54</v>
      </c>
      <c r="AH1321" s="149" t="s">
        <v>54</v>
      </c>
      <c r="AI1321" s="149" t="s">
        <v>54</v>
      </c>
      <c r="AJ1321" s="149" t="s">
        <v>54</v>
      </c>
    </row>
    <row r="1322" spans="1:36" x14ac:dyDescent="0.25">
      <c r="A1322" s="87">
        <v>44777</v>
      </c>
      <c r="B1322" s="114">
        <v>-4.207866402988353</v>
      </c>
      <c r="C1322" s="114">
        <v>408</v>
      </c>
      <c r="D1322" s="114">
        <v>27.27</v>
      </c>
      <c r="E1322" s="114">
        <v>-1.57687253613666</v>
      </c>
      <c r="F1322" s="114">
        <v>0.40230321300381322</v>
      </c>
      <c r="G1322" s="114">
        <v>-2.7162718846550122</v>
      </c>
      <c r="H1322" s="114">
        <v>-3.2279009368333216</v>
      </c>
      <c r="I1322" s="114">
        <v>9.315718157181524E-2</v>
      </c>
      <c r="J1322" s="114">
        <v>1.3547979797979772</v>
      </c>
      <c r="K1322" s="58" t="s">
        <v>54</v>
      </c>
      <c r="L1322" s="87">
        <v>44162</v>
      </c>
      <c r="M1322" s="58">
        <v>-1.5192354814996434</v>
      </c>
      <c r="N1322" s="58">
        <v>526.4</v>
      </c>
      <c r="O1322" s="58">
        <v>35.42</v>
      </c>
      <c r="P1322" s="58">
        <v>-1.9482007792803149</v>
      </c>
      <c r="Q1322" s="58">
        <v>2.0487804878048714</v>
      </c>
      <c r="R1322" s="58">
        <v>-0.90080312567831378</v>
      </c>
      <c r="S1322" s="58">
        <v>0.33670033670033267</v>
      </c>
      <c r="T1322" s="58">
        <v>1.2975234251443983</v>
      </c>
      <c r="U1322" s="58">
        <v>-6.6535239034006795</v>
      </c>
      <c r="V1322" s="147" t="s">
        <v>54</v>
      </c>
      <c r="W1322" s="89" t="s">
        <v>54</v>
      </c>
      <c r="X1322" s="148" t="s">
        <v>54</v>
      </c>
      <c r="Y1322" s="89" t="s">
        <v>54</v>
      </c>
      <c r="Z1322">
        <v>0</v>
      </c>
      <c r="AA1322">
        <v>0</v>
      </c>
      <c r="AB1322" s="149" t="s">
        <v>54</v>
      </c>
      <c r="AC1322" s="149" t="s">
        <v>54</v>
      </c>
      <c r="AD1322" s="149" t="s">
        <v>54</v>
      </c>
      <c r="AE1322" s="149" t="s">
        <v>54</v>
      </c>
      <c r="AF1322" s="149" t="s">
        <v>54</v>
      </c>
      <c r="AG1322" s="149" t="s">
        <v>54</v>
      </c>
      <c r="AH1322" s="149" t="s">
        <v>54</v>
      </c>
      <c r="AI1322" s="149" t="s">
        <v>54</v>
      </c>
      <c r="AJ1322" s="149" t="s">
        <v>54</v>
      </c>
    </row>
    <row r="1323" spans="1:36" x14ac:dyDescent="0.25">
      <c r="A1323" s="87">
        <v>44776</v>
      </c>
      <c r="B1323" s="114">
        <v>-3.2422663973636627</v>
      </c>
      <c r="C1323" s="114">
        <v>410.7</v>
      </c>
      <c r="D1323" s="114">
        <v>28.43</v>
      </c>
      <c r="E1323" s="114">
        <v>-3.5793474817865074</v>
      </c>
      <c r="F1323" s="114">
        <v>2.2655695528743989</v>
      </c>
      <c r="G1323" s="114">
        <v>-2.3752670604499015</v>
      </c>
      <c r="H1323" s="114">
        <v>-4.5844765023453338</v>
      </c>
      <c r="I1323" s="114">
        <v>2.5623208546860097</v>
      </c>
      <c r="J1323" s="114">
        <v>0.93457943925234677</v>
      </c>
      <c r="K1323" s="58" t="s">
        <v>54</v>
      </c>
      <c r="L1323" s="87">
        <v>44160</v>
      </c>
      <c r="M1323" s="58">
        <v>-2.787041448308706</v>
      </c>
      <c r="N1323" s="58">
        <v>267.55</v>
      </c>
      <c r="O1323" s="58">
        <v>17.86</v>
      </c>
      <c r="P1323" s="58">
        <v>-1.7563611799144205</v>
      </c>
      <c r="Q1323" s="58">
        <v>3.3526594403831669</v>
      </c>
      <c r="R1323" s="58">
        <v>-3.6394059820121352</v>
      </c>
      <c r="S1323" s="58">
        <v>-3.5219695674474307</v>
      </c>
      <c r="T1323" s="58">
        <v>1.3039287941491088E-2</v>
      </c>
      <c r="U1323" s="58">
        <v>0.89507707608155007</v>
      </c>
      <c r="V1323" s="147" t="s">
        <v>54</v>
      </c>
      <c r="W1323" s="89" t="s">
        <v>54</v>
      </c>
      <c r="X1323" s="148" t="s">
        <v>54</v>
      </c>
      <c r="Y1323" s="89" t="s">
        <v>54</v>
      </c>
      <c r="Z1323">
        <v>0</v>
      </c>
      <c r="AA1323">
        <v>0</v>
      </c>
      <c r="AB1323" s="149" t="s">
        <v>54</v>
      </c>
      <c r="AC1323" s="149" t="s">
        <v>54</v>
      </c>
      <c r="AD1323" s="149" t="s">
        <v>54</v>
      </c>
      <c r="AE1323" s="149" t="s">
        <v>54</v>
      </c>
      <c r="AF1323" s="149" t="s">
        <v>54</v>
      </c>
      <c r="AG1323" s="149" t="s">
        <v>54</v>
      </c>
      <c r="AH1323" s="149" t="s">
        <v>54</v>
      </c>
      <c r="AI1323" s="149" t="s">
        <v>54</v>
      </c>
      <c r="AJ1323" s="149" t="s">
        <v>54</v>
      </c>
    </row>
    <row r="1324" spans="1:36" x14ac:dyDescent="0.25">
      <c r="A1324" s="87">
        <v>44775</v>
      </c>
      <c r="B1324" s="114">
        <v>-0.43395427603726799</v>
      </c>
      <c r="C1324" s="114">
        <v>403.35</v>
      </c>
      <c r="D1324" s="114">
        <v>28.6</v>
      </c>
      <c r="E1324" s="114">
        <v>-0.41009463722397543</v>
      </c>
      <c r="F1324" s="114">
        <v>1.1134409024141187</v>
      </c>
      <c r="G1324" s="114">
        <v>-0.85352937511681803</v>
      </c>
      <c r="H1324" s="114">
        <v>2.1147763217351909</v>
      </c>
      <c r="I1324" s="114">
        <v>0.23506877938359394</v>
      </c>
      <c r="J1324" s="114">
        <v>-3.9575683394532941</v>
      </c>
      <c r="K1324" s="58" t="s">
        <v>54</v>
      </c>
      <c r="L1324" s="87">
        <v>44159</v>
      </c>
      <c r="M1324" s="58">
        <v>6.656504065040644</v>
      </c>
      <c r="N1324" s="58">
        <v>274.8</v>
      </c>
      <c r="O1324" s="58">
        <v>17.91</v>
      </c>
      <c r="P1324" s="58">
        <v>3.9803324748302407</v>
      </c>
      <c r="Q1324" s="58">
        <v>6.4252179745137372</v>
      </c>
      <c r="R1324" s="58">
        <v>5.0422937493134166</v>
      </c>
      <c r="S1324" s="58">
        <v>4.278837582456763</v>
      </c>
      <c r="T1324" s="58">
        <v>2.1035448841140192</v>
      </c>
      <c r="U1324" s="58">
        <v>-3.0609785490479706</v>
      </c>
      <c r="V1324" s="147" t="s">
        <v>54</v>
      </c>
      <c r="W1324" s="89" t="s">
        <v>54</v>
      </c>
      <c r="X1324" s="148" t="s">
        <v>54</v>
      </c>
      <c r="Y1324" s="89" t="s">
        <v>54</v>
      </c>
      <c r="Z1324">
        <v>0</v>
      </c>
      <c r="AA1324">
        <v>0</v>
      </c>
      <c r="AB1324" s="149" t="s">
        <v>54</v>
      </c>
      <c r="AC1324" s="149" t="s">
        <v>54</v>
      </c>
      <c r="AD1324" s="149" t="s">
        <v>54</v>
      </c>
      <c r="AE1324" s="149" t="s">
        <v>54</v>
      </c>
      <c r="AF1324" s="149" t="s">
        <v>54</v>
      </c>
      <c r="AG1324" s="149" t="s">
        <v>54</v>
      </c>
      <c r="AH1324" s="149" t="s">
        <v>54</v>
      </c>
      <c r="AI1324" s="149" t="s">
        <v>54</v>
      </c>
      <c r="AJ1324" s="149" t="s">
        <v>54</v>
      </c>
    </row>
    <row r="1325" spans="1:36" x14ac:dyDescent="0.25">
      <c r="A1325" s="87">
        <v>44774</v>
      </c>
      <c r="B1325" s="114">
        <v>-2.5275972351181295</v>
      </c>
      <c r="C1325" s="114">
        <v>392.35</v>
      </c>
      <c r="D1325" s="114">
        <v>28.19</v>
      </c>
      <c r="E1325" s="114">
        <v>-2.3914605357692831</v>
      </c>
      <c r="F1325" s="114">
        <v>4.26271804363672E-2</v>
      </c>
      <c r="G1325" s="114">
        <v>-1.9965807790939125</v>
      </c>
      <c r="H1325" s="114">
        <v>-0.10833258102373416</v>
      </c>
      <c r="I1325" s="114">
        <v>-1.2551581843191144</v>
      </c>
      <c r="J1325" s="114">
        <v>0.90572251955538252</v>
      </c>
      <c r="K1325" s="58" t="s">
        <v>54</v>
      </c>
      <c r="L1325" s="87">
        <v>44158</v>
      </c>
      <c r="M1325" s="58">
        <v>6.5511640498105077</v>
      </c>
      <c r="N1325" s="58">
        <v>742.25</v>
      </c>
      <c r="O1325" s="58">
        <v>49.12</v>
      </c>
      <c r="P1325" s="58">
        <v>7.7175283732660844</v>
      </c>
      <c r="Q1325" s="58">
        <v>6.5848328261269184</v>
      </c>
      <c r="R1325" s="58">
        <v>6.1079379881104963</v>
      </c>
      <c r="S1325" s="58">
        <v>10.369933097205831</v>
      </c>
      <c r="T1325" s="58">
        <v>-0.507953328188533</v>
      </c>
      <c r="U1325" s="58">
        <v>-5.165714285714281</v>
      </c>
      <c r="V1325" s="147" t="s">
        <v>54</v>
      </c>
      <c r="W1325" s="89" t="s">
        <v>54</v>
      </c>
      <c r="X1325" s="148" t="s">
        <v>54</v>
      </c>
      <c r="Y1325" s="89" t="s">
        <v>54</v>
      </c>
      <c r="Z1325">
        <v>0</v>
      </c>
      <c r="AA1325">
        <v>0</v>
      </c>
      <c r="AB1325" s="149" t="s">
        <v>54</v>
      </c>
      <c r="AC1325" s="149" t="s">
        <v>54</v>
      </c>
      <c r="AD1325" s="149" t="s">
        <v>54</v>
      </c>
      <c r="AE1325" s="149" t="s">
        <v>54</v>
      </c>
      <c r="AF1325" s="149" t="s">
        <v>54</v>
      </c>
      <c r="AG1325" s="149" t="s">
        <v>54</v>
      </c>
      <c r="AH1325" s="149" t="s">
        <v>54</v>
      </c>
      <c r="AI1325" s="149" t="s">
        <v>54</v>
      </c>
      <c r="AJ1325" s="149" t="s">
        <v>54</v>
      </c>
    </row>
    <row r="1326" spans="1:36" x14ac:dyDescent="0.25">
      <c r="A1326" s="87">
        <v>44773</v>
      </c>
      <c r="B1326" s="114">
        <v>0</v>
      </c>
      <c r="C1326" s="114">
        <v>400</v>
      </c>
      <c r="D1326" s="114">
        <v>29.3</v>
      </c>
      <c r="E1326" s="114">
        <v>0</v>
      </c>
      <c r="F1326" s="114">
        <v>0</v>
      </c>
      <c r="G1326" s="114">
        <v>0</v>
      </c>
      <c r="H1326" s="114">
        <v>0</v>
      </c>
      <c r="I1326" s="114">
        <v>0</v>
      </c>
      <c r="J1326" s="114">
        <v>0</v>
      </c>
      <c r="K1326" s="58" t="s">
        <v>54</v>
      </c>
      <c r="L1326" s="87">
        <v>44155</v>
      </c>
      <c r="M1326" s="58">
        <v>-1.2299465240641734</v>
      </c>
      <c r="N1326" s="58">
        <v>244.4</v>
      </c>
      <c r="O1326" s="58">
        <v>15.9</v>
      </c>
      <c r="P1326" s="58">
        <v>0.45604256397263671</v>
      </c>
      <c r="Q1326" s="58">
        <v>-1.9348248442726206</v>
      </c>
      <c r="R1326" s="58">
        <v>6.9987169019015832E-2</v>
      </c>
      <c r="S1326" s="58">
        <v>-0.76157000585823187</v>
      </c>
      <c r="T1326" s="58">
        <v>-1.2618206838510801</v>
      </c>
      <c r="U1326" s="58">
        <v>0.43617998163452182</v>
      </c>
      <c r="V1326" s="147" t="s">
        <v>54</v>
      </c>
      <c r="W1326" s="89" t="s">
        <v>54</v>
      </c>
      <c r="X1326" s="148" t="s">
        <v>54</v>
      </c>
      <c r="Y1326" s="89" t="s">
        <v>54</v>
      </c>
      <c r="Z1326">
        <v>0</v>
      </c>
      <c r="AA1326">
        <v>0</v>
      </c>
      <c r="AB1326" s="149" t="s">
        <v>54</v>
      </c>
      <c r="AC1326" s="149" t="s">
        <v>54</v>
      </c>
      <c r="AD1326" s="149" t="s">
        <v>54</v>
      </c>
      <c r="AE1326" s="149" t="s">
        <v>54</v>
      </c>
      <c r="AF1326" s="149" t="s">
        <v>54</v>
      </c>
      <c r="AG1326" s="149" t="s">
        <v>54</v>
      </c>
      <c r="AH1326" s="149" t="s">
        <v>54</v>
      </c>
      <c r="AI1326" s="149" t="s">
        <v>54</v>
      </c>
      <c r="AJ1326" s="149" t="s">
        <v>54</v>
      </c>
    </row>
    <row r="1327" spans="1:36" x14ac:dyDescent="0.25">
      <c r="A1327" s="87">
        <v>44772</v>
      </c>
      <c r="B1327" s="114">
        <v>0</v>
      </c>
      <c r="C1327" s="114">
        <v>400</v>
      </c>
      <c r="D1327" s="114">
        <v>29.3</v>
      </c>
      <c r="E1327" s="114">
        <v>0</v>
      </c>
      <c r="F1327" s="114">
        <v>0</v>
      </c>
      <c r="G1327" s="114">
        <v>0</v>
      </c>
      <c r="H1327" s="114">
        <v>0</v>
      </c>
      <c r="I1327" s="114">
        <v>0</v>
      </c>
      <c r="J1327" s="114">
        <v>0</v>
      </c>
      <c r="K1327" s="58" t="s">
        <v>54</v>
      </c>
      <c r="L1327" s="87">
        <v>44154</v>
      </c>
      <c r="M1327" s="58">
        <v>0.51061542596075715</v>
      </c>
      <c r="N1327" s="58">
        <v>243.75</v>
      </c>
      <c r="O1327" s="58">
        <v>16</v>
      </c>
      <c r="P1327" s="58">
        <v>0.7401735579377211</v>
      </c>
      <c r="Q1327" s="58">
        <v>2.5953476902843864</v>
      </c>
      <c r="R1327" s="58">
        <v>1.7204556241101125</v>
      </c>
      <c r="S1327" s="58">
        <v>-7.8048780487803213E-2</v>
      </c>
      <c r="T1327" s="58">
        <v>1.0300808897876514</v>
      </c>
      <c r="U1327" s="58">
        <v>-0.95497953615278452</v>
      </c>
      <c r="V1327" s="147" t="s">
        <v>54</v>
      </c>
      <c r="W1327" s="89" t="s">
        <v>54</v>
      </c>
      <c r="X1327" s="148" t="s">
        <v>54</v>
      </c>
      <c r="Y1327" s="89" t="s">
        <v>54</v>
      </c>
      <c r="Z1327">
        <v>0</v>
      </c>
      <c r="AA1327">
        <v>0</v>
      </c>
      <c r="AB1327" s="149" t="s">
        <v>54</v>
      </c>
      <c r="AC1327" s="149" t="s">
        <v>54</v>
      </c>
      <c r="AD1327" s="149" t="s">
        <v>54</v>
      </c>
      <c r="AE1327" s="149" t="s">
        <v>54</v>
      </c>
      <c r="AF1327" s="149" t="s">
        <v>54</v>
      </c>
      <c r="AG1327" s="149" t="s">
        <v>54</v>
      </c>
      <c r="AH1327" s="149" t="s">
        <v>54</v>
      </c>
      <c r="AI1327" s="149" t="s">
        <v>54</v>
      </c>
      <c r="AJ1327" s="149" t="s">
        <v>54</v>
      </c>
    </row>
    <row r="1328" spans="1:36" x14ac:dyDescent="0.25">
      <c r="A1328" s="87">
        <v>44771</v>
      </c>
      <c r="B1328" s="114">
        <v>4.6308290155440481</v>
      </c>
      <c r="C1328" s="114">
        <v>400</v>
      </c>
      <c r="D1328" s="114">
        <v>29.3</v>
      </c>
      <c r="E1328" s="114">
        <v>3.582819476929624</v>
      </c>
      <c r="F1328" s="114">
        <v>5.7849768600925593</v>
      </c>
      <c r="G1328" s="114">
        <v>8.9035175211117874</v>
      </c>
      <c r="H1328" s="114">
        <v>1.1505798557209304</v>
      </c>
      <c r="I1328" s="114">
        <v>1.8385571703729595</v>
      </c>
      <c r="J1328" s="114">
        <v>2.9673590504451006</v>
      </c>
      <c r="K1328" s="58" t="s">
        <v>54</v>
      </c>
      <c r="L1328" s="87">
        <v>44153</v>
      </c>
      <c r="M1328" s="58">
        <v>-3.7755365916731334</v>
      </c>
      <c r="N1328" s="58">
        <v>251.95</v>
      </c>
      <c r="O1328" s="58">
        <v>15.39</v>
      </c>
      <c r="P1328" s="58">
        <v>0.84942084942084495</v>
      </c>
      <c r="Q1328" s="58">
        <v>10.196779964221818</v>
      </c>
      <c r="R1328" s="58">
        <v>-3.1709558823529465</v>
      </c>
      <c r="S1328" s="58">
        <v>-5.3554939981532756</v>
      </c>
      <c r="T1328" s="58">
        <v>-1.1931927840786392</v>
      </c>
      <c r="U1328" s="58">
        <v>-2.0053475935829002</v>
      </c>
      <c r="V1328" s="147" t="s">
        <v>54</v>
      </c>
      <c r="W1328" s="89" t="s">
        <v>54</v>
      </c>
      <c r="X1328" s="148" t="s">
        <v>54</v>
      </c>
      <c r="Y1328" s="89" t="s">
        <v>54</v>
      </c>
      <c r="Z1328">
        <v>0</v>
      </c>
      <c r="AA1328">
        <v>0</v>
      </c>
      <c r="AB1328" s="149" t="s">
        <v>54</v>
      </c>
      <c r="AC1328" s="149" t="s">
        <v>54</v>
      </c>
      <c r="AD1328" s="149" t="s">
        <v>54</v>
      </c>
      <c r="AE1328" s="149" t="s">
        <v>54</v>
      </c>
      <c r="AF1328" s="149" t="s">
        <v>54</v>
      </c>
      <c r="AG1328" s="149" t="s">
        <v>54</v>
      </c>
      <c r="AH1328" s="149" t="s">
        <v>54</v>
      </c>
      <c r="AI1328" s="149" t="s">
        <v>54</v>
      </c>
      <c r="AJ1328" s="149" t="s">
        <v>54</v>
      </c>
    </row>
    <row r="1329" spans="1:36" x14ac:dyDescent="0.25">
      <c r="A1329" s="87">
        <v>44770</v>
      </c>
      <c r="B1329" s="114">
        <v>1.1685049688762776</v>
      </c>
      <c r="C1329" s="114">
        <v>389.4</v>
      </c>
      <c r="D1329" s="114">
        <v>28.64</v>
      </c>
      <c r="E1329" s="114">
        <v>0.84700332368393516</v>
      </c>
      <c r="F1329" s="114">
        <v>2.2123571792446115</v>
      </c>
      <c r="G1329" s="114">
        <v>0.7570682031354653</v>
      </c>
      <c r="H1329" s="114">
        <v>-1.7847533632286952</v>
      </c>
      <c r="I1329" s="114">
        <v>1.0260038917388965</v>
      </c>
      <c r="J1329" s="114">
        <v>9.6699209669920876</v>
      </c>
      <c r="K1329" s="58" t="s">
        <v>54</v>
      </c>
      <c r="L1329" s="87">
        <v>44152</v>
      </c>
      <c r="M1329" s="58">
        <v>1.3364779874213972</v>
      </c>
      <c r="N1329" s="58">
        <v>251.7</v>
      </c>
      <c r="O1329" s="58">
        <v>15.81</v>
      </c>
      <c r="P1329" s="58">
        <v>2.0220588235294201</v>
      </c>
      <c r="Q1329" s="58">
        <v>8.2138743904530962</v>
      </c>
      <c r="R1329" s="58">
        <v>-2.1582733812949502</v>
      </c>
      <c r="S1329" s="58">
        <v>-2.7303754266211659</v>
      </c>
      <c r="T1329" s="58">
        <v>-0.69728245858299742</v>
      </c>
      <c r="U1329" s="58">
        <v>-2.3923444976076436</v>
      </c>
      <c r="V1329" s="147" t="s">
        <v>54</v>
      </c>
      <c r="W1329" s="89" t="s">
        <v>54</v>
      </c>
      <c r="X1329" s="148" t="s">
        <v>54</v>
      </c>
      <c r="Y1329" s="89" t="s">
        <v>54</v>
      </c>
      <c r="Z1329">
        <v>0</v>
      </c>
      <c r="AA1329">
        <v>0</v>
      </c>
      <c r="AB1329" s="149" t="s">
        <v>54</v>
      </c>
      <c r="AC1329" s="149" t="s">
        <v>54</v>
      </c>
      <c r="AD1329" s="149" t="s">
        <v>54</v>
      </c>
      <c r="AE1329" s="149" t="s">
        <v>54</v>
      </c>
      <c r="AF1329" s="149" t="s">
        <v>54</v>
      </c>
      <c r="AG1329" s="149" t="s">
        <v>54</v>
      </c>
      <c r="AH1329" s="149" t="s">
        <v>54</v>
      </c>
      <c r="AI1329" s="149" t="s">
        <v>54</v>
      </c>
      <c r="AJ1329" s="149" t="s">
        <v>54</v>
      </c>
    </row>
    <row r="1330" spans="1:36" x14ac:dyDescent="0.25">
      <c r="A1330" s="87">
        <v>44769</v>
      </c>
      <c r="B1330" s="114">
        <v>2.1644538658931136</v>
      </c>
      <c r="C1330" s="114">
        <v>393.15</v>
      </c>
      <c r="D1330" s="114">
        <v>28.89</v>
      </c>
      <c r="E1330" s="114">
        <v>2.3932374574596471</v>
      </c>
      <c r="F1330" s="114">
        <v>6.1654948620876064</v>
      </c>
      <c r="G1330" s="114">
        <v>1.3168612544121625</v>
      </c>
      <c r="H1330" s="114">
        <v>3.59565176995262</v>
      </c>
      <c r="I1330" s="114">
        <v>7.6556846314987688</v>
      </c>
      <c r="J1330" s="114">
        <v>5.6483300589391074</v>
      </c>
      <c r="K1330" s="58" t="s">
        <v>54</v>
      </c>
      <c r="L1330" s="87">
        <v>44151</v>
      </c>
      <c r="M1330" s="58">
        <v>5.7649667405764919</v>
      </c>
      <c r="N1330" s="58">
        <v>724.55</v>
      </c>
      <c r="O1330" s="58">
        <v>44.12</v>
      </c>
      <c r="P1330" s="58">
        <v>7.692307692307689</v>
      </c>
      <c r="Q1330" s="58">
        <v>-0.10036719706241573</v>
      </c>
      <c r="R1330" s="58">
        <v>7.1419968686017006</v>
      </c>
      <c r="S1330" s="58">
        <v>9.3283582089552226</v>
      </c>
      <c r="T1330" s="58">
        <v>9.9872479207335552E-2</v>
      </c>
      <c r="U1330" s="58">
        <v>0.8554507567448858</v>
      </c>
      <c r="V1330" s="147" t="s">
        <v>54</v>
      </c>
      <c r="W1330" s="89" t="s">
        <v>54</v>
      </c>
      <c r="X1330" s="148" t="s">
        <v>54</v>
      </c>
      <c r="Y1330" s="89" t="s">
        <v>54</v>
      </c>
      <c r="Z1330">
        <v>0</v>
      </c>
      <c r="AA1330">
        <v>0</v>
      </c>
      <c r="AB1330" s="149" t="s">
        <v>54</v>
      </c>
      <c r="AC1330" s="149" t="s">
        <v>54</v>
      </c>
      <c r="AD1330" s="149" t="s">
        <v>54</v>
      </c>
      <c r="AE1330" s="149" t="s">
        <v>54</v>
      </c>
      <c r="AF1330" s="149" t="s">
        <v>54</v>
      </c>
      <c r="AG1330" s="149" t="s">
        <v>54</v>
      </c>
      <c r="AH1330" s="149" t="s">
        <v>54</v>
      </c>
      <c r="AI1330" s="149" t="s">
        <v>54</v>
      </c>
      <c r="AJ1330" s="149" t="s">
        <v>54</v>
      </c>
    </row>
    <row r="1331" spans="1:36" x14ac:dyDescent="0.25">
      <c r="A1331" s="87">
        <v>44768</v>
      </c>
      <c r="B1331" s="114">
        <v>-0.38897532785064293</v>
      </c>
      <c r="C1331" s="114">
        <v>388.55</v>
      </c>
      <c r="D1331" s="114">
        <v>28.04</v>
      </c>
      <c r="E1331" s="114">
        <v>-1.0429114611624051</v>
      </c>
      <c r="F1331" s="114">
        <v>-3.5663727803303082</v>
      </c>
      <c r="G1331" s="114">
        <v>-0.78124999999999778</v>
      </c>
      <c r="H1331" s="114">
        <v>-1.5459202341748974</v>
      </c>
      <c r="I1331" s="114">
        <v>-2.3160636219886608</v>
      </c>
      <c r="J1331" s="114">
        <v>2.0551378446115298</v>
      </c>
      <c r="K1331" s="58" t="s">
        <v>54</v>
      </c>
      <c r="L1331" s="87">
        <v>44148</v>
      </c>
      <c r="M1331" s="58">
        <v>2.4127164348566605</v>
      </c>
      <c r="N1331" s="58">
        <v>236.9</v>
      </c>
      <c r="O1331" s="58">
        <v>14.33</v>
      </c>
      <c r="P1331" s="58">
        <v>3.9694207586004158</v>
      </c>
      <c r="Q1331" s="58">
        <v>-0.79172333398096451</v>
      </c>
      <c r="R1331" s="58">
        <v>2.9254989463245313</v>
      </c>
      <c r="S1331" s="58">
        <v>7.6988155668358722</v>
      </c>
      <c r="T1331" s="58">
        <v>1.689216327561089</v>
      </c>
      <c r="U1331" s="58">
        <v>3.1681375876895355</v>
      </c>
      <c r="V1331" s="147" t="s">
        <v>54</v>
      </c>
      <c r="W1331" s="89" t="s">
        <v>54</v>
      </c>
      <c r="X1331" s="148" t="s">
        <v>54</v>
      </c>
      <c r="Y1331" s="89" t="s">
        <v>54</v>
      </c>
      <c r="Z1331">
        <v>0</v>
      </c>
      <c r="AA1331">
        <v>0</v>
      </c>
      <c r="AB1331" s="149" t="s">
        <v>54</v>
      </c>
      <c r="AC1331" s="149" t="s">
        <v>54</v>
      </c>
      <c r="AD1331" s="149" t="s">
        <v>54</v>
      </c>
      <c r="AE1331" s="149" t="s">
        <v>54</v>
      </c>
      <c r="AF1331" s="149" t="s">
        <v>54</v>
      </c>
      <c r="AG1331" s="149" t="s">
        <v>54</v>
      </c>
      <c r="AH1331" s="149" t="s">
        <v>54</v>
      </c>
      <c r="AI1331" s="149" t="s">
        <v>54</v>
      </c>
      <c r="AJ1331" s="149" t="s">
        <v>54</v>
      </c>
    </row>
    <row r="1332" spans="1:36" x14ac:dyDescent="0.25">
      <c r="A1332" s="87">
        <v>44767</v>
      </c>
      <c r="B1332" s="114">
        <v>3.3302710151584813</v>
      </c>
      <c r="C1332" s="114">
        <v>386.7</v>
      </c>
      <c r="D1332" s="114">
        <v>28.42</v>
      </c>
      <c r="E1332" s="114">
        <v>4.4479745830023854</v>
      </c>
      <c r="F1332" s="114">
        <v>-1.3994833053763185</v>
      </c>
      <c r="G1332" s="114">
        <v>2.9752410014564061</v>
      </c>
      <c r="H1332" s="114">
        <v>5.0951740049990359</v>
      </c>
      <c r="I1332" s="114">
        <v>-0.36144578313253062</v>
      </c>
      <c r="J1332" s="114">
        <v>-2.0137524557956787</v>
      </c>
      <c r="K1332" s="58" t="s">
        <v>54</v>
      </c>
      <c r="L1332" s="87">
        <v>44147</v>
      </c>
      <c r="M1332" s="58">
        <v>-3.4265350877192984</v>
      </c>
      <c r="N1332" s="58">
        <v>237.8</v>
      </c>
      <c r="O1332" s="58">
        <v>13.92</v>
      </c>
      <c r="P1332" s="58">
        <v>-3.5997732426303939</v>
      </c>
      <c r="Q1332" s="58">
        <v>-1.2873684462877224</v>
      </c>
      <c r="R1332" s="58">
        <v>-2.1707494542808536</v>
      </c>
      <c r="S1332" s="58">
        <v>-5.0411729262904164</v>
      </c>
      <c r="T1332" s="58">
        <v>-0.25239951237102781</v>
      </c>
      <c r="U1332" s="58">
        <v>0.3178206583427936</v>
      </c>
      <c r="V1332" s="147" t="s">
        <v>54</v>
      </c>
      <c r="W1332" s="89" t="s">
        <v>54</v>
      </c>
      <c r="X1332" s="148" t="s">
        <v>54</v>
      </c>
      <c r="Y1332" s="89" t="s">
        <v>54</v>
      </c>
      <c r="Z1332">
        <v>0</v>
      </c>
      <c r="AA1332">
        <v>0</v>
      </c>
      <c r="AB1332" s="149" t="s">
        <v>54</v>
      </c>
      <c r="AC1332" s="149" t="s">
        <v>54</v>
      </c>
      <c r="AD1332" s="149" t="s">
        <v>54</v>
      </c>
      <c r="AE1332" s="149" t="s">
        <v>54</v>
      </c>
      <c r="AF1332" s="149" t="s">
        <v>54</v>
      </c>
      <c r="AG1332" s="149" t="s">
        <v>54</v>
      </c>
      <c r="AH1332" s="149" t="s">
        <v>54</v>
      </c>
      <c r="AI1332" s="149" t="s">
        <v>54</v>
      </c>
      <c r="AJ1332" s="149" t="s">
        <v>54</v>
      </c>
    </row>
    <row r="1333" spans="1:36" x14ac:dyDescent="0.25">
      <c r="A1333" s="87">
        <v>44766</v>
      </c>
      <c r="B1333" s="114">
        <v>0</v>
      </c>
      <c r="C1333" s="114">
        <v>383.3</v>
      </c>
      <c r="D1333" s="114">
        <v>27.46</v>
      </c>
      <c r="E1333" s="114">
        <v>0</v>
      </c>
      <c r="F1333" s="114">
        <v>0</v>
      </c>
      <c r="G1333" s="114">
        <v>0</v>
      </c>
      <c r="H1333" s="114">
        <v>0</v>
      </c>
      <c r="I1333" s="114">
        <v>0</v>
      </c>
      <c r="J1333" s="114">
        <v>0</v>
      </c>
      <c r="K1333" s="58" t="s">
        <v>54</v>
      </c>
      <c r="L1333" s="87">
        <v>44146</v>
      </c>
      <c r="M1333" s="58">
        <v>-1.0309278350515534</v>
      </c>
      <c r="N1333" s="58">
        <v>243.05</v>
      </c>
      <c r="O1333" s="58">
        <v>14.18</v>
      </c>
      <c r="P1333" s="58">
        <v>-0.70363073459048697</v>
      </c>
      <c r="Q1333" s="58">
        <v>1.6497709328394536</v>
      </c>
      <c r="R1333" s="58">
        <v>-0.73432045263031109</v>
      </c>
      <c r="S1333" s="58">
        <v>-0.34027221777422278</v>
      </c>
      <c r="T1333" s="58">
        <v>0.54726883502521806</v>
      </c>
      <c r="U1333" s="58">
        <v>0.73176309169906317</v>
      </c>
      <c r="V1333" s="147" t="s">
        <v>54</v>
      </c>
      <c r="W1333" s="89" t="s">
        <v>54</v>
      </c>
      <c r="X1333" s="148" t="s">
        <v>54</v>
      </c>
      <c r="Y1333" s="89" t="s">
        <v>54</v>
      </c>
      <c r="Z1333">
        <v>0</v>
      </c>
      <c r="AA1333">
        <v>0</v>
      </c>
      <c r="AB1333" s="149" t="s">
        <v>54</v>
      </c>
      <c r="AC1333" s="149" t="s">
        <v>54</v>
      </c>
      <c r="AD1333" s="149" t="s">
        <v>54</v>
      </c>
      <c r="AE1333" s="149" t="s">
        <v>54</v>
      </c>
      <c r="AF1333" s="149" t="s">
        <v>54</v>
      </c>
      <c r="AG1333" s="149" t="s">
        <v>54</v>
      </c>
      <c r="AH1333" s="149" t="s">
        <v>54</v>
      </c>
      <c r="AI1333" s="149" t="s">
        <v>54</v>
      </c>
      <c r="AJ1333" s="149" t="s">
        <v>54</v>
      </c>
    </row>
    <row r="1334" spans="1:36" x14ac:dyDescent="0.25">
      <c r="A1334" s="87">
        <v>44765</v>
      </c>
      <c r="B1334" s="114">
        <v>0</v>
      </c>
      <c r="C1334" s="114">
        <v>383.3</v>
      </c>
      <c r="D1334" s="114">
        <v>27.46</v>
      </c>
      <c r="E1334" s="114">
        <v>0</v>
      </c>
      <c r="F1334" s="114">
        <v>0</v>
      </c>
      <c r="G1334" s="114">
        <v>0</v>
      </c>
      <c r="H1334" s="114">
        <v>0</v>
      </c>
      <c r="I1334" s="114">
        <v>0</v>
      </c>
      <c r="J1334" s="114">
        <v>0</v>
      </c>
      <c r="K1334" s="58" t="s">
        <v>54</v>
      </c>
      <c r="L1334" s="87">
        <v>44145</v>
      </c>
      <c r="M1334" s="58">
        <v>-0.18954779312212372</v>
      </c>
      <c r="N1334" s="58">
        <v>241.7</v>
      </c>
      <c r="O1334" s="58">
        <v>14.38</v>
      </c>
      <c r="P1334" s="58">
        <v>6.4409826243259385</v>
      </c>
      <c r="Q1334" s="58">
        <v>-2.5874756682333899</v>
      </c>
      <c r="R1334" s="58">
        <v>4.6221662468513687</v>
      </c>
      <c r="S1334" s="58">
        <v>-0.23961661341852528</v>
      </c>
      <c r="T1334" s="58">
        <v>-1.3455053309261871</v>
      </c>
      <c r="U1334" s="58">
        <v>-0.15981735159817417</v>
      </c>
      <c r="V1334" s="147" t="s">
        <v>54</v>
      </c>
      <c r="W1334" s="89" t="s">
        <v>54</v>
      </c>
      <c r="X1334" s="148" t="s">
        <v>54</v>
      </c>
      <c r="Y1334" s="89" t="s">
        <v>54</v>
      </c>
      <c r="Z1334">
        <v>0</v>
      </c>
      <c r="AA1334">
        <v>0</v>
      </c>
      <c r="AB1334" s="149" t="s">
        <v>54</v>
      </c>
      <c r="AC1334" s="149" t="s">
        <v>54</v>
      </c>
      <c r="AD1334" s="149" t="s">
        <v>54</v>
      </c>
      <c r="AE1334" s="149" t="s">
        <v>54</v>
      </c>
      <c r="AF1334" s="149" t="s">
        <v>54</v>
      </c>
      <c r="AG1334" s="149" t="s">
        <v>54</v>
      </c>
      <c r="AH1334" s="149" t="s">
        <v>54</v>
      </c>
      <c r="AI1334" s="149" t="s">
        <v>54</v>
      </c>
      <c r="AJ1334" s="149" t="s">
        <v>54</v>
      </c>
    </row>
    <row r="1335" spans="1:36" x14ac:dyDescent="0.25">
      <c r="A1335" s="87">
        <v>44764</v>
      </c>
      <c r="B1335" s="114">
        <v>-0.76353276353276545</v>
      </c>
      <c r="C1335" s="114">
        <v>383.3</v>
      </c>
      <c r="D1335" s="114">
        <v>27.46</v>
      </c>
      <c r="E1335" s="114">
        <v>-0.8995839424266403</v>
      </c>
      <c r="F1335" s="114">
        <v>0.197516930022582</v>
      </c>
      <c r="G1335" s="114">
        <v>-0.83218707015131221</v>
      </c>
      <c r="H1335" s="114">
        <v>-0.12481997119540053</v>
      </c>
      <c r="I1335" s="114">
        <v>-5.6323246457932461</v>
      </c>
      <c r="J1335" s="114">
        <v>-3.0014292520247694</v>
      </c>
      <c r="K1335" s="58" t="s">
        <v>54</v>
      </c>
      <c r="L1335" s="87">
        <v>44144</v>
      </c>
      <c r="M1335" s="58">
        <v>12.660158633312991</v>
      </c>
      <c r="N1335" s="58">
        <v>629.67000000000007</v>
      </c>
      <c r="O1335" s="58">
        <v>38.94</v>
      </c>
      <c r="P1335" s="58">
        <v>14.354230900993494</v>
      </c>
      <c r="Q1335" s="58">
        <v>-2.0211652517734682</v>
      </c>
      <c r="R1335" s="58">
        <v>11.595221363316934</v>
      </c>
      <c r="S1335" s="58">
        <v>31.202515064186525</v>
      </c>
      <c r="T1335" s="58">
        <v>9.6037460292194093E-2</v>
      </c>
      <c r="U1335" s="58">
        <v>-11.942098914354652</v>
      </c>
      <c r="V1335" s="147" t="s">
        <v>54</v>
      </c>
      <c r="W1335" s="89" t="s">
        <v>54</v>
      </c>
      <c r="X1335" s="148" t="s">
        <v>54</v>
      </c>
      <c r="Y1335" s="89" t="s">
        <v>54</v>
      </c>
      <c r="Z1335">
        <v>0</v>
      </c>
      <c r="AA1335">
        <v>0</v>
      </c>
      <c r="AB1335" s="149" t="s">
        <v>54</v>
      </c>
      <c r="AC1335" s="149" t="s">
        <v>54</v>
      </c>
      <c r="AD1335" s="149" t="s">
        <v>54</v>
      </c>
      <c r="AE1335" s="149" t="s">
        <v>54</v>
      </c>
      <c r="AF1335" s="149" t="s">
        <v>54</v>
      </c>
      <c r="AG1335" s="149" t="s">
        <v>54</v>
      </c>
      <c r="AH1335" s="149" t="s">
        <v>54</v>
      </c>
      <c r="AI1335" s="149" t="s">
        <v>54</v>
      </c>
      <c r="AJ1335" s="149" t="s">
        <v>54</v>
      </c>
    </row>
    <row r="1336" spans="1:36" x14ac:dyDescent="0.25">
      <c r="A1336" s="87">
        <v>44763</v>
      </c>
      <c r="B1336" s="114">
        <v>-1.6696548632899988</v>
      </c>
      <c r="C1336" s="114">
        <v>383.9</v>
      </c>
      <c r="D1336" s="114">
        <v>28.14</v>
      </c>
      <c r="E1336" s="114">
        <v>-1.9622974313746964</v>
      </c>
      <c r="F1336" s="114">
        <v>9.7804713804713721</v>
      </c>
      <c r="G1336" s="114">
        <v>-0.76440076440076754</v>
      </c>
      <c r="H1336" s="114">
        <v>-4.694363103953143</v>
      </c>
      <c r="I1336" s="114">
        <v>0.38630377524143783</v>
      </c>
      <c r="J1336" s="114">
        <v>2.240623477837298</v>
      </c>
      <c r="K1336" s="58" t="s">
        <v>54</v>
      </c>
      <c r="L1336" s="87">
        <v>44141</v>
      </c>
      <c r="M1336" s="58">
        <v>-1.1757612300271347</v>
      </c>
      <c r="N1336" s="58">
        <v>199.86</v>
      </c>
      <c r="O1336" s="58">
        <v>12.28</v>
      </c>
      <c r="P1336" s="58">
        <v>-3.0876494023904373</v>
      </c>
      <c r="Q1336" s="58">
        <v>-1.8580656942637392</v>
      </c>
      <c r="R1336" s="58">
        <v>-1.3723315774882103</v>
      </c>
      <c r="S1336" s="58">
        <v>-3.4404249936756877</v>
      </c>
      <c r="T1336" s="58">
        <v>-0.15716312056736839</v>
      </c>
      <c r="U1336" s="58">
        <v>1.8219037871033787</v>
      </c>
      <c r="V1336" s="147" t="s">
        <v>54</v>
      </c>
      <c r="W1336" s="89" t="s">
        <v>54</v>
      </c>
      <c r="X1336" s="148" t="s">
        <v>54</v>
      </c>
      <c r="Y1336" s="89" t="s">
        <v>54</v>
      </c>
      <c r="Z1336">
        <v>0</v>
      </c>
      <c r="AA1336">
        <v>0</v>
      </c>
      <c r="AB1336" s="149" t="s">
        <v>54</v>
      </c>
      <c r="AC1336" s="149" t="s">
        <v>54</v>
      </c>
      <c r="AD1336" s="149" t="s">
        <v>54</v>
      </c>
      <c r="AE1336" s="149" t="s">
        <v>54</v>
      </c>
      <c r="AF1336" s="149" t="s">
        <v>54</v>
      </c>
      <c r="AG1336" s="149" t="s">
        <v>54</v>
      </c>
      <c r="AH1336" s="149" t="s">
        <v>54</v>
      </c>
      <c r="AI1336" s="149" t="s">
        <v>54</v>
      </c>
      <c r="AJ1336" s="149" t="s">
        <v>54</v>
      </c>
    </row>
    <row r="1337" spans="1:36" x14ac:dyDescent="0.25">
      <c r="A1337" s="87">
        <v>44762</v>
      </c>
      <c r="B1337" s="114">
        <v>1.0989010989010977</v>
      </c>
      <c r="C1337" s="114">
        <v>388.5</v>
      </c>
      <c r="D1337" s="114">
        <v>29.26</v>
      </c>
      <c r="E1337" s="114">
        <v>2.5203435804701511</v>
      </c>
      <c r="F1337" s="114">
        <v>0.80234594550564042</v>
      </c>
      <c r="G1337" s="114">
        <v>1.3207938593458242</v>
      </c>
      <c r="H1337" s="114">
        <v>0.49659738826559341</v>
      </c>
      <c r="I1337" s="114">
        <v>7.9079167032776926E-2</v>
      </c>
      <c r="J1337" s="114">
        <v>-1.0602409638554162</v>
      </c>
      <c r="K1337" s="58" t="s">
        <v>54</v>
      </c>
      <c r="L1337" s="87">
        <v>44140</v>
      </c>
      <c r="M1337" s="58">
        <v>-0.18055973517904056</v>
      </c>
      <c r="N1337" s="58">
        <v>200.65</v>
      </c>
      <c r="O1337" s="58">
        <v>12.57</v>
      </c>
      <c r="P1337" s="58">
        <v>-0.85582620144831478</v>
      </c>
      <c r="Q1337" s="58">
        <v>4.0643260962515928</v>
      </c>
      <c r="R1337" s="58">
        <v>0.51553573916678919</v>
      </c>
      <c r="S1337" s="58">
        <v>1.4370028226841218</v>
      </c>
      <c r="T1337" s="58">
        <v>0.95369017956870328</v>
      </c>
      <c r="U1337" s="58">
        <v>12.557603686635952</v>
      </c>
      <c r="V1337" s="147" t="s">
        <v>54</v>
      </c>
      <c r="W1337" s="89" t="s">
        <v>54</v>
      </c>
      <c r="X1337" s="148" t="s">
        <v>54</v>
      </c>
      <c r="Y1337" s="89" t="s">
        <v>54</v>
      </c>
      <c r="Z1337">
        <v>0</v>
      </c>
      <c r="AA1337">
        <v>0</v>
      </c>
      <c r="AB1337" s="149" t="s">
        <v>54</v>
      </c>
      <c r="AC1337" s="149" t="s">
        <v>54</v>
      </c>
      <c r="AD1337" s="149" t="s">
        <v>54</v>
      </c>
      <c r="AE1337" s="149" t="s">
        <v>54</v>
      </c>
      <c r="AF1337" s="149" t="s">
        <v>54</v>
      </c>
      <c r="AG1337" s="149" t="s">
        <v>54</v>
      </c>
      <c r="AH1337" s="149" t="s">
        <v>54</v>
      </c>
      <c r="AI1337" s="149" t="s">
        <v>54</v>
      </c>
      <c r="AJ1337" s="149" t="s">
        <v>54</v>
      </c>
    </row>
    <row r="1338" spans="1:36" x14ac:dyDescent="0.25">
      <c r="A1338" s="87">
        <v>44761</v>
      </c>
      <c r="B1338" s="114">
        <v>2.5203252032520345</v>
      </c>
      <c r="C1338" s="114">
        <v>385.6</v>
      </c>
      <c r="D1338" s="114">
        <v>29.46</v>
      </c>
      <c r="E1338" s="114">
        <v>4.0084636181967923</v>
      </c>
      <c r="F1338" s="114">
        <v>2.0716700848068355</v>
      </c>
      <c r="G1338" s="114">
        <v>3.6036681472990404</v>
      </c>
      <c r="H1338" s="114">
        <v>2.285768036873288</v>
      </c>
      <c r="I1338" s="114">
        <v>4.3841144639090164</v>
      </c>
      <c r="J1338" s="114">
        <v>0.63045586808922893</v>
      </c>
      <c r="K1338" s="58" t="s">
        <v>54</v>
      </c>
      <c r="L1338" s="87">
        <v>44139</v>
      </c>
      <c r="M1338" s="58">
        <v>-0.53876085004489593</v>
      </c>
      <c r="N1338" s="58">
        <v>208.75</v>
      </c>
      <c r="O1338" s="58">
        <v>12.71</v>
      </c>
      <c r="P1338" s="58">
        <v>3.6506311838962824</v>
      </c>
      <c r="Q1338" s="58">
        <v>-0.68884170794996524</v>
      </c>
      <c r="R1338" s="58">
        <v>4.1817674937275076E-2</v>
      </c>
      <c r="S1338" s="58">
        <v>-1.291793313069904</v>
      </c>
      <c r="T1338" s="58">
        <v>6.0881348516704401</v>
      </c>
      <c r="U1338" s="58">
        <v>-1.8099547511312313</v>
      </c>
      <c r="V1338" s="147" t="s">
        <v>54</v>
      </c>
      <c r="W1338" s="89" t="s">
        <v>54</v>
      </c>
      <c r="X1338" s="148" t="s">
        <v>54</v>
      </c>
      <c r="Y1338" s="89" t="s">
        <v>54</v>
      </c>
      <c r="Z1338">
        <v>0</v>
      </c>
      <c r="AA1338">
        <v>0</v>
      </c>
      <c r="AB1338" s="149" t="s">
        <v>54</v>
      </c>
      <c r="AC1338" s="149" t="s">
        <v>54</v>
      </c>
      <c r="AD1338" s="149" t="s">
        <v>54</v>
      </c>
      <c r="AE1338" s="149" t="s">
        <v>54</v>
      </c>
      <c r="AF1338" s="149" t="s">
        <v>54</v>
      </c>
      <c r="AG1338" s="149" t="s">
        <v>54</v>
      </c>
      <c r="AH1338" s="149" t="s">
        <v>54</v>
      </c>
      <c r="AI1338" s="149" t="s">
        <v>54</v>
      </c>
      <c r="AJ1338" s="149" t="s">
        <v>54</v>
      </c>
    </row>
    <row r="1339" spans="1:36" x14ac:dyDescent="0.25">
      <c r="A1339" s="87">
        <v>44760</v>
      </c>
      <c r="B1339" s="114">
        <v>1.8452803406671257</v>
      </c>
      <c r="C1339" s="114">
        <v>382.35</v>
      </c>
      <c r="D1339" s="114">
        <v>28.85</v>
      </c>
      <c r="E1339" s="114">
        <v>2.6299915550729795</v>
      </c>
      <c r="F1339" s="114">
        <v>0.19994445987224158</v>
      </c>
      <c r="G1339" s="114">
        <v>1.4021067925899067</v>
      </c>
      <c r="H1339" s="114">
        <v>1.6445166841954284</v>
      </c>
      <c r="I1339" s="114">
        <v>-2.4580080964415938</v>
      </c>
      <c r="J1339" s="114">
        <v>0.19436345966959526</v>
      </c>
      <c r="K1339" s="58" t="s">
        <v>54</v>
      </c>
      <c r="L1339" s="87">
        <v>44138</v>
      </c>
      <c r="M1339" s="58">
        <v>-1.706384230656091</v>
      </c>
      <c r="N1339" s="58">
        <v>209.95</v>
      </c>
      <c r="O1339" s="58">
        <v>12.99</v>
      </c>
      <c r="P1339" s="58">
        <v>-3.0433344359907433</v>
      </c>
      <c r="Q1339" s="58">
        <v>5.8400539312376623</v>
      </c>
      <c r="R1339" s="58">
        <v>-0.56826056826058313</v>
      </c>
      <c r="S1339" s="58">
        <v>-1.0526315789473728</v>
      </c>
      <c r="T1339" s="58">
        <v>1.313780535855013</v>
      </c>
      <c r="U1339" s="58">
        <v>0.11325028312571747</v>
      </c>
      <c r="V1339" s="147" t="s">
        <v>54</v>
      </c>
      <c r="W1339" s="89" t="s">
        <v>54</v>
      </c>
      <c r="X1339" s="148" t="s">
        <v>54</v>
      </c>
      <c r="Y1339" s="89" t="s">
        <v>54</v>
      </c>
      <c r="Z1339">
        <v>0</v>
      </c>
      <c r="AA1339">
        <v>0</v>
      </c>
      <c r="AB1339" s="149" t="s">
        <v>54</v>
      </c>
      <c r="AC1339" s="149" t="s">
        <v>54</v>
      </c>
      <c r="AD1339" s="149" t="s">
        <v>54</v>
      </c>
      <c r="AE1339" s="149" t="s">
        <v>54</v>
      </c>
      <c r="AF1339" s="149" t="s">
        <v>54</v>
      </c>
      <c r="AG1339" s="149" t="s">
        <v>54</v>
      </c>
      <c r="AH1339" s="149" t="s">
        <v>54</v>
      </c>
      <c r="AI1339" s="149" t="s">
        <v>54</v>
      </c>
      <c r="AJ1339" s="149" t="s">
        <v>54</v>
      </c>
    </row>
    <row r="1340" spans="1:36" x14ac:dyDescent="0.25">
      <c r="A1340" s="87">
        <v>44759</v>
      </c>
      <c r="B1340" s="114">
        <v>0</v>
      </c>
      <c r="C1340" s="114">
        <v>373.1</v>
      </c>
      <c r="D1340" s="114">
        <v>27.86</v>
      </c>
      <c r="E1340" s="114">
        <v>0</v>
      </c>
      <c r="F1340" s="114">
        <v>0</v>
      </c>
      <c r="G1340" s="114">
        <v>0</v>
      </c>
      <c r="H1340" s="114">
        <v>0</v>
      </c>
      <c r="I1340" s="114">
        <v>0</v>
      </c>
      <c r="J1340" s="114">
        <v>0</v>
      </c>
      <c r="K1340" s="58" t="s">
        <v>54</v>
      </c>
      <c r="L1340" s="87">
        <v>44137</v>
      </c>
      <c r="M1340" s="58">
        <v>4.1998773758430552</v>
      </c>
      <c r="N1340" s="58">
        <v>598.4</v>
      </c>
      <c r="O1340" s="58">
        <v>36.92</v>
      </c>
      <c r="P1340" s="58">
        <v>5.6254367575122268</v>
      </c>
      <c r="Q1340" s="58">
        <v>3.2135862282238943</v>
      </c>
      <c r="R1340" s="58">
        <v>3.8129496402877781</v>
      </c>
      <c r="S1340" s="58">
        <v>3.3411033411033388</v>
      </c>
      <c r="T1340" s="58">
        <v>0.50800997456856156</v>
      </c>
      <c r="U1340" s="58">
        <v>3.9068016003765513</v>
      </c>
      <c r="V1340" s="147" t="s">
        <v>54</v>
      </c>
      <c r="W1340" s="89" t="s">
        <v>54</v>
      </c>
      <c r="X1340" s="148" t="s">
        <v>54</v>
      </c>
      <c r="Y1340" s="89" t="s">
        <v>54</v>
      </c>
      <c r="Z1340">
        <v>0</v>
      </c>
      <c r="AA1340">
        <v>0</v>
      </c>
      <c r="AB1340" s="149" t="s">
        <v>54</v>
      </c>
      <c r="AC1340" s="149" t="s">
        <v>54</v>
      </c>
      <c r="AD1340" s="149" t="s">
        <v>54</v>
      </c>
      <c r="AE1340" s="149" t="s">
        <v>54</v>
      </c>
      <c r="AF1340" s="149" t="s">
        <v>54</v>
      </c>
      <c r="AG1340" s="149" t="s">
        <v>54</v>
      </c>
      <c r="AH1340" s="149" t="s">
        <v>54</v>
      </c>
      <c r="AI1340" s="149" t="s">
        <v>54</v>
      </c>
      <c r="AJ1340" s="149" t="s">
        <v>54</v>
      </c>
    </row>
    <row r="1341" spans="1:36" x14ac:dyDescent="0.25">
      <c r="A1341" s="87">
        <v>44758</v>
      </c>
      <c r="B1341" s="114">
        <v>0</v>
      </c>
      <c r="C1341" s="114">
        <v>373.1</v>
      </c>
      <c r="D1341" s="114">
        <v>27.86</v>
      </c>
      <c r="E1341" s="114">
        <v>0</v>
      </c>
      <c r="F1341" s="114">
        <v>0</v>
      </c>
      <c r="G1341" s="114">
        <v>0</v>
      </c>
      <c r="H1341" s="114">
        <v>0</v>
      </c>
      <c r="I1341" s="114">
        <v>0</v>
      </c>
      <c r="J1341" s="114">
        <v>0</v>
      </c>
      <c r="K1341" s="58" t="s">
        <v>54</v>
      </c>
      <c r="L1341" s="87">
        <v>44134</v>
      </c>
      <c r="M1341" s="58">
        <v>-1.061571125265397</v>
      </c>
      <c r="N1341" s="58">
        <v>196.6</v>
      </c>
      <c r="O1341" s="58">
        <v>12.06</v>
      </c>
      <c r="P1341" s="58">
        <v>-1.851851851851849</v>
      </c>
      <c r="Q1341" s="58">
        <v>-5.5473066718594044</v>
      </c>
      <c r="R1341" s="58">
        <v>1.0174418604651205</v>
      </c>
      <c r="S1341" s="58">
        <v>2.8776978417266141</v>
      </c>
      <c r="T1341" s="58">
        <v>3.8044036791531606</v>
      </c>
      <c r="U1341" s="58">
        <v>2.5832930951231297</v>
      </c>
      <c r="V1341" s="147" t="s">
        <v>54</v>
      </c>
      <c r="W1341" s="89" t="s">
        <v>54</v>
      </c>
      <c r="X1341" s="148" t="s">
        <v>54</v>
      </c>
      <c r="Y1341" s="89" t="s">
        <v>54</v>
      </c>
      <c r="Z1341">
        <v>0</v>
      </c>
      <c r="AA1341">
        <v>0</v>
      </c>
      <c r="AB1341" s="149" t="s">
        <v>54</v>
      </c>
      <c r="AC1341" s="149" t="s">
        <v>54</v>
      </c>
      <c r="AD1341" s="149" t="s">
        <v>54</v>
      </c>
      <c r="AE1341" s="149" t="s">
        <v>54</v>
      </c>
      <c r="AF1341" s="149" t="s">
        <v>54</v>
      </c>
      <c r="AG1341" s="149" t="s">
        <v>54</v>
      </c>
      <c r="AH1341" s="149" t="s">
        <v>54</v>
      </c>
      <c r="AI1341" s="149" t="s">
        <v>54</v>
      </c>
      <c r="AJ1341" s="149" t="s">
        <v>54</v>
      </c>
    </row>
    <row r="1342" spans="1:36" x14ac:dyDescent="0.25">
      <c r="A1342" s="87">
        <v>44757</v>
      </c>
      <c r="B1342" s="114">
        <v>1.6839066634592323</v>
      </c>
      <c r="C1342" s="114">
        <v>373.1</v>
      </c>
      <c r="D1342" s="114">
        <v>27.86</v>
      </c>
      <c r="E1342" s="114">
        <v>1.5684352407793176</v>
      </c>
      <c r="F1342" s="114">
        <v>0.73572607491537612</v>
      </c>
      <c r="G1342" s="114">
        <v>1.2579079005443636</v>
      </c>
      <c r="H1342" s="114">
        <v>3.7805120063504685</v>
      </c>
      <c r="I1342" s="114">
        <v>1.2775500033977494</v>
      </c>
      <c r="J1342" s="114">
        <v>2.8999999999999915</v>
      </c>
      <c r="K1342" s="58" t="s">
        <v>54</v>
      </c>
      <c r="L1342" s="87">
        <v>44133</v>
      </c>
      <c r="M1342" s="58">
        <v>4.4345898004434545</v>
      </c>
      <c r="N1342" s="58">
        <v>193.46</v>
      </c>
      <c r="O1342" s="58">
        <v>11.62</v>
      </c>
      <c r="P1342" s="58">
        <v>1.2851684612712782</v>
      </c>
      <c r="Q1342" s="58">
        <v>1.1846707058765513</v>
      </c>
      <c r="R1342" s="58">
        <v>2.8708133971291896</v>
      </c>
      <c r="S1342" s="58">
        <v>3.7026802984249887</v>
      </c>
      <c r="T1342" s="58">
        <v>3.0500397140587987</v>
      </c>
      <c r="U1342" s="58">
        <v>-0.5044439106413664</v>
      </c>
      <c r="V1342" s="147" t="s">
        <v>54</v>
      </c>
      <c r="W1342" s="89" t="s">
        <v>54</v>
      </c>
      <c r="X1342" s="148" t="s">
        <v>54</v>
      </c>
      <c r="Y1342" s="89" t="s">
        <v>54</v>
      </c>
      <c r="Z1342">
        <v>0</v>
      </c>
      <c r="AA1342">
        <v>0</v>
      </c>
      <c r="AB1342" s="149" t="s">
        <v>54</v>
      </c>
      <c r="AC1342" s="149" t="s">
        <v>54</v>
      </c>
      <c r="AD1342" s="149" t="s">
        <v>54</v>
      </c>
      <c r="AE1342" s="149" t="s">
        <v>54</v>
      </c>
      <c r="AF1342" s="149" t="s">
        <v>54</v>
      </c>
      <c r="AG1342" s="149" t="s">
        <v>54</v>
      </c>
      <c r="AH1342" s="149" t="s">
        <v>54</v>
      </c>
      <c r="AI1342" s="149" t="s">
        <v>54</v>
      </c>
      <c r="AJ1342" s="149" t="s">
        <v>54</v>
      </c>
    </row>
    <row r="1343" spans="1:36" x14ac:dyDescent="0.25">
      <c r="A1343" s="87">
        <v>44756</v>
      </c>
      <c r="B1343" s="114">
        <v>-2.0037718057520073</v>
      </c>
      <c r="C1343" s="114">
        <v>363.95</v>
      </c>
      <c r="D1343" s="114">
        <v>27.34</v>
      </c>
      <c r="E1343" s="114">
        <v>-1.8048369630610035</v>
      </c>
      <c r="F1343" s="114">
        <v>0.53718078524019952</v>
      </c>
      <c r="G1343" s="114">
        <v>-1.4856148996304162</v>
      </c>
      <c r="H1343" s="114">
        <v>-1.5724191815606987</v>
      </c>
      <c r="I1343" s="114">
        <v>-0.88546835079276209</v>
      </c>
      <c r="J1343" s="114">
        <v>-8.5086916742909402</v>
      </c>
      <c r="K1343" s="58" t="s">
        <v>54</v>
      </c>
      <c r="L1343" s="87">
        <v>44132</v>
      </c>
      <c r="M1343" s="58">
        <v>-3.8086532602071905</v>
      </c>
      <c r="N1343" s="58">
        <v>193.44</v>
      </c>
      <c r="O1343" s="58">
        <v>11.42</v>
      </c>
      <c r="P1343" s="58">
        <v>-4.8578982154659691</v>
      </c>
      <c r="Q1343" s="58">
        <v>-4.3938965809550714</v>
      </c>
      <c r="R1343" s="58">
        <v>-3.7836282549273625</v>
      </c>
      <c r="S1343" s="58">
        <v>-5.4103502352326203</v>
      </c>
      <c r="T1343" s="58">
        <v>-5.5088561993395508</v>
      </c>
      <c r="U1343" s="58">
        <v>-8.7661626123164584</v>
      </c>
      <c r="V1343" s="147" t="s">
        <v>54</v>
      </c>
      <c r="W1343" s="89" t="s">
        <v>54</v>
      </c>
      <c r="X1343" s="148" t="s">
        <v>54</v>
      </c>
      <c r="Y1343" s="89" t="s">
        <v>54</v>
      </c>
      <c r="Z1343">
        <v>0</v>
      </c>
      <c r="AA1343">
        <v>0</v>
      </c>
      <c r="AB1343" s="149" t="s">
        <v>54</v>
      </c>
      <c r="AC1343" s="149" t="s">
        <v>54</v>
      </c>
      <c r="AD1343" s="149" t="s">
        <v>54</v>
      </c>
      <c r="AE1343" s="149" t="s">
        <v>54</v>
      </c>
      <c r="AF1343" s="149" t="s">
        <v>54</v>
      </c>
      <c r="AG1343" s="149" t="s">
        <v>54</v>
      </c>
      <c r="AH1343" s="149" t="s">
        <v>54</v>
      </c>
      <c r="AI1343" s="149" t="s">
        <v>54</v>
      </c>
      <c r="AJ1343" s="149" t="s">
        <v>54</v>
      </c>
    </row>
    <row r="1344" spans="1:36" x14ac:dyDescent="0.25">
      <c r="A1344" s="87">
        <v>44755</v>
      </c>
      <c r="B1344" s="114">
        <v>0.4023668639053295</v>
      </c>
      <c r="C1344" s="114">
        <v>377.2</v>
      </c>
      <c r="D1344" s="114">
        <v>28.3</v>
      </c>
      <c r="E1344" s="114">
        <v>-0.40742959856201727</v>
      </c>
      <c r="F1344" s="114">
        <v>1.7033509246149097</v>
      </c>
      <c r="G1344" s="114">
        <v>-0.66945004319030987</v>
      </c>
      <c r="H1344" s="114">
        <v>-2.3555216479115</v>
      </c>
      <c r="I1344" s="114">
        <v>-2.3390530650189989</v>
      </c>
      <c r="J1344" s="114">
        <v>2.870588235294115</v>
      </c>
      <c r="K1344" s="58" t="s">
        <v>54</v>
      </c>
      <c r="L1344" s="87">
        <v>44131</v>
      </c>
      <c r="M1344" s="58">
        <v>-1.5892053973013527</v>
      </c>
      <c r="N1344" s="58">
        <v>195.74</v>
      </c>
      <c r="O1344" s="58">
        <v>12.51</v>
      </c>
      <c r="P1344" s="58">
        <v>-0.19788918205804326</v>
      </c>
      <c r="Q1344" s="58">
        <v>1.0469211002189032</v>
      </c>
      <c r="R1344" s="58">
        <v>-2.0157879898505677</v>
      </c>
      <c r="S1344" s="58">
        <v>-3.237228123419325</v>
      </c>
      <c r="T1344" s="58">
        <v>0.92091725631039978</v>
      </c>
      <c r="U1344" s="58">
        <v>0.86206896551724255</v>
      </c>
      <c r="V1344" s="147" t="s">
        <v>54</v>
      </c>
      <c r="W1344" s="89" t="s">
        <v>54</v>
      </c>
      <c r="X1344" s="148" t="s">
        <v>54</v>
      </c>
      <c r="Y1344" s="89" t="s">
        <v>54</v>
      </c>
      <c r="Z1344">
        <v>0</v>
      </c>
      <c r="AA1344">
        <v>0</v>
      </c>
      <c r="AB1344" s="149" t="s">
        <v>54</v>
      </c>
      <c r="AC1344" s="149" t="s">
        <v>54</v>
      </c>
      <c r="AD1344" s="149" t="s">
        <v>54</v>
      </c>
      <c r="AE1344" s="149" t="s">
        <v>54</v>
      </c>
      <c r="AF1344" s="149" t="s">
        <v>54</v>
      </c>
      <c r="AG1344" s="149" t="s">
        <v>54</v>
      </c>
      <c r="AH1344" s="149" t="s">
        <v>54</v>
      </c>
      <c r="AI1344" s="149" t="s">
        <v>54</v>
      </c>
      <c r="AJ1344" s="149" t="s">
        <v>54</v>
      </c>
    </row>
    <row r="1345" spans="1:36" x14ac:dyDescent="0.25">
      <c r="A1345" s="87">
        <v>44754</v>
      </c>
      <c r="B1345" s="114">
        <v>-1.3311536665109769</v>
      </c>
      <c r="C1345" s="114">
        <v>377.05</v>
      </c>
      <c r="D1345" s="114">
        <v>28.6</v>
      </c>
      <c r="E1345" s="114">
        <v>-2.4547048509643417</v>
      </c>
      <c r="F1345" s="114">
        <v>-0.54336230317339751</v>
      </c>
      <c r="G1345" s="114">
        <v>-1.8302593456292866</v>
      </c>
      <c r="H1345" s="114">
        <v>-2.7182484460525158</v>
      </c>
      <c r="I1345" s="114">
        <v>-1.4315785833769226</v>
      </c>
      <c r="J1345" s="114">
        <v>-1.7568192325473835</v>
      </c>
      <c r="K1345" s="58" t="s">
        <v>54</v>
      </c>
      <c r="L1345" s="87">
        <v>44130</v>
      </c>
      <c r="M1345" s="58">
        <v>-2.3711943793910866</v>
      </c>
      <c r="N1345" s="58">
        <v>611</v>
      </c>
      <c r="O1345" s="58">
        <v>39.410000000000004</v>
      </c>
      <c r="P1345" s="58">
        <v>-6.8223724646588781</v>
      </c>
      <c r="Q1345" s="58">
        <v>-8.3208520552509976E-2</v>
      </c>
      <c r="R1345" s="58">
        <v>-2.2461072068347745</v>
      </c>
      <c r="S1345" s="58">
        <v>-5.7898498927805564</v>
      </c>
      <c r="T1345" s="58">
        <v>-2.9816654214993443</v>
      </c>
      <c r="U1345" s="58">
        <v>-2.3737591713422561</v>
      </c>
      <c r="V1345" s="147" t="s">
        <v>54</v>
      </c>
      <c r="W1345" s="89" t="s">
        <v>54</v>
      </c>
      <c r="X1345" s="148" t="s">
        <v>54</v>
      </c>
      <c r="Y1345" s="89" t="s">
        <v>54</v>
      </c>
      <c r="Z1345">
        <v>0</v>
      </c>
      <c r="AA1345">
        <v>0</v>
      </c>
      <c r="AB1345" s="149" t="s">
        <v>54</v>
      </c>
      <c r="AC1345" s="149" t="s">
        <v>54</v>
      </c>
      <c r="AD1345" s="149" t="s">
        <v>54</v>
      </c>
      <c r="AE1345" s="149" t="s">
        <v>54</v>
      </c>
      <c r="AF1345" s="149" t="s">
        <v>54</v>
      </c>
      <c r="AG1345" s="149" t="s">
        <v>54</v>
      </c>
      <c r="AH1345" s="149" t="s">
        <v>54</v>
      </c>
      <c r="AI1345" s="149" t="s">
        <v>54</v>
      </c>
      <c r="AJ1345" s="149" t="s">
        <v>54</v>
      </c>
    </row>
    <row r="1346" spans="1:36" x14ac:dyDescent="0.25">
      <c r="A1346" s="87">
        <v>44753</v>
      </c>
      <c r="B1346" s="114">
        <v>-0.51115241635687469</v>
      </c>
      <c r="C1346" s="114">
        <v>384.6</v>
      </c>
      <c r="D1346" s="114">
        <v>29.36</v>
      </c>
      <c r="E1346" s="114">
        <v>-1.0525098311357814</v>
      </c>
      <c r="F1346" s="114">
        <v>-6.5480067527150378</v>
      </c>
      <c r="G1346" s="114">
        <v>-0.88253834839253298</v>
      </c>
      <c r="H1346" s="114">
        <v>0.7100812856208587</v>
      </c>
      <c r="I1346" s="114">
        <v>-3.0807642842480587</v>
      </c>
      <c r="J1346" s="114">
        <v>-2.1266968325791962</v>
      </c>
      <c r="K1346" s="58" t="s">
        <v>54</v>
      </c>
      <c r="L1346" s="87">
        <v>44127</v>
      </c>
      <c r="M1346" s="58">
        <v>-2.0080321285140643</v>
      </c>
      <c r="N1346" s="58">
        <v>205.5</v>
      </c>
      <c r="O1346" s="58">
        <v>13.31</v>
      </c>
      <c r="P1346" s="58">
        <v>1.9743027264180475</v>
      </c>
      <c r="Q1346" s="58">
        <v>-1.2118650038751488</v>
      </c>
      <c r="R1346" s="58">
        <v>-1.1307901907357116</v>
      </c>
      <c r="S1346" s="58">
        <v>1.6715116279069711</v>
      </c>
      <c r="T1346" s="58">
        <v>1.6381810712907552</v>
      </c>
      <c r="U1346" s="58">
        <v>-0.66452304394425543</v>
      </c>
      <c r="V1346" s="147" t="s">
        <v>54</v>
      </c>
      <c r="W1346" s="89" t="s">
        <v>54</v>
      </c>
      <c r="X1346" s="148" t="s">
        <v>54</v>
      </c>
      <c r="Y1346" s="89" t="s">
        <v>54</v>
      </c>
      <c r="Z1346">
        <v>0</v>
      </c>
      <c r="AA1346">
        <v>0</v>
      </c>
      <c r="AB1346" s="149" t="s">
        <v>54</v>
      </c>
      <c r="AC1346" s="149" t="s">
        <v>54</v>
      </c>
      <c r="AD1346" s="149" t="s">
        <v>54</v>
      </c>
      <c r="AE1346" s="149" t="s">
        <v>54</v>
      </c>
      <c r="AF1346" s="149" t="s">
        <v>54</v>
      </c>
      <c r="AG1346" s="149" t="s">
        <v>54</v>
      </c>
      <c r="AH1346" s="149" t="s">
        <v>54</v>
      </c>
      <c r="AI1346" s="149" t="s">
        <v>54</v>
      </c>
      <c r="AJ1346" s="149" t="s">
        <v>54</v>
      </c>
    </row>
    <row r="1347" spans="1:36" x14ac:dyDescent="0.25">
      <c r="A1347" s="87">
        <v>44752</v>
      </c>
      <c r="B1347" s="114">
        <v>0</v>
      </c>
      <c r="C1347" s="114">
        <v>386.55</v>
      </c>
      <c r="D1347" s="114">
        <v>29.84</v>
      </c>
      <c r="E1347" s="114">
        <v>0</v>
      </c>
      <c r="F1347" s="114">
        <v>0</v>
      </c>
      <c r="G1347" s="114">
        <v>0</v>
      </c>
      <c r="H1347" s="114">
        <v>0</v>
      </c>
      <c r="I1347" s="114">
        <v>0</v>
      </c>
      <c r="J1347" s="114">
        <v>0</v>
      </c>
      <c r="K1347" s="58" t="s">
        <v>54</v>
      </c>
      <c r="L1347" s="87">
        <v>44126</v>
      </c>
      <c r="M1347" s="58">
        <v>5.1266586248492247</v>
      </c>
      <c r="N1347" s="58">
        <v>201.4</v>
      </c>
      <c r="O1347" s="58">
        <v>13.04</v>
      </c>
      <c r="P1347" s="58">
        <v>4.1449086161879878</v>
      </c>
      <c r="Q1347" s="58">
        <v>0.74531516183987179</v>
      </c>
      <c r="R1347" s="58">
        <v>3.5699167489770014</v>
      </c>
      <c r="S1347" s="58">
        <v>1.8253576714356241</v>
      </c>
      <c r="T1347" s="58">
        <v>1.3032869059704082</v>
      </c>
      <c r="U1347" s="58">
        <v>-2.8934221482098264</v>
      </c>
      <c r="V1347" s="147" t="s">
        <v>54</v>
      </c>
      <c r="W1347" s="89" t="s">
        <v>54</v>
      </c>
      <c r="X1347" s="148" t="s">
        <v>54</v>
      </c>
      <c r="Y1347" s="89" t="s">
        <v>54</v>
      </c>
      <c r="Z1347">
        <v>0</v>
      </c>
      <c r="AA1347">
        <v>0</v>
      </c>
      <c r="AB1347" s="149" t="s">
        <v>54</v>
      </c>
      <c r="AC1347" s="149" t="s">
        <v>54</v>
      </c>
      <c r="AD1347" s="149" t="s">
        <v>54</v>
      </c>
      <c r="AE1347" s="149" t="s">
        <v>54</v>
      </c>
      <c r="AF1347" s="149" t="s">
        <v>54</v>
      </c>
      <c r="AG1347" s="149" t="s">
        <v>54</v>
      </c>
      <c r="AH1347" s="149" t="s">
        <v>54</v>
      </c>
      <c r="AI1347" s="149" t="s">
        <v>54</v>
      </c>
      <c r="AJ1347" s="149" t="s">
        <v>54</v>
      </c>
    </row>
    <row r="1348" spans="1:36" x14ac:dyDescent="0.25">
      <c r="A1348" s="87">
        <v>44751</v>
      </c>
      <c r="B1348" s="114">
        <v>0</v>
      </c>
      <c r="C1348" s="114">
        <v>386.55</v>
      </c>
      <c r="D1348" s="114">
        <v>29.84</v>
      </c>
      <c r="E1348" s="114">
        <v>0</v>
      </c>
      <c r="F1348" s="114">
        <v>0</v>
      </c>
      <c r="G1348" s="114">
        <v>0</v>
      </c>
      <c r="H1348" s="114">
        <v>0</v>
      </c>
      <c r="I1348" s="114">
        <v>0</v>
      </c>
      <c r="J1348" s="114">
        <v>0</v>
      </c>
      <c r="K1348" s="58" t="s">
        <v>54</v>
      </c>
      <c r="L1348" s="87">
        <v>44125</v>
      </c>
      <c r="M1348" s="58">
        <v>-1.6023738872403746</v>
      </c>
      <c r="N1348" s="58">
        <v>199.96</v>
      </c>
      <c r="O1348" s="58">
        <v>12.67</v>
      </c>
      <c r="P1348" s="58">
        <v>-5.9545733578882682</v>
      </c>
      <c r="Q1348" s="58">
        <v>0.16590036498079352</v>
      </c>
      <c r="R1348" s="58">
        <v>-1.1300223214285745</v>
      </c>
      <c r="S1348" s="58">
        <v>-0.39312039312040215</v>
      </c>
      <c r="T1348" s="58">
        <v>2.2506898419165906</v>
      </c>
      <c r="U1348" s="58">
        <v>2.104144527098835</v>
      </c>
      <c r="V1348" s="147" t="s">
        <v>54</v>
      </c>
      <c r="W1348" s="89" t="s">
        <v>54</v>
      </c>
      <c r="X1348" s="148" t="s">
        <v>54</v>
      </c>
      <c r="Y1348" s="89" t="s">
        <v>54</v>
      </c>
      <c r="Z1348">
        <v>0</v>
      </c>
      <c r="AA1348">
        <v>0</v>
      </c>
      <c r="AB1348" s="149" t="s">
        <v>54</v>
      </c>
      <c r="AC1348" s="149" t="s">
        <v>54</v>
      </c>
      <c r="AD1348" s="149" t="s">
        <v>54</v>
      </c>
      <c r="AE1348" s="149" t="s">
        <v>54</v>
      </c>
      <c r="AF1348" s="149" t="s">
        <v>54</v>
      </c>
      <c r="AG1348" s="149" t="s">
        <v>54</v>
      </c>
      <c r="AH1348" s="149" t="s">
        <v>54</v>
      </c>
      <c r="AI1348" s="149" t="s">
        <v>54</v>
      </c>
      <c r="AJ1348" s="149" t="s">
        <v>54</v>
      </c>
    </row>
    <row r="1349" spans="1:36" x14ac:dyDescent="0.25">
      <c r="A1349" s="87">
        <v>44750</v>
      </c>
      <c r="B1349" s="114">
        <v>0.16290435187340072</v>
      </c>
      <c r="C1349" s="114">
        <v>386.55</v>
      </c>
      <c r="D1349" s="114">
        <v>29.84</v>
      </c>
      <c r="E1349" s="114">
        <v>0.12738853503184647</v>
      </c>
      <c r="F1349" s="114">
        <v>2.5435164865122744</v>
      </c>
      <c r="G1349" s="114">
        <v>-0.52257525083612044</v>
      </c>
      <c r="H1349" s="114">
        <v>0.64886214030468092</v>
      </c>
      <c r="I1349" s="114">
        <v>0.48028758324004617</v>
      </c>
      <c r="J1349" s="114">
        <v>0.40890504316219833</v>
      </c>
      <c r="K1349" s="58" t="s">
        <v>54</v>
      </c>
      <c r="L1349" s="87">
        <v>44124</v>
      </c>
      <c r="M1349" s="58">
        <v>0.83782166367444977</v>
      </c>
      <c r="N1349" s="58">
        <v>205.95</v>
      </c>
      <c r="O1349" s="58">
        <v>12.74</v>
      </c>
      <c r="P1349" s="58">
        <v>-0.36697247706423403</v>
      </c>
      <c r="Q1349" s="58">
        <v>-2.0634589049044703</v>
      </c>
      <c r="R1349" s="58">
        <v>0.56116722783390249</v>
      </c>
      <c r="S1349" s="58">
        <v>3.5886994146093247</v>
      </c>
      <c r="T1349" s="58">
        <v>1.3810908853230495</v>
      </c>
      <c r="U1349" s="58">
        <v>4.2543762463992785</v>
      </c>
      <c r="V1349" s="147" t="s">
        <v>54</v>
      </c>
      <c r="W1349" s="89" t="s">
        <v>54</v>
      </c>
      <c r="X1349" s="148" t="s">
        <v>54</v>
      </c>
      <c r="Y1349" s="89" t="s">
        <v>54</v>
      </c>
      <c r="Z1349">
        <v>0</v>
      </c>
      <c r="AA1349">
        <v>0</v>
      </c>
      <c r="AB1349" s="149" t="s">
        <v>54</v>
      </c>
      <c r="AC1349" s="149" t="s">
        <v>54</v>
      </c>
      <c r="AD1349" s="149" t="s">
        <v>54</v>
      </c>
      <c r="AE1349" s="149" t="s">
        <v>54</v>
      </c>
      <c r="AF1349" s="149" t="s">
        <v>54</v>
      </c>
      <c r="AG1349" s="149" t="s">
        <v>54</v>
      </c>
      <c r="AH1349" s="149" t="s">
        <v>54</v>
      </c>
      <c r="AI1349" s="149" t="s">
        <v>54</v>
      </c>
      <c r="AJ1349" s="149" t="s">
        <v>54</v>
      </c>
    </row>
    <row r="1350" spans="1:36" x14ac:dyDescent="0.25">
      <c r="A1350" s="87">
        <v>44749</v>
      </c>
      <c r="B1350" s="114">
        <v>3.1940441882804955</v>
      </c>
      <c r="C1350" s="114">
        <v>385.25</v>
      </c>
      <c r="D1350" s="114">
        <v>29.89</v>
      </c>
      <c r="E1350" s="114">
        <v>3.6117110631149396</v>
      </c>
      <c r="F1350" s="114">
        <v>5.5279056386651204</v>
      </c>
      <c r="G1350" s="114">
        <v>1.9462991902258908</v>
      </c>
      <c r="H1350" s="114">
        <v>4.5521580965490216</v>
      </c>
      <c r="I1350" s="114">
        <v>3.6754180777153098</v>
      </c>
      <c r="J1350" s="114">
        <v>0.36479708162335545</v>
      </c>
      <c r="K1350" s="58" t="s">
        <v>54</v>
      </c>
      <c r="L1350" s="87">
        <v>44123</v>
      </c>
      <c r="M1350" s="58">
        <v>-1.9941348973607029</v>
      </c>
      <c r="N1350" s="58">
        <v>626.54999999999995</v>
      </c>
      <c r="O1350" s="58">
        <v>36.67</v>
      </c>
      <c r="P1350" s="58">
        <v>-3.1684927450399769</v>
      </c>
      <c r="Q1350" s="58">
        <v>-2.0105988582345984</v>
      </c>
      <c r="R1350" s="58">
        <v>-2.2088077925641372</v>
      </c>
      <c r="S1350" s="58">
        <v>-2.3122824465440073</v>
      </c>
      <c r="T1350" s="58">
        <v>-2.4079862218536743</v>
      </c>
      <c r="U1350" s="58">
        <v>1.0297738974703399</v>
      </c>
      <c r="V1350" s="147" t="s">
        <v>54</v>
      </c>
      <c r="W1350" s="89" t="s">
        <v>54</v>
      </c>
      <c r="X1350" s="148" t="s">
        <v>54</v>
      </c>
      <c r="Y1350" s="89" t="s">
        <v>54</v>
      </c>
      <c r="Z1350">
        <v>0</v>
      </c>
      <c r="AA1350">
        <v>0</v>
      </c>
      <c r="AB1350" s="149" t="s">
        <v>54</v>
      </c>
      <c r="AC1350" s="149" t="s">
        <v>54</v>
      </c>
      <c r="AD1350" s="149" t="s">
        <v>54</v>
      </c>
      <c r="AE1350" s="149" t="s">
        <v>54</v>
      </c>
      <c r="AF1350" s="149" t="s">
        <v>54</v>
      </c>
      <c r="AG1350" s="149" t="s">
        <v>54</v>
      </c>
      <c r="AH1350" s="149" t="s">
        <v>54</v>
      </c>
      <c r="AI1350" s="149" t="s">
        <v>54</v>
      </c>
      <c r="AJ1350" s="149" t="s">
        <v>54</v>
      </c>
    </row>
    <row r="1351" spans="1:36" x14ac:dyDescent="0.25">
      <c r="A1351" s="87">
        <v>44748</v>
      </c>
      <c r="B1351" s="114">
        <v>-1.8040325433321556</v>
      </c>
      <c r="C1351" s="114">
        <v>368.65</v>
      </c>
      <c r="D1351" s="114">
        <v>28.41</v>
      </c>
      <c r="E1351" s="114">
        <v>-1.5359168241965939</v>
      </c>
      <c r="F1351" s="114">
        <v>-0.57208237986270416</v>
      </c>
      <c r="G1351" s="114">
        <v>-1.3178185896537191</v>
      </c>
      <c r="H1351" s="114">
        <v>-1.8148469929529971</v>
      </c>
      <c r="I1351" s="114">
        <v>1.1557172245128571</v>
      </c>
      <c r="J1351" s="114">
        <v>-4.5578851412951517E-2</v>
      </c>
      <c r="K1351" s="58" t="s">
        <v>54</v>
      </c>
      <c r="L1351" s="87">
        <v>44120</v>
      </c>
      <c r="M1351" s="58">
        <v>-1.0159651669085672</v>
      </c>
      <c r="N1351" s="58">
        <v>209.4</v>
      </c>
      <c r="O1351" s="58">
        <v>12.25</v>
      </c>
      <c r="P1351" s="58">
        <v>-4.6045197740112869</v>
      </c>
      <c r="Q1351" s="58">
        <v>-2.051773302441628</v>
      </c>
      <c r="R1351" s="58">
        <v>-0.84342266358319218</v>
      </c>
      <c r="S1351" s="58">
        <v>-3.2242540904716157</v>
      </c>
      <c r="T1351" s="58">
        <v>0.78625752987843756</v>
      </c>
      <c r="U1351" s="58">
        <v>-1.2599469496021225</v>
      </c>
      <c r="V1351" s="147" t="s">
        <v>54</v>
      </c>
      <c r="W1351" s="89" t="s">
        <v>54</v>
      </c>
      <c r="X1351" s="148" t="s">
        <v>54</v>
      </c>
      <c r="Y1351" s="89" t="s">
        <v>54</v>
      </c>
      <c r="Z1351">
        <v>0</v>
      </c>
      <c r="AA1351">
        <v>0</v>
      </c>
      <c r="AB1351" s="149" t="s">
        <v>54</v>
      </c>
      <c r="AC1351" s="149" t="s">
        <v>54</v>
      </c>
      <c r="AD1351" s="149" t="s">
        <v>54</v>
      </c>
      <c r="AE1351" s="149" t="s">
        <v>54</v>
      </c>
      <c r="AF1351" s="149" t="s">
        <v>54</v>
      </c>
      <c r="AG1351" s="149" t="s">
        <v>54</v>
      </c>
      <c r="AH1351" s="149" t="s">
        <v>54</v>
      </c>
      <c r="AI1351" s="149" t="s">
        <v>54</v>
      </c>
      <c r="AJ1351" s="149" t="s">
        <v>54</v>
      </c>
    </row>
    <row r="1352" spans="1:36" x14ac:dyDescent="0.25">
      <c r="A1352" s="87">
        <v>44747</v>
      </c>
      <c r="B1352" s="114">
        <v>-3.1296402055967962</v>
      </c>
      <c r="C1352" s="114">
        <v>373.3</v>
      </c>
      <c r="D1352" s="114">
        <v>28.89</v>
      </c>
      <c r="E1352" s="114">
        <v>-6.9685645196746568</v>
      </c>
      <c r="F1352" s="114">
        <v>2.553572214318208</v>
      </c>
      <c r="G1352" s="114">
        <v>-2.6278069756330589</v>
      </c>
      <c r="H1352" s="114">
        <v>-4.0655676977218009</v>
      </c>
      <c r="I1352" s="114">
        <v>4.1618576847913626</v>
      </c>
      <c r="J1352" s="114">
        <v>-6.6382978723404209</v>
      </c>
      <c r="K1352" s="58" t="s">
        <v>54</v>
      </c>
      <c r="L1352" s="87">
        <v>44119</v>
      </c>
      <c r="M1352" s="58">
        <v>0.87847730600294072</v>
      </c>
      <c r="N1352" s="58">
        <v>206.45</v>
      </c>
      <c r="O1352" s="58">
        <v>13.07</v>
      </c>
      <c r="P1352" s="58">
        <v>2.5195482189400447</v>
      </c>
      <c r="Q1352" s="58">
        <v>-2.6923910687188477</v>
      </c>
      <c r="R1352" s="58">
        <v>0.76764907470870769</v>
      </c>
      <c r="S1352" s="58">
        <v>-0.35962598897146625</v>
      </c>
      <c r="T1352" s="58">
        <v>-0.50977332037046319</v>
      </c>
      <c r="U1352" s="58">
        <v>0.73480293921176887</v>
      </c>
      <c r="V1352" s="147" t="s">
        <v>54</v>
      </c>
      <c r="W1352" s="89" t="s">
        <v>54</v>
      </c>
      <c r="X1352" s="148" t="s">
        <v>54</v>
      </c>
      <c r="Y1352" s="89" t="s">
        <v>54</v>
      </c>
      <c r="Z1352">
        <v>0</v>
      </c>
      <c r="AA1352">
        <v>0</v>
      </c>
      <c r="AB1352" s="149" t="s">
        <v>54</v>
      </c>
      <c r="AC1352" s="149" t="s">
        <v>54</v>
      </c>
      <c r="AD1352" s="149" t="s">
        <v>54</v>
      </c>
      <c r="AE1352" s="149" t="s">
        <v>54</v>
      </c>
      <c r="AF1352" s="149" t="s">
        <v>54</v>
      </c>
      <c r="AG1352" s="149" t="s">
        <v>54</v>
      </c>
      <c r="AH1352" s="149" t="s">
        <v>54</v>
      </c>
      <c r="AI1352" s="149" t="s">
        <v>54</v>
      </c>
      <c r="AJ1352" s="149" t="s">
        <v>54</v>
      </c>
    </row>
    <row r="1353" spans="1:36" x14ac:dyDescent="0.25">
      <c r="A1353" s="87">
        <v>44746</v>
      </c>
      <c r="B1353" s="114">
        <v>0</v>
      </c>
      <c r="C1353" s="114">
        <v>401.45</v>
      </c>
      <c r="D1353" s="114">
        <v>31.43</v>
      </c>
      <c r="E1353" s="114">
        <v>0</v>
      </c>
      <c r="F1353" s="114">
        <v>0</v>
      </c>
      <c r="G1353" s="114">
        <v>0</v>
      </c>
      <c r="H1353" s="114">
        <v>0</v>
      </c>
      <c r="I1353" s="114">
        <v>0</v>
      </c>
      <c r="J1353" s="114">
        <v>0</v>
      </c>
      <c r="K1353" s="58" t="s">
        <v>54</v>
      </c>
      <c r="L1353" s="87">
        <v>44118</v>
      </c>
      <c r="M1353" s="58">
        <v>-0.20455873758036319</v>
      </c>
      <c r="N1353" s="58">
        <v>212.65</v>
      </c>
      <c r="O1353" s="58">
        <v>12.72</v>
      </c>
      <c r="P1353" s="58">
        <v>-1.0034403669724812</v>
      </c>
      <c r="Q1353" s="58">
        <v>3.2799731333258841</v>
      </c>
      <c r="R1353" s="58">
        <v>-0.61307901907357332</v>
      </c>
      <c r="S1353" s="58">
        <v>0.67583876418054822</v>
      </c>
      <c r="T1353" s="58">
        <v>-0.23164249203928322</v>
      </c>
      <c r="U1353" s="58">
        <v>0.55978504254366324</v>
      </c>
      <c r="V1353" s="147" t="s">
        <v>54</v>
      </c>
      <c r="W1353" s="89" t="s">
        <v>54</v>
      </c>
      <c r="X1353" s="148" t="s">
        <v>54</v>
      </c>
      <c r="Y1353" s="89" t="s">
        <v>54</v>
      </c>
      <c r="Z1353">
        <v>0</v>
      </c>
      <c r="AA1353">
        <v>0</v>
      </c>
      <c r="AB1353" s="149" t="s">
        <v>54</v>
      </c>
      <c r="AC1353" s="149" t="s">
        <v>54</v>
      </c>
      <c r="AD1353" s="149" t="s">
        <v>54</v>
      </c>
      <c r="AE1353" s="149" t="s">
        <v>54</v>
      </c>
      <c r="AF1353" s="149" t="s">
        <v>54</v>
      </c>
      <c r="AG1353" s="149" t="s">
        <v>54</v>
      </c>
      <c r="AH1353" s="149" t="s">
        <v>54</v>
      </c>
      <c r="AI1353" s="149" t="s">
        <v>54</v>
      </c>
      <c r="AJ1353" s="149" t="s">
        <v>54</v>
      </c>
    </row>
    <row r="1354" spans="1:36" x14ac:dyDescent="0.25">
      <c r="A1354" s="87">
        <v>44745</v>
      </c>
      <c r="B1354" s="114">
        <v>0</v>
      </c>
      <c r="C1354" s="114">
        <v>384.5</v>
      </c>
      <c r="D1354" s="114">
        <v>31.43</v>
      </c>
      <c r="E1354" s="114">
        <v>0</v>
      </c>
      <c r="F1354" s="114">
        <v>0</v>
      </c>
      <c r="G1354" s="114">
        <v>0</v>
      </c>
      <c r="H1354" s="114">
        <v>0</v>
      </c>
      <c r="I1354" s="114">
        <v>0</v>
      </c>
      <c r="J1354" s="114">
        <v>0</v>
      </c>
      <c r="K1354" s="58" t="s">
        <v>54</v>
      </c>
      <c r="L1354" s="87">
        <v>44117</v>
      </c>
      <c r="M1354" s="58">
        <v>-1.1839445567427194</v>
      </c>
      <c r="N1354" s="58">
        <v>213.15</v>
      </c>
      <c r="O1354" s="58">
        <v>12.54</v>
      </c>
      <c r="P1354" s="58">
        <v>-1.9949423995504378</v>
      </c>
      <c r="Q1354" s="58">
        <v>0.98349536513677727</v>
      </c>
      <c r="R1354" s="58">
        <v>-1.4897329217554682</v>
      </c>
      <c r="S1354" s="58">
        <v>-3.8524019494082231</v>
      </c>
      <c r="T1354" s="58">
        <v>0.15850797972631198</v>
      </c>
      <c r="U1354" s="58">
        <v>-7.7082041744162098</v>
      </c>
      <c r="V1354" s="147" t="s">
        <v>54</v>
      </c>
      <c r="W1354" s="89" t="s">
        <v>54</v>
      </c>
      <c r="X1354" s="148" t="s">
        <v>54</v>
      </c>
      <c r="Y1354" s="89" t="s">
        <v>54</v>
      </c>
      <c r="Z1354">
        <v>0</v>
      </c>
      <c r="AA1354">
        <v>0</v>
      </c>
      <c r="AB1354" s="149" t="s">
        <v>54</v>
      </c>
      <c r="AC1354" s="149" t="s">
        <v>54</v>
      </c>
      <c r="AD1354" s="149" t="s">
        <v>54</v>
      </c>
      <c r="AE1354" s="149" t="s">
        <v>54</v>
      </c>
      <c r="AF1354" s="149" t="s">
        <v>54</v>
      </c>
      <c r="AG1354" s="149" t="s">
        <v>54</v>
      </c>
      <c r="AH1354" s="149" t="s">
        <v>54</v>
      </c>
      <c r="AI1354" s="149" t="s">
        <v>54</v>
      </c>
      <c r="AJ1354" s="149" t="s">
        <v>54</v>
      </c>
    </row>
    <row r="1355" spans="1:36" x14ac:dyDescent="0.25">
      <c r="A1355" s="87">
        <v>44744</v>
      </c>
      <c r="B1355" s="114">
        <v>0</v>
      </c>
      <c r="C1355" s="114">
        <v>384.5</v>
      </c>
      <c r="D1355" s="114">
        <v>31.43</v>
      </c>
      <c r="E1355" s="114">
        <v>0</v>
      </c>
      <c r="F1355" s="114">
        <v>0</v>
      </c>
      <c r="G1355" s="114">
        <v>0</v>
      </c>
      <c r="H1355" s="114">
        <v>0</v>
      </c>
      <c r="I1355" s="114">
        <v>0</v>
      </c>
      <c r="J1355" s="114">
        <v>0</v>
      </c>
      <c r="K1355" s="58" t="s">
        <v>54</v>
      </c>
      <c r="L1355" s="87">
        <v>44116</v>
      </c>
      <c r="M1355" s="58">
        <v>-0.3166378814047191</v>
      </c>
      <c r="N1355" s="58">
        <v>661.95</v>
      </c>
      <c r="O1355" s="58">
        <v>37.89</v>
      </c>
      <c r="P1355" s="58">
        <v>1.3094221463136944</v>
      </c>
      <c r="Q1355" s="58">
        <v>1.9124423963133734</v>
      </c>
      <c r="R1355" s="58">
        <v>0.68918918918919614</v>
      </c>
      <c r="S1355" s="58">
        <v>-1.2603116406966022</v>
      </c>
      <c r="T1355" s="58">
        <v>3.5843622761428628</v>
      </c>
      <c r="U1355" s="58">
        <v>-0.63655030800821821</v>
      </c>
      <c r="V1355" s="147" t="s">
        <v>54</v>
      </c>
      <c r="W1355" s="89" t="s">
        <v>54</v>
      </c>
      <c r="X1355" s="148" t="s">
        <v>54</v>
      </c>
      <c r="Y1355" s="89" t="s">
        <v>54</v>
      </c>
      <c r="Z1355">
        <v>0</v>
      </c>
      <c r="AA1355">
        <v>0</v>
      </c>
      <c r="AB1355" s="149" t="s">
        <v>54</v>
      </c>
      <c r="AC1355" s="149" t="s">
        <v>54</v>
      </c>
      <c r="AD1355" s="149" t="s">
        <v>54</v>
      </c>
      <c r="AE1355" s="149" t="s">
        <v>54</v>
      </c>
      <c r="AF1355" s="149" t="s">
        <v>54</v>
      </c>
      <c r="AG1355" s="149" t="s">
        <v>54</v>
      </c>
      <c r="AH1355" s="149" t="s">
        <v>54</v>
      </c>
      <c r="AI1355" s="149" t="s">
        <v>54</v>
      </c>
      <c r="AJ1355" s="149" t="s">
        <v>54</v>
      </c>
    </row>
    <row r="1356" spans="1:36" x14ac:dyDescent="0.25">
      <c r="A1356" s="87">
        <v>44743</v>
      </c>
      <c r="B1356" s="114">
        <v>2.2302662307332981</v>
      </c>
      <c r="C1356" s="114">
        <v>384.5</v>
      </c>
      <c r="D1356" s="114">
        <v>31.43</v>
      </c>
      <c r="E1356" s="114">
        <v>1.3027502505288961</v>
      </c>
      <c r="F1356" s="114">
        <v>1.2429093285022685</v>
      </c>
      <c r="G1356" s="114">
        <v>1.1949164249205622</v>
      </c>
      <c r="H1356" s="114">
        <v>1.5995483628152076</v>
      </c>
      <c r="I1356" s="114">
        <v>-0.20695098336133447</v>
      </c>
      <c r="J1356" s="114">
        <v>-3.9640375970576174</v>
      </c>
      <c r="K1356" s="58" t="s">
        <v>54</v>
      </c>
      <c r="L1356" s="87">
        <v>44113</v>
      </c>
      <c r="M1356" s="58">
        <v>-1.4747589336358369</v>
      </c>
      <c r="N1356" s="58">
        <v>222.1</v>
      </c>
      <c r="O1356" s="58">
        <v>12.58</v>
      </c>
      <c r="P1356" s="58">
        <v>-1.125809175344775</v>
      </c>
      <c r="Q1356" s="58">
        <v>1.8970698722764801</v>
      </c>
      <c r="R1356" s="58">
        <v>-1.6219090667375684</v>
      </c>
      <c r="S1356" s="58">
        <v>-1.6230838593327297</v>
      </c>
      <c r="T1356" s="58">
        <v>1.821454332189586</v>
      </c>
      <c r="U1356" s="58">
        <v>11.060433295324975</v>
      </c>
      <c r="V1356" s="147" t="s">
        <v>54</v>
      </c>
      <c r="W1356" s="89" t="s">
        <v>54</v>
      </c>
      <c r="X1356" s="148" t="s">
        <v>54</v>
      </c>
      <c r="Y1356" s="89" t="s">
        <v>54</v>
      </c>
      <c r="Z1356">
        <v>0</v>
      </c>
      <c r="AA1356">
        <v>0</v>
      </c>
      <c r="AB1356" s="149" t="s">
        <v>54</v>
      </c>
      <c r="AC1356" s="149" t="s">
        <v>54</v>
      </c>
      <c r="AD1356" s="149" t="s">
        <v>54</v>
      </c>
      <c r="AE1356" s="149" t="s">
        <v>54</v>
      </c>
      <c r="AF1356" s="149" t="s">
        <v>54</v>
      </c>
      <c r="AG1356" s="149" t="s">
        <v>54</v>
      </c>
      <c r="AH1356" s="149" t="s">
        <v>54</v>
      </c>
      <c r="AI1356" s="149" t="s">
        <v>54</v>
      </c>
      <c r="AJ1356" s="149" t="s">
        <v>54</v>
      </c>
    </row>
    <row r="1357" spans="1:36" x14ac:dyDescent="0.25">
      <c r="A1357" s="87">
        <v>44742</v>
      </c>
      <c r="B1357" s="114">
        <v>-2.8143440762596503</v>
      </c>
      <c r="C1357" s="114">
        <v>388.3</v>
      </c>
      <c r="D1357" s="114">
        <v>31.36</v>
      </c>
      <c r="E1357" s="114">
        <v>-1.804067351847793</v>
      </c>
      <c r="F1357" s="114">
        <v>-1.7579179249274279</v>
      </c>
      <c r="G1357" s="114">
        <v>-1.4968022860253019</v>
      </c>
      <c r="H1357" s="114">
        <v>-2.3610473128157952</v>
      </c>
      <c r="I1357" s="114">
        <v>-2.45162329959759</v>
      </c>
      <c r="J1357" s="114">
        <v>-5.1917861294072063</v>
      </c>
      <c r="K1357" s="58" t="s">
        <v>54</v>
      </c>
      <c r="L1357" s="87">
        <v>44112</v>
      </c>
      <c r="M1357" s="58">
        <v>5.2537313432835759</v>
      </c>
      <c r="N1357" s="58">
        <v>220.85</v>
      </c>
      <c r="O1357" s="58">
        <v>12.81</v>
      </c>
      <c r="P1357" s="58">
        <v>3.4954849985435561</v>
      </c>
      <c r="Q1357" s="58">
        <v>0.14577944980012877</v>
      </c>
      <c r="R1357" s="58">
        <v>1.9517484413120056</v>
      </c>
      <c r="S1357" s="58">
        <v>4.7461629279811044</v>
      </c>
      <c r="T1357" s="58">
        <v>1.6646791945940771</v>
      </c>
      <c r="U1357" s="58">
        <v>0.68886337543054943</v>
      </c>
      <c r="V1357" s="147" t="s">
        <v>54</v>
      </c>
      <c r="W1357" s="89" t="s">
        <v>54</v>
      </c>
      <c r="X1357" s="148" t="s">
        <v>54</v>
      </c>
      <c r="Y1357" s="89" t="s">
        <v>54</v>
      </c>
      <c r="Z1357">
        <v>0</v>
      </c>
      <c r="AA1357">
        <v>0</v>
      </c>
      <c r="AB1357" s="149" t="s">
        <v>54</v>
      </c>
      <c r="AC1357" s="149" t="s">
        <v>54</v>
      </c>
      <c r="AD1357" s="149" t="s">
        <v>54</v>
      </c>
      <c r="AE1357" s="149" t="s">
        <v>54</v>
      </c>
      <c r="AF1357" s="149" t="s">
        <v>54</v>
      </c>
      <c r="AG1357" s="149" t="s">
        <v>54</v>
      </c>
      <c r="AH1357" s="149" t="s">
        <v>54</v>
      </c>
      <c r="AI1357" s="149" t="s">
        <v>54</v>
      </c>
      <c r="AJ1357" s="149" t="s">
        <v>54</v>
      </c>
    </row>
    <row r="1358" spans="1:36" x14ac:dyDescent="0.25">
      <c r="A1358" s="87">
        <v>44741</v>
      </c>
      <c r="B1358" s="114">
        <v>-3.6939890710382466</v>
      </c>
      <c r="C1358" s="114">
        <v>397.7</v>
      </c>
      <c r="D1358" s="114">
        <v>32.18</v>
      </c>
      <c r="E1358" s="114">
        <v>-3.9487502625498898</v>
      </c>
      <c r="F1358" s="114">
        <v>-1.7937219730941638</v>
      </c>
      <c r="G1358" s="114">
        <v>-1.9741229825263491</v>
      </c>
      <c r="H1358" s="114">
        <v>-6.3655913978494665</v>
      </c>
      <c r="I1358" s="114">
        <v>-0.27319599133986328</v>
      </c>
      <c r="J1358" s="114">
        <v>-0.73076923076923572</v>
      </c>
      <c r="K1358" s="58" t="s">
        <v>54</v>
      </c>
      <c r="L1358" s="87">
        <v>44111</v>
      </c>
      <c r="M1358" s="58">
        <v>0.32943995208145982</v>
      </c>
      <c r="N1358" s="58">
        <v>215.85</v>
      </c>
      <c r="O1358" s="58">
        <v>11.93</v>
      </c>
      <c r="P1358" s="58">
        <v>3.0930930930930964</v>
      </c>
      <c r="Q1358" s="58">
        <v>2.7344316150538726</v>
      </c>
      <c r="R1358" s="58">
        <v>2.0470262793914302</v>
      </c>
      <c r="S1358" s="58">
        <v>4.7247814788573414E-2</v>
      </c>
      <c r="T1358" s="58">
        <v>0.5596063458808368</v>
      </c>
      <c r="U1358" s="58">
        <v>3.6904761904761836</v>
      </c>
      <c r="V1358" s="147" t="s">
        <v>54</v>
      </c>
      <c r="W1358" s="89" t="s">
        <v>54</v>
      </c>
      <c r="X1358" s="148" t="s">
        <v>54</v>
      </c>
      <c r="Y1358" s="89" t="s">
        <v>54</v>
      </c>
      <c r="Z1358">
        <v>0</v>
      </c>
      <c r="AA1358">
        <v>0</v>
      </c>
      <c r="AB1358" s="149" t="s">
        <v>54</v>
      </c>
      <c r="AC1358" s="149" t="s">
        <v>54</v>
      </c>
      <c r="AD1358" s="149" t="s">
        <v>54</v>
      </c>
      <c r="AE1358" s="149" t="s">
        <v>54</v>
      </c>
      <c r="AF1358" s="149" t="s">
        <v>54</v>
      </c>
      <c r="AG1358" s="149" t="s">
        <v>54</v>
      </c>
      <c r="AH1358" s="149" t="s">
        <v>54</v>
      </c>
      <c r="AI1358" s="149" t="s">
        <v>54</v>
      </c>
      <c r="AJ1358" s="149" t="s">
        <v>54</v>
      </c>
    </row>
    <row r="1359" spans="1:36" x14ac:dyDescent="0.25">
      <c r="A1359" s="87">
        <v>44740</v>
      </c>
      <c r="B1359" s="114">
        <v>2.7743457261597202</v>
      </c>
      <c r="C1359" s="114">
        <v>397.05</v>
      </c>
      <c r="D1359" s="114">
        <v>33.19</v>
      </c>
      <c r="E1359" s="114">
        <v>3.2418952618453809</v>
      </c>
      <c r="F1359" s="114">
        <v>-5.0043551635908301</v>
      </c>
      <c r="G1359" s="114">
        <v>1.6060174832283016</v>
      </c>
      <c r="H1359" s="114">
        <v>3.5727013542409169</v>
      </c>
      <c r="I1359" s="114">
        <v>-3.3030168301916052</v>
      </c>
      <c r="J1359" s="114">
        <v>-3.1296572280178832</v>
      </c>
      <c r="K1359" s="58" t="s">
        <v>54</v>
      </c>
      <c r="L1359" s="87">
        <v>44110</v>
      </c>
      <c r="M1359" s="58">
        <v>-1.037344398340253</v>
      </c>
      <c r="N1359" s="58">
        <v>220.35</v>
      </c>
      <c r="O1359" s="58">
        <v>11.85</v>
      </c>
      <c r="P1359" s="58">
        <v>-2.8588098016336172</v>
      </c>
      <c r="Q1359" s="58">
        <v>-2.7485435068596167</v>
      </c>
      <c r="R1359" s="58">
        <v>-0.55020632737277264</v>
      </c>
      <c r="S1359" s="58">
        <v>-1.7181332714186255</v>
      </c>
      <c r="T1359" s="58">
        <v>-2.1452223113910449</v>
      </c>
      <c r="U1359" s="58">
        <v>-8.3169613621480067</v>
      </c>
      <c r="V1359" s="147" t="s">
        <v>54</v>
      </c>
      <c r="W1359" s="89" t="s">
        <v>54</v>
      </c>
      <c r="X1359" s="148" t="s">
        <v>54</v>
      </c>
      <c r="Y1359" s="89" t="s">
        <v>54</v>
      </c>
      <c r="Z1359">
        <v>0</v>
      </c>
      <c r="AA1359">
        <v>0</v>
      </c>
      <c r="AB1359" s="149" t="s">
        <v>54</v>
      </c>
      <c r="AC1359" s="149" t="s">
        <v>54</v>
      </c>
      <c r="AD1359" s="149" t="s">
        <v>54</v>
      </c>
      <c r="AE1359" s="149" t="s">
        <v>54</v>
      </c>
      <c r="AF1359" s="149" t="s">
        <v>54</v>
      </c>
      <c r="AG1359" s="149" t="s">
        <v>54</v>
      </c>
      <c r="AH1359" s="149" t="s">
        <v>54</v>
      </c>
      <c r="AI1359" s="149" t="s">
        <v>54</v>
      </c>
      <c r="AJ1359" s="149" t="s">
        <v>54</v>
      </c>
    </row>
    <row r="1360" spans="1:36" x14ac:dyDescent="0.25">
      <c r="A1360" s="87">
        <v>44739</v>
      </c>
      <c r="B1360" s="114">
        <v>2.4510932105868761</v>
      </c>
      <c r="C1360" s="114">
        <v>391.6</v>
      </c>
      <c r="D1360" s="114">
        <v>32.229999999999997</v>
      </c>
      <c r="E1360" s="114">
        <v>1.4519854801452066</v>
      </c>
      <c r="F1360" s="114">
        <v>-0.32016496635555547</v>
      </c>
      <c r="G1360" s="114">
        <v>1.9341023692753905</v>
      </c>
      <c r="H1360" s="114">
        <v>7.9957663812181154</v>
      </c>
      <c r="I1360" s="114">
        <v>-1.8152150879423554</v>
      </c>
      <c r="J1360" s="114">
        <v>-0.11164867882397148</v>
      </c>
      <c r="K1360" s="58" t="s">
        <v>54</v>
      </c>
      <c r="L1360" s="87">
        <v>44109</v>
      </c>
      <c r="M1360" s="58">
        <v>2.3044269254093548</v>
      </c>
      <c r="N1360" s="58">
        <v>646.6</v>
      </c>
      <c r="O1360" s="58">
        <v>34.550000000000004</v>
      </c>
      <c r="P1360" s="58">
        <v>3.6589053522830386</v>
      </c>
      <c r="Q1360" s="58">
        <v>2.5512539449276277</v>
      </c>
      <c r="R1360" s="58">
        <v>2.121084421969385</v>
      </c>
      <c r="S1360" s="58">
        <v>5.7451509943530654</v>
      </c>
      <c r="T1360" s="58">
        <v>1.8707062379774559</v>
      </c>
      <c r="U1360" s="58">
        <v>4.9003892832608216</v>
      </c>
      <c r="V1360" s="147" t="s">
        <v>54</v>
      </c>
      <c r="W1360" s="89" t="s">
        <v>54</v>
      </c>
      <c r="X1360" s="148" t="s">
        <v>54</v>
      </c>
      <c r="Y1360" s="89" t="s">
        <v>54</v>
      </c>
      <c r="Z1360">
        <v>0</v>
      </c>
      <c r="AA1360">
        <v>0</v>
      </c>
      <c r="AB1360" s="149" t="s">
        <v>54</v>
      </c>
      <c r="AC1360" s="149" t="s">
        <v>54</v>
      </c>
      <c r="AD1360" s="149" t="s">
        <v>54</v>
      </c>
      <c r="AE1360" s="149" t="s">
        <v>54</v>
      </c>
      <c r="AF1360" s="149" t="s">
        <v>54</v>
      </c>
      <c r="AG1360" s="149" t="s">
        <v>54</v>
      </c>
      <c r="AH1360" s="149" t="s">
        <v>54</v>
      </c>
      <c r="AI1360" s="149" t="s">
        <v>54</v>
      </c>
      <c r="AJ1360" s="149" t="s">
        <v>54</v>
      </c>
    </row>
    <row r="1361" spans="1:36" x14ac:dyDescent="0.25">
      <c r="A1361" s="87">
        <v>44738</v>
      </c>
      <c r="B1361" s="114">
        <v>0</v>
      </c>
      <c r="C1361" s="114">
        <v>386.5</v>
      </c>
      <c r="D1361" s="114">
        <v>30.95</v>
      </c>
      <c r="E1361" s="114">
        <v>0</v>
      </c>
      <c r="F1361" s="114">
        <v>0</v>
      </c>
      <c r="G1361" s="114">
        <v>0</v>
      </c>
      <c r="H1361" s="114">
        <v>0</v>
      </c>
      <c r="I1361" s="114">
        <v>0</v>
      </c>
      <c r="J1361" s="114">
        <v>0</v>
      </c>
      <c r="K1361" s="58" t="s">
        <v>54</v>
      </c>
      <c r="L1361" s="87">
        <v>44106</v>
      </c>
      <c r="M1361" s="58">
        <v>-0.45276184726835395</v>
      </c>
      <c r="N1361" s="58">
        <v>214.4</v>
      </c>
      <c r="O1361" s="58">
        <v>11.31</v>
      </c>
      <c r="P1361" s="58">
        <v>1.9734813444341679</v>
      </c>
      <c r="Q1361" s="58">
        <v>-7.3790610496251574</v>
      </c>
      <c r="R1361" s="58">
        <v>1.0934393638170918</v>
      </c>
      <c r="S1361" s="58">
        <v>1.1171797418073379</v>
      </c>
      <c r="T1361" s="58">
        <v>-2.170844814839719</v>
      </c>
      <c r="U1361" s="58">
        <v>0.2295157218269484</v>
      </c>
      <c r="V1361" s="147" t="s">
        <v>54</v>
      </c>
      <c r="W1361" s="89" t="s">
        <v>54</v>
      </c>
      <c r="X1361" s="148" t="s">
        <v>54</v>
      </c>
      <c r="Y1361" s="89" t="s">
        <v>54</v>
      </c>
      <c r="Z1361">
        <v>0</v>
      </c>
      <c r="AA1361">
        <v>0</v>
      </c>
      <c r="AB1361" s="149" t="s">
        <v>54</v>
      </c>
      <c r="AC1361" s="149" t="s">
        <v>54</v>
      </c>
      <c r="AD1361" s="149" t="s">
        <v>54</v>
      </c>
      <c r="AE1361" s="149" t="s">
        <v>54</v>
      </c>
      <c r="AF1361" s="149" t="s">
        <v>54</v>
      </c>
      <c r="AG1361" s="149" t="s">
        <v>54</v>
      </c>
      <c r="AH1361" s="149" t="s">
        <v>54</v>
      </c>
      <c r="AI1361" s="149" t="s">
        <v>54</v>
      </c>
      <c r="AJ1361" s="149" t="s">
        <v>54</v>
      </c>
    </row>
    <row r="1362" spans="1:36" x14ac:dyDescent="0.25">
      <c r="A1362" s="87">
        <v>44737</v>
      </c>
      <c r="B1362" s="114">
        <v>0</v>
      </c>
      <c r="C1362" s="114">
        <v>386.5</v>
      </c>
      <c r="D1362" s="114">
        <v>30.95</v>
      </c>
      <c r="E1362" s="114">
        <v>0</v>
      </c>
      <c r="F1362" s="114">
        <v>0</v>
      </c>
      <c r="G1362" s="114">
        <v>0</v>
      </c>
      <c r="H1362" s="114">
        <v>0</v>
      </c>
      <c r="I1362" s="114">
        <v>0</v>
      </c>
      <c r="J1362" s="114">
        <v>0</v>
      </c>
      <c r="K1362" s="58" t="s">
        <v>54</v>
      </c>
      <c r="L1362" s="87">
        <v>44105</v>
      </c>
      <c r="M1362" s="58">
        <v>-3.4954849985435352</v>
      </c>
      <c r="N1362" s="58">
        <v>218.2</v>
      </c>
      <c r="O1362" s="58">
        <v>11.17</v>
      </c>
      <c r="P1362" s="58">
        <v>-1.2484774665042742</v>
      </c>
      <c r="Q1362" s="58">
        <v>4.4637654133936415</v>
      </c>
      <c r="R1362" s="58">
        <v>-2.194444444444442</v>
      </c>
      <c r="S1362" s="58">
        <v>-7.0175438596491206</v>
      </c>
      <c r="T1362" s="58">
        <v>1.5215611353711915</v>
      </c>
      <c r="U1362" s="58">
        <v>4.3093129039980775</v>
      </c>
      <c r="V1362" s="147" t="s">
        <v>54</v>
      </c>
      <c r="W1362" s="89" t="s">
        <v>54</v>
      </c>
      <c r="X1362" s="148" t="s">
        <v>54</v>
      </c>
      <c r="Y1362" s="89" t="s">
        <v>54</v>
      </c>
      <c r="Z1362">
        <v>0</v>
      </c>
      <c r="AA1362">
        <v>0</v>
      </c>
      <c r="AB1362" s="149" t="s">
        <v>54</v>
      </c>
      <c r="AC1362" s="149" t="s">
        <v>54</v>
      </c>
      <c r="AD1362" s="149" t="s">
        <v>54</v>
      </c>
      <c r="AE1362" s="149" t="s">
        <v>54</v>
      </c>
      <c r="AF1362" s="149" t="s">
        <v>54</v>
      </c>
      <c r="AG1362" s="149" t="s">
        <v>54</v>
      </c>
      <c r="AH1362" s="149" t="s">
        <v>54</v>
      </c>
      <c r="AI1362" s="149" t="s">
        <v>54</v>
      </c>
      <c r="AJ1362" s="149" t="s">
        <v>54</v>
      </c>
    </row>
    <row r="1363" spans="1:36" x14ac:dyDescent="0.25">
      <c r="A1363" s="87">
        <v>44736</v>
      </c>
      <c r="B1363" s="114">
        <v>1.9833352892853091</v>
      </c>
      <c r="C1363" s="114">
        <v>386.5</v>
      </c>
      <c r="D1363" s="114">
        <v>30.95</v>
      </c>
      <c r="E1363" s="114">
        <v>3.4361133234725179</v>
      </c>
      <c r="F1363" s="114">
        <v>4.5248932941960502</v>
      </c>
      <c r="G1363" s="114">
        <v>1.6429123078003254</v>
      </c>
      <c r="H1363" s="114">
        <v>-0.57399789534104495</v>
      </c>
      <c r="I1363" s="114">
        <v>5.1077136900625337</v>
      </c>
      <c r="J1363" s="114">
        <v>1.511144692104277</v>
      </c>
      <c r="K1363" s="58" t="s">
        <v>54</v>
      </c>
      <c r="L1363" s="87">
        <v>44104</v>
      </c>
      <c r="M1363" s="58">
        <v>0.14585764294048179</v>
      </c>
      <c r="N1363" s="58">
        <v>225.2</v>
      </c>
      <c r="O1363" s="58">
        <v>12.05</v>
      </c>
      <c r="P1363" s="58">
        <v>1.1706715958102358</v>
      </c>
      <c r="Q1363" s="58">
        <v>2.3719187725201034</v>
      </c>
      <c r="R1363" s="58">
        <v>0.13908205841445662</v>
      </c>
      <c r="S1363" s="58">
        <v>-0.20732550103661901</v>
      </c>
      <c r="T1363" s="58">
        <v>-2.8648995238810926E-2</v>
      </c>
      <c r="U1363" s="58">
        <v>-8.0968096809680947</v>
      </c>
      <c r="V1363" s="147" t="s">
        <v>54</v>
      </c>
      <c r="W1363" s="89" t="s">
        <v>54</v>
      </c>
      <c r="X1363" s="148" t="s">
        <v>54</v>
      </c>
      <c r="Y1363" s="89" t="s">
        <v>54</v>
      </c>
      <c r="Z1363">
        <v>0</v>
      </c>
      <c r="AA1363">
        <v>0</v>
      </c>
      <c r="AB1363" s="149" t="s">
        <v>54</v>
      </c>
      <c r="AC1363" s="149" t="s">
        <v>54</v>
      </c>
      <c r="AD1363" s="149" t="s">
        <v>54</v>
      </c>
      <c r="AE1363" s="149" t="s">
        <v>54</v>
      </c>
      <c r="AF1363" s="149" t="s">
        <v>54</v>
      </c>
      <c r="AG1363" s="149" t="s">
        <v>54</v>
      </c>
      <c r="AH1363" s="149" t="s">
        <v>54</v>
      </c>
      <c r="AI1363" s="149" t="s">
        <v>54</v>
      </c>
      <c r="AJ1363" s="149" t="s">
        <v>54</v>
      </c>
    </row>
    <row r="1364" spans="1:36" x14ac:dyDescent="0.25">
      <c r="A1364" s="87">
        <v>44735</v>
      </c>
      <c r="B1364" s="114">
        <v>-3.0161620760300543</v>
      </c>
      <c r="C1364" s="114">
        <v>375.65</v>
      </c>
      <c r="D1364" s="114">
        <v>30.04</v>
      </c>
      <c r="E1364" s="114">
        <v>-5.5555555555555571</v>
      </c>
      <c r="F1364" s="114">
        <v>-0.43063281845649259</v>
      </c>
      <c r="G1364" s="114">
        <v>-3.6789071481706888</v>
      </c>
      <c r="H1364" s="114">
        <v>-7.6018739503226325</v>
      </c>
      <c r="I1364" s="114">
        <v>0.67675748402287905</v>
      </c>
      <c r="J1364" s="114">
        <v>-4.2329956584659971</v>
      </c>
      <c r="K1364" s="58" t="s">
        <v>54</v>
      </c>
      <c r="L1364" s="87">
        <v>44103</v>
      </c>
      <c r="M1364" s="58">
        <v>-2.9170206740300229</v>
      </c>
      <c r="N1364" s="58">
        <v>229.3</v>
      </c>
      <c r="O1364" s="58">
        <v>12.07</v>
      </c>
      <c r="P1364" s="58">
        <v>-3.7080984870958171</v>
      </c>
      <c r="Q1364" s="58">
        <v>-0.50569800569801138</v>
      </c>
      <c r="R1364" s="58">
        <v>-2.7458406600838643</v>
      </c>
      <c r="S1364" s="58">
        <v>-3.1459170013386961</v>
      </c>
      <c r="T1364" s="58">
        <v>0.50457269000314664</v>
      </c>
      <c r="U1364" s="58">
        <v>4.6029919447640966</v>
      </c>
      <c r="V1364" s="147" t="s">
        <v>54</v>
      </c>
      <c r="W1364" s="89" t="s">
        <v>54</v>
      </c>
      <c r="X1364" s="148" t="s">
        <v>54</v>
      </c>
      <c r="Y1364" s="89" t="s">
        <v>54</v>
      </c>
      <c r="Z1364">
        <v>0</v>
      </c>
      <c r="AA1364">
        <v>0</v>
      </c>
      <c r="AB1364" s="149" t="s">
        <v>54</v>
      </c>
      <c r="AC1364" s="149" t="s">
        <v>54</v>
      </c>
      <c r="AD1364" s="149" t="s">
        <v>54</v>
      </c>
      <c r="AE1364" s="149" t="s">
        <v>54</v>
      </c>
      <c r="AF1364" s="149" t="s">
        <v>54</v>
      </c>
      <c r="AG1364" s="149" t="s">
        <v>54</v>
      </c>
      <c r="AH1364" s="149" t="s">
        <v>54</v>
      </c>
      <c r="AI1364" s="149" t="s">
        <v>54</v>
      </c>
      <c r="AJ1364" s="149" t="s">
        <v>54</v>
      </c>
    </row>
    <row r="1365" spans="1:36" x14ac:dyDescent="0.25">
      <c r="A1365" s="87">
        <v>44734</v>
      </c>
      <c r="B1365" s="114">
        <v>-3.9571491036292135</v>
      </c>
      <c r="C1365" s="114">
        <v>383.3</v>
      </c>
      <c r="D1365" s="114">
        <v>32.090000000000003</v>
      </c>
      <c r="E1365" s="114">
        <v>-6.265108783239322</v>
      </c>
      <c r="F1365" s="114">
        <v>-0.40078187622167677</v>
      </c>
      <c r="G1365" s="114">
        <v>-4.3469823403842414</v>
      </c>
      <c r="H1365" s="114">
        <v>-2.8676912509659167</v>
      </c>
      <c r="I1365" s="114">
        <v>-5.0652657247376803E-2</v>
      </c>
      <c r="J1365" s="114">
        <v>-2.3321554770318027</v>
      </c>
      <c r="K1365" s="58" t="s">
        <v>54</v>
      </c>
      <c r="L1365" s="87">
        <v>44102</v>
      </c>
      <c r="M1365" s="58">
        <v>1.9341801385681343</v>
      </c>
      <c r="N1365" s="58">
        <v>701.05</v>
      </c>
      <c r="O1365" s="58">
        <v>37.5</v>
      </c>
      <c r="P1365" s="58">
        <v>2.9673590504445135E-2</v>
      </c>
      <c r="Q1365" s="58">
        <v>3.4025629695095039</v>
      </c>
      <c r="R1365" s="58">
        <v>2.9235695391897654</v>
      </c>
      <c r="S1365" s="58">
        <v>2.0491803278688492</v>
      </c>
      <c r="T1365" s="58">
        <v>1.3620001945714619</v>
      </c>
      <c r="U1365" s="58">
        <v>6.9406842234801864</v>
      </c>
      <c r="V1365" s="147" t="s">
        <v>54</v>
      </c>
      <c r="W1365" s="89" t="s">
        <v>54</v>
      </c>
      <c r="X1365" s="148" t="s">
        <v>54</v>
      </c>
      <c r="Y1365" s="89" t="s">
        <v>54</v>
      </c>
      <c r="Z1365">
        <v>0</v>
      </c>
      <c r="AA1365">
        <v>0</v>
      </c>
      <c r="AB1365" s="149" t="s">
        <v>54</v>
      </c>
      <c r="AC1365" s="149" t="s">
        <v>54</v>
      </c>
      <c r="AD1365" s="149" t="s">
        <v>54</v>
      </c>
      <c r="AE1365" s="149" t="s">
        <v>54</v>
      </c>
      <c r="AF1365" s="149" t="s">
        <v>54</v>
      </c>
      <c r="AG1365" s="149" t="s">
        <v>54</v>
      </c>
      <c r="AH1365" s="149" t="s">
        <v>54</v>
      </c>
      <c r="AI1365" s="149" t="s">
        <v>54</v>
      </c>
      <c r="AJ1365" s="149" t="s">
        <v>54</v>
      </c>
    </row>
    <row r="1366" spans="1:36" x14ac:dyDescent="0.25">
      <c r="A1366" s="87">
        <v>44733</v>
      </c>
      <c r="B1366" s="114">
        <v>6.2238736646539703</v>
      </c>
      <c r="C1366" s="114">
        <v>395.35</v>
      </c>
      <c r="D1366" s="114">
        <v>33.549999999999997</v>
      </c>
      <c r="E1366" s="114">
        <v>5.9099637294644829</v>
      </c>
      <c r="F1366" s="114">
        <v>9.3544319370117499</v>
      </c>
      <c r="G1366" s="114">
        <v>4.1852001617468719</v>
      </c>
      <c r="H1366" s="114">
        <v>3.5841337602276777</v>
      </c>
      <c r="I1366" s="114">
        <v>4.1071086906812102</v>
      </c>
      <c r="J1366" s="114">
        <v>3.5348179568757736E-2</v>
      </c>
      <c r="K1366" s="58" t="s">
        <v>54</v>
      </c>
      <c r="L1366" s="87">
        <v>44099</v>
      </c>
      <c r="M1366" s="58">
        <v>0.93240093240093325</v>
      </c>
      <c r="N1366" s="58">
        <v>233.3</v>
      </c>
      <c r="O1366" s="58">
        <v>12.37</v>
      </c>
      <c r="P1366" s="58">
        <v>0.29761904761905184</v>
      </c>
      <c r="Q1366" s="58">
        <v>5.0413883803089181</v>
      </c>
      <c r="R1366" s="58">
        <v>4.1782729805015517E-2</v>
      </c>
      <c r="S1366" s="58">
        <v>-1.4804845222072602</v>
      </c>
      <c r="T1366" s="58">
        <v>1.1385519306186163</v>
      </c>
      <c r="U1366" s="58">
        <v>-2.0727886237647613</v>
      </c>
      <c r="V1366" s="147" t="s">
        <v>54</v>
      </c>
      <c r="W1366" s="89" t="s">
        <v>54</v>
      </c>
      <c r="X1366" s="148" t="s">
        <v>54</v>
      </c>
      <c r="Y1366" s="89" t="s">
        <v>54</v>
      </c>
      <c r="Z1366">
        <v>0</v>
      </c>
      <c r="AA1366">
        <v>0</v>
      </c>
      <c r="AB1366" s="149" t="s">
        <v>54</v>
      </c>
      <c r="AC1366" s="149" t="s">
        <v>54</v>
      </c>
      <c r="AD1366" s="149" t="s">
        <v>54</v>
      </c>
      <c r="AE1366" s="149" t="s">
        <v>54</v>
      </c>
      <c r="AF1366" s="149" t="s">
        <v>54</v>
      </c>
      <c r="AG1366" s="149" t="s">
        <v>54</v>
      </c>
      <c r="AH1366" s="149" t="s">
        <v>54</v>
      </c>
      <c r="AI1366" s="149" t="s">
        <v>54</v>
      </c>
      <c r="AJ1366" s="149" t="s">
        <v>54</v>
      </c>
    </row>
    <row r="1367" spans="1:36" x14ac:dyDescent="0.25">
      <c r="A1367" s="87">
        <v>44732</v>
      </c>
      <c r="B1367" s="114">
        <v>0</v>
      </c>
      <c r="C1367" s="114">
        <v>391.5</v>
      </c>
      <c r="D1367" s="114">
        <v>31.69</v>
      </c>
      <c r="E1367" s="114">
        <v>0</v>
      </c>
      <c r="F1367" s="114">
        <v>0</v>
      </c>
      <c r="G1367" s="114">
        <v>0</v>
      </c>
      <c r="H1367" s="114">
        <v>0</v>
      </c>
      <c r="I1367" s="114">
        <v>0</v>
      </c>
      <c r="J1367" s="114">
        <v>0</v>
      </c>
      <c r="K1367" s="58" t="s">
        <v>54</v>
      </c>
      <c r="L1367" s="87">
        <v>44098</v>
      </c>
      <c r="M1367" s="58">
        <v>-0.20354754289037594</v>
      </c>
      <c r="N1367" s="58">
        <v>232.4</v>
      </c>
      <c r="O1367" s="58">
        <v>12.52</v>
      </c>
      <c r="P1367" s="58">
        <v>2.0656136087484804</v>
      </c>
      <c r="Q1367" s="58">
        <v>1.9534125565254024</v>
      </c>
      <c r="R1367" s="58">
        <v>-0.20847810979847903</v>
      </c>
      <c r="S1367" s="58">
        <v>0.15726802965625766</v>
      </c>
      <c r="T1367" s="58">
        <v>0.95573262191443098</v>
      </c>
      <c r="U1367" s="58">
        <v>3.4147557328016069</v>
      </c>
      <c r="V1367" s="147" t="s">
        <v>54</v>
      </c>
      <c r="W1367" s="89" t="s">
        <v>54</v>
      </c>
      <c r="X1367" s="148" t="s">
        <v>54</v>
      </c>
      <c r="Y1367" s="89" t="s">
        <v>54</v>
      </c>
      <c r="Z1367">
        <v>0</v>
      </c>
      <c r="AA1367">
        <v>0</v>
      </c>
      <c r="AB1367" s="149" t="s">
        <v>54</v>
      </c>
      <c r="AC1367" s="149" t="s">
        <v>54</v>
      </c>
      <c r="AD1367" s="149" t="s">
        <v>54</v>
      </c>
      <c r="AE1367" s="149" t="s">
        <v>54</v>
      </c>
      <c r="AF1367" s="149" t="s">
        <v>54</v>
      </c>
      <c r="AG1367" s="149" t="s">
        <v>54</v>
      </c>
      <c r="AH1367" s="149" t="s">
        <v>54</v>
      </c>
      <c r="AI1367" s="149" t="s">
        <v>54</v>
      </c>
      <c r="AJ1367" s="149" t="s">
        <v>54</v>
      </c>
    </row>
    <row r="1368" spans="1:36" x14ac:dyDescent="0.25">
      <c r="A1368" s="87">
        <v>44731</v>
      </c>
      <c r="B1368" s="114">
        <v>0</v>
      </c>
      <c r="C1368" s="114">
        <v>379.45</v>
      </c>
      <c r="D1368" s="114">
        <v>31.69</v>
      </c>
      <c r="E1368" s="114">
        <v>0</v>
      </c>
      <c r="F1368" s="114">
        <v>0</v>
      </c>
      <c r="G1368" s="114">
        <v>0</v>
      </c>
      <c r="H1368" s="114">
        <v>0</v>
      </c>
      <c r="I1368" s="114">
        <v>0</v>
      </c>
      <c r="J1368" s="114">
        <v>0</v>
      </c>
      <c r="K1368" s="58" t="s">
        <v>54</v>
      </c>
      <c r="L1368" s="87">
        <v>44097</v>
      </c>
      <c r="M1368" s="58">
        <v>-3.208556149732622</v>
      </c>
      <c r="N1368" s="58">
        <v>239.2</v>
      </c>
      <c r="O1368" s="58">
        <v>12.65</v>
      </c>
      <c r="P1368" s="58">
        <v>-4.0233236151603364</v>
      </c>
      <c r="Q1368" s="58">
        <v>-10.341088560450689</v>
      </c>
      <c r="R1368" s="58">
        <v>-4.7398384747782316</v>
      </c>
      <c r="S1368" s="58">
        <v>-6.1366512020244697</v>
      </c>
      <c r="T1368" s="58">
        <v>-3.4545354906769172</v>
      </c>
      <c r="U1368" s="58">
        <v>-14.053127677806346</v>
      </c>
      <c r="V1368" s="147" t="s">
        <v>54</v>
      </c>
      <c r="W1368" s="89" t="s">
        <v>54</v>
      </c>
      <c r="X1368" s="148" t="s">
        <v>54</v>
      </c>
      <c r="Y1368" s="89" t="s">
        <v>54</v>
      </c>
      <c r="Z1368">
        <v>0</v>
      </c>
      <c r="AA1368">
        <v>0</v>
      </c>
      <c r="AB1368" s="149" t="s">
        <v>54</v>
      </c>
      <c r="AC1368" s="149" t="s">
        <v>54</v>
      </c>
      <c r="AD1368" s="149" t="s">
        <v>54</v>
      </c>
      <c r="AE1368" s="149" t="s">
        <v>54</v>
      </c>
      <c r="AF1368" s="149" t="s">
        <v>54</v>
      </c>
      <c r="AG1368" s="149" t="s">
        <v>54</v>
      </c>
      <c r="AH1368" s="149" t="s">
        <v>54</v>
      </c>
      <c r="AI1368" s="149" t="s">
        <v>54</v>
      </c>
      <c r="AJ1368" s="149" t="s">
        <v>54</v>
      </c>
    </row>
    <row r="1369" spans="1:36" x14ac:dyDescent="0.25">
      <c r="A1369" s="87">
        <v>44730</v>
      </c>
      <c r="B1369" s="114">
        <v>0</v>
      </c>
      <c r="C1369" s="114">
        <v>379.45</v>
      </c>
      <c r="D1369" s="114">
        <v>31.69</v>
      </c>
      <c r="E1369" s="114">
        <v>0</v>
      </c>
      <c r="F1369" s="114">
        <v>0</v>
      </c>
      <c r="G1369" s="114">
        <v>0</v>
      </c>
      <c r="H1369" s="114">
        <v>0</v>
      </c>
      <c r="I1369" s="114">
        <v>0</v>
      </c>
      <c r="J1369" s="114">
        <v>0</v>
      </c>
      <c r="K1369" s="58" t="s">
        <v>54</v>
      </c>
      <c r="L1369" s="87">
        <v>44096</v>
      </c>
      <c r="M1369" s="58">
        <v>-2.4704913532802597</v>
      </c>
      <c r="N1369" s="58">
        <v>242</v>
      </c>
      <c r="O1369" s="58">
        <v>13.33</v>
      </c>
      <c r="P1369" s="58">
        <v>-0.17462165308498914</v>
      </c>
      <c r="Q1369" s="58">
        <v>-5.5987004606243946</v>
      </c>
      <c r="R1369" s="58">
        <v>-1.0091743119266003</v>
      </c>
      <c r="S1369" s="58">
        <v>0.126689189189194</v>
      </c>
      <c r="T1369" s="58">
        <v>2.0753212972156496</v>
      </c>
      <c r="U1369" s="58">
        <v>-1.8915510718789379</v>
      </c>
      <c r="V1369" s="147" t="s">
        <v>54</v>
      </c>
      <c r="W1369" s="89" t="s">
        <v>54</v>
      </c>
      <c r="X1369" s="148" t="s">
        <v>54</v>
      </c>
      <c r="Y1369" s="89" t="s">
        <v>54</v>
      </c>
      <c r="Z1369">
        <v>0</v>
      </c>
      <c r="AA1369">
        <v>0</v>
      </c>
      <c r="AB1369" s="149" t="s">
        <v>54</v>
      </c>
      <c r="AC1369" s="149" t="s">
        <v>54</v>
      </c>
      <c r="AD1369" s="149" t="s">
        <v>54</v>
      </c>
      <c r="AE1369" s="149" t="s">
        <v>54</v>
      </c>
      <c r="AF1369" s="149" t="s">
        <v>54</v>
      </c>
      <c r="AG1369" s="149" t="s">
        <v>54</v>
      </c>
      <c r="AH1369" s="149" t="s">
        <v>54</v>
      </c>
      <c r="AI1369" s="149" t="s">
        <v>54</v>
      </c>
      <c r="AJ1369" s="149" t="s">
        <v>54</v>
      </c>
    </row>
    <row r="1370" spans="1:36" x14ac:dyDescent="0.25">
      <c r="A1370" s="87">
        <v>44729</v>
      </c>
      <c r="B1370" s="114">
        <v>-5.766495240179446</v>
      </c>
      <c r="C1370" s="114">
        <v>379.45</v>
      </c>
      <c r="D1370" s="114">
        <v>31.69</v>
      </c>
      <c r="E1370" s="114">
        <v>-8.4749072446787803</v>
      </c>
      <c r="F1370" s="114">
        <v>1.7175035194744237</v>
      </c>
      <c r="G1370" s="114">
        <v>-4.5665037303833254</v>
      </c>
      <c r="H1370" s="114">
        <v>-5.3057099545224844</v>
      </c>
      <c r="I1370" s="114">
        <v>1.0468389707026413</v>
      </c>
      <c r="J1370" s="114">
        <v>-2.8836251287332644</v>
      </c>
      <c r="K1370" s="58" t="s">
        <v>54</v>
      </c>
      <c r="L1370" s="87">
        <v>44095</v>
      </c>
      <c r="M1370" s="58">
        <v>-2.0435600968002099</v>
      </c>
      <c r="N1370" s="58">
        <v>727.55</v>
      </c>
      <c r="O1370" s="58">
        <v>42.120000000000005</v>
      </c>
      <c r="P1370" s="58">
        <v>-4.2096459436855254</v>
      </c>
      <c r="Q1370" s="58">
        <v>1.6374533529345203</v>
      </c>
      <c r="R1370" s="58">
        <v>-2.4421429484720583</v>
      </c>
      <c r="S1370" s="58">
        <v>-2.7715048244713643</v>
      </c>
      <c r="T1370" s="58">
        <v>-1.4437422902783223</v>
      </c>
      <c r="U1370" s="58">
        <v>-16.453028972783152</v>
      </c>
      <c r="V1370" s="147" t="s">
        <v>54</v>
      </c>
      <c r="W1370" s="89" t="s">
        <v>54</v>
      </c>
      <c r="X1370" s="148" t="s">
        <v>54</v>
      </c>
      <c r="Y1370" s="89" t="s">
        <v>54</v>
      </c>
      <c r="Z1370">
        <v>0</v>
      </c>
      <c r="AA1370">
        <v>0</v>
      </c>
      <c r="AB1370" s="149" t="s">
        <v>54</v>
      </c>
      <c r="AC1370" s="149" t="s">
        <v>54</v>
      </c>
      <c r="AD1370" s="149" t="s">
        <v>54</v>
      </c>
      <c r="AE1370" s="149" t="s">
        <v>54</v>
      </c>
      <c r="AF1370" s="149" t="s">
        <v>54</v>
      </c>
      <c r="AG1370" s="149" t="s">
        <v>54</v>
      </c>
      <c r="AH1370" s="149" t="s">
        <v>54</v>
      </c>
      <c r="AI1370" s="149" t="s">
        <v>54</v>
      </c>
      <c r="AJ1370" s="149" t="s">
        <v>54</v>
      </c>
    </row>
    <row r="1371" spans="1:36" x14ac:dyDescent="0.25">
      <c r="A1371" s="87">
        <v>44728</v>
      </c>
      <c r="B1371" s="114">
        <v>-3.6884813995152284</v>
      </c>
      <c r="C1371" s="114">
        <v>404.4</v>
      </c>
      <c r="D1371" s="114">
        <v>33.47</v>
      </c>
      <c r="E1371" s="114">
        <v>-6.3203146437391347</v>
      </c>
      <c r="F1371" s="114">
        <v>-8.5407725321888428</v>
      </c>
      <c r="G1371" s="114">
        <v>-5.3451844636551815</v>
      </c>
      <c r="H1371" s="114">
        <v>-7.4512860483242518</v>
      </c>
      <c r="I1371" s="114">
        <v>-3.3990953359237226</v>
      </c>
      <c r="J1371" s="114">
        <v>2.715091678420309</v>
      </c>
      <c r="K1371" s="58" t="s">
        <v>54</v>
      </c>
      <c r="L1371" s="87">
        <v>44092</v>
      </c>
      <c r="M1371" s="58">
        <v>-1.6137566137566124</v>
      </c>
      <c r="N1371" s="58">
        <v>245.75</v>
      </c>
      <c r="O1371" s="58">
        <v>14.45</v>
      </c>
      <c r="P1371" s="58">
        <v>-0.60958714325299512</v>
      </c>
      <c r="Q1371" s="58">
        <v>4.4210377157971656</v>
      </c>
      <c r="R1371" s="58">
        <v>-0.73613402716082299</v>
      </c>
      <c r="S1371" s="58">
        <v>-0.59183673469387577</v>
      </c>
      <c r="T1371" s="58">
        <v>-2.4175543361308551</v>
      </c>
      <c r="U1371" s="58">
        <v>-2.3323615160349842</v>
      </c>
      <c r="V1371" s="147" t="s">
        <v>54</v>
      </c>
      <c r="W1371" s="89" t="s">
        <v>54</v>
      </c>
      <c r="X1371" s="148" t="s">
        <v>54</v>
      </c>
      <c r="Y1371" s="89" t="s">
        <v>54</v>
      </c>
      <c r="Z1371">
        <v>0</v>
      </c>
      <c r="AA1371">
        <v>0</v>
      </c>
      <c r="AB1371" s="149" t="s">
        <v>54</v>
      </c>
      <c r="AC1371" s="149" t="s">
        <v>54</v>
      </c>
      <c r="AD1371" s="149" t="s">
        <v>54</v>
      </c>
      <c r="AE1371" s="149" t="s">
        <v>54</v>
      </c>
      <c r="AF1371" s="149" t="s">
        <v>54</v>
      </c>
      <c r="AG1371" s="149" t="s">
        <v>54</v>
      </c>
      <c r="AH1371" s="149" t="s">
        <v>54</v>
      </c>
      <c r="AI1371" s="149" t="s">
        <v>54</v>
      </c>
      <c r="AJ1371" s="149" t="s">
        <v>54</v>
      </c>
    </row>
    <row r="1372" spans="1:36" x14ac:dyDescent="0.25">
      <c r="A1372" s="87">
        <v>44727</v>
      </c>
      <c r="B1372" s="114">
        <v>-1.2591050988553525</v>
      </c>
      <c r="C1372" s="114">
        <v>427.4</v>
      </c>
      <c r="D1372" s="114">
        <v>35.61</v>
      </c>
      <c r="E1372" s="114">
        <v>-1.9373934882052173</v>
      </c>
      <c r="F1372" s="114">
        <v>5.4823667888994585</v>
      </c>
      <c r="G1372" s="114">
        <v>-1.9635929573261834</v>
      </c>
      <c r="H1372" s="114">
        <v>-4.074766355140178</v>
      </c>
      <c r="I1372" s="114">
        <v>2.8571294704143324</v>
      </c>
      <c r="J1372" s="114">
        <v>6.6566378337720931</v>
      </c>
      <c r="K1372" s="58" t="s">
        <v>54</v>
      </c>
      <c r="L1372" s="87">
        <v>44091</v>
      </c>
      <c r="M1372" s="58">
        <v>-2.6448029621806705E-2</v>
      </c>
      <c r="N1372" s="58">
        <v>252.15</v>
      </c>
      <c r="O1372" s="58">
        <v>14.82</v>
      </c>
      <c r="P1372" s="58">
        <v>2.8791334093500716</v>
      </c>
      <c r="Q1372" s="58">
        <v>-4.1493118435349414</v>
      </c>
      <c r="R1372" s="58">
        <v>0.29276985743381362</v>
      </c>
      <c r="S1372" s="58">
        <v>-0.20366598778004363</v>
      </c>
      <c r="T1372" s="58">
        <v>-1.6566474217804465</v>
      </c>
      <c r="U1372" s="58">
        <v>0.2234444826400869</v>
      </c>
      <c r="V1372" s="147" t="s">
        <v>54</v>
      </c>
      <c r="W1372" s="89" t="s">
        <v>54</v>
      </c>
      <c r="X1372" s="148" t="s">
        <v>54</v>
      </c>
      <c r="Y1372" s="89" t="s">
        <v>54</v>
      </c>
      <c r="Z1372">
        <v>0</v>
      </c>
      <c r="AA1372">
        <v>0</v>
      </c>
      <c r="AB1372" s="149" t="s">
        <v>54</v>
      </c>
      <c r="AC1372" s="149" t="s">
        <v>54</v>
      </c>
      <c r="AD1372" s="149" t="s">
        <v>54</v>
      </c>
      <c r="AE1372" s="149" t="s">
        <v>54</v>
      </c>
      <c r="AF1372" s="149" t="s">
        <v>54</v>
      </c>
      <c r="AG1372" s="149" t="s">
        <v>54</v>
      </c>
      <c r="AH1372" s="149" t="s">
        <v>54</v>
      </c>
      <c r="AI1372" s="149" t="s">
        <v>54</v>
      </c>
      <c r="AJ1372" s="149" t="s">
        <v>54</v>
      </c>
    </row>
    <row r="1373" spans="1:36" x14ac:dyDescent="0.25">
      <c r="A1373" s="87">
        <v>44726</v>
      </c>
      <c r="B1373" s="114">
        <v>0.26082420448617633</v>
      </c>
      <c r="C1373" s="114">
        <v>434.95</v>
      </c>
      <c r="D1373" s="114">
        <v>36.67</v>
      </c>
      <c r="E1373" s="114">
        <v>-0.24158911954188458</v>
      </c>
      <c r="F1373" s="114">
        <v>2.3887146366712386</v>
      </c>
      <c r="G1373" s="114">
        <v>0.13147672264387666</v>
      </c>
      <c r="H1373" s="114">
        <v>1.6260162601625909</v>
      </c>
      <c r="I1373" s="114">
        <v>0.30359282844184815</v>
      </c>
      <c r="J1373" s="114">
        <v>-1.3358070500927623</v>
      </c>
      <c r="K1373" s="58" t="s">
        <v>54</v>
      </c>
      <c r="L1373" s="87">
        <v>44090</v>
      </c>
      <c r="M1373" s="58">
        <v>4.2459332781913401</v>
      </c>
      <c r="N1373" s="58">
        <v>255.9</v>
      </c>
      <c r="O1373" s="58">
        <v>15.07</v>
      </c>
      <c r="P1373" s="58">
        <v>3.7869822485207134</v>
      </c>
      <c r="Q1373" s="58">
        <v>-1.7787264318747715</v>
      </c>
      <c r="R1373" s="58">
        <v>2.894564505566481</v>
      </c>
      <c r="S1373" s="58">
        <v>5.455326460481098</v>
      </c>
      <c r="T1373" s="58">
        <v>-1.5002084527593917</v>
      </c>
      <c r="U1373" s="58">
        <v>-0.25715755186010386</v>
      </c>
      <c r="V1373" s="147" t="s">
        <v>54</v>
      </c>
      <c r="W1373" s="89" t="s">
        <v>54</v>
      </c>
      <c r="X1373" s="148" t="s">
        <v>54</v>
      </c>
      <c r="Y1373" s="89" t="s">
        <v>54</v>
      </c>
      <c r="Z1373">
        <v>0</v>
      </c>
      <c r="AA1373">
        <v>0</v>
      </c>
      <c r="AB1373" s="149" t="s">
        <v>54</v>
      </c>
      <c r="AC1373" s="149" t="s">
        <v>54</v>
      </c>
      <c r="AD1373" s="149" t="s">
        <v>54</v>
      </c>
      <c r="AE1373" s="149" t="s">
        <v>54</v>
      </c>
      <c r="AF1373" s="149" t="s">
        <v>54</v>
      </c>
      <c r="AG1373" s="149" t="s">
        <v>54</v>
      </c>
      <c r="AH1373" s="149" t="s">
        <v>54</v>
      </c>
      <c r="AI1373" s="149" t="s">
        <v>54</v>
      </c>
      <c r="AJ1373" s="149" t="s">
        <v>54</v>
      </c>
    </row>
    <row r="1374" spans="1:36" x14ac:dyDescent="0.25">
      <c r="A1374" s="87">
        <v>44725</v>
      </c>
      <c r="B1374" s="114">
        <v>-4.5888911009356956</v>
      </c>
      <c r="C1374" s="114">
        <v>426.3</v>
      </c>
      <c r="D1374" s="114">
        <v>37.53</v>
      </c>
      <c r="E1374" s="114">
        <v>-4.339638791406311</v>
      </c>
      <c r="F1374" s="114">
        <v>-7.1021544732951556</v>
      </c>
      <c r="G1374" s="114">
        <v>-4.6009122006841467</v>
      </c>
      <c r="H1374" s="114">
        <v>-6.3340687495551755</v>
      </c>
      <c r="I1374" s="114">
        <v>-4.2901544149728146</v>
      </c>
      <c r="J1374" s="114">
        <v>-7.4201305393335621</v>
      </c>
      <c r="K1374" s="58" t="s">
        <v>54</v>
      </c>
      <c r="L1374" s="87">
        <v>44089</v>
      </c>
      <c r="M1374" s="58">
        <v>-1.0638297872340248</v>
      </c>
      <c r="N1374" s="58">
        <v>259</v>
      </c>
      <c r="O1374" s="58">
        <v>14.44</v>
      </c>
      <c r="P1374" s="58">
        <v>0.83532219570403943</v>
      </c>
      <c r="Q1374" s="58">
        <v>7.1826890996615891</v>
      </c>
      <c r="R1374" s="58">
        <v>-1.2161987320481458</v>
      </c>
      <c r="S1374" s="58">
        <v>-1.9995790359924139</v>
      </c>
      <c r="T1374" s="58">
        <v>1.7424096816738928</v>
      </c>
      <c r="U1374" s="58">
        <v>-0.69799114742935597</v>
      </c>
      <c r="V1374" s="147" t="s">
        <v>54</v>
      </c>
      <c r="W1374" s="89" t="s">
        <v>54</v>
      </c>
      <c r="X1374" s="148" t="s">
        <v>54</v>
      </c>
      <c r="Y1374" s="89" t="s">
        <v>54</v>
      </c>
      <c r="Z1374">
        <v>0</v>
      </c>
      <c r="AA1374">
        <v>0</v>
      </c>
      <c r="AB1374" s="149" t="s">
        <v>54</v>
      </c>
      <c r="AC1374" s="149" t="s">
        <v>54</v>
      </c>
      <c r="AD1374" s="149" t="s">
        <v>54</v>
      </c>
      <c r="AE1374" s="149" t="s">
        <v>54</v>
      </c>
      <c r="AF1374" s="149" t="s">
        <v>54</v>
      </c>
      <c r="AG1374" s="149" t="s">
        <v>54</v>
      </c>
      <c r="AH1374" s="149" t="s">
        <v>54</v>
      </c>
      <c r="AI1374" s="149" t="s">
        <v>54</v>
      </c>
      <c r="AJ1374" s="149" t="s">
        <v>54</v>
      </c>
    </row>
    <row r="1375" spans="1:36" x14ac:dyDescent="0.25">
      <c r="A1375" s="87">
        <v>44724</v>
      </c>
      <c r="B1375" s="114">
        <v>0</v>
      </c>
      <c r="C1375" s="114">
        <v>437.45</v>
      </c>
      <c r="D1375" s="114">
        <v>40.49</v>
      </c>
      <c r="E1375" s="114">
        <v>0</v>
      </c>
      <c r="F1375" s="114">
        <v>0</v>
      </c>
      <c r="G1375" s="114">
        <v>0</v>
      </c>
      <c r="H1375" s="114">
        <v>0</v>
      </c>
      <c r="I1375" s="114">
        <v>0</v>
      </c>
      <c r="J1375" s="114">
        <v>0</v>
      </c>
      <c r="K1375" s="58" t="s">
        <v>54</v>
      </c>
      <c r="L1375" s="87">
        <v>44088</v>
      </c>
      <c r="M1375" s="58">
        <v>-0.65040650406504608</v>
      </c>
      <c r="N1375" s="58">
        <v>781.2</v>
      </c>
      <c r="O1375" s="58">
        <v>42.870000000000005</v>
      </c>
      <c r="P1375" s="58">
        <v>1.2382965871338076</v>
      </c>
      <c r="Q1375" s="58">
        <v>12.583172354582523</v>
      </c>
      <c r="R1375" s="58">
        <v>-0.51486677822112425</v>
      </c>
      <c r="S1375" s="58">
        <v>2.4143134296184465</v>
      </c>
      <c r="T1375" s="58">
        <v>-0.45719638992981215</v>
      </c>
      <c r="U1375" s="58">
        <v>3.3790918690601934</v>
      </c>
      <c r="V1375" s="147" t="s">
        <v>54</v>
      </c>
      <c r="W1375" s="89" t="s">
        <v>54</v>
      </c>
      <c r="X1375" s="148" t="s">
        <v>54</v>
      </c>
      <c r="Y1375" s="89" t="s">
        <v>54</v>
      </c>
      <c r="Z1375">
        <v>0</v>
      </c>
      <c r="AA1375">
        <v>0</v>
      </c>
      <c r="AB1375" s="149" t="s">
        <v>54</v>
      </c>
      <c r="AC1375" s="149" t="s">
        <v>54</v>
      </c>
      <c r="AD1375" s="149" t="s">
        <v>54</v>
      </c>
      <c r="AE1375" s="149" t="s">
        <v>54</v>
      </c>
      <c r="AF1375" s="149" t="s">
        <v>54</v>
      </c>
      <c r="AG1375" s="149" t="s">
        <v>54</v>
      </c>
      <c r="AH1375" s="149" t="s">
        <v>54</v>
      </c>
      <c r="AI1375" s="149" t="s">
        <v>54</v>
      </c>
      <c r="AJ1375" s="149" t="s">
        <v>54</v>
      </c>
    </row>
    <row r="1376" spans="1:36" x14ac:dyDescent="0.25">
      <c r="A1376" s="87">
        <v>44723</v>
      </c>
      <c r="B1376" s="114">
        <v>0</v>
      </c>
      <c r="C1376" s="114">
        <v>437.45</v>
      </c>
      <c r="D1376" s="114">
        <v>40.49</v>
      </c>
      <c r="E1376" s="114">
        <v>0</v>
      </c>
      <c r="F1376" s="114">
        <v>0</v>
      </c>
      <c r="G1376" s="114">
        <v>0</v>
      </c>
      <c r="H1376" s="114">
        <v>0</v>
      </c>
      <c r="I1376" s="114">
        <v>0</v>
      </c>
      <c r="J1376" s="114">
        <v>0</v>
      </c>
      <c r="K1376" s="58" t="s">
        <v>54</v>
      </c>
      <c r="L1376" s="87">
        <v>44085</v>
      </c>
      <c r="M1376" s="58">
        <v>-0.27027027027027412</v>
      </c>
      <c r="N1376" s="58">
        <v>262.05</v>
      </c>
      <c r="O1376" s="58">
        <v>14.27</v>
      </c>
      <c r="P1376" s="58">
        <v>0.5771567436208922</v>
      </c>
      <c r="Q1376" s="58">
        <v>0.37162708030378272</v>
      </c>
      <c r="R1376" s="58">
        <v>-0.58861164427384249</v>
      </c>
      <c r="S1376" s="58">
        <v>1.6655708963401226</v>
      </c>
      <c r="T1376" s="58">
        <v>-0.67428983322957736</v>
      </c>
      <c r="U1376" s="58">
        <v>0.31779661016949101</v>
      </c>
      <c r="V1376" s="147" t="s">
        <v>54</v>
      </c>
      <c r="W1376" s="89" t="s">
        <v>54</v>
      </c>
      <c r="X1376" s="148" t="s">
        <v>54</v>
      </c>
      <c r="Y1376" s="89" t="s">
        <v>54</v>
      </c>
      <c r="Z1376">
        <v>0</v>
      </c>
      <c r="AA1376">
        <v>0</v>
      </c>
      <c r="AB1376" s="149" t="s">
        <v>54</v>
      </c>
      <c r="AC1376" s="149" t="s">
        <v>54</v>
      </c>
      <c r="AD1376" s="149" t="s">
        <v>54</v>
      </c>
      <c r="AE1376" s="149" t="s">
        <v>54</v>
      </c>
      <c r="AF1376" s="149" t="s">
        <v>54</v>
      </c>
      <c r="AG1376" s="149" t="s">
        <v>54</v>
      </c>
      <c r="AH1376" s="149" t="s">
        <v>54</v>
      </c>
      <c r="AI1376" s="149" t="s">
        <v>54</v>
      </c>
      <c r="AJ1376" s="149" t="s">
        <v>54</v>
      </c>
    </row>
    <row r="1377" spans="1:36" x14ac:dyDescent="0.25">
      <c r="A1377" s="87">
        <v>44722</v>
      </c>
      <c r="B1377" s="114">
        <v>-1.8274210886348132</v>
      </c>
      <c r="C1377" s="114">
        <v>437.45</v>
      </c>
      <c r="D1377" s="114">
        <v>40.49</v>
      </c>
      <c r="E1377" s="114">
        <v>-1.45917678812416</v>
      </c>
      <c r="F1377" s="114">
        <v>-3.1190899988875262</v>
      </c>
      <c r="G1377" s="114">
        <v>-1.1942316358720169</v>
      </c>
      <c r="H1377" s="114">
        <v>-2.0221741859005689</v>
      </c>
      <c r="I1377" s="114">
        <v>-3.1993590832103251</v>
      </c>
      <c r="J1377" s="114">
        <v>2.1762021762021799</v>
      </c>
      <c r="K1377" s="58" t="s">
        <v>54</v>
      </c>
      <c r="L1377" s="87">
        <v>44084</v>
      </c>
      <c r="M1377" s="58">
        <v>-2.5032938076416409</v>
      </c>
      <c r="N1377" s="58">
        <v>262.25</v>
      </c>
      <c r="O1377" s="58">
        <v>14.28</v>
      </c>
      <c r="P1377" s="58">
        <v>-4.4689495066744023</v>
      </c>
      <c r="Q1377" s="58">
        <v>1.3814568089985813</v>
      </c>
      <c r="R1377" s="58">
        <v>-2.3491190803448649</v>
      </c>
      <c r="S1377" s="58">
        <v>-4.4397905759162253</v>
      </c>
      <c r="T1377" s="58">
        <v>-1.3688979660425555</v>
      </c>
      <c r="U1377" s="58">
        <v>-2.4289405684754466</v>
      </c>
      <c r="V1377" s="147" t="s">
        <v>54</v>
      </c>
      <c r="W1377" s="89" t="s">
        <v>54</v>
      </c>
      <c r="X1377" s="148" t="s">
        <v>54</v>
      </c>
      <c r="Y1377" s="89" t="s">
        <v>54</v>
      </c>
      <c r="Z1377">
        <v>0</v>
      </c>
      <c r="AA1377">
        <v>0</v>
      </c>
      <c r="AB1377" s="149" t="s">
        <v>54</v>
      </c>
      <c r="AC1377" s="149" t="s">
        <v>54</v>
      </c>
      <c r="AD1377" s="149" t="s">
        <v>54</v>
      </c>
      <c r="AE1377" s="149" t="s">
        <v>54</v>
      </c>
      <c r="AF1377" s="149" t="s">
        <v>54</v>
      </c>
      <c r="AG1377" s="149" t="s">
        <v>54</v>
      </c>
      <c r="AH1377" s="149" t="s">
        <v>54</v>
      </c>
      <c r="AI1377" s="149" t="s">
        <v>54</v>
      </c>
      <c r="AJ1377" s="149" t="s">
        <v>54</v>
      </c>
    </row>
    <row r="1378" spans="1:36" x14ac:dyDescent="0.25">
      <c r="A1378" s="87">
        <v>44721</v>
      </c>
      <c r="B1378" s="114">
        <v>-2.1608184338846974</v>
      </c>
      <c r="C1378" s="114">
        <v>448.3</v>
      </c>
      <c r="D1378" s="114">
        <v>42.21</v>
      </c>
      <c r="E1378" s="114">
        <v>-2.7080256031511549</v>
      </c>
      <c r="F1378" s="114">
        <v>-0.89305402425578684</v>
      </c>
      <c r="G1378" s="114">
        <v>-1.9930436702920475</v>
      </c>
      <c r="H1378" s="114">
        <v>-0.25039994435557739</v>
      </c>
      <c r="I1378" s="114">
        <v>-2.0124750413843771</v>
      </c>
      <c r="J1378" s="114">
        <v>-3.5218421943786069</v>
      </c>
      <c r="K1378" s="58" t="s">
        <v>54</v>
      </c>
      <c r="L1378" s="87">
        <v>44083</v>
      </c>
      <c r="M1378" s="58">
        <v>-0.6024096385542087</v>
      </c>
      <c r="N1378" s="58">
        <v>262.25</v>
      </c>
      <c r="O1378" s="58">
        <v>15.06</v>
      </c>
      <c r="P1378" s="58">
        <v>1.1743981209630023</v>
      </c>
      <c r="Q1378" s="58">
        <v>10.923351806426208</v>
      </c>
      <c r="R1378" s="58">
        <v>1.3422818791946338</v>
      </c>
      <c r="S1378" s="58">
        <v>-2.0110814693207404</v>
      </c>
      <c r="T1378" s="58">
        <v>1.5509320031504517</v>
      </c>
      <c r="U1378" s="58">
        <v>3.2918149466192066</v>
      </c>
      <c r="V1378" s="147" t="s">
        <v>54</v>
      </c>
      <c r="W1378" s="89" t="s">
        <v>54</v>
      </c>
      <c r="X1378" s="148" t="s">
        <v>54</v>
      </c>
      <c r="Y1378" s="89" t="s">
        <v>54</v>
      </c>
      <c r="Z1378">
        <v>0</v>
      </c>
      <c r="AA1378">
        <v>0</v>
      </c>
      <c r="AB1378" s="149" t="s">
        <v>54</v>
      </c>
      <c r="AC1378" s="149" t="s">
        <v>54</v>
      </c>
      <c r="AD1378" s="149" t="s">
        <v>54</v>
      </c>
      <c r="AE1378" s="149" t="s">
        <v>54</v>
      </c>
      <c r="AF1378" s="149" t="s">
        <v>54</v>
      </c>
      <c r="AG1378" s="149" t="s">
        <v>54</v>
      </c>
      <c r="AH1378" s="149" t="s">
        <v>54</v>
      </c>
      <c r="AI1378" s="149" t="s">
        <v>54</v>
      </c>
      <c r="AJ1378" s="149" t="s">
        <v>54</v>
      </c>
    </row>
    <row r="1379" spans="1:36" x14ac:dyDescent="0.25">
      <c r="A1379" s="87">
        <v>44720</v>
      </c>
      <c r="B1379" s="114">
        <v>1.1802263712876064</v>
      </c>
      <c r="C1379" s="114">
        <v>451.4</v>
      </c>
      <c r="D1379" s="114">
        <v>42.97</v>
      </c>
      <c r="E1379" s="114">
        <v>-0.69269008230787577</v>
      </c>
      <c r="F1379" s="114">
        <v>1.2474534646834001</v>
      </c>
      <c r="G1379" s="114">
        <v>0.51609322974473193</v>
      </c>
      <c r="H1379" s="114">
        <v>-0.90295009649848501</v>
      </c>
      <c r="I1379" s="114">
        <v>3.798565081371541E-2</v>
      </c>
      <c r="J1379" s="114">
        <v>-1.9588313413014602</v>
      </c>
      <c r="K1379" s="58" t="s">
        <v>54</v>
      </c>
      <c r="L1379" s="87">
        <v>44082</v>
      </c>
      <c r="M1379" s="58">
        <v>-2.3029682702149401</v>
      </c>
      <c r="N1379" s="58">
        <v>1040.1500000000001</v>
      </c>
      <c r="O1379" s="58">
        <v>62.78</v>
      </c>
      <c r="P1379" s="58">
        <v>-5.0195203569436613</v>
      </c>
      <c r="Q1379" s="58">
        <v>-21.06282271944923</v>
      </c>
      <c r="R1379" s="58">
        <v>-3.6128402294641861</v>
      </c>
      <c r="S1379" s="58">
        <v>-4.8613822725497888</v>
      </c>
      <c r="T1379" s="58">
        <v>-3.6434123234738101</v>
      </c>
      <c r="U1379" s="58">
        <v>-2.0905923344947661</v>
      </c>
      <c r="V1379" s="147" t="s">
        <v>54</v>
      </c>
      <c r="W1379" s="89" t="s">
        <v>54</v>
      </c>
      <c r="X1379" s="148" t="s">
        <v>54</v>
      </c>
      <c r="Y1379" s="89" t="s">
        <v>54</v>
      </c>
      <c r="Z1379">
        <v>0</v>
      </c>
      <c r="AA1379">
        <v>0</v>
      </c>
      <c r="AB1379" s="149" t="s">
        <v>54</v>
      </c>
      <c r="AC1379" s="149" t="s">
        <v>54</v>
      </c>
      <c r="AD1379" s="149" t="s">
        <v>54</v>
      </c>
      <c r="AE1379" s="149" t="s">
        <v>54</v>
      </c>
      <c r="AF1379" s="149" t="s">
        <v>54</v>
      </c>
      <c r="AG1379" s="149" t="s">
        <v>54</v>
      </c>
      <c r="AH1379" s="149" t="s">
        <v>54</v>
      </c>
      <c r="AI1379" s="149" t="s">
        <v>54</v>
      </c>
      <c r="AJ1379" s="149" t="s">
        <v>54</v>
      </c>
    </row>
    <row r="1380" spans="1:36" x14ac:dyDescent="0.25">
      <c r="A1380" s="87">
        <v>44719</v>
      </c>
      <c r="B1380" s="114">
        <v>4.583164710643465</v>
      </c>
      <c r="C1380" s="114">
        <v>446.5</v>
      </c>
      <c r="D1380" s="114">
        <v>42.53</v>
      </c>
      <c r="E1380" s="114">
        <v>4.5408076333276526</v>
      </c>
      <c r="F1380" s="114">
        <v>0.25460242851546705</v>
      </c>
      <c r="G1380" s="114">
        <v>1.9057852174404657</v>
      </c>
      <c r="H1380" s="114">
        <v>4.6073977936405042</v>
      </c>
      <c r="I1380" s="114">
        <v>0.28162865250533381</v>
      </c>
      <c r="J1380" s="114">
        <v>1.5851602023608851</v>
      </c>
      <c r="K1380" s="58" t="s">
        <v>54</v>
      </c>
      <c r="L1380" s="87">
        <v>44078</v>
      </c>
      <c r="M1380" s="58">
        <v>-7.6706724622861516E-2</v>
      </c>
      <c r="N1380" s="58">
        <v>257.5</v>
      </c>
      <c r="O1380" s="58">
        <v>15.99</v>
      </c>
      <c r="P1380" s="58">
        <v>-0.3612114476243472</v>
      </c>
      <c r="Q1380" s="58">
        <v>2.7813267813267868</v>
      </c>
      <c r="R1380" s="58">
        <v>-0.42537676227515103</v>
      </c>
      <c r="S1380" s="58">
        <v>-2.1211542136441803</v>
      </c>
      <c r="T1380" s="58">
        <v>-2.9640812268718721</v>
      </c>
      <c r="U1380" s="58">
        <v>2.6099392205934944</v>
      </c>
      <c r="V1380" s="147" t="s">
        <v>54</v>
      </c>
      <c r="W1380" s="89" t="s">
        <v>54</v>
      </c>
      <c r="X1380" s="148" t="s">
        <v>54</v>
      </c>
      <c r="Y1380" s="89" t="s">
        <v>54</v>
      </c>
      <c r="Z1380">
        <v>0</v>
      </c>
      <c r="AA1380">
        <v>0</v>
      </c>
      <c r="AB1380" s="149" t="s">
        <v>54</v>
      </c>
      <c r="AC1380" s="149" t="s">
        <v>54</v>
      </c>
      <c r="AD1380" s="149" t="s">
        <v>54</v>
      </c>
      <c r="AE1380" s="149" t="s">
        <v>54</v>
      </c>
      <c r="AF1380" s="149" t="s">
        <v>54</v>
      </c>
      <c r="AG1380" s="149" t="s">
        <v>54</v>
      </c>
      <c r="AH1380" s="149" t="s">
        <v>54</v>
      </c>
      <c r="AI1380" s="149" t="s">
        <v>54</v>
      </c>
      <c r="AJ1380" s="149" t="s">
        <v>54</v>
      </c>
    </row>
    <row r="1381" spans="1:36" x14ac:dyDescent="0.25">
      <c r="A1381" s="87">
        <v>44718</v>
      </c>
      <c r="B1381" s="114">
        <v>-0.25229589262286811</v>
      </c>
      <c r="C1381" s="114">
        <v>440.45</v>
      </c>
      <c r="D1381" s="114">
        <v>41.32</v>
      </c>
      <c r="E1381" s="114">
        <v>-0.62648154419235447</v>
      </c>
      <c r="F1381" s="114">
        <v>1.6047189254495129</v>
      </c>
      <c r="G1381" s="114">
        <v>-0.4335585585585483</v>
      </c>
      <c r="H1381" s="114">
        <v>2.4147097917589799</v>
      </c>
      <c r="I1381" s="114">
        <v>1.9901170759815128</v>
      </c>
      <c r="J1381" s="114">
        <v>1.4715947980835036</v>
      </c>
      <c r="K1381" s="58" t="s">
        <v>54</v>
      </c>
      <c r="L1381" s="87">
        <v>44077</v>
      </c>
      <c r="M1381" s="58">
        <v>-0.20413370757845956</v>
      </c>
      <c r="N1381" s="58">
        <v>259.75</v>
      </c>
      <c r="O1381" s="58">
        <v>16.12</v>
      </c>
      <c r="P1381" s="58">
        <v>-1.072017592083564</v>
      </c>
      <c r="Q1381" s="58">
        <v>-9.0238505040570516</v>
      </c>
      <c r="R1381" s="58">
        <v>-1.093881476138955</v>
      </c>
      <c r="S1381" s="58">
        <v>-1.0962010962010931</v>
      </c>
      <c r="T1381" s="58">
        <v>-5.117067177519381</v>
      </c>
      <c r="U1381" s="58">
        <v>-6.3922356091030794</v>
      </c>
      <c r="V1381" s="147" t="s">
        <v>54</v>
      </c>
      <c r="W1381" s="89" t="s">
        <v>54</v>
      </c>
      <c r="X1381" s="148" t="s">
        <v>54</v>
      </c>
      <c r="Y1381" s="89" t="s">
        <v>54</v>
      </c>
      <c r="Z1381">
        <v>0</v>
      </c>
      <c r="AA1381">
        <v>0</v>
      </c>
      <c r="AB1381" s="149" t="s">
        <v>54</v>
      </c>
      <c r="AC1381" s="149" t="s">
        <v>54</v>
      </c>
      <c r="AD1381" s="149" t="s">
        <v>54</v>
      </c>
      <c r="AE1381" s="149" t="s">
        <v>54</v>
      </c>
      <c r="AF1381" s="149" t="s">
        <v>54</v>
      </c>
      <c r="AG1381" s="149" t="s">
        <v>54</v>
      </c>
      <c r="AH1381" s="149" t="s">
        <v>54</v>
      </c>
      <c r="AI1381" s="149" t="s">
        <v>54</v>
      </c>
      <c r="AJ1381" s="149" t="s">
        <v>54</v>
      </c>
    </row>
    <row r="1382" spans="1:36" x14ac:dyDescent="0.25">
      <c r="A1382" s="87">
        <v>44717</v>
      </c>
      <c r="B1382" s="114">
        <v>0</v>
      </c>
      <c r="C1382" s="114">
        <v>431.3</v>
      </c>
      <c r="D1382" s="114">
        <v>41.95</v>
      </c>
      <c r="E1382" s="114">
        <v>0</v>
      </c>
      <c r="F1382" s="114">
        <v>0</v>
      </c>
      <c r="G1382" s="114">
        <v>0</v>
      </c>
      <c r="H1382" s="114">
        <v>0</v>
      </c>
      <c r="I1382" s="114">
        <v>0</v>
      </c>
      <c r="J1382" s="114">
        <v>0</v>
      </c>
      <c r="K1382" s="58" t="s">
        <v>54</v>
      </c>
      <c r="L1382" s="87">
        <v>44076</v>
      </c>
      <c r="M1382" s="58">
        <v>-0.60867359878265781</v>
      </c>
      <c r="N1382" s="58">
        <v>258</v>
      </c>
      <c r="O1382" s="58">
        <v>16.25</v>
      </c>
      <c r="P1382" s="58">
        <v>-2.0990312163616633</v>
      </c>
      <c r="Q1382" s="58">
        <v>-5.8267550784127948</v>
      </c>
      <c r="R1382" s="58">
        <v>0.13240250361097669</v>
      </c>
      <c r="S1382" s="58">
        <v>0.8385744234800796</v>
      </c>
      <c r="T1382" s="58">
        <v>3.7647726998090865</v>
      </c>
      <c r="U1382" s="58">
        <v>-5.2781740370898795</v>
      </c>
      <c r="V1382" s="147" t="s">
        <v>54</v>
      </c>
      <c r="W1382" s="89" t="s">
        <v>54</v>
      </c>
      <c r="X1382" s="148" t="s">
        <v>54</v>
      </c>
      <c r="Y1382" s="89" t="s">
        <v>54</v>
      </c>
      <c r="Z1382">
        <v>0</v>
      </c>
      <c r="AA1382">
        <v>0</v>
      </c>
      <c r="AB1382" s="149" t="s">
        <v>54</v>
      </c>
      <c r="AC1382" s="149" t="s">
        <v>54</v>
      </c>
      <c r="AD1382" s="149" t="s">
        <v>54</v>
      </c>
      <c r="AE1382" s="149" t="s">
        <v>54</v>
      </c>
      <c r="AF1382" s="149" t="s">
        <v>54</v>
      </c>
      <c r="AG1382" s="149" t="s">
        <v>54</v>
      </c>
      <c r="AH1382" s="149" t="s">
        <v>54</v>
      </c>
      <c r="AI1382" s="149" t="s">
        <v>54</v>
      </c>
      <c r="AJ1382" s="149" t="s">
        <v>54</v>
      </c>
    </row>
    <row r="1383" spans="1:36" x14ac:dyDescent="0.25">
      <c r="A1383" s="87">
        <v>44716</v>
      </c>
      <c r="B1383" s="114">
        <v>0</v>
      </c>
      <c r="C1383" s="114">
        <v>431.3</v>
      </c>
      <c r="D1383" s="114">
        <v>41.95</v>
      </c>
      <c r="E1383" s="114">
        <v>0</v>
      </c>
      <c r="F1383" s="114">
        <v>0</v>
      </c>
      <c r="G1383" s="114">
        <v>0</v>
      </c>
      <c r="H1383" s="114">
        <v>0</v>
      </c>
      <c r="I1383" s="114">
        <v>0</v>
      </c>
      <c r="J1383" s="114">
        <v>0</v>
      </c>
      <c r="K1383" s="58" t="s">
        <v>54</v>
      </c>
      <c r="L1383" s="87">
        <v>44075</v>
      </c>
      <c r="M1383" s="58">
        <v>-1.2769153730595844</v>
      </c>
      <c r="N1383" s="58">
        <v>259.7</v>
      </c>
      <c r="O1383" s="58">
        <v>16.23</v>
      </c>
      <c r="P1383" s="58">
        <v>-1.9266297176035996</v>
      </c>
      <c r="Q1383" s="58">
        <v>-4.6696901589340154</v>
      </c>
      <c r="R1383" s="58">
        <v>-1.0127487191707476</v>
      </c>
      <c r="S1383" s="58">
        <v>-0.22818026240731037</v>
      </c>
      <c r="T1383" s="58">
        <v>1.5679367670432445</v>
      </c>
      <c r="U1383" s="58">
        <v>-0.66131317902691644</v>
      </c>
      <c r="V1383" s="147" t="s">
        <v>54</v>
      </c>
      <c r="W1383" s="89" t="s">
        <v>54</v>
      </c>
      <c r="X1383" s="148" t="s">
        <v>54</v>
      </c>
      <c r="Y1383" s="89" t="s">
        <v>54</v>
      </c>
      <c r="Z1383">
        <v>0</v>
      </c>
      <c r="AA1383">
        <v>0</v>
      </c>
      <c r="AB1383" s="149" t="s">
        <v>54</v>
      </c>
      <c r="AC1383" s="149" t="s">
        <v>54</v>
      </c>
      <c r="AD1383" s="149" t="s">
        <v>54</v>
      </c>
      <c r="AE1383" s="149" t="s">
        <v>54</v>
      </c>
      <c r="AF1383" s="149" t="s">
        <v>54</v>
      </c>
      <c r="AG1383" s="149" t="s">
        <v>54</v>
      </c>
      <c r="AH1383" s="149" t="s">
        <v>54</v>
      </c>
      <c r="AI1383" s="149" t="s">
        <v>54</v>
      </c>
      <c r="AJ1383" s="149" t="s">
        <v>54</v>
      </c>
    </row>
    <row r="1384" spans="1:36" x14ac:dyDescent="0.25">
      <c r="A1384" s="87">
        <v>44715</v>
      </c>
      <c r="B1384" s="114">
        <v>1.453875294358556</v>
      </c>
      <c r="C1384" s="114">
        <v>431.3</v>
      </c>
      <c r="D1384" s="114">
        <v>41.95</v>
      </c>
      <c r="E1384" s="114">
        <v>2.7487821851078733</v>
      </c>
      <c r="F1384" s="114">
        <v>-9.2193548387096769</v>
      </c>
      <c r="G1384" s="114">
        <v>0.90909090909090595</v>
      </c>
      <c r="H1384" s="114">
        <v>1.3471037269869652</v>
      </c>
      <c r="I1384" s="114">
        <v>-2.6198218878190631</v>
      </c>
      <c r="J1384" s="114">
        <v>-3.6597428288822931</v>
      </c>
      <c r="K1384" s="58" t="s">
        <v>54</v>
      </c>
      <c r="L1384" s="87">
        <v>44074</v>
      </c>
      <c r="M1384" s="58">
        <v>-1.8432047186040796</v>
      </c>
      <c r="N1384" s="58">
        <v>792.59999999999991</v>
      </c>
      <c r="O1384" s="58">
        <v>48.72</v>
      </c>
      <c r="P1384" s="58">
        <v>-1.2767066180302291</v>
      </c>
      <c r="Q1384" s="58">
        <v>12.568898527152786</v>
      </c>
      <c r="R1384" s="58">
        <v>-1.9852855307719126</v>
      </c>
      <c r="S1384" s="58">
        <v>-4.1901985789761289</v>
      </c>
      <c r="T1384" s="58">
        <v>-0.60386841768176069</v>
      </c>
      <c r="U1384" s="58">
        <v>4.905847373637263</v>
      </c>
      <c r="V1384" s="147" t="s">
        <v>54</v>
      </c>
      <c r="W1384" s="89" t="s">
        <v>54</v>
      </c>
      <c r="X1384" s="148" t="s">
        <v>54</v>
      </c>
      <c r="Y1384" s="89" t="s">
        <v>54</v>
      </c>
      <c r="Z1384">
        <v>0</v>
      </c>
      <c r="AA1384">
        <v>0</v>
      </c>
      <c r="AB1384" s="149" t="s">
        <v>54</v>
      </c>
      <c r="AC1384" s="149" t="s">
        <v>54</v>
      </c>
      <c r="AD1384" s="149" t="s">
        <v>54</v>
      </c>
      <c r="AE1384" s="149" t="s">
        <v>54</v>
      </c>
      <c r="AF1384" s="149" t="s">
        <v>54</v>
      </c>
      <c r="AG1384" s="149" t="s">
        <v>54</v>
      </c>
      <c r="AH1384" s="149" t="s">
        <v>54</v>
      </c>
      <c r="AI1384" s="149" t="s">
        <v>54</v>
      </c>
      <c r="AJ1384" s="149" t="s">
        <v>54</v>
      </c>
    </row>
    <row r="1385" spans="1:36" x14ac:dyDescent="0.25">
      <c r="A1385" s="87">
        <v>44714</v>
      </c>
      <c r="B1385" s="114">
        <v>-0.17375306623058229</v>
      </c>
      <c r="C1385" s="114">
        <v>431.3</v>
      </c>
      <c r="D1385" s="114">
        <v>41.04</v>
      </c>
      <c r="E1385" s="114">
        <v>-0.68250539956803991</v>
      </c>
      <c r="F1385" s="114">
        <v>4.6773910342126186</v>
      </c>
      <c r="G1385" s="114">
        <v>-0.1814882032667838</v>
      </c>
      <c r="H1385" s="114">
        <v>0.80724254998113398</v>
      </c>
      <c r="I1385" s="114">
        <v>3.2754714993151213</v>
      </c>
      <c r="J1385" s="114">
        <v>4.4421487603305758</v>
      </c>
      <c r="K1385" s="58" t="s">
        <v>54</v>
      </c>
      <c r="L1385" s="87">
        <v>44071</v>
      </c>
      <c r="M1385" s="58">
        <v>2.3905385002516248</v>
      </c>
      <c r="N1385" s="58">
        <v>264.2</v>
      </c>
      <c r="O1385" s="58">
        <v>16.27</v>
      </c>
      <c r="P1385" s="58">
        <v>0.60288335517694369</v>
      </c>
      <c r="Q1385" s="58">
        <v>-1.1323283082077036</v>
      </c>
      <c r="R1385" s="58">
        <v>0.84795665999293246</v>
      </c>
      <c r="S1385" s="58">
        <v>2.7133233532934184</v>
      </c>
      <c r="T1385" s="58">
        <v>0.66993343649449077</v>
      </c>
      <c r="U1385" s="58">
        <v>3.540277065161622</v>
      </c>
      <c r="V1385" s="147" t="s">
        <v>54</v>
      </c>
      <c r="W1385" s="89" t="s">
        <v>54</v>
      </c>
      <c r="X1385" s="148" t="s">
        <v>54</v>
      </c>
      <c r="Y1385" s="89" t="s">
        <v>54</v>
      </c>
      <c r="Z1385">
        <v>0</v>
      </c>
      <c r="AA1385">
        <v>0</v>
      </c>
      <c r="AB1385" s="149" t="s">
        <v>54</v>
      </c>
      <c r="AC1385" s="149" t="s">
        <v>54</v>
      </c>
      <c r="AD1385" s="149" t="s">
        <v>54</v>
      </c>
      <c r="AE1385" s="149" t="s">
        <v>54</v>
      </c>
      <c r="AF1385" s="149" t="s">
        <v>54</v>
      </c>
      <c r="AG1385" s="149" t="s">
        <v>54</v>
      </c>
      <c r="AH1385" s="149" t="s">
        <v>54</v>
      </c>
      <c r="AI1385" s="149" t="s">
        <v>54</v>
      </c>
      <c r="AJ1385" s="149" t="s">
        <v>54</v>
      </c>
    </row>
    <row r="1386" spans="1:36" x14ac:dyDescent="0.25">
      <c r="A1386" s="87">
        <v>44713</v>
      </c>
      <c r="B1386" s="114">
        <v>1.9166666666666703</v>
      </c>
      <c r="C1386" s="114">
        <v>431.3</v>
      </c>
      <c r="D1386" s="114">
        <v>41.4</v>
      </c>
      <c r="E1386" s="114">
        <v>3.0170879316482742</v>
      </c>
      <c r="F1386" s="114">
        <v>-2.3593490359507316</v>
      </c>
      <c r="G1386" s="114">
        <v>0.95041795488377234</v>
      </c>
      <c r="H1386" s="114">
        <v>2.2762345679012479</v>
      </c>
      <c r="I1386" s="114">
        <v>0.11427365904258355</v>
      </c>
      <c r="J1386" s="114">
        <v>3.3084311632870858</v>
      </c>
      <c r="K1386" s="58" t="s">
        <v>54</v>
      </c>
      <c r="L1386" s="87">
        <v>44070</v>
      </c>
      <c r="M1386" s="58">
        <v>-0.67483129217694593</v>
      </c>
      <c r="N1386" s="58">
        <v>267.25</v>
      </c>
      <c r="O1386" s="58">
        <v>16.02</v>
      </c>
      <c r="P1386" s="58">
        <v>1.5708200212992445</v>
      </c>
      <c r="Q1386" s="58">
        <v>3.9746048848906459</v>
      </c>
      <c r="R1386" s="58">
        <v>0.15333805142721804</v>
      </c>
      <c r="S1386" s="58">
        <v>-0.48417132216015846</v>
      </c>
      <c r="T1386" s="58">
        <v>-0.94943830475692736</v>
      </c>
      <c r="U1386" s="58">
        <v>-2.8898854010961665</v>
      </c>
      <c r="V1386" s="147" t="s">
        <v>54</v>
      </c>
      <c r="W1386" s="89" t="s">
        <v>54</v>
      </c>
      <c r="X1386" s="148" t="s">
        <v>54</v>
      </c>
      <c r="Y1386" s="89" t="s">
        <v>54</v>
      </c>
      <c r="Z1386">
        <v>0</v>
      </c>
      <c r="AA1386">
        <v>0</v>
      </c>
      <c r="AB1386" s="149" t="s">
        <v>54</v>
      </c>
      <c r="AC1386" s="149" t="s">
        <v>54</v>
      </c>
      <c r="AD1386" s="149" t="s">
        <v>54</v>
      </c>
      <c r="AE1386" s="149" t="s">
        <v>54</v>
      </c>
      <c r="AF1386" s="149" t="s">
        <v>54</v>
      </c>
      <c r="AG1386" s="149" t="s">
        <v>54</v>
      </c>
      <c r="AH1386" s="149" t="s">
        <v>54</v>
      </c>
      <c r="AI1386" s="149" t="s">
        <v>54</v>
      </c>
      <c r="AJ1386" s="149" t="s">
        <v>54</v>
      </c>
    </row>
    <row r="1387" spans="1:36" x14ac:dyDescent="0.25">
      <c r="A1387" s="87">
        <v>44712</v>
      </c>
      <c r="B1387" s="114">
        <v>-1.6292652935751648</v>
      </c>
      <c r="C1387" s="114">
        <v>434.25</v>
      </c>
      <c r="D1387" s="114">
        <v>40.5</v>
      </c>
      <c r="E1387" s="114">
        <v>-1.9546247818499083</v>
      </c>
      <c r="F1387" s="114">
        <v>-0.18035096033595738</v>
      </c>
      <c r="G1387" s="114">
        <v>-2.0305137985191859</v>
      </c>
      <c r="H1387" s="114">
        <v>-1.6766557924285015</v>
      </c>
      <c r="I1387" s="114">
        <v>1.2869881094941489</v>
      </c>
      <c r="J1387" s="114">
        <v>-5.3535353535353529</v>
      </c>
      <c r="K1387" s="58" t="s">
        <v>54</v>
      </c>
      <c r="L1387" s="87">
        <v>44069</v>
      </c>
      <c r="M1387" s="58">
        <v>-2.1281800391389543</v>
      </c>
      <c r="N1387" s="58">
        <v>270.75</v>
      </c>
      <c r="O1387" s="58">
        <v>15.81</v>
      </c>
      <c r="P1387" s="58">
        <v>-3.3204633204633183</v>
      </c>
      <c r="Q1387" s="58">
        <v>6.4166180671562962</v>
      </c>
      <c r="R1387" s="58">
        <v>-1.5673981191222506</v>
      </c>
      <c r="S1387" s="58">
        <v>-1.0138248847926215</v>
      </c>
      <c r="T1387" s="58">
        <v>2.3837842886944807</v>
      </c>
      <c r="U1387" s="58">
        <v>6.5286624203821617</v>
      </c>
      <c r="V1387" s="147" t="s">
        <v>54</v>
      </c>
      <c r="W1387" s="89" t="s">
        <v>54</v>
      </c>
      <c r="X1387" s="148" t="s">
        <v>54</v>
      </c>
      <c r="Y1387" s="89" t="s">
        <v>54</v>
      </c>
      <c r="Z1387">
        <v>0</v>
      </c>
      <c r="AA1387">
        <v>0</v>
      </c>
      <c r="AB1387" s="149" t="s">
        <v>54</v>
      </c>
      <c r="AC1387" s="149" t="s">
        <v>54</v>
      </c>
      <c r="AD1387" s="149" t="s">
        <v>54</v>
      </c>
      <c r="AE1387" s="149" t="s">
        <v>54</v>
      </c>
      <c r="AF1387" s="149" t="s">
        <v>54</v>
      </c>
      <c r="AG1387" s="149" t="s">
        <v>54</v>
      </c>
      <c r="AH1387" s="149" t="s">
        <v>54</v>
      </c>
      <c r="AI1387" s="149" t="s">
        <v>54</v>
      </c>
      <c r="AJ1387" s="149" t="s">
        <v>54</v>
      </c>
    </row>
    <row r="1388" spans="1:36" x14ac:dyDescent="0.25">
      <c r="A1388" s="87">
        <v>44711</v>
      </c>
      <c r="B1388" s="114">
        <v>0</v>
      </c>
      <c r="C1388" s="114">
        <v>433.5</v>
      </c>
      <c r="D1388" s="114">
        <v>41.36</v>
      </c>
      <c r="E1388" s="114">
        <v>0</v>
      </c>
      <c r="F1388" s="114">
        <v>0</v>
      </c>
      <c r="G1388" s="114">
        <v>0</v>
      </c>
      <c r="H1388" s="114">
        <v>0</v>
      </c>
      <c r="I1388" s="114">
        <v>0</v>
      </c>
      <c r="J1388" s="114">
        <v>0</v>
      </c>
      <c r="K1388" s="58" t="s">
        <v>54</v>
      </c>
      <c r="L1388" s="87">
        <v>44068</v>
      </c>
      <c r="M1388" s="58">
        <v>-3.1738512553292195</v>
      </c>
      <c r="N1388" s="58">
        <v>274.7</v>
      </c>
      <c r="O1388" s="58">
        <v>16.149999999999999</v>
      </c>
      <c r="P1388" s="58">
        <v>-5.1453563159238547E-2</v>
      </c>
      <c r="Q1388" s="58">
        <v>0.45377817495779332</v>
      </c>
      <c r="R1388" s="58">
        <v>-1.2270642201834947</v>
      </c>
      <c r="S1388" s="58">
        <v>-1.3456992180396472</v>
      </c>
      <c r="T1388" s="58">
        <v>1.305870106929921</v>
      </c>
      <c r="U1388" s="58">
        <v>0.74866310160428107</v>
      </c>
      <c r="V1388" s="147" t="s">
        <v>54</v>
      </c>
      <c r="W1388" s="89" t="s">
        <v>54</v>
      </c>
      <c r="X1388" s="148" t="s">
        <v>54</v>
      </c>
      <c r="Y1388" s="89" t="s">
        <v>54</v>
      </c>
      <c r="Z1388">
        <v>0</v>
      </c>
      <c r="AA1388">
        <v>0</v>
      </c>
      <c r="AB1388" s="149" t="s">
        <v>54</v>
      </c>
      <c r="AC1388" s="149" t="s">
        <v>54</v>
      </c>
      <c r="AD1388" s="149" t="s">
        <v>54</v>
      </c>
      <c r="AE1388" s="149" t="s">
        <v>54</v>
      </c>
      <c r="AF1388" s="149" t="s">
        <v>54</v>
      </c>
      <c r="AG1388" s="149" t="s">
        <v>54</v>
      </c>
      <c r="AH1388" s="149" t="s">
        <v>54</v>
      </c>
      <c r="AI1388" s="149" t="s">
        <v>54</v>
      </c>
      <c r="AJ1388" s="149" t="s">
        <v>54</v>
      </c>
    </row>
    <row r="1389" spans="1:36" x14ac:dyDescent="0.25">
      <c r="A1389" s="87">
        <v>44710</v>
      </c>
      <c r="B1389" s="114">
        <v>0</v>
      </c>
      <c r="C1389" s="114">
        <v>430.65</v>
      </c>
      <c r="D1389" s="114">
        <v>41.36</v>
      </c>
      <c r="E1389" s="114">
        <v>0</v>
      </c>
      <c r="F1389" s="114">
        <v>0</v>
      </c>
      <c r="G1389" s="114">
        <v>0</v>
      </c>
      <c r="H1389" s="114">
        <v>0</v>
      </c>
      <c r="I1389" s="114">
        <v>0</v>
      </c>
      <c r="J1389" s="114">
        <v>0</v>
      </c>
      <c r="K1389" s="58" t="s">
        <v>54</v>
      </c>
      <c r="L1389" s="87">
        <v>44067</v>
      </c>
      <c r="M1389" s="58">
        <v>2.9504998780785199</v>
      </c>
      <c r="N1389" s="58">
        <v>828.7</v>
      </c>
      <c r="O1389" s="58">
        <v>47.77</v>
      </c>
      <c r="P1389" s="58">
        <v>1.8605870020964383</v>
      </c>
      <c r="Q1389" s="58">
        <v>-1.7453828817842139</v>
      </c>
      <c r="R1389" s="58">
        <v>2.4917724494593378</v>
      </c>
      <c r="S1389" s="58">
        <v>4.503990877993167</v>
      </c>
      <c r="T1389" s="58">
        <v>0.60803391788370365</v>
      </c>
      <c r="U1389" s="58">
        <v>-2.008733624454146</v>
      </c>
      <c r="V1389" s="147" t="s">
        <v>54</v>
      </c>
      <c r="W1389" s="89" t="s">
        <v>54</v>
      </c>
      <c r="X1389" s="148" t="s">
        <v>54</v>
      </c>
      <c r="Y1389" s="89" t="s">
        <v>54</v>
      </c>
      <c r="Z1389">
        <v>0</v>
      </c>
      <c r="AA1389">
        <v>0</v>
      </c>
      <c r="AB1389" s="149" t="s">
        <v>54</v>
      </c>
      <c r="AC1389" s="149" t="s">
        <v>54</v>
      </c>
      <c r="AD1389" s="149" t="s">
        <v>54</v>
      </c>
      <c r="AE1389" s="149" t="s">
        <v>54</v>
      </c>
      <c r="AF1389" s="149" t="s">
        <v>54</v>
      </c>
      <c r="AG1389" s="149" t="s">
        <v>54</v>
      </c>
      <c r="AH1389" s="149" t="s">
        <v>54</v>
      </c>
      <c r="AI1389" s="149" t="s">
        <v>54</v>
      </c>
      <c r="AJ1389" s="149" t="s">
        <v>54</v>
      </c>
    </row>
    <row r="1390" spans="1:36" x14ac:dyDescent="0.25">
      <c r="A1390" s="87">
        <v>44709</v>
      </c>
      <c r="B1390" s="114">
        <v>0</v>
      </c>
      <c r="C1390" s="114">
        <v>430.65</v>
      </c>
      <c r="D1390" s="114">
        <v>41.36</v>
      </c>
      <c r="E1390" s="114">
        <v>0</v>
      </c>
      <c r="F1390" s="114">
        <v>0</v>
      </c>
      <c r="G1390" s="114">
        <v>0</v>
      </c>
      <c r="H1390" s="114">
        <v>0</v>
      </c>
      <c r="I1390" s="114">
        <v>0</v>
      </c>
      <c r="J1390" s="114">
        <v>0</v>
      </c>
      <c r="K1390" s="58" t="s">
        <v>54</v>
      </c>
      <c r="L1390" s="87">
        <v>44064</v>
      </c>
      <c r="M1390" s="58">
        <v>-0.75024201355276443</v>
      </c>
      <c r="N1390" s="58">
        <v>273.35000000000002</v>
      </c>
      <c r="O1390" s="58">
        <v>15.74</v>
      </c>
      <c r="P1390" s="58">
        <v>-1.5733814805261968</v>
      </c>
      <c r="Q1390" s="58">
        <v>2.405299151276588</v>
      </c>
      <c r="R1390" s="58">
        <v>0.31835868411743429</v>
      </c>
      <c r="S1390" s="58">
        <v>-0.1518026565464998</v>
      </c>
      <c r="T1390" s="58">
        <v>-4.3140364789856972E-2</v>
      </c>
      <c r="U1390" s="58">
        <v>-5.4188005947464086</v>
      </c>
      <c r="V1390" s="147" t="s">
        <v>54</v>
      </c>
      <c r="W1390" s="89" t="s">
        <v>54</v>
      </c>
      <c r="X1390" s="148" t="s">
        <v>54</v>
      </c>
      <c r="Y1390" s="89" t="s">
        <v>54</v>
      </c>
      <c r="Z1390">
        <v>0</v>
      </c>
      <c r="AA1390">
        <v>0</v>
      </c>
      <c r="AB1390" s="149" t="s">
        <v>54</v>
      </c>
      <c r="AC1390" s="149" t="s">
        <v>54</v>
      </c>
      <c r="AD1390" s="149" t="s">
        <v>54</v>
      </c>
      <c r="AE1390" s="149" t="s">
        <v>54</v>
      </c>
      <c r="AF1390" s="149" t="s">
        <v>54</v>
      </c>
      <c r="AG1390" s="149" t="s">
        <v>54</v>
      </c>
      <c r="AH1390" s="149" t="s">
        <v>54</v>
      </c>
      <c r="AI1390" s="149" t="s">
        <v>54</v>
      </c>
      <c r="AJ1390" s="149" t="s">
        <v>54</v>
      </c>
    </row>
    <row r="1391" spans="1:36" x14ac:dyDescent="0.25">
      <c r="A1391" s="87">
        <v>44708</v>
      </c>
      <c r="B1391" s="114">
        <v>0.98302980132450624</v>
      </c>
      <c r="C1391" s="114">
        <v>430.65</v>
      </c>
      <c r="D1391" s="114">
        <v>41.36</v>
      </c>
      <c r="E1391" s="114">
        <v>1.2814847547503214</v>
      </c>
      <c r="F1391" s="114">
        <v>7.3333050739688916</v>
      </c>
      <c r="G1391" s="114">
        <v>0.95701908375332556</v>
      </c>
      <c r="H1391" s="114">
        <v>2.8801123946300322</v>
      </c>
      <c r="I1391" s="114">
        <v>4.196952478140874</v>
      </c>
      <c r="J1391" s="114">
        <v>0.78045469969460612</v>
      </c>
      <c r="K1391" s="58" t="s">
        <v>54</v>
      </c>
      <c r="L1391" s="87">
        <v>44063</v>
      </c>
      <c r="M1391" s="58">
        <v>-1.5252621544327944</v>
      </c>
      <c r="N1391" s="58">
        <v>276.75</v>
      </c>
      <c r="O1391" s="58">
        <v>16.010000000000002</v>
      </c>
      <c r="P1391" s="58">
        <v>-2.2194199243379455</v>
      </c>
      <c r="Q1391" s="58">
        <v>6.5636428483974036</v>
      </c>
      <c r="R1391" s="58">
        <v>-1.8289153837249661</v>
      </c>
      <c r="S1391" s="58">
        <v>-2.8750460744563124</v>
      </c>
      <c r="T1391" s="58">
        <v>2.048413515385771</v>
      </c>
      <c r="U1391" s="58">
        <v>5.6923345556137557</v>
      </c>
      <c r="V1391" s="147" t="s">
        <v>54</v>
      </c>
      <c r="W1391" s="89" t="s">
        <v>54</v>
      </c>
      <c r="X1391" s="148" t="s">
        <v>54</v>
      </c>
      <c r="Y1391" s="89" t="s">
        <v>54</v>
      </c>
      <c r="Z1391">
        <v>0</v>
      </c>
      <c r="AA1391">
        <v>0</v>
      </c>
      <c r="AB1391" s="149" t="s">
        <v>54</v>
      </c>
      <c r="AC1391" s="149" t="s">
        <v>54</v>
      </c>
      <c r="AD1391" s="149" t="s">
        <v>54</v>
      </c>
      <c r="AE1391" s="149" t="s">
        <v>54</v>
      </c>
      <c r="AF1391" s="149" t="s">
        <v>54</v>
      </c>
      <c r="AG1391" s="149" t="s">
        <v>54</v>
      </c>
      <c r="AH1391" s="149" t="s">
        <v>54</v>
      </c>
      <c r="AI1391" s="149" t="s">
        <v>54</v>
      </c>
      <c r="AJ1391" s="149" t="s">
        <v>54</v>
      </c>
    </row>
    <row r="1392" spans="1:36" x14ac:dyDescent="0.25">
      <c r="A1392" s="87">
        <v>44707</v>
      </c>
      <c r="B1392" s="114">
        <v>0.35306334371755288</v>
      </c>
      <c r="C1392" s="114">
        <v>435.25</v>
      </c>
      <c r="D1392" s="114">
        <v>40.159999999999997</v>
      </c>
      <c r="E1392" s="114">
        <v>1.7535971223021609</v>
      </c>
      <c r="F1392" s="114">
        <v>7.4271402550091086</v>
      </c>
      <c r="G1392" s="114">
        <v>0.67270965167322661</v>
      </c>
      <c r="H1392" s="114">
        <v>0.61253337521595808</v>
      </c>
      <c r="I1392" s="114">
        <v>1.8784556495439697</v>
      </c>
      <c r="J1392" s="114">
        <v>0</v>
      </c>
      <c r="K1392" s="58" t="s">
        <v>54</v>
      </c>
      <c r="L1392" s="87">
        <v>44062</v>
      </c>
      <c r="M1392" s="58">
        <v>-1.1077068112184749</v>
      </c>
      <c r="N1392" s="58">
        <v>283.7</v>
      </c>
      <c r="O1392" s="58">
        <v>16.489999999999998</v>
      </c>
      <c r="P1392" s="58">
        <v>-1.6860897594842543</v>
      </c>
      <c r="Q1392" s="58">
        <v>-0.45360846594491006</v>
      </c>
      <c r="R1392" s="58">
        <v>-1.4150405112404369</v>
      </c>
      <c r="S1392" s="58">
        <v>-0.87687248812569241</v>
      </c>
      <c r="T1392" s="58">
        <v>-0.71796783606937908</v>
      </c>
      <c r="U1392" s="58">
        <v>-7.7926259861535927</v>
      </c>
      <c r="V1392" s="147" t="s">
        <v>54</v>
      </c>
      <c r="W1392" s="89" t="s">
        <v>54</v>
      </c>
      <c r="X1392" s="148" t="s">
        <v>54</v>
      </c>
      <c r="Y1392" s="89" t="s">
        <v>54</v>
      </c>
      <c r="Z1392">
        <v>0</v>
      </c>
      <c r="AA1392">
        <v>0</v>
      </c>
      <c r="AB1392" s="149" t="s">
        <v>54</v>
      </c>
      <c r="AC1392" s="149" t="s">
        <v>54</v>
      </c>
      <c r="AD1392" s="149" t="s">
        <v>54</v>
      </c>
      <c r="AE1392" s="149" t="s">
        <v>54</v>
      </c>
      <c r="AF1392" s="149" t="s">
        <v>54</v>
      </c>
      <c r="AG1392" s="149" t="s">
        <v>54</v>
      </c>
      <c r="AH1392" s="149" t="s">
        <v>54</v>
      </c>
      <c r="AI1392" s="149" t="s">
        <v>54</v>
      </c>
      <c r="AJ1392" s="149" t="s">
        <v>54</v>
      </c>
    </row>
    <row r="1393" spans="1:36" x14ac:dyDescent="0.25">
      <c r="A1393" s="87">
        <v>44706</v>
      </c>
      <c r="B1393" s="114">
        <v>2.0127118644067705</v>
      </c>
      <c r="C1393" s="114">
        <v>427.85</v>
      </c>
      <c r="D1393" s="114">
        <v>38.78</v>
      </c>
      <c r="E1393" s="114">
        <v>1.5710632078918514</v>
      </c>
      <c r="F1393" s="114">
        <v>4.8777381558838542</v>
      </c>
      <c r="G1393" s="114">
        <v>1.6044949026876798</v>
      </c>
      <c r="H1393" s="114">
        <v>2.5199259318895497</v>
      </c>
      <c r="I1393" s="114">
        <v>-0.15570444465415328</v>
      </c>
      <c r="J1393" s="114">
        <v>-0.87453750420451237</v>
      </c>
      <c r="K1393" s="58" t="s">
        <v>54</v>
      </c>
      <c r="L1393" s="87">
        <v>44061</v>
      </c>
      <c r="M1393" s="58">
        <v>-0.49249530956848231</v>
      </c>
      <c r="N1393" s="58">
        <v>283.35000000000002</v>
      </c>
      <c r="O1393" s="58">
        <v>16.45</v>
      </c>
      <c r="P1393" s="58">
        <v>-0.90909090909092016</v>
      </c>
      <c r="Q1393" s="58">
        <v>2.8028371576125855</v>
      </c>
      <c r="R1393" s="58">
        <v>-3.4592927178583239</v>
      </c>
      <c r="S1393" s="58">
        <v>-1.5467625899280566</v>
      </c>
      <c r="T1393" s="58">
        <v>2.6077665804885819</v>
      </c>
      <c r="U1393" s="58">
        <v>1.9199212340006593</v>
      </c>
      <c r="V1393" s="147" t="s">
        <v>54</v>
      </c>
      <c r="W1393" s="89" t="s">
        <v>54</v>
      </c>
      <c r="X1393" s="148" t="s">
        <v>54</v>
      </c>
      <c r="Y1393" s="89" t="s">
        <v>54</v>
      </c>
      <c r="Z1393">
        <v>0</v>
      </c>
      <c r="AA1393">
        <v>0</v>
      </c>
      <c r="AB1393" s="149" t="s">
        <v>54</v>
      </c>
      <c r="AC1393" s="149" t="s">
        <v>54</v>
      </c>
      <c r="AD1393" s="149" t="s">
        <v>54</v>
      </c>
      <c r="AE1393" s="149" t="s">
        <v>54</v>
      </c>
      <c r="AF1393" s="149" t="s">
        <v>54</v>
      </c>
      <c r="AG1393" s="149" t="s">
        <v>54</v>
      </c>
      <c r="AH1393" s="149" t="s">
        <v>54</v>
      </c>
      <c r="AI1393" s="149" t="s">
        <v>54</v>
      </c>
      <c r="AJ1393" s="149" t="s">
        <v>54</v>
      </c>
    </row>
    <row r="1394" spans="1:36" x14ac:dyDescent="0.25">
      <c r="A1394" s="87">
        <v>44705</v>
      </c>
      <c r="B1394" s="114">
        <v>0.54318883800192252</v>
      </c>
      <c r="C1394" s="114">
        <v>423.6</v>
      </c>
      <c r="D1394" s="114">
        <v>38.479999999999997</v>
      </c>
      <c r="E1394" s="114">
        <v>0.42194092827004953</v>
      </c>
      <c r="F1394" s="114">
        <v>-6.9254704400652001</v>
      </c>
      <c r="G1394" s="114">
        <v>0.53575588166782406</v>
      </c>
      <c r="H1394" s="114">
        <v>0.2016779606324621</v>
      </c>
      <c r="I1394" s="114">
        <v>-4.9494115958668328</v>
      </c>
      <c r="J1394" s="114">
        <v>3.3009034051424573</v>
      </c>
      <c r="K1394" s="58" t="s">
        <v>54</v>
      </c>
      <c r="L1394" s="87">
        <v>44060</v>
      </c>
      <c r="M1394" s="58">
        <v>-1.2962962962963014</v>
      </c>
      <c r="N1394" s="58">
        <v>873.85</v>
      </c>
      <c r="O1394" s="58">
        <v>49.91</v>
      </c>
      <c r="P1394" s="58">
        <v>-0.29397354238117945</v>
      </c>
      <c r="Q1394" s="58">
        <v>11.20305807803917</v>
      </c>
      <c r="R1394" s="58">
        <v>0.46485888212507109</v>
      </c>
      <c r="S1394" s="58">
        <v>2.093279471171503</v>
      </c>
      <c r="T1394" s="58">
        <v>0.77161827160163809</v>
      </c>
      <c r="U1394" s="58">
        <v>8.4534614700124582</v>
      </c>
      <c r="V1394" s="147" t="s">
        <v>54</v>
      </c>
      <c r="W1394" s="89" t="s">
        <v>54</v>
      </c>
      <c r="X1394" s="148" t="s">
        <v>54</v>
      </c>
      <c r="Y1394" s="89" t="s">
        <v>54</v>
      </c>
      <c r="Z1394">
        <v>0</v>
      </c>
      <c r="AA1394">
        <v>0</v>
      </c>
      <c r="AB1394" s="149" t="s">
        <v>54</v>
      </c>
      <c r="AC1394" s="149" t="s">
        <v>54</v>
      </c>
      <c r="AD1394" s="149" t="s">
        <v>54</v>
      </c>
      <c r="AE1394" s="149" t="s">
        <v>54</v>
      </c>
      <c r="AF1394" s="149" t="s">
        <v>54</v>
      </c>
      <c r="AG1394" s="149" t="s">
        <v>54</v>
      </c>
      <c r="AH1394" s="149" t="s">
        <v>54</v>
      </c>
      <c r="AI1394" s="149" t="s">
        <v>54</v>
      </c>
      <c r="AJ1394" s="149" t="s">
        <v>54</v>
      </c>
    </row>
    <row r="1395" spans="1:36" x14ac:dyDescent="0.25">
      <c r="A1395" s="87">
        <v>44704</v>
      </c>
      <c r="B1395" s="114">
        <v>2.2098846070106695</v>
      </c>
      <c r="C1395" s="114">
        <v>428.8</v>
      </c>
      <c r="D1395" s="114">
        <v>38.33</v>
      </c>
      <c r="E1395" s="114">
        <v>3.808798324128738</v>
      </c>
      <c r="F1395" s="114">
        <v>1.6568760355475312</v>
      </c>
      <c r="G1395" s="114">
        <v>2.3239184840900999</v>
      </c>
      <c r="H1395" s="114">
        <v>0.79687754106357922</v>
      </c>
      <c r="I1395" s="114">
        <v>2.3689719763470332</v>
      </c>
      <c r="J1395" s="114">
        <v>0.10434782608696049</v>
      </c>
      <c r="K1395" s="58" t="s">
        <v>54</v>
      </c>
      <c r="L1395" s="87">
        <v>44057</v>
      </c>
      <c r="M1395" s="58">
        <v>0.44175773076029956</v>
      </c>
      <c r="N1395" s="58">
        <v>292.64999999999998</v>
      </c>
      <c r="O1395" s="58">
        <v>16.63</v>
      </c>
      <c r="P1395" s="58">
        <v>0.4676347526458226</v>
      </c>
      <c r="Q1395" s="58">
        <v>1.8328192473781595</v>
      </c>
      <c r="R1395" s="58">
        <v>0.59006902694277574</v>
      </c>
      <c r="S1395" s="58">
        <v>2.3876668546719366</v>
      </c>
      <c r="T1395" s="58">
        <v>-0.79253618171628137</v>
      </c>
      <c r="U1395" s="58">
        <v>-7.2925259858109257</v>
      </c>
      <c r="V1395" s="147" t="s">
        <v>54</v>
      </c>
      <c r="W1395" s="89" t="s">
        <v>54</v>
      </c>
      <c r="X1395" s="148" t="s">
        <v>54</v>
      </c>
      <c r="Y1395" s="89" t="s">
        <v>54</v>
      </c>
      <c r="Z1395">
        <v>0</v>
      </c>
      <c r="AA1395">
        <v>0</v>
      </c>
      <c r="AB1395" s="149" t="s">
        <v>54</v>
      </c>
      <c r="AC1395" s="149" t="s">
        <v>54</v>
      </c>
      <c r="AD1395" s="149" t="s">
        <v>54</v>
      </c>
      <c r="AE1395" s="149" t="s">
        <v>54</v>
      </c>
      <c r="AF1395" s="149" t="s">
        <v>54</v>
      </c>
      <c r="AG1395" s="149" t="s">
        <v>54</v>
      </c>
      <c r="AH1395" s="149" t="s">
        <v>54</v>
      </c>
      <c r="AI1395" s="149" t="s">
        <v>54</v>
      </c>
      <c r="AJ1395" s="149" t="s">
        <v>54</v>
      </c>
    </row>
    <row r="1396" spans="1:36" x14ac:dyDescent="0.25">
      <c r="A1396" s="87">
        <v>44703</v>
      </c>
      <c r="B1396" s="114">
        <v>0</v>
      </c>
      <c r="C1396" s="114">
        <v>417.2</v>
      </c>
      <c r="D1396" s="114">
        <v>36.700000000000003</v>
      </c>
      <c r="E1396" s="114">
        <v>0</v>
      </c>
      <c r="F1396" s="114">
        <v>0</v>
      </c>
      <c r="G1396" s="114">
        <v>0</v>
      </c>
      <c r="H1396" s="114">
        <v>0</v>
      </c>
      <c r="I1396" s="114">
        <v>0</v>
      </c>
      <c r="J1396" s="114">
        <v>0</v>
      </c>
      <c r="K1396" s="58" t="s">
        <v>54</v>
      </c>
      <c r="L1396" s="87">
        <v>44056</v>
      </c>
      <c r="M1396" s="58">
        <v>-2.4495350419596402</v>
      </c>
      <c r="N1396" s="58">
        <v>301.2</v>
      </c>
      <c r="O1396" s="58">
        <v>16.649999999999999</v>
      </c>
      <c r="P1396" s="58">
        <v>-2.4723955832933129</v>
      </c>
      <c r="Q1396" s="58">
        <v>4.2604646376289557</v>
      </c>
      <c r="R1396" s="58">
        <v>-0.99206349206349842</v>
      </c>
      <c r="S1396" s="58">
        <v>-3.5014513788098687</v>
      </c>
      <c r="T1396" s="58">
        <v>0.62431994904595889</v>
      </c>
      <c r="U1396" s="58">
        <v>17.415730337078656</v>
      </c>
      <c r="V1396" s="147" t="s">
        <v>54</v>
      </c>
      <c r="W1396" s="89" t="s">
        <v>54</v>
      </c>
      <c r="X1396" s="148" t="s">
        <v>54</v>
      </c>
      <c r="Y1396" s="89" t="s">
        <v>54</v>
      </c>
      <c r="Z1396">
        <v>0</v>
      </c>
      <c r="AA1396">
        <v>0</v>
      </c>
      <c r="AB1396" s="149" t="s">
        <v>54</v>
      </c>
      <c r="AC1396" s="149" t="s">
        <v>54</v>
      </c>
      <c r="AD1396" s="149" t="s">
        <v>54</v>
      </c>
      <c r="AE1396" s="149" t="s">
        <v>54</v>
      </c>
      <c r="AF1396" s="149" t="s">
        <v>54</v>
      </c>
      <c r="AG1396" s="149" t="s">
        <v>54</v>
      </c>
      <c r="AH1396" s="149" t="s">
        <v>54</v>
      </c>
      <c r="AI1396" s="149" t="s">
        <v>54</v>
      </c>
      <c r="AJ1396" s="149" t="s">
        <v>54</v>
      </c>
    </row>
    <row r="1397" spans="1:36" x14ac:dyDescent="0.25">
      <c r="A1397" s="87">
        <v>44702</v>
      </c>
      <c r="B1397" s="114">
        <v>0</v>
      </c>
      <c r="C1397" s="114">
        <v>417.2</v>
      </c>
      <c r="D1397" s="114">
        <v>36.700000000000003</v>
      </c>
      <c r="E1397" s="114">
        <v>0</v>
      </c>
      <c r="F1397" s="114">
        <v>0</v>
      </c>
      <c r="G1397" s="114">
        <v>0</v>
      </c>
      <c r="H1397" s="114">
        <v>0</v>
      </c>
      <c r="I1397" s="114">
        <v>0</v>
      </c>
      <c r="J1397" s="114">
        <v>0</v>
      </c>
      <c r="K1397" s="58" t="s">
        <v>54</v>
      </c>
      <c r="L1397" s="87">
        <v>44055</v>
      </c>
      <c r="M1397" s="58">
        <v>-1.9568601289748622</v>
      </c>
      <c r="N1397" s="58">
        <v>311.3</v>
      </c>
      <c r="O1397" s="58">
        <v>16.71</v>
      </c>
      <c r="P1397" s="58">
        <v>4.9106018635104398</v>
      </c>
      <c r="Q1397" s="58">
        <v>13.123640305881128</v>
      </c>
      <c r="R1397" s="58">
        <v>1.2274045971881211</v>
      </c>
      <c r="S1397" s="58">
        <v>2.7399813606710137</v>
      </c>
      <c r="T1397" s="58">
        <v>1.8033960581949744</v>
      </c>
      <c r="U1397" s="58">
        <v>1.3548007068525383</v>
      </c>
      <c r="V1397" s="147" t="s">
        <v>54</v>
      </c>
      <c r="W1397" s="89" t="s">
        <v>54</v>
      </c>
      <c r="X1397" s="148" t="s">
        <v>54</v>
      </c>
      <c r="Y1397" s="89" t="s">
        <v>54</v>
      </c>
      <c r="Z1397">
        <v>0</v>
      </c>
      <c r="AA1397">
        <v>0</v>
      </c>
      <c r="AB1397" s="149" t="s">
        <v>54</v>
      </c>
      <c r="AC1397" s="149" t="s">
        <v>54</v>
      </c>
      <c r="AD1397" s="149" t="s">
        <v>54</v>
      </c>
      <c r="AE1397" s="149" t="s">
        <v>54</v>
      </c>
      <c r="AF1397" s="149" t="s">
        <v>54</v>
      </c>
      <c r="AG1397" s="149" t="s">
        <v>54</v>
      </c>
      <c r="AH1397" s="149" t="s">
        <v>54</v>
      </c>
      <c r="AI1397" s="149" t="s">
        <v>54</v>
      </c>
      <c r="AJ1397" s="149" t="s">
        <v>54</v>
      </c>
    </row>
    <row r="1398" spans="1:36" x14ac:dyDescent="0.25">
      <c r="A1398" s="87">
        <v>44701</v>
      </c>
      <c r="B1398" s="114">
        <v>0.78999341672152601</v>
      </c>
      <c r="C1398" s="114">
        <v>417.2</v>
      </c>
      <c r="D1398" s="114">
        <v>36.700000000000003</v>
      </c>
      <c r="E1398" s="114">
        <v>0.39193193767325929</v>
      </c>
      <c r="F1398" s="114">
        <v>-6.4165092610865271</v>
      </c>
      <c r="G1398" s="114">
        <v>0.57533261416755332</v>
      </c>
      <c r="H1398" s="114">
        <v>-1.0300981812328995</v>
      </c>
      <c r="I1398" s="114">
        <v>-1.3371503116393675</v>
      </c>
      <c r="J1398" s="114">
        <v>-2.1109976166155975</v>
      </c>
      <c r="K1398" s="58" t="s">
        <v>54</v>
      </c>
      <c r="L1398" s="87">
        <v>44054</v>
      </c>
      <c r="M1398" s="58">
        <v>1.0334756234554052</v>
      </c>
      <c r="N1398" s="58">
        <v>307.55</v>
      </c>
      <c r="O1398" s="58">
        <v>16.14</v>
      </c>
      <c r="P1398" s="58">
        <v>0.17658930373360313</v>
      </c>
      <c r="Q1398" s="58">
        <v>-3.1144039419979022</v>
      </c>
      <c r="R1398" s="58">
        <v>-0.12258999219881804</v>
      </c>
      <c r="S1398" s="58">
        <v>0.18674136321195411</v>
      </c>
      <c r="T1398" s="58">
        <v>-1.0876391282852889</v>
      </c>
      <c r="U1398" s="58">
        <v>-26.929698708751797</v>
      </c>
      <c r="V1398" s="147" t="s">
        <v>54</v>
      </c>
      <c r="W1398" s="89" t="s">
        <v>54</v>
      </c>
      <c r="X1398" s="148" t="s">
        <v>54</v>
      </c>
      <c r="Y1398" s="89" t="s">
        <v>54</v>
      </c>
      <c r="Z1398">
        <v>0</v>
      </c>
      <c r="AA1398">
        <v>0</v>
      </c>
      <c r="AB1398" s="149" t="s">
        <v>54</v>
      </c>
      <c r="AC1398" s="149" t="s">
        <v>54</v>
      </c>
      <c r="AD1398" s="149" t="s">
        <v>54</v>
      </c>
      <c r="AE1398" s="149" t="s">
        <v>54</v>
      </c>
      <c r="AF1398" s="149" t="s">
        <v>54</v>
      </c>
      <c r="AG1398" s="149" t="s">
        <v>54</v>
      </c>
      <c r="AH1398" s="149" t="s">
        <v>54</v>
      </c>
      <c r="AI1398" s="149" t="s">
        <v>54</v>
      </c>
      <c r="AJ1398" s="149" t="s">
        <v>54</v>
      </c>
    </row>
    <row r="1399" spans="1:36" x14ac:dyDescent="0.25">
      <c r="A1399" s="87">
        <v>44700</v>
      </c>
      <c r="B1399" s="114">
        <v>0.5405405405405348</v>
      </c>
      <c r="C1399" s="114">
        <v>412.7</v>
      </c>
      <c r="D1399" s="114">
        <v>36.06</v>
      </c>
      <c r="E1399" s="114">
        <v>0.12442572741194051</v>
      </c>
      <c r="F1399" s="114">
        <v>-5.4944280863891234E-2</v>
      </c>
      <c r="G1399" s="114">
        <v>-0.71403070332023599</v>
      </c>
      <c r="H1399" s="114">
        <v>-0.33686236766121408</v>
      </c>
      <c r="I1399" s="114">
        <v>-1.3543402785535263</v>
      </c>
      <c r="J1399" s="114">
        <v>5.6094929881337734</v>
      </c>
      <c r="K1399" s="58" t="s">
        <v>54</v>
      </c>
      <c r="L1399" s="87">
        <v>44053</v>
      </c>
      <c r="M1399" s="58">
        <v>2.4631675874769803</v>
      </c>
      <c r="N1399" s="58">
        <v>869.9</v>
      </c>
      <c r="O1399" s="58">
        <v>45.39</v>
      </c>
      <c r="P1399" s="58">
        <v>3.4986945169712889</v>
      </c>
      <c r="Q1399" s="58">
        <v>-2.3500905204755358</v>
      </c>
      <c r="R1399" s="58">
        <v>3.375576036866367</v>
      </c>
      <c r="S1399" s="58">
        <v>1.6900873528294731</v>
      </c>
      <c r="T1399" s="58">
        <v>-0.10344574437555554</v>
      </c>
      <c r="U1399" s="58">
        <v>6.2338058222831938</v>
      </c>
      <c r="V1399" s="147" t="s">
        <v>54</v>
      </c>
      <c r="W1399" s="89" t="s">
        <v>54</v>
      </c>
      <c r="X1399" s="148" t="s">
        <v>54</v>
      </c>
      <c r="Y1399" s="89" t="s">
        <v>54</v>
      </c>
      <c r="Z1399">
        <v>0</v>
      </c>
      <c r="AA1399">
        <v>0</v>
      </c>
      <c r="AB1399" s="149" t="s">
        <v>54</v>
      </c>
      <c r="AC1399" s="149" t="s">
        <v>54</v>
      </c>
      <c r="AD1399" s="149" t="s">
        <v>54</v>
      </c>
      <c r="AE1399" s="149" t="s">
        <v>54</v>
      </c>
      <c r="AF1399" s="149" t="s">
        <v>54</v>
      </c>
      <c r="AG1399" s="149" t="s">
        <v>54</v>
      </c>
      <c r="AH1399" s="149" t="s">
        <v>54</v>
      </c>
      <c r="AI1399" s="149" t="s">
        <v>54</v>
      </c>
      <c r="AJ1399" s="149" t="s">
        <v>54</v>
      </c>
    </row>
    <row r="1400" spans="1:36" x14ac:dyDescent="0.25">
      <c r="A1400" s="87">
        <v>44699</v>
      </c>
      <c r="B1400" s="114">
        <v>-1.5850613397025228</v>
      </c>
      <c r="C1400" s="114">
        <v>422.35</v>
      </c>
      <c r="D1400" s="114">
        <v>36</v>
      </c>
      <c r="E1400" s="114">
        <v>-2.3733881517473296</v>
      </c>
      <c r="F1400" s="114">
        <v>-6.8013812843844015</v>
      </c>
      <c r="G1400" s="114">
        <v>-3.4304430270642983</v>
      </c>
      <c r="H1400" s="114">
        <v>-2.6393877869748521</v>
      </c>
      <c r="I1400" s="114">
        <v>-3.9266611145930899</v>
      </c>
      <c r="J1400" s="114">
        <v>-2.0429728777738703</v>
      </c>
      <c r="K1400" s="58" t="s">
        <v>54</v>
      </c>
      <c r="L1400" s="87">
        <v>44050</v>
      </c>
      <c r="M1400" s="58">
        <v>-0.45829514207150052</v>
      </c>
      <c r="N1400" s="58">
        <v>287.25</v>
      </c>
      <c r="O1400" s="58">
        <v>14.89</v>
      </c>
      <c r="P1400" s="58">
        <v>0.65703022339027606</v>
      </c>
      <c r="Q1400" s="58">
        <v>-2.4751943500852573</v>
      </c>
      <c r="R1400" s="58">
        <v>-0.7659769063678995</v>
      </c>
      <c r="S1400" s="58">
        <v>2.2921522921522919</v>
      </c>
      <c r="T1400" s="58">
        <v>-0.43722382803416421</v>
      </c>
      <c r="U1400" s="58">
        <v>-5.3246753246753213</v>
      </c>
      <c r="V1400" s="147" t="s">
        <v>54</v>
      </c>
      <c r="W1400" s="89" t="s">
        <v>54</v>
      </c>
      <c r="X1400" s="148" t="s">
        <v>54</v>
      </c>
      <c r="Y1400" s="89" t="s">
        <v>54</v>
      </c>
      <c r="Z1400">
        <v>0</v>
      </c>
      <c r="AA1400">
        <v>0</v>
      </c>
      <c r="AB1400" s="149" t="s">
        <v>54</v>
      </c>
      <c r="AC1400" s="149" t="s">
        <v>54</v>
      </c>
      <c r="AD1400" s="149" t="s">
        <v>54</v>
      </c>
      <c r="AE1400" s="149" t="s">
        <v>54</v>
      </c>
      <c r="AF1400" s="149" t="s">
        <v>54</v>
      </c>
      <c r="AG1400" s="149" t="s">
        <v>54</v>
      </c>
      <c r="AH1400" s="149" t="s">
        <v>54</v>
      </c>
      <c r="AI1400" s="149" t="s">
        <v>54</v>
      </c>
      <c r="AJ1400" s="149" t="s">
        <v>54</v>
      </c>
    </row>
    <row r="1401" spans="1:36" x14ac:dyDescent="0.25">
      <c r="A1401" s="87">
        <v>44698</v>
      </c>
      <c r="B1401" s="114">
        <v>1.2754260582737729</v>
      </c>
      <c r="C1401" s="114">
        <v>421.25</v>
      </c>
      <c r="D1401" s="114">
        <v>37.880000000000003</v>
      </c>
      <c r="E1401" s="114">
        <v>1.4407582938388588</v>
      </c>
      <c r="F1401" s="114">
        <v>5.1410190924527495</v>
      </c>
      <c r="G1401" s="114">
        <v>0.58956129703485949</v>
      </c>
      <c r="H1401" s="114">
        <v>0.21912662388480289</v>
      </c>
      <c r="I1401" s="114">
        <v>1.7720302328629398</v>
      </c>
      <c r="J1401" s="114">
        <v>-0.35100035100034355</v>
      </c>
      <c r="K1401" s="58" t="s">
        <v>54</v>
      </c>
      <c r="L1401" s="87">
        <v>44049</v>
      </c>
      <c r="M1401" s="58">
        <v>-0.47890535917902127</v>
      </c>
      <c r="N1401" s="58">
        <v>295.25</v>
      </c>
      <c r="O1401" s="58">
        <v>14.82</v>
      </c>
      <c r="P1401" s="58">
        <v>7.8905839032072669E-2</v>
      </c>
      <c r="Q1401" s="58">
        <v>0.30706657149398864</v>
      </c>
      <c r="R1401" s="58">
        <v>0.3096330275229312</v>
      </c>
      <c r="S1401" s="58">
        <v>-0.2712127082526164</v>
      </c>
      <c r="T1401" s="58">
        <v>1.7483723100014286</v>
      </c>
      <c r="U1401" s="58">
        <v>14.41307578008915</v>
      </c>
      <c r="V1401" s="147" t="s">
        <v>54</v>
      </c>
      <c r="W1401" s="89" t="s">
        <v>54</v>
      </c>
      <c r="X1401" s="148" t="s">
        <v>54</v>
      </c>
      <c r="Y1401" s="89" t="s">
        <v>54</v>
      </c>
      <c r="Z1401">
        <v>0</v>
      </c>
      <c r="AA1401">
        <v>0</v>
      </c>
      <c r="AB1401" s="149" t="s">
        <v>54</v>
      </c>
      <c r="AC1401" s="149" t="s">
        <v>54</v>
      </c>
      <c r="AD1401" s="149" t="s">
        <v>54</v>
      </c>
      <c r="AE1401" s="149" t="s">
        <v>54</v>
      </c>
      <c r="AF1401" s="149" t="s">
        <v>54</v>
      </c>
      <c r="AG1401" s="149" t="s">
        <v>54</v>
      </c>
      <c r="AH1401" s="149" t="s">
        <v>54</v>
      </c>
      <c r="AI1401" s="149" t="s">
        <v>54</v>
      </c>
      <c r="AJ1401" s="149" t="s">
        <v>54</v>
      </c>
    </row>
    <row r="1402" spans="1:36" x14ac:dyDescent="0.25">
      <c r="A1402" s="87">
        <v>44697</v>
      </c>
      <c r="B1402" s="114">
        <v>2.3520144046815252</v>
      </c>
      <c r="C1402" s="114">
        <v>418.35</v>
      </c>
      <c r="D1402" s="114">
        <v>37.57</v>
      </c>
      <c r="E1402" s="114">
        <v>2.5167622194150261</v>
      </c>
      <c r="F1402" s="114">
        <v>-5.8758559752595607</v>
      </c>
      <c r="G1402" s="114">
        <v>3.0618931315899123</v>
      </c>
      <c r="H1402" s="114">
        <v>2.4699278267842808</v>
      </c>
      <c r="I1402" s="114">
        <v>-1.3834494465771421</v>
      </c>
      <c r="J1402" s="114">
        <v>5.6750741839762515</v>
      </c>
      <c r="K1402" s="58" t="s">
        <v>54</v>
      </c>
      <c r="L1402" s="87">
        <v>44048</v>
      </c>
      <c r="M1402" s="58">
        <v>0.87416609155740177</v>
      </c>
      <c r="N1402" s="58">
        <v>306.64999999999998</v>
      </c>
      <c r="O1402" s="58">
        <v>15.32</v>
      </c>
      <c r="P1402" s="58">
        <v>1.0095642933050013</v>
      </c>
      <c r="Q1402" s="58">
        <v>-0.13315400134498062</v>
      </c>
      <c r="R1402" s="58">
        <v>0.82090415076888423</v>
      </c>
      <c r="S1402" s="58">
        <v>-2.6405130139570079</v>
      </c>
      <c r="T1402" s="58">
        <v>0.3929953166361283</v>
      </c>
      <c r="U1402" s="58">
        <v>6.0028001400069995</v>
      </c>
      <c r="V1402" s="147" t="s">
        <v>54</v>
      </c>
      <c r="W1402" s="89" t="s">
        <v>54</v>
      </c>
      <c r="X1402" s="148" t="s">
        <v>54</v>
      </c>
      <c r="Y1402" s="89" t="s">
        <v>54</v>
      </c>
      <c r="Z1402">
        <v>0</v>
      </c>
      <c r="AA1402">
        <v>0</v>
      </c>
      <c r="AB1402" s="149" t="s">
        <v>54</v>
      </c>
      <c r="AC1402" s="149" t="s">
        <v>54</v>
      </c>
      <c r="AD1402" s="149" t="s">
        <v>54</v>
      </c>
      <c r="AE1402" s="149" t="s">
        <v>54</v>
      </c>
      <c r="AF1402" s="149" t="s">
        <v>54</v>
      </c>
      <c r="AG1402" s="149" t="s">
        <v>54</v>
      </c>
      <c r="AH1402" s="149" t="s">
        <v>54</v>
      </c>
      <c r="AI1402" s="149" t="s">
        <v>54</v>
      </c>
      <c r="AJ1402" s="149" t="s">
        <v>54</v>
      </c>
    </row>
    <row r="1403" spans="1:36" x14ac:dyDescent="0.25">
      <c r="A1403" s="87">
        <v>44696</v>
      </c>
      <c r="B1403" s="114">
        <v>0</v>
      </c>
      <c r="C1403" s="114">
        <v>414.7</v>
      </c>
      <c r="D1403" s="114">
        <v>36.1</v>
      </c>
      <c r="E1403" s="114">
        <v>0</v>
      </c>
      <c r="F1403" s="114">
        <v>0</v>
      </c>
      <c r="G1403" s="114">
        <v>0</v>
      </c>
      <c r="H1403" s="114">
        <v>0</v>
      </c>
      <c r="I1403" s="114">
        <v>0</v>
      </c>
      <c r="J1403" s="114">
        <v>0</v>
      </c>
      <c r="K1403" s="58" t="s">
        <v>54</v>
      </c>
      <c r="L1403" s="87">
        <v>44047</v>
      </c>
      <c r="M1403" s="58">
        <v>2.8875739644970388</v>
      </c>
      <c r="N1403" s="58">
        <v>299.25</v>
      </c>
      <c r="O1403" s="58">
        <v>15.11</v>
      </c>
      <c r="P1403" s="58">
        <v>2.5333696540452184</v>
      </c>
      <c r="Q1403" s="58">
        <v>0.13468013468012704</v>
      </c>
      <c r="R1403" s="58">
        <v>1.9808984789529451</v>
      </c>
      <c r="S1403" s="58">
        <v>-1.6508996475607374</v>
      </c>
      <c r="T1403" s="58">
        <v>-0.63799940651219766</v>
      </c>
      <c r="U1403" s="58">
        <v>13.87006775607812</v>
      </c>
      <c r="V1403" s="147" t="s">
        <v>54</v>
      </c>
      <c r="W1403" s="89" t="s">
        <v>54</v>
      </c>
      <c r="X1403" s="148" t="s">
        <v>54</v>
      </c>
      <c r="Y1403" s="89" t="s">
        <v>54</v>
      </c>
      <c r="Z1403">
        <v>0</v>
      </c>
      <c r="AA1403">
        <v>0</v>
      </c>
      <c r="AB1403" s="149" t="s">
        <v>54</v>
      </c>
      <c r="AC1403" s="149" t="s">
        <v>54</v>
      </c>
      <c r="AD1403" s="149" t="s">
        <v>54</v>
      </c>
      <c r="AE1403" s="149" t="s">
        <v>54</v>
      </c>
      <c r="AF1403" s="149" t="s">
        <v>54</v>
      </c>
      <c r="AG1403" s="149" t="s">
        <v>54</v>
      </c>
      <c r="AH1403" s="149" t="s">
        <v>54</v>
      </c>
      <c r="AI1403" s="149" t="s">
        <v>54</v>
      </c>
      <c r="AJ1403" s="149" t="s">
        <v>54</v>
      </c>
    </row>
    <row r="1404" spans="1:36" x14ac:dyDescent="0.25">
      <c r="A1404" s="87">
        <v>44695</v>
      </c>
      <c r="B1404" s="114">
        <v>0</v>
      </c>
      <c r="C1404" s="114">
        <v>414.7</v>
      </c>
      <c r="D1404" s="114">
        <v>36.1</v>
      </c>
      <c r="E1404" s="114">
        <v>0</v>
      </c>
      <c r="F1404" s="114">
        <v>0</v>
      </c>
      <c r="G1404" s="114">
        <v>0</v>
      </c>
      <c r="H1404" s="114">
        <v>0</v>
      </c>
      <c r="I1404" s="114">
        <v>0</v>
      </c>
      <c r="J1404" s="114">
        <v>0</v>
      </c>
      <c r="K1404" s="58" t="s">
        <v>54</v>
      </c>
      <c r="L1404" s="87">
        <v>44046</v>
      </c>
      <c r="M1404" s="58">
        <v>0.40399239543726639</v>
      </c>
      <c r="N1404" s="58">
        <v>831.35</v>
      </c>
      <c r="O1404" s="58">
        <v>43.19</v>
      </c>
      <c r="P1404" s="58">
        <v>-1.8186680930730135</v>
      </c>
      <c r="Q1404" s="58">
        <v>3.790992199949677</v>
      </c>
      <c r="R1404" s="58">
        <v>1.0364546104360313</v>
      </c>
      <c r="S1404" s="58">
        <v>-4.1259114351769526</v>
      </c>
      <c r="T1404" s="58">
        <v>-0.34880204307940821</v>
      </c>
      <c r="U1404" s="58">
        <v>0.52083333333332926</v>
      </c>
      <c r="V1404" s="147" t="s">
        <v>54</v>
      </c>
      <c r="W1404" s="89" t="s">
        <v>54</v>
      </c>
      <c r="X1404" s="148" t="s">
        <v>54</v>
      </c>
      <c r="Y1404" s="89" t="s">
        <v>54</v>
      </c>
      <c r="Z1404">
        <v>0</v>
      </c>
      <c r="AA1404">
        <v>0</v>
      </c>
      <c r="AB1404" s="149" t="s">
        <v>54</v>
      </c>
      <c r="AC1404" s="149" t="s">
        <v>54</v>
      </c>
      <c r="AD1404" s="149" t="s">
        <v>54</v>
      </c>
      <c r="AE1404" s="149" t="s">
        <v>54</v>
      </c>
      <c r="AF1404" s="149" t="s">
        <v>54</v>
      </c>
      <c r="AG1404" s="149" t="s">
        <v>54</v>
      </c>
      <c r="AH1404" s="149" t="s">
        <v>54</v>
      </c>
      <c r="AI1404" s="149" t="s">
        <v>54</v>
      </c>
      <c r="AJ1404" s="149" t="s">
        <v>54</v>
      </c>
    </row>
    <row r="1405" spans="1:36" x14ac:dyDescent="0.25">
      <c r="A1405" s="87">
        <v>44694</v>
      </c>
      <c r="B1405" s="114">
        <v>2.9663962920046378</v>
      </c>
      <c r="C1405" s="114">
        <v>414.7</v>
      </c>
      <c r="D1405" s="114">
        <v>36.1</v>
      </c>
      <c r="E1405" s="114">
        <v>3.3232931726907653</v>
      </c>
      <c r="F1405" s="114">
        <v>5.7129120879121045</v>
      </c>
      <c r="G1405" s="114">
        <v>1.9185234654847894</v>
      </c>
      <c r="H1405" s="114">
        <v>3.5628270077236164</v>
      </c>
      <c r="I1405" s="114">
        <v>2.8415334444011249</v>
      </c>
      <c r="J1405" s="114">
        <v>3.1369548584544771</v>
      </c>
      <c r="K1405" s="58" t="s">
        <v>54</v>
      </c>
      <c r="L1405" s="87">
        <v>44043</v>
      </c>
      <c r="M1405" s="58">
        <v>0.50155242417005219</v>
      </c>
      <c r="N1405" s="58">
        <v>275.14999999999998</v>
      </c>
      <c r="O1405" s="58">
        <v>14.33</v>
      </c>
      <c r="P1405" s="58">
        <v>-0.66418703506907539</v>
      </c>
      <c r="Q1405" s="58">
        <v>-3.8138071516447138</v>
      </c>
      <c r="R1405" s="58">
        <v>-2.7008229975657798</v>
      </c>
      <c r="S1405" s="58">
        <v>-0.1775252973548756</v>
      </c>
      <c r="T1405" s="58">
        <v>-3.2774950109531344</v>
      </c>
      <c r="U1405" s="58">
        <v>8.7344805053365384</v>
      </c>
      <c r="V1405" s="147" t="s">
        <v>54</v>
      </c>
      <c r="W1405" s="89" t="s">
        <v>54</v>
      </c>
      <c r="X1405" s="148" t="s">
        <v>54</v>
      </c>
      <c r="Y1405" s="89" t="s">
        <v>54</v>
      </c>
      <c r="Z1405">
        <v>0</v>
      </c>
      <c r="AA1405">
        <v>0</v>
      </c>
      <c r="AB1405" s="149" t="s">
        <v>54</v>
      </c>
      <c r="AC1405" s="149" t="s">
        <v>54</v>
      </c>
      <c r="AD1405" s="149" t="s">
        <v>54</v>
      </c>
      <c r="AE1405" s="149" t="s">
        <v>54</v>
      </c>
      <c r="AF1405" s="149" t="s">
        <v>54</v>
      </c>
      <c r="AG1405" s="149" t="s">
        <v>54</v>
      </c>
      <c r="AH1405" s="149" t="s">
        <v>54</v>
      </c>
      <c r="AI1405" s="149" t="s">
        <v>54</v>
      </c>
      <c r="AJ1405" s="149" t="s">
        <v>54</v>
      </c>
    </row>
    <row r="1406" spans="1:36" x14ac:dyDescent="0.25">
      <c r="A1406" s="87">
        <v>44693</v>
      </c>
      <c r="B1406" s="114">
        <v>-0.56458117294620247</v>
      </c>
      <c r="C1406" s="114">
        <v>400.15</v>
      </c>
      <c r="D1406" s="114">
        <v>34.56</v>
      </c>
      <c r="E1406" s="114">
        <v>0.56542810985459213</v>
      </c>
      <c r="F1406" s="114">
        <v>-0.81743869209809272</v>
      </c>
      <c r="G1406" s="114">
        <v>0.94998774209365744</v>
      </c>
      <c r="H1406" s="114">
        <v>-8.3042683939587407E-3</v>
      </c>
      <c r="I1406" s="114">
        <v>-0.66767896833256124</v>
      </c>
      <c r="J1406" s="114">
        <v>-7.5998586072817202</v>
      </c>
      <c r="K1406" s="58" t="s">
        <v>54</v>
      </c>
      <c r="L1406" s="87">
        <v>44042</v>
      </c>
      <c r="M1406" s="58">
        <v>-4.9057460822166794</v>
      </c>
      <c r="N1406" s="58">
        <v>283.35000000000002</v>
      </c>
      <c r="O1406" s="58">
        <v>14.67</v>
      </c>
      <c r="P1406" s="58">
        <v>-5.758637956935396</v>
      </c>
      <c r="Q1406" s="58">
        <v>-0.7751265751012355</v>
      </c>
      <c r="R1406" s="58">
        <v>-4.2189408238037052</v>
      </c>
      <c r="S1406" s="58">
        <v>-5.6290835985927279</v>
      </c>
      <c r="T1406" s="58">
        <v>0.9753792229785101</v>
      </c>
      <c r="U1406" s="58">
        <v>-7.2525252525252588</v>
      </c>
      <c r="V1406" s="147" t="s">
        <v>54</v>
      </c>
      <c r="W1406" s="89" t="s">
        <v>54</v>
      </c>
      <c r="X1406" s="148" t="s">
        <v>54</v>
      </c>
      <c r="Y1406" s="89" t="s">
        <v>54</v>
      </c>
      <c r="Z1406">
        <v>0</v>
      </c>
      <c r="AA1406">
        <v>0</v>
      </c>
      <c r="AB1406" s="149" t="s">
        <v>54</v>
      </c>
      <c r="AC1406" s="149" t="s">
        <v>54</v>
      </c>
      <c r="AD1406" s="149" t="s">
        <v>54</v>
      </c>
      <c r="AE1406" s="149" t="s">
        <v>54</v>
      </c>
      <c r="AF1406" s="149" t="s">
        <v>54</v>
      </c>
      <c r="AG1406" s="149" t="s">
        <v>54</v>
      </c>
      <c r="AH1406" s="149" t="s">
        <v>54</v>
      </c>
      <c r="AI1406" s="149" t="s">
        <v>54</v>
      </c>
      <c r="AJ1406" s="149" t="s">
        <v>54</v>
      </c>
    </row>
    <row r="1407" spans="1:36" x14ac:dyDescent="0.25">
      <c r="A1407" s="87">
        <v>44692</v>
      </c>
      <c r="B1407" s="114">
        <v>2.0818630910374152</v>
      </c>
      <c r="C1407" s="114">
        <v>419.9</v>
      </c>
      <c r="D1407" s="114">
        <v>34.69</v>
      </c>
      <c r="E1407" s="114">
        <v>1.0612244897959247</v>
      </c>
      <c r="F1407" s="114">
        <v>-8.254587270636474</v>
      </c>
      <c r="G1407" s="114">
        <v>1.4802836173653411</v>
      </c>
      <c r="H1407" s="114">
        <v>-0.45465817971397632</v>
      </c>
      <c r="I1407" s="114">
        <v>-0.69277503387386152</v>
      </c>
      <c r="J1407" s="114">
        <v>3.4747622531089957</v>
      </c>
      <c r="K1407" s="58" t="s">
        <v>54</v>
      </c>
      <c r="L1407" s="87">
        <v>44041</v>
      </c>
      <c r="M1407" s="58">
        <v>1.1021814006888726</v>
      </c>
      <c r="N1407" s="58">
        <v>293.8</v>
      </c>
      <c r="O1407" s="58">
        <v>15.07</v>
      </c>
      <c r="P1407" s="58">
        <v>2.5154004106776098</v>
      </c>
      <c r="Q1407" s="58">
        <v>1.5320117305230747</v>
      </c>
      <c r="R1407" s="58">
        <v>1.0773201660868519</v>
      </c>
      <c r="S1407" s="58">
        <v>4.9217788715064108</v>
      </c>
      <c r="T1407" s="58">
        <v>1.3207860871878361</v>
      </c>
      <c r="U1407" s="58">
        <v>-1.8246727489091663</v>
      </c>
      <c r="V1407" s="147" t="s">
        <v>54</v>
      </c>
      <c r="W1407" s="89" t="s">
        <v>54</v>
      </c>
      <c r="X1407" s="148" t="s">
        <v>54</v>
      </c>
      <c r="Y1407" s="89" t="s">
        <v>54</v>
      </c>
      <c r="Z1407">
        <v>0</v>
      </c>
      <c r="AA1407">
        <v>0</v>
      </c>
      <c r="AB1407" s="149" t="s">
        <v>54</v>
      </c>
      <c r="AC1407" s="149" t="s">
        <v>54</v>
      </c>
      <c r="AD1407" s="149" t="s">
        <v>54</v>
      </c>
      <c r="AE1407" s="149" t="s">
        <v>54</v>
      </c>
      <c r="AF1407" s="149" t="s">
        <v>54</v>
      </c>
      <c r="AG1407" s="149" t="s">
        <v>54</v>
      </c>
      <c r="AH1407" s="149" t="s">
        <v>54</v>
      </c>
      <c r="AI1407" s="149" t="s">
        <v>54</v>
      </c>
      <c r="AJ1407" s="149" t="s">
        <v>54</v>
      </c>
    </row>
    <row r="1408" spans="1:36" x14ac:dyDescent="0.25">
      <c r="A1408" s="87">
        <v>44691</v>
      </c>
      <c r="B1408" s="114">
        <v>0.66303575657116065</v>
      </c>
      <c r="C1408" s="114">
        <v>404.95</v>
      </c>
      <c r="D1408" s="114">
        <v>34.299999999999997</v>
      </c>
      <c r="E1408" s="114">
        <v>0.82304526748970908</v>
      </c>
      <c r="F1408" s="114">
        <v>1.6427182985859674</v>
      </c>
      <c r="G1408" s="114">
        <v>0.96075353218210424</v>
      </c>
      <c r="H1408" s="114">
        <v>2.1274799493457119</v>
      </c>
      <c r="I1408" s="114">
        <v>1.6745029374905696</v>
      </c>
      <c r="J1408" s="114">
        <v>-4.8381482770623059</v>
      </c>
      <c r="K1408" s="58" t="s">
        <v>54</v>
      </c>
      <c r="L1408" s="87">
        <v>44040</v>
      </c>
      <c r="M1408" s="58">
        <v>-1.1799410029498596</v>
      </c>
      <c r="N1408" s="58">
        <v>293.75</v>
      </c>
      <c r="O1408" s="58">
        <v>14.65</v>
      </c>
      <c r="P1408" s="58">
        <v>-2.0367110887603777</v>
      </c>
      <c r="Q1408" s="58">
        <v>-4.0991166536762709</v>
      </c>
      <c r="R1408" s="58">
        <v>-2.1199472759226787</v>
      </c>
      <c r="S1408" s="58">
        <v>-1.9645011201102889</v>
      </c>
      <c r="T1408" s="58">
        <v>-1.6855952871331168</v>
      </c>
      <c r="U1408" s="58">
        <v>-0.43443917851500563</v>
      </c>
      <c r="V1408" s="147" t="s">
        <v>54</v>
      </c>
      <c r="W1408" s="89" t="s">
        <v>54</v>
      </c>
      <c r="X1408" s="148" t="s">
        <v>54</v>
      </c>
      <c r="Y1408" s="89" t="s">
        <v>54</v>
      </c>
      <c r="Z1408">
        <v>0</v>
      </c>
      <c r="AA1408">
        <v>0</v>
      </c>
      <c r="AB1408" s="149" t="s">
        <v>54</v>
      </c>
      <c r="AC1408" s="149" t="s">
        <v>54</v>
      </c>
      <c r="AD1408" s="149" t="s">
        <v>54</v>
      </c>
      <c r="AE1408" s="149" t="s">
        <v>54</v>
      </c>
      <c r="AF1408" s="149" t="s">
        <v>54</v>
      </c>
      <c r="AG1408" s="149" t="s">
        <v>54</v>
      </c>
      <c r="AH1408" s="149" t="s">
        <v>54</v>
      </c>
      <c r="AI1408" s="149" t="s">
        <v>54</v>
      </c>
      <c r="AJ1408" s="149" t="s">
        <v>54</v>
      </c>
    </row>
    <row r="1409" spans="1:36" x14ac:dyDescent="0.25">
      <c r="A1409" s="87">
        <v>44690</v>
      </c>
      <c r="B1409" s="114">
        <v>-7.8852655687643187</v>
      </c>
      <c r="C1409" s="114">
        <v>404.8</v>
      </c>
      <c r="D1409" s="114">
        <v>33.36</v>
      </c>
      <c r="E1409" s="114">
        <v>-9.7409230197789913</v>
      </c>
      <c r="F1409" s="114">
        <v>-9.0729509617050788</v>
      </c>
      <c r="G1409" s="114">
        <v>-6.7022086824067006</v>
      </c>
      <c r="H1409" s="114">
        <v>-8.3062393559374552</v>
      </c>
      <c r="I1409" s="114">
        <v>-2.7953329042346868</v>
      </c>
      <c r="J1409" s="114">
        <v>-6.1724363161332478</v>
      </c>
      <c r="K1409" s="58" t="s">
        <v>54</v>
      </c>
      <c r="L1409" s="87">
        <v>44039</v>
      </c>
      <c r="M1409" s="58">
        <v>1.4736357356665912</v>
      </c>
      <c r="N1409" s="58">
        <v>890.6</v>
      </c>
      <c r="O1409" s="58">
        <v>44.32</v>
      </c>
      <c r="P1409" s="58">
        <v>-1.2661370407149901</v>
      </c>
      <c r="Q1409" s="58">
        <v>8.6520818630910359</v>
      </c>
      <c r="R1409" s="58">
        <v>1.0096527238433495</v>
      </c>
      <c r="S1409" s="58">
        <v>8.6236633321842462E-2</v>
      </c>
      <c r="T1409" s="58">
        <v>1.4069658734526453</v>
      </c>
      <c r="U1409" s="58">
        <v>14.054054054054058</v>
      </c>
      <c r="V1409" s="147" t="s">
        <v>54</v>
      </c>
      <c r="W1409" s="89" t="s">
        <v>54</v>
      </c>
      <c r="X1409" s="148" t="s">
        <v>54</v>
      </c>
      <c r="Y1409" s="89" t="s">
        <v>54</v>
      </c>
      <c r="Z1409">
        <v>0</v>
      </c>
      <c r="AA1409">
        <v>0</v>
      </c>
      <c r="AB1409" s="149" t="s">
        <v>54</v>
      </c>
      <c r="AC1409" s="149" t="s">
        <v>54</v>
      </c>
      <c r="AD1409" s="149" t="s">
        <v>54</v>
      </c>
      <c r="AE1409" s="149" t="s">
        <v>54</v>
      </c>
      <c r="AF1409" s="149" t="s">
        <v>54</v>
      </c>
      <c r="AG1409" s="149" t="s">
        <v>54</v>
      </c>
      <c r="AH1409" s="149" t="s">
        <v>54</v>
      </c>
      <c r="AI1409" s="149" t="s">
        <v>54</v>
      </c>
      <c r="AJ1409" s="149" t="s">
        <v>54</v>
      </c>
    </row>
    <row r="1410" spans="1:36" x14ac:dyDescent="0.25">
      <c r="A1410" s="87">
        <v>44689</v>
      </c>
      <c r="B1410" s="114">
        <v>0</v>
      </c>
      <c r="C1410" s="114">
        <v>426.65</v>
      </c>
      <c r="D1410" s="114">
        <v>37.35</v>
      </c>
      <c r="E1410" s="114">
        <v>0</v>
      </c>
      <c r="F1410" s="114">
        <v>0</v>
      </c>
      <c r="G1410" s="114">
        <v>0</v>
      </c>
      <c r="H1410" s="114">
        <v>0</v>
      </c>
      <c r="I1410" s="114">
        <v>0</v>
      </c>
      <c r="J1410" s="114">
        <v>0</v>
      </c>
      <c r="K1410" s="58" t="s">
        <v>54</v>
      </c>
      <c r="L1410" s="87">
        <v>44036</v>
      </c>
      <c r="M1410" s="58">
        <v>-0.61784897025172336</v>
      </c>
      <c r="N1410" s="58">
        <v>298.10000000000002</v>
      </c>
      <c r="O1410" s="58">
        <v>14.71</v>
      </c>
      <c r="P1410" s="58">
        <v>-0.44488383588729541</v>
      </c>
      <c r="Q1410" s="58">
        <v>-6.34934272703841</v>
      </c>
      <c r="R1410" s="58">
        <v>-0.96692671135041164</v>
      </c>
      <c r="S1410" s="58">
        <v>0.53754118259059336</v>
      </c>
      <c r="T1410" s="58">
        <v>-0.56304598648426796</v>
      </c>
      <c r="U1410" s="58">
        <v>2.0689655172413763</v>
      </c>
      <c r="V1410" s="147" t="s">
        <v>54</v>
      </c>
      <c r="W1410" s="89" t="s">
        <v>54</v>
      </c>
      <c r="X1410" s="148" t="s">
        <v>54</v>
      </c>
      <c r="Y1410" s="89" t="s">
        <v>54</v>
      </c>
      <c r="Z1410">
        <v>0</v>
      </c>
      <c r="AA1410">
        <v>0</v>
      </c>
      <c r="AB1410" s="149" t="s">
        <v>54</v>
      </c>
      <c r="AC1410" s="149" t="s">
        <v>54</v>
      </c>
      <c r="AD1410" s="149" t="s">
        <v>54</v>
      </c>
      <c r="AE1410" s="149" t="s">
        <v>54</v>
      </c>
      <c r="AF1410" s="149" t="s">
        <v>54</v>
      </c>
      <c r="AG1410" s="149" t="s">
        <v>54</v>
      </c>
      <c r="AH1410" s="149" t="s">
        <v>54</v>
      </c>
      <c r="AI1410" s="149" t="s">
        <v>54</v>
      </c>
      <c r="AJ1410" s="149" t="s">
        <v>54</v>
      </c>
    </row>
    <row r="1411" spans="1:36" x14ac:dyDescent="0.25">
      <c r="A1411" s="87">
        <v>44688</v>
      </c>
      <c r="B1411" s="114">
        <v>0</v>
      </c>
      <c r="C1411" s="114">
        <v>426.65</v>
      </c>
      <c r="D1411" s="114">
        <v>37.35</v>
      </c>
      <c r="E1411" s="114">
        <v>0</v>
      </c>
      <c r="F1411" s="114">
        <v>0</v>
      </c>
      <c r="G1411" s="114">
        <v>0</v>
      </c>
      <c r="H1411" s="114">
        <v>0</v>
      </c>
      <c r="I1411" s="114">
        <v>0</v>
      </c>
      <c r="J1411" s="114">
        <v>0</v>
      </c>
      <c r="K1411" s="58" t="s">
        <v>54</v>
      </c>
      <c r="L1411" s="87">
        <v>44035</v>
      </c>
      <c r="M1411" s="58">
        <v>0.20637468470535064</v>
      </c>
      <c r="N1411" s="58">
        <v>299.8</v>
      </c>
      <c r="O1411" s="58">
        <v>14.75</v>
      </c>
      <c r="P1411" s="58">
        <v>-1.0516018586451448</v>
      </c>
      <c r="Q1411" s="58">
        <v>-4.9776114247674847</v>
      </c>
      <c r="R1411" s="58">
        <v>-3.2952548330405465E-2</v>
      </c>
      <c r="S1411" s="58">
        <v>1.0513404590853364</v>
      </c>
      <c r="T1411" s="58">
        <v>-3.073777039332827</v>
      </c>
      <c r="U1411" s="58">
        <v>-4.6052631578947398</v>
      </c>
      <c r="V1411" s="147" t="s">
        <v>54</v>
      </c>
      <c r="W1411" s="89" t="s">
        <v>54</v>
      </c>
      <c r="X1411" s="148" t="s">
        <v>54</v>
      </c>
      <c r="Y1411" s="89" t="s">
        <v>54</v>
      </c>
      <c r="Z1411">
        <v>0</v>
      </c>
      <c r="AA1411">
        <v>0</v>
      </c>
      <c r="AB1411" s="149" t="s">
        <v>54</v>
      </c>
      <c r="AC1411" s="149" t="s">
        <v>54</v>
      </c>
      <c r="AD1411" s="149" t="s">
        <v>54</v>
      </c>
      <c r="AE1411" s="149" t="s">
        <v>54</v>
      </c>
      <c r="AF1411" s="149" t="s">
        <v>54</v>
      </c>
      <c r="AG1411" s="149" t="s">
        <v>54</v>
      </c>
      <c r="AH1411" s="149" t="s">
        <v>54</v>
      </c>
      <c r="AI1411" s="149" t="s">
        <v>54</v>
      </c>
      <c r="AJ1411" s="149" t="s">
        <v>54</v>
      </c>
    </row>
    <row r="1412" spans="1:36" x14ac:dyDescent="0.25">
      <c r="A1412" s="87">
        <v>44687</v>
      </c>
      <c r="B1412" s="114">
        <v>1.5280699811759444</v>
      </c>
      <c r="C1412" s="114">
        <v>426.65</v>
      </c>
      <c r="D1412" s="114">
        <v>37.35</v>
      </c>
      <c r="E1412" s="114">
        <v>4.6957028971417447</v>
      </c>
      <c r="F1412" s="114">
        <v>-0.87371747892999752</v>
      </c>
      <c r="G1412" s="114">
        <v>2.6645013833754403</v>
      </c>
      <c r="H1412" s="114">
        <v>2.6623221807200261</v>
      </c>
      <c r="I1412" s="114">
        <v>-0.65147138976272745</v>
      </c>
      <c r="J1412" s="114">
        <v>-1.1939335269441673</v>
      </c>
      <c r="K1412" s="58" t="s">
        <v>54</v>
      </c>
      <c r="L1412" s="87">
        <v>44034</v>
      </c>
      <c r="M1412" s="58">
        <v>-2.3292273236282175</v>
      </c>
      <c r="N1412" s="58">
        <v>303.85000000000002</v>
      </c>
      <c r="O1412" s="58">
        <v>14.18</v>
      </c>
      <c r="P1412" s="58">
        <v>-1.8482957273163612</v>
      </c>
      <c r="Q1412" s="58">
        <v>1.5283480833482237</v>
      </c>
      <c r="R1412" s="58">
        <v>-0.38297406718458726</v>
      </c>
      <c r="S1412" s="58">
        <v>-0.88572420979506439</v>
      </c>
      <c r="T1412" s="58">
        <v>0.57393696333999955</v>
      </c>
      <c r="U1412" s="58">
        <v>16.296863045141546</v>
      </c>
      <c r="V1412" s="147" t="s">
        <v>54</v>
      </c>
      <c r="W1412" s="89" t="s">
        <v>54</v>
      </c>
      <c r="X1412" s="148" t="s">
        <v>54</v>
      </c>
      <c r="Y1412" s="89" t="s">
        <v>54</v>
      </c>
      <c r="Z1412">
        <v>0</v>
      </c>
      <c r="AA1412">
        <v>0</v>
      </c>
      <c r="AB1412" s="149" t="s">
        <v>54</v>
      </c>
      <c r="AC1412" s="149" t="s">
        <v>54</v>
      </c>
      <c r="AD1412" s="149" t="s">
        <v>54</v>
      </c>
      <c r="AE1412" s="149" t="s">
        <v>54</v>
      </c>
      <c r="AF1412" s="149" t="s">
        <v>54</v>
      </c>
      <c r="AG1412" s="149" t="s">
        <v>54</v>
      </c>
      <c r="AH1412" s="149" t="s">
        <v>54</v>
      </c>
      <c r="AI1412" s="149" t="s">
        <v>54</v>
      </c>
      <c r="AJ1412" s="149" t="s">
        <v>54</v>
      </c>
    </row>
    <row r="1413" spans="1:36" x14ac:dyDescent="0.25">
      <c r="A1413" s="87">
        <v>44686</v>
      </c>
      <c r="B1413" s="114">
        <v>-1.5158124318429669</v>
      </c>
      <c r="C1413" s="114">
        <v>418.9</v>
      </c>
      <c r="D1413" s="114">
        <v>36.69</v>
      </c>
      <c r="E1413" s="114">
        <v>-0.96283458501829378</v>
      </c>
      <c r="F1413" s="114">
        <v>-8.3286095190107439</v>
      </c>
      <c r="G1413" s="114">
        <v>-0.79360343695925317</v>
      </c>
      <c r="H1413" s="114">
        <v>-1.8716369024409201</v>
      </c>
      <c r="I1413" s="114">
        <v>-4.7075518767227358</v>
      </c>
      <c r="J1413" s="114">
        <v>-4.5874384236453158</v>
      </c>
      <c r="K1413" s="58" t="s">
        <v>54</v>
      </c>
      <c r="L1413" s="87">
        <v>44033</v>
      </c>
      <c r="M1413" s="58">
        <v>5.0588235294117618</v>
      </c>
      <c r="N1413" s="58">
        <v>315.95</v>
      </c>
      <c r="O1413" s="58">
        <v>14.32</v>
      </c>
      <c r="P1413" s="58">
        <v>5.9242308670226249</v>
      </c>
      <c r="Q1413" s="58">
        <v>-4.5429093122337436</v>
      </c>
      <c r="R1413" s="58">
        <v>7.1772018294828248</v>
      </c>
      <c r="S1413" s="58">
        <v>5.9819620835634089</v>
      </c>
      <c r="T1413" s="58">
        <v>-0.50644567219151149</v>
      </c>
      <c r="U1413" s="58">
        <v>12.124678295682019</v>
      </c>
      <c r="V1413" s="147" t="s">
        <v>54</v>
      </c>
      <c r="W1413" s="89" t="s">
        <v>54</v>
      </c>
      <c r="X1413" s="148" t="s">
        <v>54</v>
      </c>
      <c r="Y1413" s="89" t="s">
        <v>54</v>
      </c>
      <c r="Z1413">
        <v>0</v>
      </c>
      <c r="AA1413">
        <v>0</v>
      </c>
      <c r="AB1413" s="149" t="s">
        <v>54</v>
      </c>
      <c r="AC1413" s="149" t="s">
        <v>54</v>
      </c>
      <c r="AD1413" s="149" t="s">
        <v>54</v>
      </c>
      <c r="AE1413" s="149" t="s">
        <v>54</v>
      </c>
      <c r="AF1413" s="149" t="s">
        <v>54</v>
      </c>
      <c r="AG1413" s="149" t="s">
        <v>54</v>
      </c>
      <c r="AH1413" s="149" t="s">
        <v>54</v>
      </c>
      <c r="AI1413" s="149" t="s">
        <v>54</v>
      </c>
      <c r="AJ1413" s="149" t="s">
        <v>54</v>
      </c>
    </row>
    <row r="1414" spans="1:36" x14ac:dyDescent="0.25">
      <c r="A1414" s="87">
        <v>44685</v>
      </c>
      <c r="B1414" s="114">
        <v>3.9800430887855827</v>
      </c>
      <c r="C1414" s="114">
        <v>415.9</v>
      </c>
      <c r="D1414" s="114">
        <v>38.08</v>
      </c>
      <c r="E1414" s="114">
        <v>4.9833215404831623</v>
      </c>
      <c r="F1414" s="114">
        <v>4.7698652735771372</v>
      </c>
      <c r="G1414" s="114">
        <v>3.1386546864422389</v>
      </c>
      <c r="H1414" s="114">
        <v>5.6260296540362305</v>
      </c>
      <c r="I1414" s="114">
        <v>4.1991238686143895</v>
      </c>
      <c r="J1414" s="114">
        <v>4.1359410067329128</v>
      </c>
      <c r="K1414" s="58" t="s">
        <v>54</v>
      </c>
      <c r="L1414" s="87">
        <v>44032</v>
      </c>
      <c r="M1414" s="58">
        <v>-2.3437500000000071</v>
      </c>
      <c r="N1414" s="58">
        <v>921.8</v>
      </c>
      <c r="O1414" s="58">
        <v>39.57</v>
      </c>
      <c r="P1414" s="58">
        <v>-1.5765765765765831</v>
      </c>
      <c r="Q1414" s="58">
        <v>9.4720289970949754</v>
      </c>
      <c r="R1414" s="58">
        <v>-2.2020873953435047</v>
      </c>
      <c r="S1414" s="58">
        <v>-2.0551649540292058</v>
      </c>
      <c r="T1414" s="58">
        <v>3.0978672907670397</v>
      </c>
      <c r="U1414" s="58">
        <v>5.7453885697006308</v>
      </c>
      <c r="V1414" s="147" t="s">
        <v>54</v>
      </c>
      <c r="W1414" s="89" t="s">
        <v>54</v>
      </c>
      <c r="X1414" s="148" t="s">
        <v>54</v>
      </c>
      <c r="Y1414" s="89" t="s">
        <v>54</v>
      </c>
      <c r="Z1414">
        <v>0</v>
      </c>
      <c r="AA1414">
        <v>0</v>
      </c>
      <c r="AB1414" s="149" t="s">
        <v>54</v>
      </c>
      <c r="AC1414" s="149" t="s">
        <v>54</v>
      </c>
      <c r="AD1414" s="149" t="s">
        <v>54</v>
      </c>
      <c r="AE1414" s="149" t="s">
        <v>54</v>
      </c>
      <c r="AF1414" s="149" t="s">
        <v>54</v>
      </c>
      <c r="AG1414" s="149" t="s">
        <v>54</v>
      </c>
      <c r="AH1414" s="149" t="s">
        <v>54</v>
      </c>
      <c r="AI1414" s="149" t="s">
        <v>54</v>
      </c>
      <c r="AJ1414" s="149" t="s">
        <v>54</v>
      </c>
    </row>
    <row r="1415" spans="1:36" x14ac:dyDescent="0.25">
      <c r="A1415" s="87">
        <v>44684</v>
      </c>
      <c r="B1415" s="114">
        <v>2.0599467654206705</v>
      </c>
      <c r="C1415" s="114">
        <v>414.25</v>
      </c>
      <c r="D1415" s="114">
        <v>36.67</v>
      </c>
      <c r="E1415" s="114">
        <v>3.1380316930775698</v>
      </c>
      <c r="F1415" s="114">
        <v>0.69882827208894149</v>
      </c>
      <c r="G1415" s="114">
        <v>1.7151799687011013</v>
      </c>
      <c r="H1415" s="114">
        <v>4.1166380789022394</v>
      </c>
      <c r="I1415" s="114">
        <v>0.64417625211222096</v>
      </c>
      <c r="J1415" s="114">
        <v>-0.63714558776680241</v>
      </c>
      <c r="K1415" s="58" t="s">
        <v>54</v>
      </c>
      <c r="L1415" s="87">
        <v>44029</v>
      </c>
      <c r="M1415" s="58">
        <v>-1.716350496838297</v>
      </c>
      <c r="N1415" s="58">
        <v>309.3</v>
      </c>
      <c r="O1415" s="58">
        <v>13.08</v>
      </c>
      <c r="P1415" s="58">
        <v>-3.9192113488819484</v>
      </c>
      <c r="Q1415" s="58">
        <v>1.3327646870656393E-2</v>
      </c>
      <c r="R1415" s="58">
        <v>-1.3241285649615231</v>
      </c>
      <c r="S1415" s="58">
        <v>-1.9618239660657466</v>
      </c>
      <c r="T1415" s="58">
        <v>0.12739946663849155</v>
      </c>
      <c r="U1415" s="58">
        <v>2.7656929770043521</v>
      </c>
      <c r="V1415" s="147" t="s">
        <v>54</v>
      </c>
      <c r="W1415" s="89" t="s">
        <v>54</v>
      </c>
      <c r="X1415" s="148" t="s">
        <v>54</v>
      </c>
      <c r="Y1415" s="89" t="s">
        <v>54</v>
      </c>
      <c r="Z1415">
        <v>0</v>
      </c>
      <c r="AA1415">
        <v>0</v>
      </c>
      <c r="AB1415" s="149" t="s">
        <v>54</v>
      </c>
      <c r="AC1415" s="149" t="s">
        <v>54</v>
      </c>
      <c r="AD1415" s="149" t="s">
        <v>54</v>
      </c>
      <c r="AE1415" s="149" t="s">
        <v>54</v>
      </c>
      <c r="AF1415" s="149" t="s">
        <v>54</v>
      </c>
      <c r="AG1415" s="149" t="s">
        <v>54</v>
      </c>
      <c r="AH1415" s="149" t="s">
        <v>54</v>
      </c>
      <c r="AI1415" s="149" t="s">
        <v>54</v>
      </c>
      <c r="AJ1415" s="149" t="s">
        <v>54</v>
      </c>
    </row>
    <row r="1416" spans="1:36" x14ac:dyDescent="0.25">
      <c r="A1416" s="87">
        <v>44683</v>
      </c>
      <c r="B1416" s="114">
        <v>1.3607038123167114</v>
      </c>
      <c r="C1416" s="114">
        <v>391.55</v>
      </c>
      <c r="D1416" s="114">
        <v>35.96</v>
      </c>
      <c r="E1416" s="114">
        <v>0.41876046901173125</v>
      </c>
      <c r="F1416" s="114">
        <v>3.6956222150764924</v>
      </c>
      <c r="G1416" s="114">
        <v>1.9659156188166291</v>
      </c>
      <c r="H1416" s="114">
        <v>4.592752063150332</v>
      </c>
      <c r="I1416" s="114">
        <v>2.1676547526717771</v>
      </c>
      <c r="J1416" s="114">
        <v>-1.258257313620631</v>
      </c>
      <c r="K1416" s="58" t="s">
        <v>54</v>
      </c>
      <c r="L1416" s="87">
        <v>44028</v>
      </c>
      <c r="M1416" s="58">
        <v>-0.78422585704683268</v>
      </c>
      <c r="N1416" s="58">
        <v>312.45</v>
      </c>
      <c r="O1416" s="58">
        <v>13.09</v>
      </c>
      <c r="P1416" s="58">
        <v>-7.2080730418053907E-2</v>
      </c>
      <c r="Q1416" s="58">
        <v>-2.9346511342099935</v>
      </c>
      <c r="R1416" s="58">
        <v>-0.59624254696816426</v>
      </c>
      <c r="S1416" s="58">
        <v>-1.1357679538703453</v>
      </c>
      <c r="T1416" s="58">
        <v>-0.1292125942724526</v>
      </c>
      <c r="U1416" s="58">
        <v>-3.5949670461354186</v>
      </c>
      <c r="V1416" s="147" t="s">
        <v>54</v>
      </c>
      <c r="W1416" s="89" t="s">
        <v>54</v>
      </c>
      <c r="X1416" s="148" t="s">
        <v>54</v>
      </c>
      <c r="Y1416" s="89" t="s">
        <v>54</v>
      </c>
      <c r="Z1416">
        <v>0</v>
      </c>
      <c r="AA1416">
        <v>0</v>
      </c>
      <c r="AB1416" s="149" t="s">
        <v>54</v>
      </c>
      <c r="AC1416" s="149" t="s">
        <v>54</v>
      </c>
      <c r="AD1416" s="149" t="s">
        <v>54</v>
      </c>
      <c r="AE1416" s="149" t="s">
        <v>54</v>
      </c>
      <c r="AF1416" s="149" t="s">
        <v>54</v>
      </c>
      <c r="AG1416" s="149" t="s">
        <v>54</v>
      </c>
      <c r="AH1416" s="149" t="s">
        <v>54</v>
      </c>
      <c r="AI1416" s="149" t="s">
        <v>54</v>
      </c>
      <c r="AJ1416" s="149" t="s">
        <v>54</v>
      </c>
    </row>
    <row r="1417" spans="1:36" x14ac:dyDescent="0.25">
      <c r="A1417" s="87">
        <v>44682</v>
      </c>
      <c r="B1417" s="114">
        <v>0</v>
      </c>
      <c r="C1417" s="114">
        <v>391.55</v>
      </c>
      <c r="D1417" s="114">
        <v>35.619999999999997</v>
      </c>
      <c r="E1417" s="114">
        <v>0</v>
      </c>
      <c r="F1417" s="114">
        <v>0</v>
      </c>
      <c r="G1417" s="114">
        <v>0</v>
      </c>
      <c r="H1417" s="114">
        <v>0</v>
      </c>
      <c r="I1417" s="114">
        <v>0</v>
      </c>
      <c r="J1417" s="114">
        <v>0</v>
      </c>
      <c r="K1417" s="58" t="s">
        <v>54</v>
      </c>
      <c r="L1417" s="87">
        <v>44027</v>
      </c>
      <c r="M1417" s="58">
        <v>1.2707056954844616</v>
      </c>
      <c r="N1417" s="58">
        <v>310.25</v>
      </c>
      <c r="O1417" s="58">
        <v>13</v>
      </c>
      <c r="P1417" s="58">
        <v>0.75042362624060799</v>
      </c>
      <c r="Q1417" s="58">
        <v>1.9257647679324892</v>
      </c>
      <c r="R1417" s="58">
        <v>0.61120543293718876</v>
      </c>
      <c r="S1417" s="58">
        <v>5.2022058823529376</v>
      </c>
      <c r="T1417" s="58">
        <v>-0.26169404152911363</v>
      </c>
      <c r="U1417" s="58">
        <v>1.5515667782172349</v>
      </c>
      <c r="V1417" s="147" t="s">
        <v>54</v>
      </c>
      <c r="W1417" s="89" t="s">
        <v>54</v>
      </c>
      <c r="X1417" s="148" t="s">
        <v>54</v>
      </c>
      <c r="Y1417" s="89" t="s">
        <v>54</v>
      </c>
      <c r="Z1417">
        <v>0</v>
      </c>
      <c r="AA1417">
        <v>0</v>
      </c>
      <c r="AB1417" s="149" t="s">
        <v>54</v>
      </c>
      <c r="AC1417" s="149" t="s">
        <v>54</v>
      </c>
      <c r="AD1417" s="149" t="s">
        <v>54</v>
      </c>
      <c r="AE1417" s="149" t="s">
        <v>54</v>
      </c>
      <c r="AF1417" s="149" t="s">
        <v>54</v>
      </c>
      <c r="AG1417" s="149" t="s">
        <v>54</v>
      </c>
      <c r="AH1417" s="149" t="s">
        <v>54</v>
      </c>
      <c r="AI1417" s="149" t="s">
        <v>54</v>
      </c>
      <c r="AJ1417" s="149" t="s">
        <v>54</v>
      </c>
    </row>
    <row r="1418" spans="1:36" x14ac:dyDescent="0.25">
      <c r="A1418" s="87">
        <v>44681</v>
      </c>
      <c r="B1418" s="114">
        <v>0</v>
      </c>
      <c r="C1418" s="114">
        <v>391.55</v>
      </c>
      <c r="D1418" s="114">
        <v>35.619999999999997</v>
      </c>
      <c r="E1418" s="114">
        <v>0</v>
      </c>
      <c r="F1418" s="114">
        <v>0</v>
      </c>
      <c r="G1418" s="114">
        <v>0</v>
      </c>
      <c r="H1418" s="114">
        <v>0</v>
      </c>
      <c r="I1418" s="114">
        <v>0</v>
      </c>
      <c r="J1418" s="114">
        <v>0</v>
      </c>
      <c r="K1418" s="58" t="s">
        <v>54</v>
      </c>
      <c r="L1418" s="87">
        <v>44026</v>
      </c>
      <c r="M1418" s="58">
        <v>3.3052039381153393</v>
      </c>
      <c r="N1418" s="58">
        <v>304.5</v>
      </c>
      <c r="O1418" s="58">
        <v>12.48</v>
      </c>
      <c r="P1418" s="58">
        <v>4.1603630862329952</v>
      </c>
      <c r="Q1418" s="58">
        <v>1.3185844254739458</v>
      </c>
      <c r="R1418" s="58">
        <v>3.4543325526931947</v>
      </c>
      <c r="S1418" s="58">
        <v>2.1980086417433813</v>
      </c>
      <c r="T1418" s="58">
        <v>0.57068038592011205</v>
      </c>
      <c r="U1418" s="58">
        <v>2.4306637581800996</v>
      </c>
      <c r="V1418" s="147" t="s">
        <v>54</v>
      </c>
      <c r="W1418" s="89" t="s">
        <v>54</v>
      </c>
      <c r="X1418" s="148" t="s">
        <v>54</v>
      </c>
      <c r="Y1418" s="89" t="s">
        <v>54</v>
      </c>
      <c r="Z1418">
        <v>0</v>
      </c>
      <c r="AA1418">
        <v>0</v>
      </c>
      <c r="AB1418" s="149" t="s">
        <v>54</v>
      </c>
      <c r="AC1418" s="149" t="s">
        <v>54</v>
      </c>
      <c r="AD1418" s="149" t="s">
        <v>54</v>
      </c>
      <c r="AE1418" s="149" t="s">
        <v>54</v>
      </c>
      <c r="AF1418" s="149" t="s">
        <v>54</v>
      </c>
      <c r="AG1418" s="149" t="s">
        <v>54</v>
      </c>
      <c r="AH1418" s="149" t="s">
        <v>54</v>
      </c>
      <c r="AI1418" s="149" t="s">
        <v>54</v>
      </c>
      <c r="AJ1418" s="149" t="s">
        <v>54</v>
      </c>
    </row>
    <row r="1419" spans="1:36" x14ac:dyDescent="0.25">
      <c r="A1419" s="87">
        <v>44680</v>
      </c>
      <c r="B1419" s="114">
        <v>-2.2362385321100948</v>
      </c>
      <c r="C1419" s="114">
        <v>391.55</v>
      </c>
      <c r="D1419" s="114">
        <v>35.619999999999997</v>
      </c>
      <c r="E1419" s="114">
        <v>-2.0809841107124565</v>
      </c>
      <c r="F1419" s="114">
        <v>-0.76922200316805511</v>
      </c>
      <c r="G1419" s="114">
        <v>-3.164596081340012</v>
      </c>
      <c r="H1419" s="114">
        <v>-3.5055829654635136</v>
      </c>
      <c r="I1419" s="114">
        <v>-3.7233436689236199</v>
      </c>
      <c r="J1419" s="114">
        <v>-3.9867109634551507</v>
      </c>
      <c r="K1419" s="58" t="s">
        <v>54</v>
      </c>
      <c r="L1419" s="87">
        <v>44025</v>
      </c>
      <c r="M1419" s="58">
        <v>2.344665885110905E-2</v>
      </c>
      <c r="N1419" s="58">
        <v>878.25</v>
      </c>
      <c r="O1419" s="58">
        <v>35.910000000000004</v>
      </c>
      <c r="P1419" s="58">
        <v>-7.558578987150702E-2</v>
      </c>
      <c r="Q1419" s="58">
        <v>-3.080956851066603</v>
      </c>
      <c r="R1419" s="58">
        <v>0.19946028393758264</v>
      </c>
      <c r="S1419" s="58">
        <v>-0.7828518173345792</v>
      </c>
      <c r="T1419" s="58">
        <v>-1.7400796616006373</v>
      </c>
      <c r="U1419" s="58">
        <v>3.6164029706167411</v>
      </c>
      <c r="V1419" s="147" t="s">
        <v>54</v>
      </c>
      <c r="W1419" s="89" t="s">
        <v>54</v>
      </c>
      <c r="X1419" s="148" t="s">
        <v>54</v>
      </c>
      <c r="Y1419" s="89" t="s">
        <v>54</v>
      </c>
      <c r="Z1419">
        <v>0</v>
      </c>
      <c r="AA1419">
        <v>0</v>
      </c>
      <c r="AB1419" s="149" t="s">
        <v>54</v>
      </c>
      <c r="AC1419" s="149" t="s">
        <v>54</v>
      </c>
      <c r="AD1419" s="149" t="s">
        <v>54</v>
      </c>
      <c r="AE1419" s="149" t="s">
        <v>54</v>
      </c>
      <c r="AF1419" s="149" t="s">
        <v>54</v>
      </c>
      <c r="AG1419" s="149" t="s">
        <v>54</v>
      </c>
      <c r="AH1419" s="149" t="s">
        <v>54</v>
      </c>
      <c r="AI1419" s="149" t="s">
        <v>54</v>
      </c>
      <c r="AJ1419" s="149" t="s">
        <v>54</v>
      </c>
    </row>
    <row r="1420" spans="1:36" x14ac:dyDescent="0.25">
      <c r="A1420" s="87">
        <v>44679</v>
      </c>
      <c r="B1420" s="114">
        <v>3.0245746691871482</v>
      </c>
      <c r="C1420" s="114">
        <v>388.05</v>
      </c>
      <c r="D1420" s="114">
        <v>36.72</v>
      </c>
      <c r="E1420" s="114">
        <v>4.8248441865463088</v>
      </c>
      <c r="F1420" s="114">
        <v>-0.45376683191341488</v>
      </c>
      <c r="G1420" s="114">
        <v>3.5522273425499122</v>
      </c>
      <c r="H1420" s="114">
        <v>5.4972148662222589</v>
      </c>
      <c r="I1420" s="114">
        <v>3.6992156227989925</v>
      </c>
      <c r="J1420" s="114">
        <v>-0.77914294276295482</v>
      </c>
      <c r="K1420" s="58" t="s">
        <v>54</v>
      </c>
      <c r="L1420" s="87">
        <v>44022</v>
      </c>
      <c r="M1420" s="58">
        <v>3.1189555125725321</v>
      </c>
      <c r="N1420" s="58">
        <v>290.8</v>
      </c>
      <c r="O1420" s="58">
        <v>12.06</v>
      </c>
      <c r="P1420" s="58">
        <v>3.4941329856583998</v>
      </c>
      <c r="Q1420" s="58">
        <v>10.78477780646643</v>
      </c>
      <c r="R1420" s="58">
        <v>3.009427121102259</v>
      </c>
      <c r="S1420" s="58">
        <v>6.82994822779769</v>
      </c>
      <c r="T1420" s="58">
        <v>1.3399971027089648</v>
      </c>
      <c r="U1420" s="58">
        <v>0.74788305828542234</v>
      </c>
      <c r="V1420" s="147" t="s">
        <v>54</v>
      </c>
      <c r="W1420" s="89" t="s">
        <v>54</v>
      </c>
      <c r="X1420" s="148" t="s">
        <v>54</v>
      </c>
      <c r="Y1420" s="89" t="s">
        <v>54</v>
      </c>
      <c r="Z1420">
        <v>0</v>
      </c>
      <c r="AA1420">
        <v>0</v>
      </c>
      <c r="AB1420" s="149" t="s">
        <v>54</v>
      </c>
      <c r="AC1420" s="149" t="s">
        <v>54</v>
      </c>
      <c r="AD1420" s="149" t="s">
        <v>54</v>
      </c>
      <c r="AE1420" s="149" t="s">
        <v>54</v>
      </c>
      <c r="AF1420" s="149" t="s">
        <v>54</v>
      </c>
      <c r="AG1420" s="149" t="s">
        <v>54</v>
      </c>
      <c r="AH1420" s="149" t="s">
        <v>54</v>
      </c>
      <c r="AI1420" s="149" t="s">
        <v>54</v>
      </c>
      <c r="AJ1420" s="149" t="s">
        <v>54</v>
      </c>
    </row>
    <row r="1421" spans="1:36" x14ac:dyDescent="0.25">
      <c r="A1421" s="87">
        <v>44678</v>
      </c>
      <c r="B1421" s="114">
        <v>2.8557540405881565</v>
      </c>
      <c r="C1421" s="114">
        <v>378.4</v>
      </c>
      <c r="D1421" s="114">
        <v>35.94</v>
      </c>
      <c r="E1421" s="114">
        <v>1.9053876478318106</v>
      </c>
      <c r="F1421" s="114">
        <v>0.58077177608908692</v>
      </c>
      <c r="G1421" s="114">
        <v>-0.18526799974445285</v>
      </c>
      <c r="H1421" s="114">
        <v>4.156362944645239</v>
      </c>
      <c r="I1421" s="114">
        <v>-3.6708807416772071</v>
      </c>
      <c r="J1421" s="114">
        <v>-1.621462264150956</v>
      </c>
      <c r="K1421" s="58" t="s">
        <v>54</v>
      </c>
      <c r="L1421" s="87">
        <v>44021</v>
      </c>
      <c r="M1421" s="58">
        <v>-4.1261010662957833</v>
      </c>
      <c r="N1421" s="58">
        <v>290</v>
      </c>
      <c r="O1421" s="58">
        <v>11.78</v>
      </c>
      <c r="P1421" s="58">
        <v>-6.5545808966861543</v>
      </c>
      <c r="Q1421" s="58">
        <v>2.0792456145488436</v>
      </c>
      <c r="R1421" s="58">
        <v>-4.1806601042269822</v>
      </c>
      <c r="S1421" s="58">
        <v>-5.2095130237825558</v>
      </c>
      <c r="T1421" s="58">
        <v>1.0015961691939537</v>
      </c>
      <c r="U1421" s="58">
        <v>-1.3792107795957649</v>
      </c>
      <c r="V1421" s="147" t="s">
        <v>54</v>
      </c>
      <c r="W1421" s="89" t="s">
        <v>54</v>
      </c>
      <c r="X1421" s="148" t="s">
        <v>54</v>
      </c>
      <c r="Y1421" s="89" t="s">
        <v>54</v>
      </c>
      <c r="Z1421">
        <v>0</v>
      </c>
      <c r="AA1421">
        <v>0</v>
      </c>
      <c r="AB1421" s="149" t="s">
        <v>54</v>
      </c>
      <c r="AC1421" s="149" t="s">
        <v>54</v>
      </c>
      <c r="AD1421" s="149" t="s">
        <v>54</v>
      </c>
      <c r="AE1421" s="149" t="s">
        <v>54</v>
      </c>
      <c r="AF1421" s="149" t="s">
        <v>54</v>
      </c>
      <c r="AG1421" s="149" t="s">
        <v>54</v>
      </c>
      <c r="AH1421" s="149" t="s">
        <v>54</v>
      </c>
      <c r="AI1421" s="149" t="s">
        <v>54</v>
      </c>
      <c r="AJ1421" s="149" t="s">
        <v>54</v>
      </c>
    </row>
    <row r="1422" spans="1:36" x14ac:dyDescent="0.25">
      <c r="A1422" s="87">
        <v>44677</v>
      </c>
      <c r="B1422" s="114">
        <v>3.6469730123998463E-2</v>
      </c>
      <c r="C1422" s="114">
        <v>379.45</v>
      </c>
      <c r="D1422" s="114">
        <v>35.119999999999997</v>
      </c>
      <c r="E1422" s="114">
        <v>-0.37093606807768215</v>
      </c>
      <c r="F1422" s="114">
        <v>-12.184124566641959</v>
      </c>
      <c r="G1422" s="114">
        <v>-0.60956251190552291</v>
      </c>
      <c r="H1422" s="114">
        <v>4.2228390166534551</v>
      </c>
      <c r="I1422" s="114">
        <v>-3.5945853714025642</v>
      </c>
      <c r="J1422" s="114">
        <v>-1.99364345564865</v>
      </c>
      <c r="K1422" s="58" t="s">
        <v>54</v>
      </c>
      <c r="L1422" s="87">
        <v>44020</v>
      </c>
      <c r="M1422" s="58">
        <v>-0.23126734505088212</v>
      </c>
      <c r="N1422" s="58">
        <v>303.45</v>
      </c>
      <c r="O1422" s="58">
        <v>12.47</v>
      </c>
      <c r="P1422" s="58">
        <v>0.98425196850393348</v>
      </c>
      <c r="Q1422" s="58">
        <v>-1.7253536327399652</v>
      </c>
      <c r="R1422" s="58">
        <v>4.6344571892007927E-2</v>
      </c>
      <c r="S1422" s="58">
        <v>-0.26355421686747094</v>
      </c>
      <c r="T1422" s="58">
        <v>0.91817010309276104</v>
      </c>
      <c r="U1422" s="58">
        <v>5.6968463886063185</v>
      </c>
      <c r="V1422" s="147" t="s">
        <v>54</v>
      </c>
      <c r="W1422" s="89" t="s">
        <v>54</v>
      </c>
      <c r="X1422" s="148" t="s">
        <v>54</v>
      </c>
      <c r="Y1422" s="89" t="s">
        <v>54</v>
      </c>
      <c r="Z1422">
        <v>0</v>
      </c>
      <c r="AA1422">
        <v>0</v>
      </c>
      <c r="AB1422" s="149" t="s">
        <v>54</v>
      </c>
      <c r="AC1422" s="149" t="s">
        <v>54</v>
      </c>
      <c r="AD1422" s="149" t="s">
        <v>54</v>
      </c>
      <c r="AE1422" s="149" t="s">
        <v>54</v>
      </c>
      <c r="AF1422" s="149" t="s">
        <v>54</v>
      </c>
      <c r="AG1422" s="149" t="s">
        <v>54</v>
      </c>
      <c r="AH1422" s="149" t="s">
        <v>54</v>
      </c>
      <c r="AI1422" s="149" t="s">
        <v>54</v>
      </c>
      <c r="AJ1422" s="149" t="s">
        <v>54</v>
      </c>
    </row>
    <row r="1423" spans="1:36" x14ac:dyDescent="0.25">
      <c r="A1423" s="87">
        <v>44676</v>
      </c>
      <c r="B1423" s="114">
        <v>-3.3713144602372727</v>
      </c>
      <c r="C1423" s="114">
        <v>368.85</v>
      </c>
      <c r="D1423" s="114">
        <v>35.33</v>
      </c>
      <c r="E1423" s="114">
        <v>-4.530778043953763</v>
      </c>
      <c r="F1423" s="114">
        <v>-0.69946768817470939</v>
      </c>
      <c r="G1423" s="114">
        <v>-2.1497359428393787</v>
      </c>
      <c r="H1423" s="114">
        <v>-2.105773896166911</v>
      </c>
      <c r="I1423" s="114">
        <v>2.8741468878384682</v>
      </c>
      <c r="J1423" s="114">
        <v>-4.0476850568339362</v>
      </c>
      <c r="K1423" s="58" t="s">
        <v>54</v>
      </c>
      <c r="L1423" s="87">
        <v>44019</v>
      </c>
      <c r="M1423" s="58">
        <v>-2.5906735751295304</v>
      </c>
      <c r="N1423" s="58">
        <v>308.35000000000002</v>
      </c>
      <c r="O1423" s="58">
        <v>12.41</v>
      </c>
      <c r="P1423" s="58">
        <v>-2.3780927215950083</v>
      </c>
      <c r="Q1423" s="58">
        <v>1.3327695067002989</v>
      </c>
      <c r="R1423" s="58">
        <v>-2.5516540589364243</v>
      </c>
      <c r="S1423" s="58">
        <v>-5.9323534620152323</v>
      </c>
      <c r="T1423" s="58">
        <v>-0.6488180575467507</v>
      </c>
      <c r="U1423" s="58">
        <v>-0.13545546901457059</v>
      </c>
      <c r="V1423" s="147" t="s">
        <v>54</v>
      </c>
      <c r="W1423" s="89" t="s">
        <v>54</v>
      </c>
      <c r="X1423" s="148" t="s">
        <v>54</v>
      </c>
      <c r="Y1423" s="89" t="s">
        <v>54</v>
      </c>
      <c r="Z1423">
        <v>0</v>
      </c>
      <c r="AA1423">
        <v>0</v>
      </c>
      <c r="AB1423" s="149" t="s">
        <v>54</v>
      </c>
      <c r="AC1423" s="149" t="s">
        <v>54</v>
      </c>
      <c r="AD1423" s="149" t="s">
        <v>54</v>
      </c>
      <c r="AE1423" s="149" t="s">
        <v>54</v>
      </c>
      <c r="AF1423" s="149" t="s">
        <v>54</v>
      </c>
      <c r="AG1423" s="149" t="s">
        <v>54</v>
      </c>
      <c r="AH1423" s="149" t="s">
        <v>54</v>
      </c>
      <c r="AI1423" s="149" t="s">
        <v>54</v>
      </c>
      <c r="AJ1423" s="149" t="s">
        <v>54</v>
      </c>
    </row>
    <row r="1424" spans="1:36" x14ac:dyDescent="0.25">
      <c r="A1424" s="87">
        <v>44675</v>
      </c>
      <c r="B1424" s="114">
        <v>0</v>
      </c>
      <c r="C1424" s="114">
        <v>393.15</v>
      </c>
      <c r="D1424" s="114">
        <v>37.69</v>
      </c>
      <c r="E1424" s="114">
        <v>0</v>
      </c>
      <c r="F1424" s="114">
        <v>0</v>
      </c>
      <c r="G1424" s="114">
        <v>0</v>
      </c>
      <c r="H1424" s="114">
        <v>0</v>
      </c>
      <c r="I1424" s="114">
        <v>0</v>
      </c>
      <c r="J1424" s="114">
        <v>0</v>
      </c>
      <c r="K1424" s="58" t="s">
        <v>54</v>
      </c>
      <c r="L1424" s="87">
        <v>44018</v>
      </c>
      <c r="M1424" s="58">
        <v>0.70326678765880735</v>
      </c>
      <c r="N1424" s="58">
        <v>1235.3999999999999</v>
      </c>
      <c r="O1424" s="58">
        <v>50.74</v>
      </c>
      <c r="P1424" s="58">
        <v>-0.35902345619913489</v>
      </c>
      <c r="Q1424" s="58">
        <v>13.47939039928514</v>
      </c>
      <c r="R1424" s="58">
        <v>0.2944173932736846</v>
      </c>
      <c r="S1424" s="58">
        <v>0.23074192403265076</v>
      </c>
      <c r="T1424" s="58">
        <v>2.0218649867680831</v>
      </c>
      <c r="U1424" s="58">
        <v>3.9788732394366289</v>
      </c>
      <c r="V1424" s="147" t="s">
        <v>54</v>
      </c>
      <c r="W1424" s="89" t="s">
        <v>54</v>
      </c>
      <c r="X1424" s="148" t="s">
        <v>54</v>
      </c>
      <c r="Y1424" s="89" t="s">
        <v>54</v>
      </c>
      <c r="Z1424">
        <v>0</v>
      </c>
      <c r="AA1424">
        <v>0</v>
      </c>
      <c r="AB1424" s="149" t="s">
        <v>54</v>
      </c>
      <c r="AC1424" s="149" t="s">
        <v>54</v>
      </c>
      <c r="AD1424" s="149" t="s">
        <v>54</v>
      </c>
      <c r="AE1424" s="149" t="s">
        <v>54</v>
      </c>
      <c r="AF1424" s="149" t="s">
        <v>54</v>
      </c>
      <c r="AG1424" s="149" t="s">
        <v>54</v>
      </c>
      <c r="AH1424" s="149" t="s">
        <v>54</v>
      </c>
      <c r="AI1424" s="149" t="s">
        <v>54</v>
      </c>
      <c r="AJ1424" s="149" t="s">
        <v>54</v>
      </c>
    </row>
    <row r="1425" spans="1:36" x14ac:dyDescent="0.25">
      <c r="A1425" s="87">
        <v>44674</v>
      </c>
      <c r="B1425" s="114">
        <v>0</v>
      </c>
      <c r="C1425" s="114">
        <v>393.15</v>
      </c>
      <c r="D1425" s="114">
        <v>37.69</v>
      </c>
      <c r="E1425" s="114">
        <v>0</v>
      </c>
      <c r="F1425" s="114">
        <v>0</v>
      </c>
      <c r="G1425" s="114">
        <v>0</v>
      </c>
      <c r="H1425" s="114">
        <v>0</v>
      </c>
      <c r="I1425" s="114">
        <v>0</v>
      </c>
      <c r="J1425" s="114">
        <v>0</v>
      </c>
      <c r="K1425" s="58" t="s">
        <v>54</v>
      </c>
      <c r="L1425" s="87">
        <v>44014</v>
      </c>
      <c r="M1425" s="58">
        <v>0.84648821779912486</v>
      </c>
      <c r="N1425" s="58">
        <v>313.25</v>
      </c>
      <c r="O1425" s="58">
        <v>12.57</v>
      </c>
      <c r="P1425" s="58">
        <v>2.5527736867943034</v>
      </c>
      <c r="Q1425" s="58">
        <v>7.9517340550003102</v>
      </c>
      <c r="R1425" s="58">
        <v>0.78749144031042884</v>
      </c>
      <c r="S1425" s="58">
        <v>-0.17717930545711255</v>
      </c>
      <c r="T1425" s="58">
        <v>1.9368932038834996</v>
      </c>
      <c r="U1425" s="58">
        <v>-0.59502975148758042</v>
      </c>
      <c r="V1425" s="147" t="s">
        <v>54</v>
      </c>
      <c r="W1425" s="89" t="s">
        <v>54</v>
      </c>
      <c r="X1425" s="148" t="s">
        <v>54</v>
      </c>
      <c r="Y1425" s="89" t="s">
        <v>54</v>
      </c>
      <c r="Z1425">
        <v>0</v>
      </c>
      <c r="AA1425">
        <v>0</v>
      </c>
      <c r="AB1425" s="149" t="s">
        <v>54</v>
      </c>
      <c r="AC1425" s="149" t="s">
        <v>54</v>
      </c>
      <c r="AD1425" s="149" t="s">
        <v>54</v>
      </c>
      <c r="AE1425" s="149" t="s">
        <v>54</v>
      </c>
      <c r="AF1425" s="149" t="s">
        <v>54</v>
      </c>
      <c r="AG1425" s="149" t="s">
        <v>54</v>
      </c>
      <c r="AH1425" s="149" t="s">
        <v>54</v>
      </c>
      <c r="AI1425" s="149" t="s">
        <v>54</v>
      </c>
      <c r="AJ1425" s="149" t="s">
        <v>54</v>
      </c>
    </row>
    <row r="1426" spans="1:36" x14ac:dyDescent="0.25">
      <c r="A1426" s="87">
        <v>44673</v>
      </c>
      <c r="B1426" s="114">
        <v>-2.183155233827422</v>
      </c>
      <c r="C1426" s="114">
        <v>393.15</v>
      </c>
      <c r="D1426" s="114">
        <v>37.69</v>
      </c>
      <c r="E1426" s="114">
        <v>-2.6958548697679099</v>
      </c>
      <c r="F1426" s="114">
        <v>-0.36975356371062257</v>
      </c>
      <c r="G1426" s="114">
        <v>-2.2056142909223619</v>
      </c>
      <c r="H1426" s="114">
        <v>-1.7729482413497279</v>
      </c>
      <c r="I1426" s="114">
        <v>-4.1493576467477649</v>
      </c>
      <c r="J1426" s="114">
        <v>-4.3743372216330823</v>
      </c>
      <c r="K1426" s="58" t="s">
        <v>54</v>
      </c>
      <c r="L1426" s="87">
        <v>44013</v>
      </c>
      <c r="M1426" s="58">
        <v>-2.2584973166368472</v>
      </c>
      <c r="N1426" s="58">
        <v>309.35000000000002</v>
      </c>
      <c r="O1426" s="58">
        <v>12.47</v>
      </c>
      <c r="P1426" s="58">
        <v>-3.0461684911946714</v>
      </c>
      <c r="Q1426" s="58">
        <v>3.6876857965753498</v>
      </c>
      <c r="R1426" s="58">
        <v>-1.8043258993612008</v>
      </c>
      <c r="S1426" s="58">
        <v>-4.046242774566478</v>
      </c>
      <c r="T1426" s="58">
        <v>1.6889390360001282</v>
      </c>
      <c r="U1426" s="58">
        <v>-2.5912035458574771</v>
      </c>
      <c r="V1426" s="147" t="s">
        <v>54</v>
      </c>
      <c r="W1426" s="89" t="s">
        <v>54</v>
      </c>
      <c r="X1426" s="148" t="s">
        <v>54</v>
      </c>
      <c r="Y1426" s="89" t="s">
        <v>54</v>
      </c>
      <c r="Z1426">
        <v>0</v>
      </c>
      <c r="AA1426">
        <v>0</v>
      </c>
      <c r="AB1426" s="149" t="s">
        <v>54</v>
      </c>
      <c r="AC1426" s="149" t="s">
        <v>54</v>
      </c>
      <c r="AD1426" s="149" t="s">
        <v>54</v>
      </c>
      <c r="AE1426" s="149" t="s">
        <v>54</v>
      </c>
      <c r="AF1426" s="149" t="s">
        <v>54</v>
      </c>
      <c r="AG1426" s="149" t="s">
        <v>54</v>
      </c>
      <c r="AH1426" s="149" t="s">
        <v>54</v>
      </c>
      <c r="AI1426" s="149" t="s">
        <v>54</v>
      </c>
      <c r="AJ1426" s="149" t="s">
        <v>54</v>
      </c>
    </row>
    <row r="1427" spans="1:36" x14ac:dyDescent="0.25">
      <c r="A1427" s="87">
        <v>44672</v>
      </c>
      <c r="B1427" s="114">
        <v>-1.0572987721691594</v>
      </c>
      <c r="C1427" s="114">
        <v>403.15</v>
      </c>
      <c r="D1427" s="114">
        <v>38.950000000000003</v>
      </c>
      <c r="E1427" s="114">
        <v>-3.8959774033310608</v>
      </c>
      <c r="F1427" s="114">
        <v>3.2316823577568488</v>
      </c>
      <c r="G1427" s="114">
        <v>-4.6078942792557758</v>
      </c>
      <c r="H1427" s="114">
        <v>-2.924030720829089</v>
      </c>
      <c r="I1427" s="114">
        <v>-2.5191346454233243</v>
      </c>
      <c r="J1427" s="114">
        <v>-4.578800910700739</v>
      </c>
      <c r="K1427" s="58" t="s">
        <v>54</v>
      </c>
      <c r="L1427" s="87">
        <v>44012</v>
      </c>
      <c r="M1427" s="58">
        <v>0.90252707581227121</v>
      </c>
      <c r="N1427" s="58">
        <v>307.2</v>
      </c>
      <c r="O1427" s="58">
        <v>12.98</v>
      </c>
      <c r="P1427" s="58">
        <v>1.7433414043583679</v>
      </c>
      <c r="Q1427" s="58">
        <v>6.9807301728835158</v>
      </c>
      <c r="R1427" s="58">
        <v>1.7794000228128233</v>
      </c>
      <c r="S1427" s="58">
        <v>3.2835820895522341</v>
      </c>
      <c r="T1427" s="58">
        <v>1.4944494943349727</v>
      </c>
      <c r="U1427" s="58">
        <v>5.2763819095477347</v>
      </c>
      <c r="V1427" s="147" t="s">
        <v>54</v>
      </c>
      <c r="W1427" s="89" t="s">
        <v>54</v>
      </c>
      <c r="X1427" s="148" t="s">
        <v>54</v>
      </c>
      <c r="Y1427" s="89" t="s">
        <v>54</v>
      </c>
      <c r="Z1427">
        <v>0</v>
      </c>
      <c r="AA1427">
        <v>0</v>
      </c>
      <c r="AB1427" s="149" t="s">
        <v>54</v>
      </c>
      <c r="AC1427" s="149" t="s">
        <v>54</v>
      </c>
      <c r="AD1427" s="149" t="s">
        <v>54</v>
      </c>
      <c r="AE1427" s="149" t="s">
        <v>54</v>
      </c>
      <c r="AF1427" s="149" t="s">
        <v>54</v>
      </c>
      <c r="AG1427" s="149" t="s">
        <v>54</v>
      </c>
      <c r="AH1427" s="149" t="s">
        <v>54</v>
      </c>
      <c r="AI1427" s="149" t="s">
        <v>54</v>
      </c>
      <c r="AJ1427" s="149" t="s">
        <v>54</v>
      </c>
    </row>
    <row r="1428" spans="1:36" x14ac:dyDescent="0.25">
      <c r="A1428" s="87">
        <v>44671</v>
      </c>
      <c r="B1428" s="114">
        <v>0.22789425706470898</v>
      </c>
      <c r="C1428" s="114">
        <v>401.15</v>
      </c>
      <c r="D1428" s="114">
        <v>39.6</v>
      </c>
      <c r="E1428" s="114">
        <v>1.0929499803072069</v>
      </c>
      <c r="F1428" s="114">
        <v>-4.9555026017604478</v>
      </c>
      <c r="G1428" s="114">
        <v>0.40737938660303125</v>
      </c>
      <c r="H1428" s="114">
        <v>0.30629292741785624</v>
      </c>
      <c r="I1428" s="114">
        <v>-1.5145105338860894</v>
      </c>
      <c r="J1428" s="114">
        <v>0.30449124587669263</v>
      </c>
      <c r="K1428" s="58" t="s">
        <v>54</v>
      </c>
      <c r="L1428" s="87">
        <v>44011</v>
      </c>
      <c r="M1428" s="58">
        <v>1.6047684548372372</v>
      </c>
      <c r="N1428" s="58">
        <v>924.1</v>
      </c>
      <c r="O1428" s="58">
        <v>36.28</v>
      </c>
      <c r="P1428" s="58">
        <v>2.3543990086740911</v>
      </c>
      <c r="Q1428" s="58">
        <v>5.1691083001646376</v>
      </c>
      <c r="R1428" s="58">
        <v>1.399491094147592</v>
      </c>
      <c r="S1428" s="58">
        <v>1.118607954545459</v>
      </c>
      <c r="T1428" s="58">
        <v>2.5415767610492335</v>
      </c>
      <c r="U1428" s="58">
        <v>-7.1736011477760306E-2</v>
      </c>
      <c r="V1428" s="147" t="s">
        <v>54</v>
      </c>
      <c r="W1428" s="89" t="s">
        <v>54</v>
      </c>
      <c r="X1428" s="148" t="s">
        <v>54</v>
      </c>
      <c r="Y1428" s="89" t="s">
        <v>54</v>
      </c>
      <c r="Z1428">
        <v>0</v>
      </c>
      <c r="AA1428">
        <v>0</v>
      </c>
      <c r="AB1428" s="149" t="s">
        <v>54</v>
      </c>
      <c r="AC1428" s="149" t="s">
        <v>54</v>
      </c>
      <c r="AD1428" s="149" t="s">
        <v>54</v>
      </c>
      <c r="AE1428" s="149" t="s">
        <v>54</v>
      </c>
      <c r="AF1428" s="149" t="s">
        <v>54</v>
      </c>
      <c r="AG1428" s="149" t="s">
        <v>54</v>
      </c>
      <c r="AH1428" s="149" t="s">
        <v>54</v>
      </c>
      <c r="AI1428" s="149" t="s">
        <v>54</v>
      </c>
      <c r="AJ1428" s="149" t="s">
        <v>54</v>
      </c>
    </row>
    <row r="1429" spans="1:36" x14ac:dyDescent="0.25">
      <c r="A1429" s="87">
        <v>44670</v>
      </c>
      <c r="B1429" s="114">
        <v>-0.89215132693392674</v>
      </c>
      <c r="C1429" s="114">
        <v>401.05</v>
      </c>
      <c r="D1429" s="114">
        <v>41.31</v>
      </c>
      <c r="E1429" s="114">
        <v>-1.8459456847395348</v>
      </c>
      <c r="F1429" s="114">
        <v>2.3758077846040617</v>
      </c>
      <c r="G1429" s="114">
        <v>-1.1846569670481188</v>
      </c>
      <c r="H1429" s="114">
        <v>-2.3652016311735382</v>
      </c>
      <c r="I1429" s="114">
        <v>1.8268827857906362</v>
      </c>
      <c r="J1429" s="114">
        <v>-5.8303464755077767</v>
      </c>
      <c r="K1429" s="58" t="s">
        <v>54</v>
      </c>
      <c r="L1429" s="87">
        <v>44008</v>
      </c>
      <c r="M1429" s="58">
        <v>-3.4314810715076471</v>
      </c>
      <c r="N1429" s="58">
        <v>304.60000000000002</v>
      </c>
      <c r="O1429" s="58">
        <v>11.93</v>
      </c>
      <c r="P1429" s="58">
        <v>-4.0656205420827405</v>
      </c>
      <c r="Q1429" s="58">
        <v>-2.6613115884703533</v>
      </c>
      <c r="R1429" s="58">
        <v>-3.0826140567200988</v>
      </c>
      <c r="S1429" s="58">
        <v>-1.6759776536312863</v>
      </c>
      <c r="T1429" s="58">
        <v>-5.4513912983137844</v>
      </c>
      <c r="U1429" s="58">
        <v>0.32385750269881203</v>
      </c>
      <c r="V1429" s="147" t="s">
        <v>54</v>
      </c>
      <c r="W1429" s="89" t="s">
        <v>54</v>
      </c>
      <c r="X1429" s="148" t="s">
        <v>54</v>
      </c>
      <c r="Y1429" s="89" t="s">
        <v>54</v>
      </c>
      <c r="Z1429">
        <v>0</v>
      </c>
      <c r="AA1429">
        <v>0</v>
      </c>
      <c r="AB1429" s="149" t="s">
        <v>54</v>
      </c>
      <c r="AC1429" s="149" t="s">
        <v>54</v>
      </c>
      <c r="AD1429" s="149" t="s">
        <v>54</v>
      </c>
      <c r="AE1429" s="149" t="s">
        <v>54</v>
      </c>
      <c r="AF1429" s="149" t="s">
        <v>54</v>
      </c>
      <c r="AG1429" s="149" t="s">
        <v>54</v>
      </c>
      <c r="AH1429" s="149" t="s">
        <v>54</v>
      </c>
      <c r="AI1429" s="149" t="s">
        <v>54</v>
      </c>
      <c r="AJ1429" s="149" t="s">
        <v>54</v>
      </c>
    </row>
    <row r="1430" spans="1:36" x14ac:dyDescent="0.25">
      <c r="A1430" s="87">
        <v>44669</v>
      </c>
      <c r="B1430" s="114">
        <v>0.81976545599453365</v>
      </c>
      <c r="C1430" s="114">
        <v>399.45</v>
      </c>
      <c r="D1430" s="114">
        <v>41.64</v>
      </c>
      <c r="E1430" s="114">
        <v>2.0716188221367213</v>
      </c>
      <c r="F1430" s="114">
        <v>1.9583756345177685</v>
      </c>
      <c r="G1430" s="114">
        <v>1.3404044524739105</v>
      </c>
      <c r="H1430" s="114">
        <v>5.2355521647911454</v>
      </c>
      <c r="I1430" s="114">
        <v>0.74686341040007465</v>
      </c>
      <c r="J1430" s="114">
        <v>2.1229868228404212</v>
      </c>
      <c r="K1430" s="58" t="s">
        <v>54</v>
      </c>
      <c r="L1430" s="87">
        <v>44007</v>
      </c>
      <c r="M1430" s="58">
        <v>1.5056179775280938</v>
      </c>
      <c r="N1430" s="58">
        <v>308.60000000000002</v>
      </c>
      <c r="O1430" s="58">
        <v>12.43</v>
      </c>
      <c r="P1430" s="58">
        <v>2.6103927787265193</v>
      </c>
      <c r="Q1430" s="58">
        <v>2.61539262111671</v>
      </c>
      <c r="R1430" s="58">
        <v>1.7914194431766239</v>
      </c>
      <c r="S1430" s="58">
        <v>-1.2754222681833884</v>
      </c>
      <c r="T1430" s="58">
        <v>0.58630557688279117</v>
      </c>
      <c r="U1430" s="58">
        <v>4.0823970037453181</v>
      </c>
      <c r="V1430" s="147" t="s">
        <v>54</v>
      </c>
      <c r="W1430" s="89" t="s">
        <v>54</v>
      </c>
      <c r="X1430" s="148" t="s">
        <v>54</v>
      </c>
      <c r="Y1430" s="89" t="s">
        <v>54</v>
      </c>
      <c r="Z1430">
        <v>0</v>
      </c>
      <c r="AA1430">
        <v>0</v>
      </c>
      <c r="AB1430" s="149" t="s">
        <v>54</v>
      </c>
      <c r="AC1430" s="149" t="s">
        <v>54</v>
      </c>
      <c r="AD1430" s="149" t="s">
        <v>54</v>
      </c>
      <c r="AE1430" s="149" t="s">
        <v>54</v>
      </c>
      <c r="AF1430" s="149" t="s">
        <v>54</v>
      </c>
      <c r="AG1430" s="149" t="s">
        <v>54</v>
      </c>
      <c r="AH1430" s="149" t="s">
        <v>54</v>
      </c>
      <c r="AI1430" s="149" t="s">
        <v>54</v>
      </c>
      <c r="AJ1430" s="149" t="s">
        <v>54</v>
      </c>
    </row>
    <row r="1431" spans="1:36" x14ac:dyDescent="0.25">
      <c r="A1431" s="87">
        <v>44668</v>
      </c>
      <c r="B1431" s="114">
        <v>0</v>
      </c>
      <c r="C1431" s="114">
        <v>399.45</v>
      </c>
      <c r="D1431" s="114">
        <v>40.76</v>
      </c>
      <c r="E1431" s="114">
        <v>0</v>
      </c>
      <c r="F1431" s="114">
        <v>0</v>
      </c>
      <c r="G1431" s="114">
        <v>0</v>
      </c>
      <c r="H1431" s="114">
        <v>0</v>
      </c>
      <c r="I1431" s="114">
        <v>0</v>
      </c>
      <c r="J1431" s="114">
        <v>0</v>
      </c>
      <c r="K1431" s="58" t="s">
        <v>54</v>
      </c>
      <c r="L1431" s="87">
        <v>44006</v>
      </c>
      <c r="M1431" s="58">
        <v>-4.7109207708779497</v>
      </c>
      <c r="N1431" s="58">
        <v>307.35000000000002</v>
      </c>
      <c r="O1431" s="58">
        <v>11.86</v>
      </c>
      <c r="P1431" s="58">
        <v>-6.4368865555809176</v>
      </c>
      <c r="Q1431" s="58">
        <v>-4.0857274052186936</v>
      </c>
      <c r="R1431" s="58">
        <v>-4.1557305336832862</v>
      </c>
      <c r="S1431" s="58">
        <v>-7.390263367916992</v>
      </c>
      <c r="T1431" s="58">
        <v>-2.1366412109454949</v>
      </c>
      <c r="U1431" s="58">
        <v>-6.3486495966327672</v>
      </c>
      <c r="V1431" s="147" t="s">
        <v>54</v>
      </c>
      <c r="W1431" s="89" t="s">
        <v>54</v>
      </c>
      <c r="X1431" s="148" t="s">
        <v>54</v>
      </c>
      <c r="Y1431" s="89" t="s">
        <v>54</v>
      </c>
      <c r="Z1431">
        <v>0</v>
      </c>
      <c r="AA1431">
        <v>0</v>
      </c>
      <c r="AB1431" s="149" t="s">
        <v>54</v>
      </c>
      <c r="AC1431" s="149" t="s">
        <v>54</v>
      </c>
      <c r="AD1431" s="149" t="s">
        <v>54</v>
      </c>
      <c r="AE1431" s="149" t="s">
        <v>54</v>
      </c>
      <c r="AF1431" s="149" t="s">
        <v>54</v>
      </c>
      <c r="AG1431" s="149" t="s">
        <v>54</v>
      </c>
      <c r="AH1431" s="149" t="s">
        <v>54</v>
      </c>
      <c r="AI1431" s="149" t="s">
        <v>54</v>
      </c>
      <c r="AJ1431" s="149" t="s">
        <v>54</v>
      </c>
    </row>
    <row r="1432" spans="1:36" x14ac:dyDescent="0.25">
      <c r="A1432" s="87">
        <v>44667</v>
      </c>
      <c r="B1432" s="114">
        <v>0</v>
      </c>
      <c r="C1432" s="114">
        <v>399.45</v>
      </c>
      <c r="D1432" s="114">
        <v>40.76</v>
      </c>
      <c r="E1432" s="114">
        <v>0</v>
      </c>
      <c r="F1432" s="114">
        <v>0</v>
      </c>
      <c r="G1432" s="114">
        <v>0</v>
      </c>
      <c r="H1432" s="114">
        <v>0</v>
      </c>
      <c r="I1432" s="114">
        <v>0</v>
      </c>
      <c r="J1432" s="114">
        <v>0</v>
      </c>
      <c r="K1432" s="58" t="s">
        <v>54</v>
      </c>
      <c r="L1432" s="87">
        <v>44005</v>
      </c>
      <c r="M1432" s="58">
        <v>0.60318828091340182</v>
      </c>
      <c r="N1432" s="58">
        <v>321.45</v>
      </c>
      <c r="O1432" s="58">
        <v>13</v>
      </c>
      <c r="P1432" s="58">
        <v>0.57392102846648296</v>
      </c>
      <c r="Q1432" s="58">
        <v>0.75026148523613645</v>
      </c>
      <c r="R1432" s="58">
        <v>-0.16377333770062852</v>
      </c>
      <c r="S1432" s="58">
        <v>-1.5959144589846812E-2</v>
      </c>
      <c r="T1432" s="58">
        <v>0.91820274909351163</v>
      </c>
      <c r="U1432" s="58">
        <v>3.035778821828695</v>
      </c>
      <c r="V1432" s="147" t="s">
        <v>54</v>
      </c>
      <c r="W1432" s="89" t="s">
        <v>54</v>
      </c>
      <c r="X1432" s="148" t="s">
        <v>54</v>
      </c>
      <c r="Y1432" s="89" t="s">
        <v>54</v>
      </c>
      <c r="Z1432">
        <v>0</v>
      </c>
      <c r="AA1432">
        <v>0</v>
      </c>
      <c r="AB1432" s="149" t="s">
        <v>54</v>
      </c>
      <c r="AC1432" s="149" t="s">
        <v>54</v>
      </c>
      <c r="AD1432" s="149" t="s">
        <v>54</v>
      </c>
      <c r="AE1432" s="149" t="s">
        <v>54</v>
      </c>
      <c r="AF1432" s="149" t="s">
        <v>54</v>
      </c>
      <c r="AG1432" s="149" t="s">
        <v>54</v>
      </c>
      <c r="AH1432" s="149" t="s">
        <v>54</v>
      </c>
      <c r="AI1432" s="149" t="s">
        <v>54</v>
      </c>
      <c r="AJ1432" s="149" t="s">
        <v>54</v>
      </c>
    </row>
    <row r="1433" spans="1:36" x14ac:dyDescent="0.25">
      <c r="A1433" s="87">
        <v>44666</v>
      </c>
      <c r="B1433" s="114">
        <v>0</v>
      </c>
      <c r="C1433" s="114">
        <v>399.45</v>
      </c>
      <c r="D1433" s="114">
        <v>40.76</v>
      </c>
      <c r="E1433" s="114">
        <v>0</v>
      </c>
      <c r="F1433" s="114">
        <v>0</v>
      </c>
      <c r="G1433" s="114">
        <v>0</v>
      </c>
      <c r="H1433" s="114">
        <v>0</v>
      </c>
      <c r="I1433" s="114">
        <v>0</v>
      </c>
      <c r="J1433" s="114">
        <v>0</v>
      </c>
      <c r="K1433" s="58" t="s">
        <v>54</v>
      </c>
      <c r="L1433" s="87">
        <v>44004</v>
      </c>
      <c r="M1433" s="58">
        <v>0.95693779904307275</v>
      </c>
      <c r="N1433" s="58">
        <v>958.34999999999991</v>
      </c>
      <c r="O1433" s="58">
        <v>39.099999999999994</v>
      </c>
      <c r="P1433" s="58">
        <v>-0.32036613272311343</v>
      </c>
      <c r="Q1433" s="58">
        <v>-0.65740833250076469</v>
      </c>
      <c r="R1433" s="58">
        <v>1.0592519033432728</v>
      </c>
      <c r="S1433" s="58">
        <v>-0.79164027865737818</v>
      </c>
      <c r="T1433" s="58">
        <v>1.8264263252470829</v>
      </c>
      <c r="U1433" s="58">
        <v>-0.53918044572249668</v>
      </c>
      <c r="V1433" s="147" t="s">
        <v>54</v>
      </c>
      <c r="W1433" s="89" t="s">
        <v>54</v>
      </c>
      <c r="X1433" s="148" t="s">
        <v>54</v>
      </c>
      <c r="Y1433" s="89" t="s">
        <v>54</v>
      </c>
      <c r="Z1433">
        <v>0</v>
      </c>
      <c r="AA1433">
        <v>0</v>
      </c>
      <c r="AB1433" s="149" t="s">
        <v>54</v>
      </c>
      <c r="AC1433" s="149" t="s">
        <v>54</v>
      </c>
      <c r="AD1433" s="149" t="s">
        <v>54</v>
      </c>
      <c r="AE1433" s="149" t="s">
        <v>54</v>
      </c>
      <c r="AF1433" s="149" t="s">
        <v>54</v>
      </c>
      <c r="AG1433" s="149" t="s">
        <v>54</v>
      </c>
      <c r="AH1433" s="149" t="s">
        <v>54</v>
      </c>
      <c r="AI1433" s="149" t="s">
        <v>54</v>
      </c>
      <c r="AJ1433" s="149" t="s">
        <v>54</v>
      </c>
    </row>
    <row r="1434" spans="1:36" x14ac:dyDescent="0.25">
      <c r="A1434" s="87">
        <v>44665</v>
      </c>
      <c r="B1434" s="114">
        <v>1.1749798410321346</v>
      </c>
      <c r="C1434" s="114">
        <v>399.45</v>
      </c>
      <c r="D1434" s="114">
        <v>40.76</v>
      </c>
      <c r="E1434" s="114">
        <v>1.1373840167614491</v>
      </c>
      <c r="F1434" s="114">
        <v>-3.6552324500914652</v>
      </c>
      <c r="G1434" s="114">
        <v>-4.6601036873061157E-2</v>
      </c>
      <c r="H1434" s="114">
        <v>0.88512603425053082</v>
      </c>
      <c r="I1434" s="114">
        <v>-2.4358322940243706</v>
      </c>
      <c r="J1434" s="114">
        <v>-1.4666987256552211</v>
      </c>
      <c r="K1434" s="58" t="s">
        <v>54</v>
      </c>
      <c r="L1434" s="87">
        <v>44001</v>
      </c>
      <c r="M1434" s="58">
        <v>-2.0034100596760545</v>
      </c>
      <c r="N1434" s="58">
        <v>321.45</v>
      </c>
      <c r="O1434" s="58">
        <v>13.04</v>
      </c>
      <c r="P1434" s="58">
        <v>-1.6872890888638918</v>
      </c>
      <c r="Q1434" s="58">
        <v>-0.30479301964220712</v>
      </c>
      <c r="R1434" s="58">
        <v>-1.4248422884489911</v>
      </c>
      <c r="S1434" s="58">
        <v>-2.2744855330341931</v>
      </c>
      <c r="T1434" s="58">
        <v>-0.66103254957742674</v>
      </c>
      <c r="U1434" s="58">
        <v>4.5471627207816647</v>
      </c>
      <c r="V1434" s="147" t="s">
        <v>54</v>
      </c>
      <c r="W1434" s="89" t="s">
        <v>54</v>
      </c>
      <c r="X1434" s="148" t="s">
        <v>54</v>
      </c>
      <c r="Y1434" s="89" t="s">
        <v>54</v>
      </c>
      <c r="Z1434">
        <v>0</v>
      </c>
      <c r="AA1434">
        <v>0</v>
      </c>
      <c r="AB1434" s="149" t="s">
        <v>54</v>
      </c>
      <c r="AC1434" s="149" t="s">
        <v>54</v>
      </c>
      <c r="AD1434" s="149" t="s">
        <v>54</v>
      </c>
      <c r="AE1434" s="149" t="s">
        <v>54</v>
      </c>
      <c r="AF1434" s="149" t="s">
        <v>54</v>
      </c>
      <c r="AG1434" s="149" t="s">
        <v>54</v>
      </c>
      <c r="AH1434" s="149" t="s">
        <v>54</v>
      </c>
      <c r="AI1434" s="149" t="s">
        <v>54</v>
      </c>
      <c r="AJ1434" s="149" t="s">
        <v>54</v>
      </c>
    </row>
    <row r="1435" spans="1:36" x14ac:dyDescent="0.25">
      <c r="A1435" s="87">
        <v>44664</v>
      </c>
      <c r="B1435" s="114">
        <v>1.4135514018691682</v>
      </c>
      <c r="C1435" s="114">
        <v>397.35</v>
      </c>
      <c r="D1435" s="114">
        <v>40.19</v>
      </c>
      <c r="E1435" s="114">
        <v>0.23000000000000398</v>
      </c>
      <c r="F1435" s="114">
        <v>3.5888342874512404</v>
      </c>
      <c r="G1435" s="114">
        <v>1.5738713685580714</v>
      </c>
      <c r="H1435" s="114">
        <v>3.1253100506002496</v>
      </c>
      <c r="I1435" s="114">
        <v>1.706540760837653</v>
      </c>
      <c r="J1435" s="114">
        <v>2.6153466567974397</v>
      </c>
      <c r="K1435" s="58" t="s">
        <v>54</v>
      </c>
      <c r="L1435" s="87">
        <v>44000</v>
      </c>
      <c r="M1435" s="58">
        <v>0.6219172206733844</v>
      </c>
      <c r="N1435" s="58">
        <v>314.85000000000002</v>
      </c>
      <c r="O1435" s="58">
        <v>13.19</v>
      </c>
      <c r="P1435" s="58">
        <v>0.97682871422080808</v>
      </c>
      <c r="Q1435" s="58">
        <v>1.2270742798374716</v>
      </c>
      <c r="R1435" s="58">
        <v>0.4369674459252692</v>
      </c>
      <c r="S1435" s="58">
        <v>3.7066752246469754</v>
      </c>
      <c r="T1435" s="58">
        <v>-1.2681234251724653</v>
      </c>
      <c r="U1435" s="58">
        <v>-2.6344676180021915</v>
      </c>
      <c r="V1435" s="147" t="s">
        <v>54</v>
      </c>
      <c r="W1435" s="89" t="s">
        <v>54</v>
      </c>
      <c r="X1435" s="148" t="s">
        <v>54</v>
      </c>
      <c r="Y1435" s="89" t="s">
        <v>54</v>
      </c>
      <c r="Z1435">
        <v>0</v>
      </c>
      <c r="AA1435">
        <v>0</v>
      </c>
      <c r="AB1435" s="149" t="s">
        <v>54</v>
      </c>
      <c r="AC1435" s="149" t="s">
        <v>54</v>
      </c>
      <c r="AD1435" s="149" t="s">
        <v>54</v>
      </c>
      <c r="AE1435" s="149" t="s">
        <v>54</v>
      </c>
      <c r="AF1435" s="149" t="s">
        <v>54</v>
      </c>
      <c r="AG1435" s="149" t="s">
        <v>54</v>
      </c>
      <c r="AH1435" s="149" t="s">
        <v>54</v>
      </c>
      <c r="AI1435" s="149" t="s">
        <v>54</v>
      </c>
      <c r="AJ1435" s="149" t="s">
        <v>54</v>
      </c>
    </row>
    <row r="1436" spans="1:36" x14ac:dyDescent="0.25">
      <c r="A1436" s="87">
        <v>44663</v>
      </c>
      <c r="B1436" s="114">
        <v>2.0870602265951104</v>
      </c>
      <c r="C1436" s="114">
        <v>395.95</v>
      </c>
      <c r="D1436" s="114">
        <v>39.53</v>
      </c>
      <c r="E1436" s="114">
        <v>2.0616452337211633</v>
      </c>
      <c r="F1436" s="114">
        <v>1.1291793468793907</v>
      </c>
      <c r="G1436" s="114">
        <v>2.0838366755254825</v>
      </c>
      <c r="H1436" s="114">
        <v>-0.10901883052527198</v>
      </c>
      <c r="I1436" s="114">
        <v>-0.86086777645382617</v>
      </c>
      <c r="J1436" s="114">
        <v>3.129770992366423</v>
      </c>
      <c r="K1436" s="58" t="s">
        <v>54</v>
      </c>
      <c r="L1436" s="87">
        <v>43999</v>
      </c>
      <c r="M1436" s="58">
        <v>-3.2572614107883822</v>
      </c>
      <c r="N1436" s="58">
        <v>316.75</v>
      </c>
      <c r="O1436" s="58">
        <v>12.96</v>
      </c>
      <c r="P1436" s="58">
        <v>-2.4163156727998145</v>
      </c>
      <c r="Q1436" s="58">
        <v>0.98357651227435094</v>
      </c>
      <c r="R1436" s="58">
        <v>-2.6480910347761299</v>
      </c>
      <c r="S1436" s="58">
        <v>-5.804111245465533</v>
      </c>
      <c r="T1436" s="58">
        <v>0.41964230160321292</v>
      </c>
      <c r="U1436" s="58">
        <v>1.3724035608308509</v>
      </c>
      <c r="V1436" s="147" t="s">
        <v>54</v>
      </c>
      <c r="W1436" s="89" t="s">
        <v>54</v>
      </c>
      <c r="X1436" s="148" t="s">
        <v>54</v>
      </c>
      <c r="Y1436" s="89" t="s">
        <v>54</v>
      </c>
      <c r="Z1436">
        <v>0</v>
      </c>
      <c r="AA1436">
        <v>0</v>
      </c>
      <c r="AB1436" s="149" t="s">
        <v>54</v>
      </c>
      <c r="AC1436" s="149" t="s">
        <v>54</v>
      </c>
      <c r="AD1436" s="149" t="s">
        <v>54</v>
      </c>
      <c r="AE1436" s="149" t="s">
        <v>54</v>
      </c>
      <c r="AF1436" s="149" t="s">
        <v>54</v>
      </c>
      <c r="AG1436" s="149" t="s">
        <v>54</v>
      </c>
      <c r="AH1436" s="149" t="s">
        <v>54</v>
      </c>
      <c r="AI1436" s="149" t="s">
        <v>54</v>
      </c>
      <c r="AJ1436" s="149" t="s">
        <v>54</v>
      </c>
    </row>
    <row r="1437" spans="1:36" x14ac:dyDescent="0.25">
      <c r="A1437" s="87">
        <v>44662</v>
      </c>
      <c r="B1437" s="114">
        <v>-3.4431137724551002</v>
      </c>
      <c r="C1437" s="114">
        <v>386.65</v>
      </c>
      <c r="D1437" s="114">
        <v>39.06</v>
      </c>
      <c r="E1437" s="114">
        <v>-4.9199417758369659</v>
      </c>
      <c r="F1437" s="114">
        <v>-4.832811631512735</v>
      </c>
      <c r="G1437" s="114">
        <v>-2.5716471488259898</v>
      </c>
      <c r="H1437" s="114">
        <v>-2.2476264289866239</v>
      </c>
      <c r="I1437" s="114">
        <v>-3.349151270749319</v>
      </c>
      <c r="J1437" s="114">
        <v>2.8257456828885354</v>
      </c>
      <c r="K1437" s="58" t="s">
        <v>54</v>
      </c>
      <c r="L1437" s="87">
        <v>43998</v>
      </c>
      <c r="M1437" s="58">
        <v>2.2486211285532502</v>
      </c>
      <c r="N1437" s="58">
        <v>321.64999999999998</v>
      </c>
      <c r="O1437" s="58">
        <v>13.53</v>
      </c>
      <c r="P1437" s="58">
        <v>4.0599769319492456</v>
      </c>
      <c r="Q1437" s="58">
        <v>-0.88505399132103801</v>
      </c>
      <c r="R1437" s="58">
        <v>3.0691658445686691</v>
      </c>
      <c r="S1437" s="58">
        <v>4.0415159616291758</v>
      </c>
      <c r="T1437" s="58">
        <v>1.8110280558018912</v>
      </c>
      <c r="U1437" s="58">
        <v>1.0116148370176079</v>
      </c>
      <c r="V1437" s="147" t="s">
        <v>54</v>
      </c>
      <c r="W1437" s="89" t="s">
        <v>54</v>
      </c>
      <c r="X1437" s="148" t="s">
        <v>54</v>
      </c>
      <c r="Y1437" s="89" t="s">
        <v>54</v>
      </c>
      <c r="Z1437">
        <v>0</v>
      </c>
      <c r="AA1437">
        <v>0</v>
      </c>
      <c r="AB1437" s="149" t="s">
        <v>54</v>
      </c>
      <c r="AC1437" s="149" t="s">
        <v>54</v>
      </c>
      <c r="AD1437" s="149" t="s">
        <v>54</v>
      </c>
      <c r="AE1437" s="149" t="s">
        <v>54</v>
      </c>
      <c r="AF1437" s="149" t="s">
        <v>54</v>
      </c>
      <c r="AG1437" s="149" t="s">
        <v>54</v>
      </c>
      <c r="AH1437" s="149" t="s">
        <v>54</v>
      </c>
      <c r="AI1437" s="149" t="s">
        <v>54</v>
      </c>
      <c r="AJ1437" s="149" t="s">
        <v>54</v>
      </c>
    </row>
    <row r="1438" spans="1:36" x14ac:dyDescent="0.25">
      <c r="A1438" s="87">
        <v>44661</v>
      </c>
      <c r="B1438" s="114">
        <v>0</v>
      </c>
      <c r="C1438" s="114">
        <v>391.5</v>
      </c>
      <c r="D1438" s="114">
        <v>39.94</v>
      </c>
      <c r="E1438" s="114">
        <v>0</v>
      </c>
      <c r="F1438" s="114">
        <v>0</v>
      </c>
      <c r="G1438" s="114">
        <v>0</v>
      </c>
      <c r="H1438" s="114">
        <v>0</v>
      </c>
      <c r="I1438" s="114">
        <v>0</v>
      </c>
      <c r="J1438" s="114">
        <v>0</v>
      </c>
      <c r="K1438" s="58" t="s">
        <v>54</v>
      </c>
      <c r="L1438" s="87">
        <v>43997</v>
      </c>
      <c r="M1438" s="58">
        <v>-6.3599745601019997E-2</v>
      </c>
      <c r="N1438" s="58">
        <v>962.09999999999991</v>
      </c>
      <c r="O1438" s="58">
        <v>38.589999999999996</v>
      </c>
      <c r="P1438" s="58">
        <v>-0.86896867139262624</v>
      </c>
      <c r="Q1438" s="58">
        <v>5.9468822170900788</v>
      </c>
      <c r="R1438" s="58">
        <v>-1.25554713713605</v>
      </c>
      <c r="S1438" s="58">
        <v>-0.3135287662642981</v>
      </c>
      <c r="T1438" s="58">
        <v>0.55346374883221316</v>
      </c>
      <c r="U1438" s="58">
        <v>-0.66989207294380249</v>
      </c>
      <c r="V1438" s="147" t="s">
        <v>54</v>
      </c>
      <c r="W1438" s="89" t="s">
        <v>54</v>
      </c>
      <c r="X1438" s="148" t="s">
        <v>54</v>
      </c>
      <c r="Y1438" s="89" t="s">
        <v>54</v>
      </c>
      <c r="Z1438">
        <v>0</v>
      </c>
      <c r="AA1438">
        <v>0</v>
      </c>
      <c r="AB1438" s="149" t="s">
        <v>54</v>
      </c>
      <c r="AC1438" s="149" t="s">
        <v>54</v>
      </c>
      <c r="AD1438" s="149" t="s">
        <v>54</v>
      </c>
      <c r="AE1438" s="149" t="s">
        <v>54</v>
      </c>
      <c r="AF1438" s="149" t="s">
        <v>54</v>
      </c>
      <c r="AG1438" s="149" t="s">
        <v>54</v>
      </c>
      <c r="AH1438" s="149" t="s">
        <v>54</v>
      </c>
      <c r="AI1438" s="149" t="s">
        <v>54</v>
      </c>
      <c r="AJ1438" s="149" t="s">
        <v>54</v>
      </c>
    </row>
    <row r="1439" spans="1:36" x14ac:dyDescent="0.25">
      <c r="A1439" s="87">
        <v>44660</v>
      </c>
      <c r="B1439" s="114">
        <v>0</v>
      </c>
      <c r="C1439" s="114">
        <v>391.5</v>
      </c>
      <c r="D1439" s="114">
        <v>39.94</v>
      </c>
      <c r="E1439" s="114">
        <v>0</v>
      </c>
      <c r="F1439" s="114">
        <v>0</v>
      </c>
      <c r="G1439" s="114">
        <v>0</v>
      </c>
      <c r="H1439" s="114">
        <v>0</v>
      </c>
      <c r="I1439" s="114">
        <v>0</v>
      </c>
      <c r="J1439" s="114">
        <v>0</v>
      </c>
      <c r="K1439" s="58" t="s">
        <v>54</v>
      </c>
      <c r="L1439" s="87">
        <v>43994</v>
      </c>
      <c r="M1439" s="58">
        <v>2.1437851883932479</v>
      </c>
      <c r="N1439" s="58">
        <v>323.05</v>
      </c>
      <c r="O1439" s="58">
        <v>12.78</v>
      </c>
      <c r="P1439" s="58">
        <v>3.822412155745488</v>
      </c>
      <c r="Q1439" s="58">
        <v>-3.8608609843345438</v>
      </c>
      <c r="R1439" s="58">
        <v>3.3792100257357007</v>
      </c>
      <c r="S1439" s="58">
        <v>5.1252471984179291</v>
      </c>
      <c r="T1439" s="58">
        <v>0.78607603966046358</v>
      </c>
      <c r="U1439" s="58">
        <v>-1.7550274223034747</v>
      </c>
      <c r="V1439" s="147" t="s">
        <v>54</v>
      </c>
      <c r="W1439" s="89" t="s">
        <v>54</v>
      </c>
      <c r="X1439" s="148" t="s">
        <v>54</v>
      </c>
      <c r="Y1439" s="89" t="s">
        <v>54</v>
      </c>
      <c r="Z1439">
        <v>0</v>
      </c>
      <c r="AA1439">
        <v>0</v>
      </c>
      <c r="AB1439" s="149" t="s">
        <v>54</v>
      </c>
      <c r="AC1439" s="149" t="s">
        <v>54</v>
      </c>
      <c r="AD1439" s="149" t="s">
        <v>54</v>
      </c>
      <c r="AE1439" s="149" t="s">
        <v>54</v>
      </c>
      <c r="AF1439" s="149" t="s">
        <v>54</v>
      </c>
      <c r="AG1439" s="149" t="s">
        <v>54</v>
      </c>
      <c r="AH1439" s="149" t="s">
        <v>54</v>
      </c>
      <c r="AI1439" s="149" t="s">
        <v>54</v>
      </c>
      <c r="AJ1439" s="149" t="s">
        <v>54</v>
      </c>
    </row>
    <row r="1440" spans="1:36" x14ac:dyDescent="0.25">
      <c r="A1440" s="87">
        <v>44659</v>
      </c>
      <c r="B1440" s="114">
        <v>2.1046443268665564</v>
      </c>
      <c r="C1440" s="114">
        <v>391.5</v>
      </c>
      <c r="D1440" s="114">
        <v>39.94</v>
      </c>
      <c r="E1440" s="114">
        <v>3.091236494597843</v>
      </c>
      <c r="F1440" s="114">
        <v>-3.0049372907326575</v>
      </c>
      <c r="G1440" s="114">
        <v>1.6935966487133529</v>
      </c>
      <c r="H1440" s="114">
        <v>-0.10645504693699741</v>
      </c>
      <c r="I1440" s="114">
        <v>-1.9140692553085796</v>
      </c>
      <c r="J1440" s="114">
        <v>1.4062085433802101</v>
      </c>
      <c r="K1440" s="58" t="s">
        <v>54</v>
      </c>
      <c r="L1440" s="87">
        <v>43993</v>
      </c>
      <c r="M1440" s="58">
        <v>-8.825271470878576</v>
      </c>
      <c r="N1440" s="58">
        <v>320.89999999999998</v>
      </c>
      <c r="O1440" s="58">
        <v>12.28</v>
      </c>
      <c r="P1440" s="58">
        <v>-8.2552820736223023</v>
      </c>
      <c r="Q1440" s="58">
        <v>-5.0934100775571682</v>
      </c>
      <c r="R1440" s="58">
        <v>-8.4136093461774895</v>
      </c>
      <c r="S1440" s="58">
        <v>-12.121650977552495</v>
      </c>
      <c r="T1440" s="58">
        <v>-4.2875674199494789</v>
      </c>
      <c r="U1440" s="58">
        <v>-7.0518266779948995</v>
      </c>
      <c r="V1440" s="147" t="s">
        <v>54</v>
      </c>
      <c r="W1440" s="89" t="s">
        <v>54</v>
      </c>
      <c r="X1440" s="148" t="s">
        <v>54</v>
      </c>
      <c r="Y1440" s="89" t="s">
        <v>54</v>
      </c>
      <c r="Z1440">
        <v>0</v>
      </c>
      <c r="AA1440">
        <v>0</v>
      </c>
      <c r="AB1440" s="149" t="s">
        <v>54</v>
      </c>
      <c r="AC1440" s="149" t="s">
        <v>54</v>
      </c>
      <c r="AD1440" s="149" t="s">
        <v>54</v>
      </c>
      <c r="AE1440" s="149" t="s">
        <v>54</v>
      </c>
      <c r="AF1440" s="149" t="s">
        <v>54</v>
      </c>
      <c r="AG1440" s="149" t="s">
        <v>54</v>
      </c>
      <c r="AH1440" s="149" t="s">
        <v>54</v>
      </c>
      <c r="AI1440" s="149" t="s">
        <v>54</v>
      </c>
      <c r="AJ1440" s="149" t="s">
        <v>54</v>
      </c>
    </row>
    <row r="1441" spans="1:36" x14ac:dyDescent="0.25">
      <c r="A1441" s="87">
        <v>44658</v>
      </c>
      <c r="B1441" s="114">
        <v>1.6736401673640064</v>
      </c>
      <c r="C1441" s="114">
        <v>377.4</v>
      </c>
      <c r="D1441" s="114">
        <v>37.75</v>
      </c>
      <c r="E1441" s="114">
        <v>2.4810334221857571</v>
      </c>
      <c r="F1441" s="114">
        <v>1.0996787025703902</v>
      </c>
      <c r="G1441" s="114">
        <v>1.3894787937625097</v>
      </c>
      <c r="H1441" s="114">
        <v>2.9041626331075644E-2</v>
      </c>
      <c r="I1441" s="114">
        <v>-0.48298034390837535</v>
      </c>
      <c r="J1441" s="114">
        <v>0.93733261917513189</v>
      </c>
      <c r="K1441" s="58" t="s">
        <v>54</v>
      </c>
      <c r="L1441" s="87">
        <v>43992</v>
      </c>
      <c r="M1441" s="58">
        <v>-5.3624813153961215</v>
      </c>
      <c r="N1441" s="58">
        <v>344.45</v>
      </c>
      <c r="O1441" s="58">
        <v>14.51</v>
      </c>
      <c r="P1441" s="58">
        <v>-5.5932551922681597</v>
      </c>
      <c r="Q1441" s="58">
        <v>8.9702020899996757</v>
      </c>
      <c r="R1441" s="58">
        <v>-3.8904757214616401</v>
      </c>
      <c r="S1441" s="58">
        <v>-3.1149151115476346</v>
      </c>
      <c r="T1441" s="58">
        <v>0.86909812131563036</v>
      </c>
      <c r="U1441" s="58">
        <v>6.9611050527081026</v>
      </c>
      <c r="V1441" s="147" t="s">
        <v>54</v>
      </c>
      <c r="W1441" s="89" t="s">
        <v>54</v>
      </c>
      <c r="X1441" s="148" t="s">
        <v>54</v>
      </c>
      <c r="Y1441" s="89" t="s">
        <v>54</v>
      </c>
      <c r="Z1441">
        <v>0</v>
      </c>
      <c r="AA1441">
        <v>0</v>
      </c>
      <c r="AB1441" s="149" t="s">
        <v>54</v>
      </c>
      <c r="AC1441" s="149" t="s">
        <v>54</v>
      </c>
      <c r="AD1441" s="149" t="s">
        <v>54</v>
      </c>
      <c r="AE1441" s="149" t="s">
        <v>54</v>
      </c>
      <c r="AF1441" s="149" t="s">
        <v>54</v>
      </c>
      <c r="AG1441" s="149" t="s">
        <v>54</v>
      </c>
      <c r="AH1441" s="149" t="s">
        <v>54</v>
      </c>
      <c r="AI1441" s="149" t="s">
        <v>54</v>
      </c>
      <c r="AJ1441" s="149" t="s">
        <v>54</v>
      </c>
    </row>
    <row r="1442" spans="1:36" x14ac:dyDescent="0.25">
      <c r="A1442" s="87">
        <v>44657</v>
      </c>
      <c r="B1442" s="114">
        <v>1.1120512510576595</v>
      </c>
      <c r="C1442" s="114">
        <v>380.85</v>
      </c>
      <c r="D1442" s="114">
        <v>37.35</v>
      </c>
      <c r="E1442" s="114">
        <v>-0.52014278429371841</v>
      </c>
      <c r="F1442" s="114">
        <v>-4.1694921466928196</v>
      </c>
      <c r="G1442" s="114">
        <v>0.88761018609205955</v>
      </c>
      <c r="H1442" s="114">
        <v>1.8135225704711253</v>
      </c>
      <c r="I1442" s="114">
        <v>-2.8757175068105401</v>
      </c>
      <c r="J1442" s="114">
        <v>1.6884531590414067</v>
      </c>
      <c r="K1442" s="58" t="s">
        <v>54</v>
      </c>
      <c r="L1442" s="87">
        <v>43991</v>
      </c>
      <c r="M1442" s="58">
        <v>-2.2287175739861143</v>
      </c>
      <c r="N1442" s="58">
        <v>353.05</v>
      </c>
      <c r="O1442" s="58">
        <v>15.43</v>
      </c>
      <c r="P1442" s="58">
        <v>-3.3392963625521759</v>
      </c>
      <c r="Q1442" s="58">
        <v>-0.97376621189152845</v>
      </c>
      <c r="R1442" s="58">
        <v>-1.6563347539713229</v>
      </c>
      <c r="S1442" s="58">
        <v>-5.7524464427400268</v>
      </c>
      <c r="T1442" s="58">
        <v>0.27899781773983889</v>
      </c>
      <c r="U1442" s="58">
        <v>-2.23880597014925</v>
      </c>
      <c r="V1442" s="147" t="s">
        <v>54</v>
      </c>
      <c r="W1442" s="89" t="s">
        <v>54</v>
      </c>
      <c r="X1442" s="148" t="s">
        <v>54</v>
      </c>
      <c r="Y1442" s="89" t="s">
        <v>54</v>
      </c>
      <c r="Z1442">
        <v>0</v>
      </c>
      <c r="AA1442">
        <v>0</v>
      </c>
      <c r="AB1442" s="149" t="s">
        <v>54</v>
      </c>
      <c r="AC1442" s="149" t="s">
        <v>54</v>
      </c>
      <c r="AD1442" s="149" t="s">
        <v>54</v>
      </c>
      <c r="AE1442" s="149" t="s">
        <v>54</v>
      </c>
      <c r="AF1442" s="149" t="s">
        <v>54</v>
      </c>
      <c r="AG1442" s="149" t="s">
        <v>54</v>
      </c>
      <c r="AH1442" s="149" t="s">
        <v>54</v>
      </c>
      <c r="AI1442" s="149" t="s">
        <v>54</v>
      </c>
      <c r="AJ1442" s="149" t="s">
        <v>54</v>
      </c>
    </row>
    <row r="1443" spans="1:36" x14ac:dyDescent="0.25">
      <c r="A1443" s="87">
        <v>44656</v>
      </c>
      <c r="B1443" s="114">
        <v>-0.51707551707550814</v>
      </c>
      <c r="C1443" s="114">
        <v>382.9</v>
      </c>
      <c r="D1443" s="114">
        <v>37.53</v>
      </c>
      <c r="E1443" s="114">
        <v>-2.4863252113376428</v>
      </c>
      <c r="F1443" s="114">
        <v>-4.7308917892531319</v>
      </c>
      <c r="G1443" s="114">
        <v>-0.6144673602238796</v>
      </c>
      <c r="H1443" s="114">
        <v>0.71471113758189286</v>
      </c>
      <c r="I1443" s="114">
        <v>-1.6650171537683973</v>
      </c>
      <c r="J1443" s="114">
        <v>-2.0800000000000032</v>
      </c>
      <c r="K1443" s="58" t="s">
        <v>54</v>
      </c>
      <c r="L1443" s="87">
        <v>43990</v>
      </c>
      <c r="M1443" s="58">
        <v>3.1273549359457498</v>
      </c>
      <c r="N1443" s="58">
        <v>1090.25</v>
      </c>
      <c r="O1443" s="58">
        <v>45.44</v>
      </c>
      <c r="P1443" s="58">
        <v>3.5398230088495546</v>
      </c>
      <c r="Q1443" s="58">
        <v>7.2556059887541355</v>
      </c>
      <c r="R1443" s="58">
        <v>2.4104751512746678</v>
      </c>
      <c r="S1443" s="58">
        <v>1.3129689174705306</v>
      </c>
      <c r="T1443" s="58">
        <v>0.55693670921236671</v>
      </c>
      <c r="U1443" s="58">
        <v>4.765450483991069</v>
      </c>
      <c r="V1443" s="147" t="s">
        <v>54</v>
      </c>
      <c r="W1443" s="89" t="s">
        <v>54</v>
      </c>
      <c r="X1443" s="148" t="s">
        <v>54</v>
      </c>
      <c r="Y1443" s="89" t="s">
        <v>54</v>
      </c>
      <c r="Z1443">
        <v>0</v>
      </c>
      <c r="AA1443">
        <v>0</v>
      </c>
      <c r="AB1443" s="149" t="s">
        <v>54</v>
      </c>
      <c r="AC1443" s="149" t="s">
        <v>54</v>
      </c>
      <c r="AD1443" s="149" t="s">
        <v>54</v>
      </c>
      <c r="AE1443" s="149" t="s">
        <v>54</v>
      </c>
      <c r="AF1443" s="149" t="s">
        <v>54</v>
      </c>
      <c r="AG1443" s="149" t="s">
        <v>54</v>
      </c>
      <c r="AH1443" s="149" t="s">
        <v>54</v>
      </c>
      <c r="AI1443" s="149" t="s">
        <v>54</v>
      </c>
      <c r="AJ1443" s="149" t="s">
        <v>54</v>
      </c>
    </row>
    <row r="1444" spans="1:36" x14ac:dyDescent="0.25">
      <c r="A1444" s="87">
        <v>44655</v>
      </c>
      <c r="B1444" s="114">
        <v>4.8123195380163665E-2</v>
      </c>
      <c r="C1444" s="114">
        <v>377.6</v>
      </c>
      <c r="D1444" s="114">
        <v>38.770000000000003</v>
      </c>
      <c r="E1444" s="114">
        <v>-2.9827003380394845E-2</v>
      </c>
      <c r="F1444" s="114">
        <v>5.6113370029227703</v>
      </c>
      <c r="G1444" s="114">
        <v>9.1340884179762327E-2</v>
      </c>
      <c r="H1444" s="114">
        <v>-0.52335341167176974</v>
      </c>
      <c r="I1444" s="114">
        <v>2.0128362010838128</v>
      </c>
      <c r="J1444" s="114">
        <v>-0.74113287453679499</v>
      </c>
      <c r="K1444" s="58" t="s">
        <v>54</v>
      </c>
      <c r="L1444" s="87">
        <v>43987</v>
      </c>
      <c r="M1444" s="58">
        <v>8.1059063136456153</v>
      </c>
      <c r="N1444" s="58">
        <v>362.25</v>
      </c>
      <c r="O1444" s="58">
        <v>14.52</v>
      </c>
      <c r="P1444" s="58">
        <v>8.6781480653097791</v>
      </c>
      <c r="Q1444" s="58">
        <v>2.4618801915824058</v>
      </c>
      <c r="R1444" s="58">
        <v>4.7050270045700051</v>
      </c>
      <c r="S1444" s="58">
        <v>6.5524625267666003</v>
      </c>
      <c r="T1444" s="58">
        <v>1.8185674892172825</v>
      </c>
      <c r="U1444" s="58">
        <v>-5.3892215568862314</v>
      </c>
      <c r="V1444" s="147" t="s">
        <v>54</v>
      </c>
      <c r="W1444" s="89" t="s">
        <v>54</v>
      </c>
      <c r="X1444" s="148" t="s">
        <v>54</v>
      </c>
      <c r="Y1444" s="89" t="s">
        <v>54</v>
      </c>
      <c r="Z1444">
        <v>0</v>
      </c>
      <c r="AA1444">
        <v>0</v>
      </c>
      <c r="AB1444" s="149" t="s">
        <v>54</v>
      </c>
      <c r="AC1444" s="149" t="s">
        <v>54</v>
      </c>
      <c r="AD1444" s="149" t="s">
        <v>54</v>
      </c>
      <c r="AE1444" s="149" t="s">
        <v>54</v>
      </c>
      <c r="AF1444" s="149" t="s">
        <v>54</v>
      </c>
      <c r="AG1444" s="149" t="s">
        <v>54</v>
      </c>
      <c r="AH1444" s="149" t="s">
        <v>54</v>
      </c>
      <c r="AI1444" s="149" t="s">
        <v>54</v>
      </c>
      <c r="AJ1444" s="149" t="s">
        <v>54</v>
      </c>
    </row>
    <row r="1445" spans="1:36" x14ac:dyDescent="0.25">
      <c r="A1445" s="87">
        <v>44654</v>
      </c>
      <c r="B1445" s="114">
        <v>0</v>
      </c>
      <c r="C1445" s="114">
        <v>378.95</v>
      </c>
      <c r="D1445" s="114">
        <v>38.58</v>
      </c>
      <c r="E1445" s="114">
        <v>0</v>
      </c>
      <c r="F1445" s="114">
        <v>0</v>
      </c>
      <c r="G1445" s="114">
        <v>0</v>
      </c>
      <c r="H1445" s="114">
        <v>0</v>
      </c>
      <c r="I1445" s="114">
        <v>0</v>
      </c>
      <c r="J1445" s="114">
        <v>0</v>
      </c>
      <c r="K1445" s="58" t="s">
        <v>54</v>
      </c>
      <c r="L1445" s="87">
        <v>43986</v>
      </c>
      <c r="M1445" s="58">
        <v>-0.28432168968318555</v>
      </c>
      <c r="N1445" s="58">
        <v>336.2</v>
      </c>
      <c r="O1445" s="58">
        <v>13.19</v>
      </c>
      <c r="P1445" s="58">
        <v>-0.90868794326240376</v>
      </c>
      <c r="Q1445" s="58">
        <v>-2.1042855848509565</v>
      </c>
      <c r="R1445" s="58">
        <v>-0.92611648487343645</v>
      </c>
      <c r="S1445" s="58">
        <v>-0.69464133824781549</v>
      </c>
      <c r="T1445" s="58">
        <v>-1.7335417752301578</v>
      </c>
      <c r="U1445" s="58">
        <v>0.67375886524823148</v>
      </c>
      <c r="V1445" s="147" t="s">
        <v>54</v>
      </c>
      <c r="W1445" s="89" t="s">
        <v>54</v>
      </c>
      <c r="X1445" s="148" t="s">
        <v>54</v>
      </c>
      <c r="Y1445" s="89" t="s">
        <v>54</v>
      </c>
      <c r="Z1445">
        <v>0</v>
      </c>
      <c r="AA1445">
        <v>0</v>
      </c>
      <c r="AB1445" s="149" t="s">
        <v>54</v>
      </c>
      <c r="AC1445" s="149" t="s">
        <v>54</v>
      </c>
      <c r="AD1445" s="149" t="s">
        <v>54</v>
      </c>
      <c r="AE1445" s="149" t="s">
        <v>54</v>
      </c>
      <c r="AF1445" s="149" t="s">
        <v>54</v>
      </c>
      <c r="AG1445" s="149" t="s">
        <v>54</v>
      </c>
      <c r="AH1445" s="149" t="s">
        <v>54</v>
      </c>
      <c r="AI1445" s="149" t="s">
        <v>54</v>
      </c>
      <c r="AJ1445" s="149" t="s">
        <v>54</v>
      </c>
    </row>
    <row r="1446" spans="1:36" x14ac:dyDescent="0.25">
      <c r="A1446" s="87">
        <v>44653</v>
      </c>
      <c r="B1446" s="114">
        <v>0</v>
      </c>
      <c r="C1446" s="114">
        <v>378.95</v>
      </c>
      <c r="D1446" s="114">
        <v>38.58</v>
      </c>
      <c r="E1446" s="114">
        <v>0</v>
      </c>
      <c r="F1446" s="114">
        <v>0</v>
      </c>
      <c r="G1446" s="114">
        <v>0</v>
      </c>
      <c r="H1446" s="114">
        <v>0</v>
      </c>
      <c r="I1446" s="114">
        <v>0</v>
      </c>
      <c r="J1446" s="114">
        <v>0</v>
      </c>
      <c r="K1446" s="58" t="s">
        <v>54</v>
      </c>
      <c r="L1446" s="87">
        <v>43985</v>
      </c>
      <c r="M1446" s="58">
        <v>4.0794757979285556</v>
      </c>
      <c r="N1446" s="58">
        <v>339.3</v>
      </c>
      <c r="O1446" s="58">
        <v>13.08</v>
      </c>
      <c r="P1446" s="58">
        <v>2.0814479638008927</v>
      </c>
      <c r="Q1446" s="58">
        <v>0.1588093833658642</v>
      </c>
      <c r="R1446" s="58">
        <v>2.6296335410286296</v>
      </c>
      <c r="S1446" s="58">
        <v>3.4462531162927239</v>
      </c>
      <c r="T1446" s="58">
        <v>-0.21215966054453148</v>
      </c>
      <c r="U1446" s="58">
        <v>-4.6330740615488706</v>
      </c>
      <c r="V1446" s="147" t="s">
        <v>54</v>
      </c>
      <c r="W1446" s="89" t="s">
        <v>54</v>
      </c>
      <c r="X1446" s="148" t="s">
        <v>54</v>
      </c>
      <c r="Y1446" s="89" t="s">
        <v>54</v>
      </c>
      <c r="Z1446">
        <v>0</v>
      </c>
      <c r="AA1446">
        <v>0</v>
      </c>
      <c r="AB1446" s="149" t="s">
        <v>54</v>
      </c>
      <c r="AC1446" s="149" t="s">
        <v>54</v>
      </c>
      <c r="AD1446" s="149" t="s">
        <v>54</v>
      </c>
      <c r="AE1446" s="149" t="s">
        <v>54</v>
      </c>
      <c r="AF1446" s="149" t="s">
        <v>54</v>
      </c>
      <c r="AG1446" s="149" t="s">
        <v>54</v>
      </c>
      <c r="AH1446" s="149" t="s">
        <v>54</v>
      </c>
      <c r="AI1446" s="149" t="s">
        <v>54</v>
      </c>
      <c r="AJ1446" s="149" t="s">
        <v>54</v>
      </c>
    </row>
    <row r="1447" spans="1:36" x14ac:dyDescent="0.25">
      <c r="A1447" s="87">
        <v>44652</v>
      </c>
      <c r="B1447" s="114">
        <v>0.64172417968277162</v>
      </c>
      <c r="C1447" s="114">
        <v>378.95</v>
      </c>
      <c r="D1447" s="114">
        <v>38.58</v>
      </c>
      <c r="E1447" s="114">
        <v>0.57999999999999829</v>
      </c>
      <c r="F1447" s="114">
        <v>0.64866369710467264</v>
      </c>
      <c r="G1447" s="114">
        <v>0.85365104710433348</v>
      </c>
      <c r="H1447" s="114">
        <v>-0.26590506204452458</v>
      </c>
      <c r="I1447" s="114">
        <v>0.77875851654773898</v>
      </c>
      <c r="J1447" s="114">
        <v>-1.9465351674020244</v>
      </c>
      <c r="K1447" s="58" t="s">
        <v>54</v>
      </c>
      <c r="L1447" s="87">
        <v>43984</v>
      </c>
      <c r="M1447" s="58">
        <v>2.2255834053586887</v>
      </c>
      <c r="N1447" s="58">
        <v>328.6</v>
      </c>
      <c r="O1447" s="58">
        <v>12.69</v>
      </c>
      <c r="P1447" s="58">
        <v>1.8667895828531973</v>
      </c>
      <c r="Q1447" s="58">
        <v>-1.8416657387818809</v>
      </c>
      <c r="R1447" s="58">
        <v>2.0476344433667326</v>
      </c>
      <c r="S1447" s="58">
        <v>2.4181435866626608</v>
      </c>
      <c r="T1447" s="58">
        <v>0.51851387233686663</v>
      </c>
      <c r="U1447" s="58">
        <v>-4.9196141479099706</v>
      </c>
      <c r="V1447" s="147" t="s">
        <v>54</v>
      </c>
      <c r="W1447" s="89" t="s">
        <v>54</v>
      </c>
      <c r="X1447" s="148" t="s">
        <v>54</v>
      </c>
      <c r="Y1447" s="89" t="s">
        <v>54</v>
      </c>
      <c r="Z1447">
        <v>0</v>
      </c>
      <c r="AA1447">
        <v>0</v>
      </c>
      <c r="AB1447" s="149" t="s">
        <v>54</v>
      </c>
      <c r="AC1447" s="149" t="s">
        <v>54</v>
      </c>
      <c r="AD1447" s="149" t="s">
        <v>54</v>
      </c>
      <c r="AE1447" s="149" t="s">
        <v>54</v>
      </c>
      <c r="AF1447" s="149" t="s">
        <v>54</v>
      </c>
      <c r="AG1447" s="149" t="s">
        <v>54</v>
      </c>
      <c r="AH1447" s="149" t="s">
        <v>54</v>
      </c>
      <c r="AI1447" s="149" t="s">
        <v>54</v>
      </c>
      <c r="AJ1447" s="149" t="s">
        <v>54</v>
      </c>
    </row>
    <row r="1448" spans="1:36" x14ac:dyDescent="0.25">
      <c r="A1448" s="87">
        <v>44651</v>
      </c>
      <c r="B1448" s="114">
        <v>-1.4203867271425135</v>
      </c>
      <c r="C1448" s="114">
        <v>375.35</v>
      </c>
      <c r="D1448" s="114">
        <v>37.869999999999997</v>
      </c>
      <c r="E1448" s="114">
        <v>-1.0880316518298658</v>
      </c>
      <c r="F1448" s="114">
        <v>-1.4981855410012979</v>
      </c>
      <c r="G1448" s="114">
        <v>-1.6014019821126282</v>
      </c>
      <c r="H1448" s="114">
        <v>1.0348258706467723</v>
      </c>
      <c r="I1448" s="114">
        <v>-2.0227070174758852</v>
      </c>
      <c r="J1448" s="114">
        <v>-0.51639555899818168</v>
      </c>
      <c r="K1448" s="58" t="s">
        <v>54</v>
      </c>
      <c r="L1448" s="87">
        <v>43983</v>
      </c>
      <c r="M1448" s="58">
        <v>1.7813943259291891</v>
      </c>
      <c r="N1448" s="58">
        <v>922.5</v>
      </c>
      <c r="O1448" s="58">
        <v>35.54</v>
      </c>
      <c r="P1448" s="58">
        <v>2.8686581318160287</v>
      </c>
      <c r="Q1448" s="58">
        <v>7.5568862275449176</v>
      </c>
      <c r="R1448" s="58">
        <v>1.1886586695747037</v>
      </c>
      <c r="S1448" s="58">
        <v>-9.0036014405765724E-2</v>
      </c>
      <c r="T1448" s="58">
        <v>9.4173782019079541E-2</v>
      </c>
      <c r="U1448" s="58">
        <v>4.0829986613119225</v>
      </c>
      <c r="V1448" s="147" t="s">
        <v>54</v>
      </c>
      <c r="W1448" s="89" t="s">
        <v>54</v>
      </c>
      <c r="X1448" s="148" t="s">
        <v>54</v>
      </c>
      <c r="Y1448" s="89" t="s">
        <v>54</v>
      </c>
      <c r="Z1448">
        <v>0</v>
      </c>
      <c r="AA1448">
        <v>0</v>
      </c>
      <c r="AB1448" s="149" t="s">
        <v>54</v>
      </c>
      <c r="AC1448" s="149" t="s">
        <v>54</v>
      </c>
      <c r="AD1448" s="149" t="s">
        <v>54</v>
      </c>
      <c r="AE1448" s="149" t="s">
        <v>54</v>
      </c>
      <c r="AF1448" s="149" t="s">
        <v>54</v>
      </c>
      <c r="AG1448" s="149" t="s">
        <v>54</v>
      </c>
      <c r="AH1448" s="149" t="s">
        <v>54</v>
      </c>
      <c r="AI1448" s="149" t="s">
        <v>54</v>
      </c>
      <c r="AJ1448" s="149" t="s">
        <v>54</v>
      </c>
    </row>
    <row r="1449" spans="1:36" x14ac:dyDescent="0.25">
      <c r="A1449" s="87">
        <v>44650</v>
      </c>
      <c r="B1449" s="114">
        <v>1.7117882724292783</v>
      </c>
      <c r="C1449" s="114">
        <v>382.75</v>
      </c>
      <c r="D1449" s="114">
        <v>38.520000000000003</v>
      </c>
      <c r="E1449" s="114">
        <v>0.40719038633429</v>
      </c>
      <c r="F1449" s="114">
        <v>-0.50747110233999393</v>
      </c>
      <c r="G1449" s="114">
        <v>0.70593962999026083</v>
      </c>
      <c r="H1449" s="114">
        <v>3.9511791477037574</v>
      </c>
      <c r="I1449" s="114">
        <v>-0.39787938009410673</v>
      </c>
      <c r="J1449" s="114">
        <v>0.85937499999999556</v>
      </c>
      <c r="K1449" s="58" t="s">
        <v>54</v>
      </c>
      <c r="L1449" s="87">
        <v>43980</v>
      </c>
      <c r="M1449" s="58">
        <v>0.95470692717584305</v>
      </c>
      <c r="N1449" s="58">
        <v>305.75</v>
      </c>
      <c r="O1449" s="58">
        <v>11.75</v>
      </c>
      <c r="P1449" s="58">
        <v>-1.9297837712159922</v>
      </c>
      <c r="Q1449" s="58">
        <v>3.6224420148670382</v>
      </c>
      <c r="R1449" s="58">
        <v>0.91339275888631921</v>
      </c>
      <c r="S1449" s="58">
        <v>-0.72992700729926252</v>
      </c>
      <c r="T1449" s="58">
        <v>1.0773916967508965</v>
      </c>
      <c r="U1449" s="58">
        <v>6.1833688699360279</v>
      </c>
      <c r="V1449" s="147" t="s">
        <v>54</v>
      </c>
      <c r="W1449" s="89" t="s">
        <v>54</v>
      </c>
      <c r="X1449" s="148" t="s">
        <v>54</v>
      </c>
      <c r="Y1449" s="89" t="s">
        <v>54</v>
      </c>
      <c r="Z1449">
        <v>0</v>
      </c>
      <c r="AA1449">
        <v>0</v>
      </c>
      <c r="AB1449" s="149" t="s">
        <v>54</v>
      </c>
      <c r="AC1449" s="149" t="s">
        <v>54</v>
      </c>
      <c r="AD1449" s="149" t="s">
        <v>54</v>
      </c>
      <c r="AE1449" s="149" t="s">
        <v>54</v>
      </c>
      <c r="AF1449" s="149" t="s">
        <v>54</v>
      </c>
      <c r="AG1449" s="149" t="s">
        <v>54</v>
      </c>
      <c r="AH1449" s="149" t="s">
        <v>54</v>
      </c>
      <c r="AI1449" s="149" t="s">
        <v>54</v>
      </c>
      <c r="AJ1449" s="149" t="s">
        <v>54</v>
      </c>
    </row>
    <row r="1450" spans="1:36" x14ac:dyDescent="0.25">
      <c r="A1450" s="87">
        <v>44649</v>
      </c>
      <c r="B1450" s="114">
        <v>-0.53133679507305609</v>
      </c>
      <c r="C1450" s="114">
        <v>371.35</v>
      </c>
      <c r="D1450" s="114">
        <v>37.85</v>
      </c>
      <c r="E1450" s="114">
        <v>-2.7149758454106299</v>
      </c>
      <c r="F1450" s="114">
        <v>0.70797919109026608</v>
      </c>
      <c r="G1450" s="114">
        <v>-1.220318605350166</v>
      </c>
      <c r="H1450" s="114">
        <v>0.32167687039535364</v>
      </c>
      <c r="I1450" s="114">
        <v>0.74228290875929981</v>
      </c>
      <c r="J1450" s="114">
        <v>-0.56965302951838126</v>
      </c>
      <c r="K1450" s="58" t="s">
        <v>54</v>
      </c>
      <c r="L1450" s="87">
        <v>43979</v>
      </c>
      <c r="M1450" s="58">
        <v>-2.5951557093425666</v>
      </c>
      <c r="N1450" s="58">
        <v>313.95</v>
      </c>
      <c r="O1450" s="58">
        <v>12.11</v>
      </c>
      <c r="P1450" s="58">
        <v>-3.7161405865234016</v>
      </c>
      <c r="Q1450" s="58">
        <v>-1.7580434756105041</v>
      </c>
      <c r="R1450" s="58">
        <v>-3.2268370607028767</v>
      </c>
      <c r="S1450" s="58">
        <v>-4.3459675121117289</v>
      </c>
      <c r="T1450" s="58">
        <v>-0.14363364970286094</v>
      </c>
      <c r="U1450" s="58">
        <v>0.96878363832077352</v>
      </c>
      <c r="V1450" s="147" t="s">
        <v>54</v>
      </c>
      <c r="W1450" s="89" t="s">
        <v>54</v>
      </c>
      <c r="X1450" s="148" t="s">
        <v>54</v>
      </c>
      <c r="Y1450" s="89" t="s">
        <v>54</v>
      </c>
      <c r="Z1450">
        <v>0</v>
      </c>
      <c r="AA1450">
        <v>0</v>
      </c>
      <c r="AB1450" s="149" t="s">
        <v>54</v>
      </c>
      <c r="AC1450" s="149" t="s">
        <v>54</v>
      </c>
      <c r="AD1450" s="149" t="s">
        <v>54</v>
      </c>
      <c r="AE1450" s="149" t="s">
        <v>54</v>
      </c>
      <c r="AF1450" s="149" t="s">
        <v>54</v>
      </c>
      <c r="AG1450" s="149" t="s">
        <v>54</v>
      </c>
      <c r="AH1450" s="149" t="s">
        <v>54</v>
      </c>
      <c r="AI1450" s="149" t="s">
        <v>54</v>
      </c>
      <c r="AJ1450" s="149" t="s">
        <v>54</v>
      </c>
    </row>
    <row r="1451" spans="1:36" x14ac:dyDescent="0.25">
      <c r="A1451" s="87">
        <v>44648</v>
      </c>
      <c r="B1451" s="114">
        <v>-2.8051643192488269</v>
      </c>
      <c r="C1451" s="114">
        <v>380.9</v>
      </c>
      <c r="D1451" s="114">
        <v>37.32</v>
      </c>
      <c r="E1451" s="114">
        <v>-3.7209302325581395</v>
      </c>
      <c r="F1451" s="114">
        <v>8.0345127839784674</v>
      </c>
      <c r="G1451" s="114">
        <v>-1.7482723997401264</v>
      </c>
      <c r="H1451" s="114">
        <v>-0.90488431876606223</v>
      </c>
      <c r="I1451" s="114">
        <v>-0.15352254840371921</v>
      </c>
      <c r="J1451" s="114">
        <v>-4.9938499384993884</v>
      </c>
      <c r="K1451" s="58" t="s">
        <v>54</v>
      </c>
      <c r="L1451" s="87">
        <v>43978</v>
      </c>
      <c r="M1451" s="58">
        <v>0.71879764757134712</v>
      </c>
      <c r="N1451" s="58">
        <v>319.45</v>
      </c>
      <c r="O1451" s="58">
        <v>12.19</v>
      </c>
      <c r="P1451" s="58">
        <v>2.2899015342340281</v>
      </c>
      <c r="Q1451" s="58">
        <v>0.16608252836225004</v>
      </c>
      <c r="R1451" s="58">
        <v>0.64308681672026646</v>
      </c>
      <c r="S1451" s="58">
        <v>2.1542940320232953</v>
      </c>
      <c r="T1451" s="58">
        <v>-7.6686577034838832E-2</v>
      </c>
      <c r="U1451" s="58">
        <v>3.1076581576026632</v>
      </c>
      <c r="V1451" s="147" t="s">
        <v>54</v>
      </c>
      <c r="W1451" s="89" t="s">
        <v>54</v>
      </c>
      <c r="X1451" s="148" t="s">
        <v>54</v>
      </c>
      <c r="Y1451" s="89" t="s">
        <v>54</v>
      </c>
      <c r="Z1451">
        <v>0</v>
      </c>
      <c r="AA1451">
        <v>0</v>
      </c>
      <c r="AB1451" s="149" t="s">
        <v>54</v>
      </c>
      <c r="AC1451" s="149" t="s">
        <v>54</v>
      </c>
      <c r="AD1451" s="149" t="s">
        <v>54</v>
      </c>
      <c r="AE1451" s="149" t="s">
        <v>54</v>
      </c>
      <c r="AF1451" s="149" t="s">
        <v>54</v>
      </c>
      <c r="AG1451" s="149" t="s">
        <v>54</v>
      </c>
      <c r="AH1451" s="149" t="s">
        <v>54</v>
      </c>
      <c r="AI1451" s="149" t="s">
        <v>54</v>
      </c>
      <c r="AJ1451" s="149" t="s">
        <v>54</v>
      </c>
    </row>
    <row r="1452" spans="1:36" x14ac:dyDescent="0.25">
      <c r="A1452" s="87">
        <v>44647</v>
      </c>
      <c r="B1452" s="114">
        <v>0</v>
      </c>
      <c r="C1452" s="114">
        <v>391.7</v>
      </c>
      <c r="D1452" s="114">
        <v>38.9</v>
      </c>
      <c r="E1452" s="114">
        <v>0</v>
      </c>
      <c r="F1452" s="114">
        <v>0</v>
      </c>
      <c r="G1452" s="114">
        <v>0</v>
      </c>
      <c r="H1452" s="114">
        <v>0</v>
      </c>
      <c r="I1452" s="114">
        <v>0</v>
      </c>
      <c r="J1452" s="114">
        <v>0</v>
      </c>
      <c r="K1452" s="58" t="s">
        <v>54</v>
      </c>
      <c r="L1452" s="87">
        <v>43977</v>
      </c>
      <c r="M1452" s="58">
        <v>2.9372197309416932</v>
      </c>
      <c r="N1452" s="58">
        <v>1239.95</v>
      </c>
      <c r="O1452" s="58">
        <v>46.64</v>
      </c>
      <c r="P1452" s="58">
        <v>0.9011090573012952</v>
      </c>
      <c r="Q1452" s="58">
        <v>0.24360983253353991</v>
      </c>
      <c r="R1452" s="58">
        <v>3.3451484271156358</v>
      </c>
      <c r="S1452" s="58">
        <v>4.5980511571254503</v>
      </c>
      <c r="T1452" s="58">
        <v>0.57527383883840544</v>
      </c>
      <c r="U1452" s="58">
        <v>-0.98901098901098738</v>
      </c>
      <c r="V1452" s="147" t="s">
        <v>54</v>
      </c>
      <c r="W1452" s="89" t="s">
        <v>54</v>
      </c>
      <c r="X1452" s="148" t="s">
        <v>54</v>
      </c>
      <c r="Y1452" s="89" t="s">
        <v>54</v>
      </c>
      <c r="Z1452">
        <v>0</v>
      </c>
      <c r="AA1452">
        <v>0</v>
      </c>
      <c r="AB1452" s="149" t="s">
        <v>54</v>
      </c>
      <c r="AC1452" s="149" t="s">
        <v>54</v>
      </c>
      <c r="AD1452" s="149" t="s">
        <v>54</v>
      </c>
      <c r="AE1452" s="149" t="s">
        <v>54</v>
      </c>
      <c r="AF1452" s="149" t="s">
        <v>54</v>
      </c>
      <c r="AG1452" s="149" t="s">
        <v>54</v>
      </c>
      <c r="AH1452" s="149" t="s">
        <v>54</v>
      </c>
      <c r="AI1452" s="149" t="s">
        <v>54</v>
      </c>
      <c r="AJ1452" s="149" t="s">
        <v>54</v>
      </c>
    </row>
    <row r="1453" spans="1:36" x14ac:dyDescent="0.25">
      <c r="A1453" s="87">
        <v>44646</v>
      </c>
      <c r="B1453" s="114">
        <v>0</v>
      </c>
      <c r="C1453" s="114">
        <v>391.7</v>
      </c>
      <c r="D1453" s="114">
        <v>38.9</v>
      </c>
      <c r="E1453" s="114">
        <v>0</v>
      </c>
      <c r="F1453" s="114">
        <v>0</v>
      </c>
      <c r="G1453" s="114">
        <v>0</v>
      </c>
      <c r="H1453" s="114">
        <v>0</v>
      </c>
      <c r="I1453" s="114">
        <v>0</v>
      </c>
      <c r="J1453" s="114">
        <v>0</v>
      </c>
      <c r="K1453" s="58" t="s">
        <v>54</v>
      </c>
      <c r="L1453" s="87">
        <v>43973</v>
      </c>
      <c r="M1453" s="58">
        <v>8.9766606822260203E-2</v>
      </c>
      <c r="N1453" s="58">
        <v>310</v>
      </c>
      <c r="O1453" s="58">
        <v>11.59</v>
      </c>
      <c r="P1453" s="58">
        <v>-1.0064043915827945</v>
      </c>
      <c r="Q1453" s="58">
        <v>-1.295311744804265</v>
      </c>
      <c r="R1453" s="58">
        <v>-1.9122120817036126</v>
      </c>
      <c r="S1453" s="58">
        <v>-7.6068766164608489E-2</v>
      </c>
      <c r="T1453" s="58">
        <v>0.46134707659498908</v>
      </c>
      <c r="U1453" s="58">
        <v>2.3238380809595243</v>
      </c>
      <c r="V1453" s="147" t="s">
        <v>54</v>
      </c>
      <c r="W1453" s="89" t="s">
        <v>54</v>
      </c>
      <c r="X1453" s="148" t="s">
        <v>54</v>
      </c>
      <c r="Y1453" s="89" t="s">
        <v>54</v>
      </c>
      <c r="Z1453">
        <v>0</v>
      </c>
      <c r="AA1453">
        <v>0</v>
      </c>
      <c r="AB1453" s="149" t="s">
        <v>54</v>
      </c>
      <c r="AC1453" s="149" t="s">
        <v>54</v>
      </c>
      <c r="AD1453" s="149" t="s">
        <v>54</v>
      </c>
      <c r="AE1453" s="149" t="s">
        <v>54</v>
      </c>
      <c r="AF1453" s="149" t="s">
        <v>54</v>
      </c>
      <c r="AG1453" s="149" t="s">
        <v>54</v>
      </c>
      <c r="AH1453" s="149" t="s">
        <v>54</v>
      </c>
      <c r="AI1453" s="149" t="s">
        <v>54</v>
      </c>
      <c r="AJ1453" s="149" t="s">
        <v>54</v>
      </c>
    </row>
    <row r="1454" spans="1:36" x14ac:dyDescent="0.25">
      <c r="A1454" s="87">
        <v>44645</v>
      </c>
      <c r="B1454" s="114">
        <v>2.1827776445190783</v>
      </c>
      <c r="C1454" s="114">
        <v>391.7</v>
      </c>
      <c r="D1454" s="114">
        <v>38.9</v>
      </c>
      <c r="E1454" s="114">
        <v>2.8314520757604682</v>
      </c>
      <c r="F1454" s="114">
        <v>-0.32349692283414039</v>
      </c>
      <c r="G1454" s="114">
        <v>1.8099819603126823</v>
      </c>
      <c r="H1454" s="114">
        <v>0.83990045624222542</v>
      </c>
      <c r="I1454" s="114">
        <v>7.1341790749582606E-2</v>
      </c>
      <c r="J1454" s="114">
        <v>-1.6690856313497939</v>
      </c>
      <c r="K1454" s="58" t="s">
        <v>54</v>
      </c>
      <c r="L1454" s="87">
        <v>43972</v>
      </c>
      <c r="M1454" s="58">
        <v>-1.7853206964954711</v>
      </c>
      <c r="N1454" s="58">
        <v>311.89999999999998</v>
      </c>
      <c r="O1454" s="58">
        <v>11.98</v>
      </c>
      <c r="P1454" s="58">
        <v>-0.97395243488108663</v>
      </c>
      <c r="Q1454" s="58">
        <v>1.4762862327725874</v>
      </c>
      <c r="R1454" s="58">
        <v>-1.0322580645161223</v>
      </c>
      <c r="S1454" s="58">
        <v>-2.3908523908523898</v>
      </c>
      <c r="T1454" s="58">
        <v>-0.17102387237786018</v>
      </c>
      <c r="U1454" s="58">
        <v>-6.8435754189944156</v>
      </c>
      <c r="V1454" s="147" t="s">
        <v>54</v>
      </c>
      <c r="W1454" s="89" t="s">
        <v>54</v>
      </c>
      <c r="X1454" s="148" t="s">
        <v>54</v>
      </c>
      <c r="Y1454" s="89" t="s">
        <v>54</v>
      </c>
      <c r="Z1454">
        <v>0</v>
      </c>
      <c r="AA1454">
        <v>0</v>
      </c>
      <c r="AB1454" s="149" t="s">
        <v>54</v>
      </c>
      <c r="AC1454" s="149" t="s">
        <v>54</v>
      </c>
      <c r="AD1454" s="149" t="s">
        <v>54</v>
      </c>
      <c r="AE1454" s="149" t="s">
        <v>54</v>
      </c>
      <c r="AF1454" s="149" t="s">
        <v>54</v>
      </c>
      <c r="AG1454" s="149" t="s">
        <v>54</v>
      </c>
      <c r="AH1454" s="149" t="s">
        <v>54</v>
      </c>
      <c r="AI1454" s="149" t="s">
        <v>54</v>
      </c>
      <c r="AJ1454" s="149" t="s">
        <v>54</v>
      </c>
    </row>
    <row r="1455" spans="1:36" x14ac:dyDescent="0.25">
      <c r="A1455" s="87">
        <v>44644</v>
      </c>
      <c r="B1455" s="114">
        <v>0.3007337904486948</v>
      </c>
      <c r="C1455" s="114">
        <v>389.2</v>
      </c>
      <c r="D1455" s="114">
        <v>37.68</v>
      </c>
      <c r="E1455" s="114">
        <v>0.16288205423014437</v>
      </c>
      <c r="F1455" s="114">
        <v>1.4823192641450722</v>
      </c>
      <c r="G1455" s="114">
        <v>0.26528397443627016</v>
      </c>
      <c r="H1455" s="114">
        <v>0.96314907872697009</v>
      </c>
      <c r="I1455" s="114">
        <v>2.3840087361824618</v>
      </c>
      <c r="J1455" s="114">
        <v>3.8954511183714611</v>
      </c>
      <c r="K1455" s="58" t="s">
        <v>54</v>
      </c>
      <c r="L1455" s="87">
        <v>43971</v>
      </c>
      <c r="M1455" s="58">
        <v>3.2544378698224845</v>
      </c>
      <c r="N1455" s="58">
        <v>318.55</v>
      </c>
      <c r="O1455" s="58">
        <v>11.95</v>
      </c>
      <c r="P1455" s="58">
        <v>3.4684790250761584</v>
      </c>
      <c r="Q1455" s="58">
        <v>0.93439437630721822</v>
      </c>
      <c r="R1455" s="58">
        <v>3.7714795804507872</v>
      </c>
      <c r="S1455" s="58">
        <v>5.1366120218579336</v>
      </c>
      <c r="T1455" s="58">
        <v>2.5291036088474965</v>
      </c>
      <c r="U1455" s="58">
        <v>2.2127052105638869</v>
      </c>
      <c r="V1455" s="147" t="s">
        <v>54</v>
      </c>
      <c r="W1455" s="89" t="s">
        <v>54</v>
      </c>
      <c r="X1455" s="148" t="s">
        <v>54</v>
      </c>
      <c r="Y1455" s="89" t="s">
        <v>54</v>
      </c>
      <c r="Z1455">
        <v>0</v>
      </c>
      <c r="AA1455">
        <v>0</v>
      </c>
      <c r="AB1455" s="149" t="s">
        <v>54</v>
      </c>
      <c r="AC1455" s="149" t="s">
        <v>54</v>
      </c>
      <c r="AD1455" s="149" t="s">
        <v>54</v>
      </c>
      <c r="AE1455" s="149" t="s">
        <v>54</v>
      </c>
      <c r="AF1455" s="149" t="s">
        <v>54</v>
      </c>
      <c r="AG1455" s="149" t="s">
        <v>54</v>
      </c>
      <c r="AH1455" s="149" t="s">
        <v>54</v>
      </c>
      <c r="AI1455" s="149" t="s">
        <v>54</v>
      </c>
      <c r="AJ1455" s="149" t="s">
        <v>54</v>
      </c>
    </row>
    <row r="1456" spans="1:36" x14ac:dyDescent="0.25">
      <c r="A1456" s="87">
        <v>44643</v>
      </c>
      <c r="B1456" s="114">
        <v>1.5762463343108406</v>
      </c>
      <c r="C1456" s="114">
        <v>387.9</v>
      </c>
      <c r="D1456" s="114">
        <v>38.07</v>
      </c>
      <c r="E1456" s="114">
        <v>2.5547803871474981</v>
      </c>
      <c r="F1456" s="114">
        <v>0.51610696392282629</v>
      </c>
      <c r="G1456" s="114">
        <v>1.0786763361569931</v>
      </c>
      <c r="H1456" s="114">
        <v>2.0621861309968934</v>
      </c>
      <c r="I1456" s="114">
        <v>-1.1385735121685967</v>
      </c>
      <c r="J1456" s="114">
        <v>3.4312451260722652</v>
      </c>
      <c r="K1456" s="58" t="s">
        <v>54</v>
      </c>
      <c r="L1456" s="87">
        <v>43970</v>
      </c>
      <c r="M1456" s="58">
        <v>-3.0877812086457999</v>
      </c>
      <c r="N1456" s="58">
        <v>314.14999999999998</v>
      </c>
      <c r="O1456" s="58">
        <v>11.15</v>
      </c>
      <c r="P1456" s="58">
        <v>-2.1330275229357794</v>
      </c>
      <c r="Q1456" s="58">
        <v>-0.69073165935375302</v>
      </c>
      <c r="R1456" s="58">
        <v>-3.165856293895184</v>
      </c>
      <c r="S1456" s="58">
        <v>-0.46620046620046185</v>
      </c>
      <c r="T1456" s="58">
        <v>-0.77823820730879956</v>
      </c>
      <c r="U1456" s="58">
        <v>6.4994298745724102</v>
      </c>
      <c r="V1456" s="147" t="s">
        <v>54</v>
      </c>
      <c r="W1456" s="89" t="s">
        <v>54</v>
      </c>
      <c r="X1456" s="148" t="s">
        <v>54</v>
      </c>
      <c r="Y1456" s="89" t="s">
        <v>54</v>
      </c>
      <c r="Z1456">
        <v>0</v>
      </c>
      <c r="AA1456">
        <v>0</v>
      </c>
      <c r="AB1456" s="149" t="s">
        <v>54</v>
      </c>
      <c r="AC1456" s="149" t="s">
        <v>54</v>
      </c>
      <c r="AD1456" s="149" t="s">
        <v>54</v>
      </c>
      <c r="AE1456" s="149" t="s">
        <v>54</v>
      </c>
      <c r="AF1456" s="149" t="s">
        <v>54</v>
      </c>
      <c r="AG1456" s="149" t="s">
        <v>54</v>
      </c>
      <c r="AH1456" s="149" t="s">
        <v>54</v>
      </c>
      <c r="AI1456" s="149" t="s">
        <v>54</v>
      </c>
      <c r="AJ1456" s="149" t="s">
        <v>54</v>
      </c>
    </row>
    <row r="1457" spans="1:36" x14ac:dyDescent="0.25">
      <c r="A1457" s="87">
        <v>44642</v>
      </c>
      <c r="B1457" s="114">
        <v>-0.43795620437956129</v>
      </c>
      <c r="C1457" s="114">
        <v>371.3</v>
      </c>
      <c r="D1457" s="114">
        <v>37.090000000000003</v>
      </c>
      <c r="E1457" s="114">
        <v>-0.96340988711561792</v>
      </c>
      <c r="F1457" s="114">
        <v>7.905249902297097</v>
      </c>
      <c r="G1457" s="114">
        <v>-0.33406219630708395</v>
      </c>
      <c r="H1457" s="114">
        <v>-0.71079991512837015</v>
      </c>
      <c r="I1457" s="114">
        <v>2.7674199035278662</v>
      </c>
      <c r="J1457" s="114">
        <v>-3.9210789210789216</v>
      </c>
      <c r="K1457" s="58" t="s">
        <v>54</v>
      </c>
      <c r="L1457" s="87">
        <v>43969</v>
      </c>
      <c r="M1457" s="58">
        <v>7.9523809523809605</v>
      </c>
      <c r="N1457" s="58">
        <v>913.8</v>
      </c>
      <c r="O1457" s="58">
        <v>31.15</v>
      </c>
      <c r="P1457" s="58">
        <v>6.6797161732322099</v>
      </c>
      <c r="Q1457" s="58">
        <v>1.8093772288749552</v>
      </c>
      <c r="R1457" s="58">
        <v>3.802153432032302</v>
      </c>
      <c r="S1457" s="58">
        <v>9.4760122490642953</v>
      </c>
      <c r="T1457" s="58">
        <v>0.88269995484539476</v>
      </c>
      <c r="U1457" s="58">
        <v>2.4133904242895969</v>
      </c>
      <c r="V1457" s="147" t="s">
        <v>54</v>
      </c>
      <c r="W1457" s="89" t="s">
        <v>54</v>
      </c>
      <c r="X1457" s="148" t="s">
        <v>54</v>
      </c>
      <c r="Y1457" s="89" t="s">
        <v>54</v>
      </c>
      <c r="Z1457">
        <v>0</v>
      </c>
      <c r="AA1457">
        <v>0</v>
      </c>
      <c r="AB1457" s="149" t="s">
        <v>54</v>
      </c>
      <c r="AC1457" s="149" t="s">
        <v>54</v>
      </c>
      <c r="AD1457" s="149" t="s">
        <v>54</v>
      </c>
      <c r="AE1457" s="149" t="s">
        <v>54</v>
      </c>
      <c r="AF1457" s="149" t="s">
        <v>54</v>
      </c>
      <c r="AG1457" s="149" t="s">
        <v>54</v>
      </c>
      <c r="AH1457" s="149" t="s">
        <v>54</v>
      </c>
      <c r="AI1457" s="149" t="s">
        <v>54</v>
      </c>
      <c r="AJ1457" s="149" t="s">
        <v>54</v>
      </c>
    </row>
    <row r="1458" spans="1:36" x14ac:dyDescent="0.25">
      <c r="A1458" s="87">
        <v>44641</v>
      </c>
      <c r="B1458" s="114">
        <v>4.4870980043218527</v>
      </c>
      <c r="C1458" s="114">
        <v>375</v>
      </c>
      <c r="D1458" s="114">
        <v>37.58</v>
      </c>
      <c r="E1458" s="114">
        <v>3.1726907630522194</v>
      </c>
      <c r="F1458" s="114">
        <v>1.7417908304708449</v>
      </c>
      <c r="G1458" s="114">
        <v>1.7992951214987922</v>
      </c>
      <c r="H1458" s="114">
        <v>4.2353201371226339</v>
      </c>
      <c r="I1458" s="114">
        <v>-1.7630789234934607E-2</v>
      </c>
      <c r="J1458" s="114">
        <v>2.8512715129719997</v>
      </c>
      <c r="K1458" s="58" t="s">
        <v>54</v>
      </c>
      <c r="L1458" s="87">
        <v>43966</v>
      </c>
      <c r="M1458" s="58">
        <v>-0.70921985815602162</v>
      </c>
      <c r="N1458" s="58">
        <v>296.5</v>
      </c>
      <c r="O1458" s="58">
        <v>9.82</v>
      </c>
      <c r="P1458" s="58">
        <v>2.3541197094916049</v>
      </c>
      <c r="Q1458" s="58">
        <v>-0.51784447238369891</v>
      </c>
      <c r="R1458" s="58">
        <v>-0.98833981121599179</v>
      </c>
      <c r="S1458" s="58">
        <v>-1.0604275374515999</v>
      </c>
      <c r="T1458" s="58">
        <v>1.1939330513096449</v>
      </c>
      <c r="U1458" s="58">
        <v>10.732758620689664</v>
      </c>
      <c r="V1458" s="147" t="s">
        <v>54</v>
      </c>
      <c r="W1458" s="89" t="s">
        <v>54</v>
      </c>
      <c r="X1458" s="148" t="s">
        <v>54</v>
      </c>
      <c r="Y1458" s="89" t="s">
        <v>54</v>
      </c>
      <c r="Z1458">
        <v>0</v>
      </c>
      <c r="AA1458">
        <v>0</v>
      </c>
      <c r="AB1458" s="149" t="s">
        <v>54</v>
      </c>
      <c r="AC1458" s="149" t="s">
        <v>54</v>
      </c>
      <c r="AD1458" s="149" t="s">
        <v>54</v>
      </c>
      <c r="AE1458" s="149" t="s">
        <v>54</v>
      </c>
      <c r="AF1458" s="149" t="s">
        <v>54</v>
      </c>
      <c r="AG1458" s="149" t="s">
        <v>54</v>
      </c>
      <c r="AH1458" s="149" t="s">
        <v>54</v>
      </c>
      <c r="AI1458" s="149" t="s">
        <v>54</v>
      </c>
      <c r="AJ1458" s="149" t="s">
        <v>54</v>
      </c>
    </row>
    <row r="1459" spans="1:36" x14ac:dyDescent="0.25">
      <c r="A1459" s="87">
        <v>44640</v>
      </c>
      <c r="B1459" s="114">
        <v>0</v>
      </c>
      <c r="C1459" s="114">
        <v>360.4</v>
      </c>
      <c r="D1459" s="114">
        <v>36.04</v>
      </c>
      <c r="E1459" s="114">
        <v>0</v>
      </c>
      <c r="F1459" s="114">
        <v>0</v>
      </c>
      <c r="G1459" s="114">
        <v>0</v>
      </c>
      <c r="H1459" s="114">
        <v>0</v>
      </c>
      <c r="I1459" s="114">
        <v>0</v>
      </c>
      <c r="J1459" s="114">
        <v>0</v>
      </c>
      <c r="K1459" s="58" t="s">
        <v>54</v>
      </c>
      <c r="L1459" s="87">
        <v>43965</v>
      </c>
      <c r="M1459" s="58">
        <v>0.88242308609586795</v>
      </c>
      <c r="N1459" s="58">
        <v>296.45</v>
      </c>
      <c r="O1459" s="58">
        <v>9.9499999999999993</v>
      </c>
      <c r="P1459" s="58">
        <v>0.10027575833542028</v>
      </c>
      <c r="Q1459" s="58">
        <v>1.5639223222413112</v>
      </c>
      <c r="R1459" s="58">
        <v>1.5219842164599711</v>
      </c>
      <c r="S1459" s="58">
        <v>0.60965283657916924</v>
      </c>
      <c r="T1459" s="58">
        <v>0.63263444409008196</v>
      </c>
      <c r="U1459" s="58">
        <v>5.6466302367941639</v>
      </c>
      <c r="V1459" s="147" t="s">
        <v>54</v>
      </c>
      <c r="W1459" s="89" t="s">
        <v>54</v>
      </c>
      <c r="X1459" s="148" t="s">
        <v>54</v>
      </c>
      <c r="Y1459" s="89" t="s">
        <v>54</v>
      </c>
      <c r="Z1459">
        <v>0</v>
      </c>
      <c r="AA1459">
        <v>0</v>
      </c>
      <c r="AB1459" s="149" t="s">
        <v>54</v>
      </c>
      <c r="AC1459" s="149" t="s">
        <v>54</v>
      </c>
      <c r="AD1459" s="149" t="s">
        <v>54</v>
      </c>
      <c r="AE1459" s="149" t="s">
        <v>54</v>
      </c>
      <c r="AF1459" s="149" t="s">
        <v>54</v>
      </c>
      <c r="AG1459" s="149" t="s">
        <v>54</v>
      </c>
      <c r="AH1459" s="149" t="s">
        <v>54</v>
      </c>
      <c r="AI1459" s="149" t="s">
        <v>54</v>
      </c>
      <c r="AJ1459" s="149" t="s">
        <v>54</v>
      </c>
    </row>
    <row r="1460" spans="1:36" x14ac:dyDescent="0.25">
      <c r="A1460" s="87">
        <v>44639</v>
      </c>
      <c r="B1460" s="114">
        <v>0</v>
      </c>
      <c r="C1460" s="114">
        <v>360.4</v>
      </c>
      <c r="D1460" s="114">
        <v>36.04</v>
      </c>
      <c r="E1460" s="114">
        <v>0</v>
      </c>
      <c r="F1460" s="114">
        <v>0</v>
      </c>
      <c r="G1460" s="114">
        <v>0</v>
      </c>
      <c r="H1460" s="114">
        <v>0</v>
      </c>
      <c r="I1460" s="114">
        <v>0</v>
      </c>
      <c r="J1460" s="114">
        <v>0</v>
      </c>
      <c r="K1460" s="58" t="s">
        <v>54</v>
      </c>
      <c r="L1460" s="87">
        <v>43964</v>
      </c>
      <c r="M1460" s="58">
        <v>-4.9637352674523978</v>
      </c>
      <c r="N1460" s="58">
        <v>301.64999999999998</v>
      </c>
      <c r="O1460" s="58">
        <v>9.5399999999999991</v>
      </c>
      <c r="P1460" s="58">
        <v>-4.0644540644540594</v>
      </c>
      <c r="Q1460" s="58">
        <v>-2.2794381092400577</v>
      </c>
      <c r="R1460" s="58">
        <v>-2.6344676180021862</v>
      </c>
      <c r="S1460" s="58">
        <v>-6.7729712661825161</v>
      </c>
      <c r="T1460" s="58">
        <v>-1.9524716764350865</v>
      </c>
      <c r="U1460" s="58">
        <v>1.3850415512465406</v>
      </c>
      <c r="V1460" s="147" t="s">
        <v>54</v>
      </c>
      <c r="W1460" s="89" t="s">
        <v>54</v>
      </c>
      <c r="X1460" s="148" t="s">
        <v>54</v>
      </c>
      <c r="Y1460" s="89" t="s">
        <v>54</v>
      </c>
      <c r="Z1460">
        <v>0</v>
      </c>
      <c r="AA1460">
        <v>0</v>
      </c>
      <c r="AB1460" s="149" t="s">
        <v>54</v>
      </c>
      <c r="AC1460" s="149" t="s">
        <v>54</v>
      </c>
      <c r="AD1460" s="149" t="s">
        <v>54</v>
      </c>
      <c r="AE1460" s="149" t="s">
        <v>54</v>
      </c>
      <c r="AF1460" s="149" t="s">
        <v>54</v>
      </c>
      <c r="AG1460" s="149" t="s">
        <v>54</v>
      </c>
      <c r="AH1460" s="149" t="s">
        <v>54</v>
      </c>
      <c r="AI1460" s="149" t="s">
        <v>54</v>
      </c>
      <c r="AJ1460" s="149" t="s">
        <v>54</v>
      </c>
    </row>
    <row r="1461" spans="1:36" x14ac:dyDescent="0.25">
      <c r="A1461" s="87">
        <v>44638</v>
      </c>
      <c r="B1461" s="114">
        <v>-0.39250443150164888</v>
      </c>
      <c r="C1461" s="114">
        <v>360.4</v>
      </c>
      <c r="D1461" s="114">
        <v>36.04</v>
      </c>
      <c r="E1461" s="114">
        <v>0.77911565314175457</v>
      </c>
      <c r="F1461" s="114">
        <v>3.8767783386874672</v>
      </c>
      <c r="G1461" s="114">
        <v>0.80403889304412368</v>
      </c>
      <c r="H1461" s="114">
        <v>1.5040969805814384</v>
      </c>
      <c r="I1461" s="114">
        <v>1.7083959085169627</v>
      </c>
      <c r="J1461" s="114">
        <v>-3.0868807567836742</v>
      </c>
      <c r="K1461" s="58" t="s">
        <v>54</v>
      </c>
      <c r="L1461" s="87">
        <v>43963</v>
      </c>
      <c r="M1461" s="58">
        <v>-3.5417577612593019</v>
      </c>
      <c r="N1461" s="58">
        <v>313.25</v>
      </c>
      <c r="O1461" s="58">
        <v>10.49</v>
      </c>
      <c r="P1461" s="58">
        <v>-1.6323633782824813</v>
      </c>
      <c r="Q1461" s="58">
        <v>-0.23172971440543413</v>
      </c>
      <c r="R1461" s="58">
        <v>-2.431187747670569</v>
      </c>
      <c r="S1461" s="58">
        <v>-3.4009455543693612</v>
      </c>
      <c r="T1461" s="58">
        <v>-2.0240953554812875</v>
      </c>
      <c r="U1461" s="58">
        <v>-0.13831258644537175</v>
      </c>
      <c r="V1461" s="147" t="s">
        <v>54</v>
      </c>
      <c r="W1461" s="89" t="s">
        <v>54</v>
      </c>
      <c r="X1461" s="148" t="s">
        <v>54</v>
      </c>
      <c r="Y1461" s="89" t="s">
        <v>54</v>
      </c>
      <c r="Z1461">
        <v>0</v>
      </c>
      <c r="AA1461">
        <v>0</v>
      </c>
      <c r="AB1461" s="149" t="s">
        <v>54</v>
      </c>
      <c r="AC1461" s="149" t="s">
        <v>54</v>
      </c>
      <c r="AD1461" s="149" t="s">
        <v>54</v>
      </c>
      <c r="AE1461" s="149" t="s">
        <v>54</v>
      </c>
      <c r="AF1461" s="149" t="s">
        <v>54</v>
      </c>
      <c r="AG1461" s="149" t="s">
        <v>54</v>
      </c>
      <c r="AH1461" s="149" t="s">
        <v>54</v>
      </c>
      <c r="AI1461" s="149" t="s">
        <v>54</v>
      </c>
      <c r="AJ1461" s="149" t="s">
        <v>54</v>
      </c>
    </row>
    <row r="1462" spans="1:36" x14ac:dyDescent="0.25">
      <c r="A1462" s="87">
        <v>44637</v>
      </c>
      <c r="B1462" s="114">
        <v>2.6647601715845535</v>
      </c>
      <c r="C1462" s="114">
        <v>368.05</v>
      </c>
      <c r="D1462" s="114">
        <v>35.89</v>
      </c>
      <c r="E1462" s="114">
        <v>4.2290655979751168</v>
      </c>
      <c r="F1462" s="114">
        <v>3.7335015412446735</v>
      </c>
      <c r="G1462" s="114">
        <v>1.731025299600526</v>
      </c>
      <c r="H1462" s="114">
        <v>4.8858017424064117</v>
      </c>
      <c r="I1462" s="114">
        <v>0.41904104501407247</v>
      </c>
      <c r="J1462" s="114">
        <v>2.3700305810397544</v>
      </c>
      <c r="K1462" s="58" t="s">
        <v>54</v>
      </c>
      <c r="L1462" s="87">
        <v>43962</v>
      </c>
      <c r="M1462" s="58">
        <v>-0.95279341706365894</v>
      </c>
      <c r="N1462" s="58">
        <v>945.65</v>
      </c>
      <c r="O1462" s="58">
        <v>31.98</v>
      </c>
      <c r="P1462" s="58">
        <v>-1.8802228412256157</v>
      </c>
      <c r="Q1462" s="58">
        <v>-0.99216519001245085</v>
      </c>
      <c r="R1462" s="58">
        <v>-2.1996438671834024</v>
      </c>
      <c r="S1462" s="58">
        <v>-0.53094660194176058</v>
      </c>
      <c r="T1462" s="58">
        <v>1.390554343586101</v>
      </c>
      <c r="U1462" s="58">
        <v>-1.3193812556869844</v>
      </c>
      <c r="V1462" s="147" t="s">
        <v>54</v>
      </c>
      <c r="W1462" s="89" t="s">
        <v>54</v>
      </c>
      <c r="X1462" s="148" t="s">
        <v>54</v>
      </c>
      <c r="Y1462" s="89" t="s">
        <v>54</v>
      </c>
      <c r="Z1462">
        <v>0</v>
      </c>
      <c r="AA1462">
        <v>0</v>
      </c>
      <c r="AB1462" s="149" t="s">
        <v>54</v>
      </c>
      <c r="AC1462" s="149" t="s">
        <v>54</v>
      </c>
      <c r="AD1462" s="149" t="s">
        <v>54</v>
      </c>
      <c r="AE1462" s="149" t="s">
        <v>54</v>
      </c>
      <c r="AF1462" s="149" t="s">
        <v>54</v>
      </c>
      <c r="AG1462" s="149" t="s">
        <v>54</v>
      </c>
      <c r="AH1462" s="149" t="s">
        <v>54</v>
      </c>
      <c r="AI1462" s="149" t="s">
        <v>54</v>
      </c>
      <c r="AJ1462" s="149" t="s">
        <v>54</v>
      </c>
    </row>
    <row r="1463" spans="1:36" x14ac:dyDescent="0.25">
      <c r="A1463" s="87">
        <v>44636</v>
      </c>
      <c r="B1463" s="114">
        <v>-0.37555037555036525</v>
      </c>
      <c r="C1463" s="114">
        <v>360.65</v>
      </c>
      <c r="D1463" s="114">
        <v>34</v>
      </c>
      <c r="E1463" s="114">
        <v>-0.24197790636507521</v>
      </c>
      <c r="F1463" s="114">
        <v>4.7812044045941358</v>
      </c>
      <c r="G1463" s="114">
        <v>-0.36012130401819126</v>
      </c>
      <c r="H1463" s="114">
        <v>0.62788769103186959</v>
      </c>
      <c r="I1463" s="114">
        <v>3.1598786358922042</v>
      </c>
      <c r="J1463" s="114">
        <v>0.35805626598465617</v>
      </c>
      <c r="K1463" s="58" t="s">
        <v>54</v>
      </c>
      <c r="L1463" s="87">
        <v>43959</v>
      </c>
      <c r="M1463" s="58">
        <v>4.3851717902350762</v>
      </c>
      <c r="N1463" s="58">
        <v>315.89999999999998</v>
      </c>
      <c r="O1463" s="58">
        <v>10.7</v>
      </c>
      <c r="P1463" s="58">
        <v>1.5558698727015479</v>
      </c>
      <c r="Q1463" s="58">
        <v>5.0484590533818725</v>
      </c>
      <c r="R1463" s="58">
        <v>3.0548359240069067</v>
      </c>
      <c r="S1463" s="58">
        <v>7.6069213189683378</v>
      </c>
      <c r="T1463" s="58">
        <v>1.099848095349381</v>
      </c>
      <c r="U1463" s="58">
        <v>2.6623073330219538</v>
      </c>
      <c r="V1463" s="147" t="s">
        <v>54</v>
      </c>
      <c r="W1463" s="89" t="s">
        <v>54</v>
      </c>
      <c r="X1463" s="148" t="s">
        <v>54</v>
      </c>
      <c r="Y1463" s="89" t="s">
        <v>54</v>
      </c>
      <c r="Z1463">
        <v>0</v>
      </c>
      <c r="AA1463">
        <v>0</v>
      </c>
      <c r="AB1463" s="149" t="s">
        <v>54</v>
      </c>
      <c r="AC1463" s="149" t="s">
        <v>54</v>
      </c>
      <c r="AD1463" s="149" t="s">
        <v>54</v>
      </c>
      <c r="AE1463" s="149" t="s">
        <v>54</v>
      </c>
      <c r="AF1463" s="149" t="s">
        <v>54</v>
      </c>
      <c r="AG1463" s="149" t="s">
        <v>54</v>
      </c>
      <c r="AH1463" s="149" t="s">
        <v>54</v>
      </c>
      <c r="AI1463" s="149" t="s">
        <v>54</v>
      </c>
      <c r="AJ1463" s="149" t="s">
        <v>54</v>
      </c>
    </row>
    <row r="1464" spans="1:36" x14ac:dyDescent="0.25">
      <c r="A1464" s="87">
        <v>44635</v>
      </c>
      <c r="B1464" s="114">
        <v>-5.6912554958475781</v>
      </c>
      <c r="C1464" s="114">
        <v>361</v>
      </c>
      <c r="D1464" s="114">
        <v>34.799999999999997</v>
      </c>
      <c r="E1464" s="114">
        <v>-1.5535991714137753</v>
      </c>
      <c r="F1464" s="114">
        <v>4.6348369586492177</v>
      </c>
      <c r="G1464" s="114">
        <v>-5.0623800383877153</v>
      </c>
      <c r="H1464" s="114">
        <v>-6.7807840971838766</v>
      </c>
      <c r="I1464" s="114">
        <v>2.5779866773586666</v>
      </c>
      <c r="J1464" s="114">
        <v>-1.4865205341395726</v>
      </c>
      <c r="K1464" s="58" t="s">
        <v>54</v>
      </c>
      <c r="L1464" s="87">
        <v>43958</v>
      </c>
      <c r="M1464" s="58">
        <v>0.56831097976812917</v>
      </c>
      <c r="N1464" s="58">
        <v>315.89999999999998</v>
      </c>
      <c r="O1464" s="58">
        <v>10.01</v>
      </c>
      <c r="P1464" s="58">
        <v>4.7666090392689542</v>
      </c>
      <c r="Q1464" s="58">
        <v>-0.32456745636230416</v>
      </c>
      <c r="R1464" s="58">
        <v>2.8761799000555288</v>
      </c>
      <c r="S1464" s="58">
        <v>0.57461828927926684</v>
      </c>
      <c r="T1464" s="58">
        <v>1.772667474339052</v>
      </c>
      <c r="U1464" s="58">
        <v>6.7298105682951217</v>
      </c>
      <c r="V1464" s="147" t="s">
        <v>54</v>
      </c>
      <c r="W1464" s="89" t="s">
        <v>54</v>
      </c>
      <c r="X1464" s="148" t="s">
        <v>54</v>
      </c>
      <c r="Y1464" s="89" t="s">
        <v>54</v>
      </c>
      <c r="Z1464">
        <v>0</v>
      </c>
      <c r="AA1464">
        <v>0</v>
      </c>
      <c r="AB1464" s="149" t="s">
        <v>54</v>
      </c>
      <c r="AC1464" s="149" t="s">
        <v>54</v>
      </c>
      <c r="AD1464" s="149" t="s">
        <v>54</v>
      </c>
      <c r="AE1464" s="149" t="s">
        <v>54</v>
      </c>
      <c r="AF1464" s="149" t="s">
        <v>54</v>
      </c>
      <c r="AG1464" s="149" t="s">
        <v>54</v>
      </c>
      <c r="AH1464" s="149" t="s">
        <v>54</v>
      </c>
      <c r="AI1464" s="149" t="s">
        <v>54</v>
      </c>
      <c r="AJ1464" s="149" t="s">
        <v>54</v>
      </c>
    </row>
    <row r="1465" spans="1:36" x14ac:dyDescent="0.25">
      <c r="A1465" s="87">
        <v>44634</v>
      </c>
      <c r="B1465" s="114">
        <v>-3.5798398492699084</v>
      </c>
      <c r="C1465" s="114">
        <v>356.5</v>
      </c>
      <c r="D1465" s="114">
        <v>36.36</v>
      </c>
      <c r="E1465" s="114">
        <v>-1.8900518240016255</v>
      </c>
      <c r="F1465" s="114">
        <v>-3.6436788835104026</v>
      </c>
      <c r="G1465" s="114">
        <v>-2.4458747805734387</v>
      </c>
      <c r="H1465" s="114">
        <v>-1.2217737536816893</v>
      </c>
      <c r="I1465" s="114">
        <v>-3.0180063986817633</v>
      </c>
      <c r="J1465" s="114">
        <v>-6.8528514433231669</v>
      </c>
      <c r="K1465" s="58" t="s">
        <v>54</v>
      </c>
      <c r="L1465" s="87">
        <v>43957</v>
      </c>
      <c r="M1465" s="58">
        <v>-1.8737452598706141</v>
      </c>
      <c r="N1465" s="58">
        <v>313.7</v>
      </c>
      <c r="O1465" s="58">
        <v>9.56</v>
      </c>
      <c r="P1465" s="58">
        <v>-1.0508308895405662</v>
      </c>
      <c r="Q1465" s="58">
        <v>1.8705822626625641</v>
      </c>
      <c r="R1465" s="58">
        <v>-3.0573796964151181</v>
      </c>
      <c r="S1465" s="58">
        <v>-3.3481434465249231</v>
      </c>
      <c r="T1465" s="58">
        <v>-0.26611910868629118</v>
      </c>
      <c r="U1465" s="58">
        <v>-1.1822660098522266</v>
      </c>
      <c r="V1465" s="147" t="s">
        <v>54</v>
      </c>
      <c r="W1465" s="89" t="s">
        <v>54</v>
      </c>
      <c r="X1465" s="148" t="s">
        <v>54</v>
      </c>
      <c r="Y1465" s="89" t="s">
        <v>54</v>
      </c>
      <c r="Z1465">
        <v>0</v>
      </c>
      <c r="AA1465">
        <v>0</v>
      </c>
      <c r="AB1465" s="149" t="s">
        <v>54</v>
      </c>
      <c r="AC1465" s="149" t="s">
        <v>54</v>
      </c>
      <c r="AD1465" s="149" t="s">
        <v>54</v>
      </c>
      <c r="AE1465" s="149" t="s">
        <v>54</v>
      </c>
      <c r="AF1465" s="149" t="s">
        <v>54</v>
      </c>
      <c r="AG1465" s="149" t="s">
        <v>54</v>
      </c>
      <c r="AH1465" s="149" t="s">
        <v>54</v>
      </c>
      <c r="AI1465" s="149" t="s">
        <v>54</v>
      </c>
      <c r="AJ1465" s="149" t="s">
        <v>54</v>
      </c>
    </row>
    <row r="1466" spans="1:36" x14ac:dyDescent="0.25">
      <c r="A1466" s="87">
        <v>44633</v>
      </c>
      <c r="B1466" s="114">
        <v>0</v>
      </c>
      <c r="C1466" s="114">
        <v>360.4</v>
      </c>
      <c r="D1466" s="114">
        <v>37.409999999999997</v>
      </c>
      <c r="E1466" s="114">
        <v>0</v>
      </c>
      <c r="F1466" s="114">
        <v>0</v>
      </c>
      <c r="G1466" s="114">
        <v>0</v>
      </c>
      <c r="H1466" s="114">
        <v>0</v>
      </c>
      <c r="I1466" s="114">
        <v>0</v>
      </c>
      <c r="J1466" s="114">
        <v>0</v>
      </c>
      <c r="K1466" s="58" t="s">
        <v>54</v>
      </c>
      <c r="L1466" s="87">
        <v>43956</v>
      </c>
      <c r="M1466" s="58">
        <v>-0.11140819964350326</v>
      </c>
      <c r="N1466" s="58">
        <v>318.89999999999998</v>
      </c>
      <c r="O1466" s="58">
        <v>9.86</v>
      </c>
      <c r="P1466" s="58">
        <v>1.3875123885034746</v>
      </c>
      <c r="Q1466" s="58">
        <v>0.92224017656563351</v>
      </c>
      <c r="R1466" s="58">
        <v>1.5857392825896794</v>
      </c>
      <c r="S1466" s="58">
        <v>-1.0053408733898734</v>
      </c>
      <c r="T1466" s="58">
        <v>1.9744500718119027</v>
      </c>
      <c r="U1466" s="58">
        <v>4.3701799485861264</v>
      </c>
      <c r="V1466" s="147" t="s">
        <v>54</v>
      </c>
      <c r="W1466" s="89" t="s">
        <v>54</v>
      </c>
      <c r="X1466" s="148" t="s">
        <v>54</v>
      </c>
      <c r="Y1466" s="89" t="s">
        <v>54</v>
      </c>
      <c r="Z1466">
        <v>0</v>
      </c>
      <c r="AA1466">
        <v>0</v>
      </c>
      <c r="AB1466" s="149" t="s">
        <v>54</v>
      </c>
      <c r="AC1466" s="149" t="s">
        <v>54</v>
      </c>
      <c r="AD1466" s="149" t="s">
        <v>54</v>
      </c>
      <c r="AE1466" s="149" t="s">
        <v>54</v>
      </c>
      <c r="AF1466" s="149" t="s">
        <v>54</v>
      </c>
      <c r="AG1466" s="149" t="s">
        <v>54</v>
      </c>
      <c r="AH1466" s="149" t="s">
        <v>54</v>
      </c>
      <c r="AI1466" s="149" t="s">
        <v>54</v>
      </c>
      <c r="AJ1466" s="149" t="s">
        <v>54</v>
      </c>
    </row>
    <row r="1467" spans="1:36" x14ac:dyDescent="0.25">
      <c r="A1467" s="87">
        <v>44632</v>
      </c>
      <c r="B1467" s="114">
        <v>0</v>
      </c>
      <c r="C1467" s="114">
        <v>360.4</v>
      </c>
      <c r="D1467" s="114">
        <v>37.409999999999997</v>
      </c>
      <c r="E1467" s="114">
        <v>0</v>
      </c>
      <c r="F1467" s="114">
        <v>0</v>
      </c>
      <c r="G1467" s="114">
        <v>0</v>
      </c>
      <c r="H1467" s="114">
        <v>0</v>
      </c>
      <c r="I1467" s="114">
        <v>0</v>
      </c>
      <c r="J1467" s="114">
        <v>0</v>
      </c>
      <c r="K1467" s="58" t="s">
        <v>54</v>
      </c>
      <c r="L1467" s="87">
        <v>43955</v>
      </c>
      <c r="M1467" s="58">
        <v>4.0333796940194757</v>
      </c>
      <c r="N1467" s="58">
        <v>898.30000000000007</v>
      </c>
      <c r="O1467" s="58">
        <v>29.549999999999997</v>
      </c>
      <c r="P1467" s="58">
        <v>3.1170158405723019</v>
      </c>
      <c r="Q1467" s="58">
        <v>8.5367592539782038</v>
      </c>
      <c r="R1467" s="58">
        <v>2.2361359570661898</v>
      </c>
      <c r="S1467" s="58">
        <v>8.3390061266167432</v>
      </c>
      <c r="T1467" s="58">
        <v>0.42358728327211392</v>
      </c>
      <c r="U1467" s="58">
        <v>-2.9441117764471052</v>
      </c>
      <c r="V1467" s="147" t="s">
        <v>54</v>
      </c>
      <c r="W1467" s="89" t="s">
        <v>54</v>
      </c>
      <c r="X1467" s="148" t="s">
        <v>54</v>
      </c>
      <c r="Y1467" s="89" t="s">
        <v>54</v>
      </c>
      <c r="Z1467">
        <v>0</v>
      </c>
      <c r="AA1467">
        <v>0</v>
      </c>
      <c r="AB1467" s="149" t="s">
        <v>54</v>
      </c>
      <c r="AC1467" s="149" t="s">
        <v>54</v>
      </c>
      <c r="AD1467" s="149" t="s">
        <v>54</v>
      </c>
      <c r="AE1467" s="149" t="s">
        <v>54</v>
      </c>
      <c r="AF1467" s="149" t="s">
        <v>54</v>
      </c>
      <c r="AG1467" s="149" t="s">
        <v>54</v>
      </c>
      <c r="AH1467" s="149" t="s">
        <v>54</v>
      </c>
      <c r="AI1467" s="149" t="s">
        <v>54</v>
      </c>
      <c r="AJ1467" s="149" t="s">
        <v>54</v>
      </c>
    </row>
    <row r="1468" spans="1:36" x14ac:dyDescent="0.25">
      <c r="A1468" s="87">
        <v>44631</v>
      </c>
      <c r="B1468" s="114">
        <v>-0.51546391752577048</v>
      </c>
      <c r="C1468" s="114">
        <v>360.4</v>
      </c>
      <c r="D1468" s="114">
        <v>37.409999999999997</v>
      </c>
      <c r="E1468" s="114">
        <v>-1.3136782992378684</v>
      </c>
      <c r="F1468" s="114">
        <v>-5.123464153644278</v>
      </c>
      <c r="G1468" s="114">
        <v>4.6832923545259635E-2</v>
      </c>
      <c r="H1468" s="114">
        <v>2.3331100692118816</v>
      </c>
      <c r="I1468" s="114">
        <v>-1.9323489101748672</v>
      </c>
      <c r="J1468" s="114">
        <v>-0.95304509530451798</v>
      </c>
      <c r="K1468" s="58" t="s">
        <v>54</v>
      </c>
      <c r="L1468" s="87">
        <v>43952</v>
      </c>
      <c r="M1468" s="58">
        <v>-7.1659134925758528</v>
      </c>
      <c r="N1468" s="58">
        <v>298.85000000000002</v>
      </c>
      <c r="O1468" s="58">
        <v>9.76</v>
      </c>
      <c r="P1468" s="58">
        <v>-7.0308788598574843</v>
      </c>
      <c r="Q1468" s="58">
        <v>-10.303371361334216</v>
      </c>
      <c r="R1468" s="58">
        <v>-2.7826086956521765</v>
      </c>
      <c r="S1468" s="58">
        <v>-7.2454617205998471</v>
      </c>
      <c r="T1468" s="58">
        <v>-2.1816291675948736</v>
      </c>
      <c r="U1468" s="58">
        <v>-0.74294205052007001</v>
      </c>
      <c r="V1468" s="147" t="s">
        <v>54</v>
      </c>
      <c r="W1468" s="89" t="s">
        <v>54</v>
      </c>
      <c r="X1468" s="148" t="s">
        <v>54</v>
      </c>
      <c r="Y1468" s="89" t="s">
        <v>54</v>
      </c>
      <c r="Z1468">
        <v>0</v>
      </c>
      <c r="AA1468">
        <v>0</v>
      </c>
      <c r="AB1468" s="149" t="s">
        <v>54</v>
      </c>
      <c r="AC1468" s="149" t="s">
        <v>54</v>
      </c>
      <c r="AD1468" s="149" t="s">
        <v>54</v>
      </c>
      <c r="AE1468" s="149" t="s">
        <v>54</v>
      </c>
      <c r="AF1468" s="149" t="s">
        <v>54</v>
      </c>
      <c r="AG1468" s="149" t="s">
        <v>54</v>
      </c>
      <c r="AH1468" s="149" t="s">
        <v>54</v>
      </c>
      <c r="AI1468" s="149" t="s">
        <v>54</v>
      </c>
      <c r="AJ1468" s="149" t="s">
        <v>54</v>
      </c>
    </row>
    <row r="1469" spans="1:36" x14ac:dyDescent="0.25">
      <c r="A1469" s="87">
        <v>44630</v>
      </c>
      <c r="B1469" s="114">
        <v>3.1042396424688889</v>
      </c>
      <c r="C1469" s="114">
        <v>363.5</v>
      </c>
      <c r="D1469" s="114">
        <v>37.950000000000003</v>
      </c>
      <c r="E1469" s="114">
        <v>3.6482694106641773</v>
      </c>
      <c r="F1469" s="114">
        <v>-2.4063704203872032</v>
      </c>
      <c r="G1469" s="114">
        <v>2.7365129007036644</v>
      </c>
      <c r="H1469" s="114">
        <v>2.8000918062887283</v>
      </c>
      <c r="I1469" s="114">
        <v>-0.7423924449108058</v>
      </c>
      <c r="J1469" s="114">
        <v>2.1852731591448968</v>
      </c>
      <c r="K1469" s="58" t="s">
        <v>54</v>
      </c>
      <c r="L1469" s="87">
        <v>43951</v>
      </c>
      <c r="M1469" s="58">
        <v>-2.0859671302149216</v>
      </c>
      <c r="N1469" s="58">
        <v>313.10000000000002</v>
      </c>
      <c r="O1469" s="58">
        <v>10.5</v>
      </c>
      <c r="P1469" s="58">
        <v>-0.26060175313906525</v>
      </c>
      <c r="Q1469" s="58">
        <v>-2.3272663676905925</v>
      </c>
      <c r="R1469" s="58">
        <v>-2.7689706193193877</v>
      </c>
      <c r="S1469" s="58">
        <v>-4.4206397103198549</v>
      </c>
      <c r="T1469" s="58">
        <v>0.33676556050604101</v>
      </c>
      <c r="U1469" s="58">
        <v>-5.5217594759007937</v>
      </c>
      <c r="V1469" s="147" t="s">
        <v>54</v>
      </c>
      <c r="W1469" s="89" t="s">
        <v>54</v>
      </c>
      <c r="X1469" s="148" t="s">
        <v>54</v>
      </c>
      <c r="Y1469" s="89" t="s">
        <v>54</v>
      </c>
      <c r="Z1469">
        <v>0</v>
      </c>
      <c r="AA1469">
        <v>0</v>
      </c>
      <c r="AB1469" s="149" t="s">
        <v>54</v>
      </c>
      <c r="AC1469" s="149" t="s">
        <v>54</v>
      </c>
      <c r="AD1469" s="149" t="s">
        <v>54</v>
      </c>
      <c r="AE1469" s="149" t="s">
        <v>54</v>
      </c>
      <c r="AF1469" s="149" t="s">
        <v>54</v>
      </c>
      <c r="AG1469" s="149" t="s">
        <v>54</v>
      </c>
      <c r="AH1469" s="149" t="s">
        <v>54</v>
      </c>
      <c r="AI1469" s="149" t="s">
        <v>54</v>
      </c>
      <c r="AJ1469" s="149" t="s">
        <v>54</v>
      </c>
    </row>
    <row r="1470" spans="1:36" x14ac:dyDescent="0.25">
      <c r="A1470" s="87">
        <v>44629</v>
      </c>
      <c r="B1470" s="114">
        <v>-5.6846662109819945</v>
      </c>
      <c r="C1470" s="114">
        <v>371.55</v>
      </c>
      <c r="D1470" s="114">
        <v>34.840000000000003</v>
      </c>
      <c r="E1470" s="114">
        <v>-2.6214574898785461</v>
      </c>
      <c r="F1470" s="114">
        <v>4.1933527413876686</v>
      </c>
      <c r="G1470" s="114">
        <v>-2.4980941769776526</v>
      </c>
      <c r="H1470" s="114">
        <v>-3.7552462999779164</v>
      </c>
      <c r="I1470" s="114">
        <v>4.968746189159325</v>
      </c>
      <c r="J1470" s="114">
        <v>-6.9613259668508256</v>
      </c>
      <c r="K1470" s="58" t="s">
        <v>54</v>
      </c>
      <c r="L1470" s="87">
        <v>43950</v>
      </c>
      <c r="M1470" s="58">
        <v>5.5370246831220857</v>
      </c>
      <c r="N1470" s="58">
        <v>333.5</v>
      </c>
      <c r="O1470" s="58">
        <v>11.02</v>
      </c>
      <c r="P1470" s="58">
        <v>9.6933471933472042</v>
      </c>
      <c r="Q1470" s="58">
        <v>4.0812877054295811</v>
      </c>
      <c r="R1470" s="58">
        <v>5.2385719052385804</v>
      </c>
      <c r="S1470" s="58">
        <v>14.532573008467262</v>
      </c>
      <c r="T1470" s="58">
        <v>8.8910343260938625</v>
      </c>
      <c r="U1470" s="58">
        <v>3.0376084860173704</v>
      </c>
      <c r="V1470" s="147" t="s">
        <v>54</v>
      </c>
      <c r="W1470" s="89" t="s">
        <v>54</v>
      </c>
      <c r="X1470" s="148" t="s">
        <v>54</v>
      </c>
      <c r="Y1470" s="89" t="s">
        <v>54</v>
      </c>
      <c r="Z1470">
        <v>0</v>
      </c>
      <c r="AA1470">
        <v>0</v>
      </c>
      <c r="AB1470" s="149" t="s">
        <v>54</v>
      </c>
      <c r="AC1470" s="149" t="s">
        <v>54</v>
      </c>
      <c r="AD1470" s="149" t="s">
        <v>54</v>
      </c>
      <c r="AE1470" s="149" t="s">
        <v>54</v>
      </c>
      <c r="AF1470" s="149" t="s">
        <v>54</v>
      </c>
      <c r="AG1470" s="149" t="s">
        <v>54</v>
      </c>
      <c r="AH1470" s="149" t="s">
        <v>54</v>
      </c>
      <c r="AI1470" s="149" t="s">
        <v>54</v>
      </c>
      <c r="AJ1470" s="149" t="s">
        <v>54</v>
      </c>
    </row>
    <row r="1471" spans="1:36" x14ac:dyDescent="0.25">
      <c r="A1471" s="87">
        <v>44628</v>
      </c>
      <c r="B1471" s="114">
        <v>0.75757575757575357</v>
      </c>
      <c r="C1471" s="114">
        <v>380</v>
      </c>
      <c r="D1471" s="114">
        <v>36.76</v>
      </c>
      <c r="E1471" s="114">
        <v>-2.4390243902439015</v>
      </c>
      <c r="F1471" s="114">
        <v>2.4633970518780046</v>
      </c>
      <c r="G1471" s="114">
        <v>5.2394470501110897</v>
      </c>
      <c r="H1471" s="114">
        <v>7.7728841804547084</v>
      </c>
      <c r="I1471" s="114">
        <v>0.57446480216175932</v>
      </c>
      <c r="J1471" s="114">
        <v>8.5392180378987828</v>
      </c>
      <c r="K1471" s="58" t="s">
        <v>54</v>
      </c>
      <c r="L1471" s="87">
        <v>43949</v>
      </c>
      <c r="M1471" s="58">
        <v>2.3441055985434711</v>
      </c>
      <c r="N1471" s="58">
        <v>322.10000000000002</v>
      </c>
      <c r="O1471" s="58">
        <v>9.52</v>
      </c>
      <c r="P1471" s="58">
        <v>3.5800807537012069</v>
      </c>
      <c r="Q1471" s="58">
        <v>-3.7095461658841908</v>
      </c>
      <c r="R1471" s="58">
        <v>0.22294058633374525</v>
      </c>
      <c r="S1471" s="58">
        <v>4.1389238797912498</v>
      </c>
      <c r="T1471" s="58">
        <v>-3.0113466471523211</v>
      </c>
      <c r="U1471" s="58">
        <v>-2.0311761927255705</v>
      </c>
      <c r="V1471" s="147" t="s">
        <v>54</v>
      </c>
      <c r="W1471" s="89" t="s">
        <v>54</v>
      </c>
      <c r="X1471" s="148" t="s">
        <v>54</v>
      </c>
      <c r="Y1471" s="89" t="s">
        <v>54</v>
      </c>
      <c r="Z1471">
        <v>0</v>
      </c>
      <c r="AA1471">
        <v>0</v>
      </c>
      <c r="AB1471" s="149" t="s">
        <v>54</v>
      </c>
      <c r="AC1471" s="149" t="s">
        <v>54</v>
      </c>
      <c r="AD1471" s="149" t="s">
        <v>54</v>
      </c>
      <c r="AE1471" s="149" t="s">
        <v>54</v>
      </c>
      <c r="AF1471" s="149" t="s">
        <v>54</v>
      </c>
      <c r="AG1471" s="149" t="s">
        <v>54</v>
      </c>
      <c r="AH1471" s="149" t="s">
        <v>54</v>
      </c>
      <c r="AI1471" s="149" t="s">
        <v>54</v>
      </c>
      <c r="AJ1471" s="149" t="s">
        <v>54</v>
      </c>
    </row>
    <row r="1472" spans="1:36" x14ac:dyDescent="0.25">
      <c r="A1472" s="87">
        <v>44627</v>
      </c>
      <c r="B1472" s="114">
        <v>3.6032821976453815</v>
      </c>
      <c r="C1472" s="114">
        <v>361.5</v>
      </c>
      <c r="D1472" s="114">
        <v>36.24</v>
      </c>
      <c r="E1472" s="114">
        <v>0.99730727037000111</v>
      </c>
      <c r="F1472" s="114">
        <v>-4.021281418124997</v>
      </c>
      <c r="G1472" s="114">
        <v>2.1367790734320744</v>
      </c>
      <c r="H1472" s="114">
        <v>-2.2912305187252837</v>
      </c>
      <c r="I1472" s="114">
        <v>-4.1908473047196253</v>
      </c>
      <c r="J1472" s="114">
        <v>0.36109773712084392</v>
      </c>
      <c r="K1472" s="58" t="s">
        <v>54</v>
      </c>
      <c r="L1472" s="87">
        <v>43948</v>
      </c>
      <c r="M1472" s="58">
        <v>0.48021952892751174</v>
      </c>
      <c r="N1472" s="58">
        <v>931.2</v>
      </c>
      <c r="O1472" s="58">
        <v>26.63</v>
      </c>
      <c r="P1472" s="58">
        <v>2.9371016902188836</v>
      </c>
      <c r="Q1472" s="58">
        <v>10.149624215679513</v>
      </c>
      <c r="R1472" s="58">
        <v>3.1030915986668064</v>
      </c>
      <c r="S1472" s="58">
        <v>5.8476190476190482</v>
      </c>
      <c r="T1472" s="58">
        <v>-0.44963183456056111</v>
      </c>
      <c r="U1472" s="58">
        <v>-0.51691729323308</v>
      </c>
      <c r="V1472" s="147" t="s">
        <v>54</v>
      </c>
      <c r="W1472" s="89" t="s">
        <v>54</v>
      </c>
      <c r="X1472" s="148" t="s">
        <v>54</v>
      </c>
      <c r="Y1472" s="89" t="s">
        <v>54</v>
      </c>
      <c r="Z1472">
        <v>0</v>
      </c>
      <c r="AA1472">
        <v>0</v>
      </c>
      <c r="AB1472" s="149" t="s">
        <v>54</v>
      </c>
      <c r="AC1472" s="149" t="s">
        <v>54</v>
      </c>
      <c r="AD1472" s="149" t="s">
        <v>54</v>
      </c>
      <c r="AE1472" s="149" t="s">
        <v>54</v>
      </c>
      <c r="AF1472" s="149" t="s">
        <v>54</v>
      </c>
      <c r="AG1472" s="149" t="s">
        <v>54</v>
      </c>
      <c r="AH1472" s="149" t="s">
        <v>54</v>
      </c>
      <c r="AI1472" s="149" t="s">
        <v>54</v>
      </c>
      <c r="AJ1472" s="149" t="s">
        <v>54</v>
      </c>
    </row>
    <row r="1473" spans="1:36" x14ac:dyDescent="0.25">
      <c r="A1473" s="87">
        <v>44626</v>
      </c>
      <c r="B1473" s="114">
        <v>0</v>
      </c>
      <c r="C1473" s="114">
        <v>348.15</v>
      </c>
      <c r="D1473" s="114">
        <v>34.130000000000003</v>
      </c>
      <c r="E1473" s="114">
        <v>0</v>
      </c>
      <c r="F1473" s="114">
        <v>0</v>
      </c>
      <c r="G1473" s="114">
        <v>0</v>
      </c>
      <c r="H1473" s="114">
        <v>0</v>
      </c>
      <c r="I1473" s="114">
        <v>0</v>
      </c>
      <c r="J1473" s="114">
        <v>0</v>
      </c>
      <c r="K1473" s="58" t="s">
        <v>54</v>
      </c>
      <c r="L1473" s="87">
        <v>43945</v>
      </c>
      <c r="M1473" s="58">
        <v>0.64441887226695982</v>
      </c>
      <c r="N1473" s="58">
        <v>308.60000000000002</v>
      </c>
      <c r="O1473" s="58">
        <v>8.86</v>
      </c>
      <c r="P1473" s="58">
        <v>-0.24875621890546243</v>
      </c>
      <c r="Q1473" s="58">
        <v>2.7663222935532761</v>
      </c>
      <c r="R1473" s="58">
        <v>0.24193548387097691</v>
      </c>
      <c r="S1473" s="58">
        <v>0.82581140772037598</v>
      </c>
      <c r="T1473" s="58">
        <v>0.42716552467411295</v>
      </c>
      <c r="U1473" s="58">
        <v>-0.69995333644423041</v>
      </c>
      <c r="V1473" s="147" t="s">
        <v>54</v>
      </c>
      <c r="W1473" s="89" t="s">
        <v>54</v>
      </c>
      <c r="X1473" s="148" t="s">
        <v>54</v>
      </c>
      <c r="Y1473" s="89" t="s">
        <v>54</v>
      </c>
      <c r="Z1473">
        <v>0</v>
      </c>
      <c r="AA1473">
        <v>0</v>
      </c>
      <c r="AB1473" s="149" t="s">
        <v>54</v>
      </c>
      <c r="AC1473" s="149" t="s">
        <v>54</v>
      </c>
      <c r="AD1473" s="149" t="s">
        <v>54</v>
      </c>
      <c r="AE1473" s="149" t="s">
        <v>54</v>
      </c>
      <c r="AF1473" s="149" t="s">
        <v>54</v>
      </c>
      <c r="AG1473" s="149" t="s">
        <v>54</v>
      </c>
      <c r="AH1473" s="149" t="s">
        <v>54</v>
      </c>
      <c r="AI1473" s="149" t="s">
        <v>54</v>
      </c>
      <c r="AJ1473" s="149" t="s">
        <v>54</v>
      </c>
    </row>
    <row r="1474" spans="1:36" x14ac:dyDescent="0.25">
      <c r="A1474" s="87">
        <v>44625</v>
      </c>
      <c r="B1474" s="114">
        <v>0</v>
      </c>
      <c r="C1474" s="114">
        <v>348.15</v>
      </c>
      <c r="D1474" s="114">
        <v>34.130000000000003</v>
      </c>
      <c r="E1474" s="114">
        <v>0</v>
      </c>
      <c r="F1474" s="114">
        <v>0</v>
      </c>
      <c r="G1474" s="114">
        <v>0</v>
      </c>
      <c r="H1474" s="114">
        <v>0</v>
      </c>
      <c r="I1474" s="114">
        <v>0</v>
      </c>
      <c r="J1474" s="114">
        <v>0</v>
      </c>
      <c r="K1474" s="58" t="s">
        <v>54</v>
      </c>
      <c r="L1474" s="87">
        <v>43944</v>
      </c>
      <c r="M1474" s="58">
        <v>3.1331592689295045</v>
      </c>
      <c r="N1474" s="58">
        <v>317.60000000000002</v>
      </c>
      <c r="O1474" s="58">
        <v>8.92</v>
      </c>
      <c r="P1474" s="58">
        <v>3.4305317324185332</v>
      </c>
      <c r="Q1474" s="58">
        <v>-3.6169428091406974</v>
      </c>
      <c r="R1474" s="58">
        <v>2.7948839412600659</v>
      </c>
      <c r="S1474" s="58">
        <v>2.9661854854656911</v>
      </c>
      <c r="T1474" s="58">
        <v>1.0139779563099436</v>
      </c>
      <c r="U1474" s="58">
        <v>1.1803588290840417</v>
      </c>
      <c r="V1474" s="147" t="s">
        <v>54</v>
      </c>
      <c r="W1474" s="89" t="s">
        <v>54</v>
      </c>
      <c r="X1474" s="148" t="s">
        <v>54</v>
      </c>
      <c r="Y1474" s="89" t="s">
        <v>54</v>
      </c>
      <c r="Z1474">
        <v>0</v>
      </c>
      <c r="AA1474">
        <v>0</v>
      </c>
      <c r="AB1474" s="149" t="s">
        <v>54</v>
      </c>
      <c r="AC1474" s="149" t="s">
        <v>54</v>
      </c>
      <c r="AD1474" s="149" t="s">
        <v>54</v>
      </c>
      <c r="AE1474" s="149" t="s">
        <v>54</v>
      </c>
      <c r="AF1474" s="149" t="s">
        <v>54</v>
      </c>
      <c r="AG1474" s="149" t="s">
        <v>54</v>
      </c>
      <c r="AH1474" s="149" t="s">
        <v>54</v>
      </c>
      <c r="AI1474" s="149" t="s">
        <v>54</v>
      </c>
      <c r="AJ1474" s="149" t="s">
        <v>54</v>
      </c>
    </row>
    <row r="1475" spans="1:36" x14ac:dyDescent="0.25">
      <c r="A1475" s="87">
        <v>44624</v>
      </c>
      <c r="B1475" s="114">
        <v>3.7635735439289197</v>
      </c>
      <c r="C1475" s="114">
        <v>348.15</v>
      </c>
      <c r="D1475" s="114">
        <v>34.130000000000003</v>
      </c>
      <c r="E1475" s="114">
        <v>2.9360435273585872</v>
      </c>
      <c r="F1475" s="114">
        <v>-0.11914832775321321</v>
      </c>
      <c r="G1475" s="114">
        <v>1.5554986557419068</v>
      </c>
      <c r="H1475" s="114">
        <v>2.1261432474165654</v>
      </c>
      <c r="I1475" s="114">
        <v>-1.4884297551521815</v>
      </c>
      <c r="J1475" s="114">
        <v>3.7462537462537462</v>
      </c>
      <c r="K1475" s="58" t="s">
        <v>54</v>
      </c>
      <c r="L1475" s="87">
        <v>43943</v>
      </c>
      <c r="M1475" s="58">
        <v>2.856445312500004</v>
      </c>
      <c r="N1475" s="58">
        <v>310.75</v>
      </c>
      <c r="O1475" s="58">
        <v>8.23</v>
      </c>
      <c r="P1475" s="58">
        <v>5.3931907200964124</v>
      </c>
      <c r="Q1475" s="58">
        <v>6.6096808014911534</v>
      </c>
      <c r="R1475" s="58">
        <v>3.4296913277804966</v>
      </c>
      <c r="S1475" s="58">
        <v>2.2649140546006015</v>
      </c>
      <c r="T1475" s="58">
        <v>3.8155029039070745</v>
      </c>
      <c r="U1475" s="58">
        <v>4.9554013875123886</v>
      </c>
      <c r="V1475" s="147" t="s">
        <v>54</v>
      </c>
      <c r="W1475" s="89" t="s">
        <v>54</v>
      </c>
      <c r="X1475" s="148" t="s">
        <v>54</v>
      </c>
      <c r="Y1475" s="89" t="s">
        <v>54</v>
      </c>
      <c r="Z1475">
        <v>0</v>
      </c>
      <c r="AA1475">
        <v>0</v>
      </c>
      <c r="AB1475" s="149" t="s">
        <v>54</v>
      </c>
      <c r="AC1475" s="149" t="s">
        <v>54</v>
      </c>
      <c r="AD1475" s="149" t="s">
        <v>54</v>
      </c>
      <c r="AE1475" s="149" t="s">
        <v>54</v>
      </c>
      <c r="AF1475" s="149" t="s">
        <v>54</v>
      </c>
      <c r="AG1475" s="149" t="s">
        <v>54</v>
      </c>
      <c r="AH1475" s="149" t="s">
        <v>54</v>
      </c>
      <c r="AI1475" s="149" t="s">
        <v>54</v>
      </c>
      <c r="AJ1475" s="149" t="s">
        <v>54</v>
      </c>
    </row>
    <row r="1476" spans="1:36" x14ac:dyDescent="0.25">
      <c r="A1476" s="87">
        <v>44623</v>
      </c>
      <c r="B1476" s="114">
        <v>0.6333043586241216</v>
      </c>
      <c r="C1476" s="114">
        <v>358.45</v>
      </c>
      <c r="D1476" s="114">
        <v>33.35</v>
      </c>
      <c r="E1476" s="114">
        <v>-0.64259485924113591</v>
      </c>
      <c r="F1476" s="114">
        <v>-4.6142131402789079</v>
      </c>
      <c r="G1476" s="114">
        <v>1.3494226028286056</v>
      </c>
      <c r="H1476" s="114">
        <v>0.68165510643385929</v>
      </c>
      <c r="I1476" s="114">
        <v>-0.49936279227027791</v>
      </c>
      <c r="J1476" s="114">
        <v>-0.54644808743169127</v>
      </c>
      <c r="K1476" s="58" t="s">
        <v>54</v>
      </c>
      <c r="L1476" s="87">
        <v>43942</v>
      </c>
      <c r="M1476" s="58">
        <v>-0.53423992229237216</v>
      </c>
      <c r="N1476" s="58">
        <v>293.14999999999998</v>
      </c>
      <c r="O1476" s="58">
        <v>7.46</v>
      </c>
      <c r="P1476" s="58">
        <v>-3.9919004917558647</v>
      </c>
      <c r="Q1476" s="58">
        <v>-7.9907819282919759</v>
      </c>
      <c r="R1476" s="58">
        <v>-2.3094411870288294</v>
      </c>
      <c r="S1476" s="58">
        <v>-1.7094017094017082</v>
      </c>
      <c r="T1476" s="58">
        <v>-3.8845498156444518</v>
      </c>
      <c r="U1476" s="58">
        <v>-7.7274805669867455</v>
      </c>
      <c r="V1476" s="147" t="s">
        <v>54</v>
      </c>
      <c r="W1476" s="89" t="s">
        <v>54</v>
      </c>
      <c r="X1476" s="148" t="s">
        <v>54</v>
      </c>
      <c r="Y1476" s="89" t="s">
        <v>54</v>
      </c>
      <c r="Z1476">
        <v>0</v>
      </c>
      <c r="AA1476">
        <v>0</v>
      </c>
      <c r="AB1476" s="149" t="s">
        <v>54</v>
      </c>
      <c r="AC1476" s="149" t="s">
        <v>54</v>
      </c>
      <c r="AD1476" s="149" t="s">
        <v>54</v>
      </c>
      <c r="AE1476" s="149" t="s">
        <v>54</v>
      </c>
      <c r="AF1476" s="149" t="s">
        <v>54</v>
      </c>
      <c r="AG1476" s="149" t="s">
        <v>54</v>
      </c>
      <c r="AH1476" s="149" t="s">
        <v>54</v>
      </c>
      <c r="AI1476" s="149" t="s">
        <v>54</v>
      </c>
      <c r="AJ1476" s="149" t="s">
        <v>54</v>
      </c>
    </row>
    <row r="1477" spans="1:36" x14ac:dyDescent="0.25">
      <c r="A1477" s="87">
        <v>44622</v>
      </c>
      <c r="B1477" s="114">
        <v>1.7178224074775792</v>
      </c>
      <c r="C1477" s="114">
        <v>374.4</v>
      </c>
      <c r="D1477" s="114">
        <v>32.93</v>
      </c>
      <c r="E1477" s="114">
        <v>1.1138613861386268</v>
      </c>
      <c r="F1477" s="114">
        <v>1.795527378321788</v>
      </c>
      <c r="G1477" s="114">
        <v>2.9521773978092356</v>
      </c>
      <c r="H1477" s="114">
        <v>3.7082971598660661</v>
      </c>
      <c r="I1477" s="114">
        <v>0.38042241806931215</v>
      </c>
      <c r="J1477" s="114">
        <v>-1.6849816849816968</v>
      </c>
      <c r="K1477" s="58" t="s">
        <v>54</v>
      </c>
      <c r="L1477" s="87">
        <v>43941</v>
      </c>
      <c r="M1477" s="58">
        <v>-4.7200370198981929</v>
      </c>
      <c r="N1477" s="58">
        <v>909.40000000000009</v>
      </c>
      <c r="O1477" s="58">
        <v>22.79</v>
      </c>
      <c r="P1477" s="58">
        <v>-1.9568916619398686</v>
      </c>
      <c r="Q1477" s="58">
        <v>-0.99881945641937653</v>
      </c>
      <c r="R1477" s="58">
        <v>-4.1298611907766531</v>
      </c>
      <c r="S1477" s="58">
        <v>-2.8013910355486784</v>
      </c>
      <c r="T1477" s="58">
        <v>-1.3956215793588713</v>
      </c>
      <c r="U1477" s="58">
        <v>2.9661016949152663</v>
      </c>
      <c r="V1477" s="147" t="s">
        <v>54</v>
      </c>
      <c r="W1477" s="89" t="s">
        <v>54</v>
      </c>
      <c r="X1477" s="148" t="s">
        <v>54</v>
      </c>
      <c r="Y1477" s="89" t="s">
        <v>54</v>
      </c>
      <c r="Z1477">
        <v>0</v>
      </c>
      <c r="AA1477">
        <v>0</v>
      </c>
      <c r="AB1477" s="149" t="s">
        <v>54</v>
      </c>
      <c r="AC1477" s="149" t="s">
        <v>54</v>
      </c>
      <c r="AD1477" s="149" t="s">
        <v>54</v>
      </c>
      <c r="AE1477" s="149" t="s">
        <v>54</v>
      </c>
      <c r="AF1477" s="149" t="s">
        <v>54</v>
      </c>
      <c r="AG1477" s="149" t="s">
        <v>54</v>
      </c>
      <c r="AH1477" s="149" t="s">
        <v>54</v>
      </c>
      <c r="AI1477" s="149" t="s">
        <v>54</v>
      </c>
      <c r="AJ1477" s="149" t="s">
        <v>54</v>
      </c>
    </row>
    <row r="1478" spans="1:36" x14ac:dyDescent="0.25">
      <c r="A1478" s="87">
        <v>44621</v>
      </c>
      <c r="B1478" s="114">
        <v>0.95638867635807179</v>
      </c>
      <c r="C1478" s="114">
        <v>357.1</v>
      </c>
      <c r="D1478" s="114">
        <v>32.11</v>
      </c>
      <c r="E1478" s="114">
        <v>2.2137887413029667</v>
      </c>
      <c r="F1478" s="114">
        <v>-0.69620762152039173</v>
      </c>
      <c r="G1478" s="114">
        <v>3.9722222222222214</v>
      </c>
      <c r="H1478" s="114">
        <v>-3.4486887797868633</v>
      </c>
      <c r="I1478" s="114">
        <v>-0.73709618901648399</v>
      </c>
      <c r="J1478" s="114">
        <v>8.5055643879173299</v>
      </c>
      <c r="K1478" s="58" t="s">
        <v>54</v>
      </c>
      <c r="L1478" s="87">
        <v>43938</v>
      </c>
      <c r="M1478" s="58">
        <v>10.395913154533845</v>
      </c>
      <c r="N1478" s="58">
        <v>303.55</v>
      </c>
      <c r="O1478" s="58">
        <v>7.58</v>
      </c>
      <c r="P1478" s="58">
        <v>13.485677502413896</v>
      </c>
      <c r="Q1478" s="58">
        <v>1.1647723460500998</v>
      </c>
      <c r="R1478" s="58">
        <v>8.9761220152519154</v>
      </c>
      <c r="S1478" s="58">
        <v>15.022222222222217</v>
      </c>
      <c r="T1478" s="58">
        <v>1.7154036407593238</v>
      </c>
      <c r="U1478" s="58">
        <v>-5.0089445438282691</v>
      </c>
      <c r="V1478" s="147" t="s">
        <v>54</v>
      </c>
      <c r="W1478" s="89" t="s">
        <v>54</v>
      </c>
      <c r="X1478" s="148" t="s">
        <v>54</v>
      </c>
      <c r="Y1478" s="89" t="s">
        <v>54</v>
      </c>
      <c r="Z1478">
        <v>0</v>
      </c>
      <c r="AA1478">
        <v>0</v>
      </c>
      <c r="AB1478" s="149" t="s">
        <v>54</v>
      </c>
      <c r="AC1478" s="149" t="s">
        <v>54</v>
      </c>
      <c r="AD1478" s="149" t="s">
        <v>54</v>
      </c>
      <c r="AE1478" s="149" t="s">
        <v>54</v>
      </c>
      <c r="AF1478" s="149" t="s">
        <v>54</v>
      </c>
      <c r="AG1478" s="149" t="s">
        <v>54</v>
      </c>
      <c r="AH1478" s="149" t="s">
        <v>54</v>
      </c>
      <c r="AI1478" s="149" t="s">
        <v>54</v>
      </c>
      <c r="AJ1478" s="149" t="s">
        <v>54</v>
      </c>
    </row>
    <row r="1479" spans="1:36" x14ac:dyDescent="0.25">
      <c r="A1479" s="87">
        <v>44620</v>
      </c>
      <c r="B1479" s="114">
        <v>0.74511819116135436</v>
      </c>
      <c r="C1479" s="114">
        <v>363.55</v>
      </c>
      <c r="D1479" s="114">
        <v>33.53</v>
      </c>
      <c r="E1479" s="114">
        <v>3.9333844636791975</v>
      </c>
      <c r="F1479" s="114">
        <v>7.4777433415239489</v>
      </c>
      <c r="G1479" s="114">
        <v>2.5787149166547976</v>
      </c>
      <c r="H1479" s="114">
        <v>-1.6024508071167662</v>
      </c>
      <c r="I1479" s="114">
        <v>0.44437172531505514</v>
      </c>
      <c r="J1479" s="114">
        <v>2.0000000000000053</v>
      </c>
      <c r="K1479" s="58" t="s">
        <v>54</v>
      </c>
      <c r="L1479" s="87">
        <v>43937</v>
      </c>
      <c r="M1479" s="58">
        <v>-3.2855731225296405</v>
      </c>
      <c r="N1479" s="58">
        <v>291.95</v>
      </c>
      <c r="O1479" s="58">
        <v>6.67</v>
      </c>
      <c r="P1479" s="58">
        <v>-3.5093167701863428</v>
      </c>
      <c r="Q1479" s="58">
        <v>2.1073400654946948</v>
      </c>
      <c r="R1479" s="58">
        <v>-3.0306703842890048</v>
      </c>
      <c r="S1479" s="58">
        <v>-3.6402569593147813</v>
      </c>
      <c r="T1479" s="58">
        <v>1.03396166388447E-2</v>
      </c>
      <c r="U1479" s="58">
        <v>0.17921146953404637</v>
      </c>
      <c r="V1479" s="147" t="s">
        <v>54</v>
      </c>
      <c r="W1479" s="89" t="s">
        <v>54</v>
      </c>
      <c r="X1479" s="148" t="s">
        <v>54</v>
      </c>
      <c r="Y1479" s="89" t="s">
        <v>54</v>
      </c>
      <c r="Z1479">
        <v>0</v>
      </c>
      <c r="AA1479">
        <v>0</v>
      </c>
      <c r="AB1479" s="149" t="s">
        <v>54</v>
      </c>
      <c r="AC1479" s="149" t="s">
        <v>54</v>
      </c>
      <c r="AD1479" s="149" t="s">
        <v>54</v>
      </c>
      <c r="AE1479" s="149" t="s">
        <v>54</v>
      </c>
      <c r="AF1479" s="149" t="s">
        <v>54</v>
      </c>
      <c r="AG1479" s="149" t="s">
        <v>54</v>
      </c>
      <c r="AH1479" s="149" t="s">
        <v>54</v>
      </c>
      <c r="AI1479" s="149" t="s">
        <v>54</v>
      </c>
      <c r="AJ1479" s="149" t="s">
        <v>54</v>
      </c>
    </row>
    <row r="1480" spans="1:36" x14ac:dyDescent="0.25">
      <c r="A1480" s="87">
        <v>44619</v>
      </c>
      <c r="B1480" s="114">
        <v>0</v>
      </c>
      <c r="C1480" s="114">
        <v>378.5</v>
      </c>
      <c r="D1480" s="114">
        <v>32.53</v>
      </c>
      <c r="E1480" s="114">
        <v>0</v>
      </c>
      <c r="F1480" s="114">
        <v>0</v>
      </c>
      <c r="G1480" s="114">
        <v>0</v>
      </c>
      <c r="H1480" s="114">
        <v>0</v>
      </c>
      <c r="I1480" s="114">
        <v>0</v>
      </c>
      <c r="J1480" s="114">
        <v>0</v>
      </c>
      <c r="K1480" s="58" t="s">
        <v>54</v>
      </c>
      <c r="L1480" s="87">
        <v>43936</v>
      </c>
      <c r="M1480" s="58">
        <v>-4.595804855055392</v>
      </c>
      <c r="N1480" s="58">
        <v>299.7</v>
      </c>
      <c r="O1480" s="58">
        <v>6.95</v>
      </c>
      <c r="P1480" s="58">
        <v>-5.5164319248826157</v>
      </c>
      <c r="Q1480" s="58">
        <v>2.8088858837284745</v>
      </c>
      <c r="R1480" s="58">
        <v>-2.5056139936177813</v>
      </c>
      <c r="S1480" s="58">
        <v>-8.3415112855740929</v>
      </c>
      <c r="T1480" s="58">
        <v>-0.62676351335330849</v>
      </c>
      <c r="U1480" s="58">
        <v>-4.6357615894039768</v>
      </c>
      <c r="V1480" s="147" t="s">
        <v>54</v>
      </c>
      <c r="W1480" s="89" t="s">
        <v>54</v>
      </c>
      <c r="X1480" s="148" t="s">
        <v>54</v>
      </c>
      <c r="Y1480" s="89" t="s">
        <v>54</v>
      </c>
      <c r="Z1480">
        <v>0</v>
      </c>
      <c r="AA1480">
        <v>0</v>
      </c>
      <c r="AB1480" s="149" t="s">
        <v>54</v>
      </c>
      <c r="AC1480" s="149" t="s">
        <v>54</v>
      </c>
      <c r="AD1480" s="149" t="s">
        <v>54</v>
      </c>
      <c r="AE1480" s="149" t="s">
        <v>54</v>
      </c>
      <c r="AF1480" s="149" t="s">
        <v>54</v>
      </c>
      <c r="AG1480" s="149" t="s">
        <v>54</v>
      </c>
      <c r="AH1480" s="149" t="s">
        <v>54</v>
      </c>
      <c r="AI1480" s="149" t="s">
        <v>54</v>
      </c>
      <c r="AJ1480" s="149" t="s">
        <v>54</v>
      </c>
    </row>
    <row r="1481" spans="1:36" x14ac:dyDescent="0.25">
      <c r="A1481" s="87">
        <v>44618</v>
      </c>
      <c r="B1481" s="114">
        <v>0</v>
      </c>
      <c r="C1481" s="114">
        <v>378.5</v>
      </c>
      <c r="D1481" s="114">
        <v>32.53</v>
      </c>
      <c r="E1481" s="114">
        <v>0</v>
      </c>
      <c r="F1481" s="114">
        <v>0</v>
      </c>
      <c r="G1481" s="114">
        <v>0</v>
      </c>
      <c r="H1481" s="114">
        <v>0</v>
      </c>
      <c r="I1481" s="114">
        <v>0</v>
      </c>
      <c r="J1481" s="114">
        <v>0</v>
      </c>
      <c r="K1481" s="58" t="s">
        <v>54</v>
      </c>
      <c r="L1481" s="87">
        <v>43935</v>
      </c>
      <c r="M1481" s="58">
        <v>-0.77174929840972473</v>
      </c>
      <c r="N1481" s="58">
        <v>321.10000000000002</v>
      </c>
      <c r="O1481" s="58">
        <v>7.63</v>
      </c>
      <c r="P1481" s="58">
        <v>-0.64139941690961777</v>
      </c>
      <c r="Q1481" s="58">
        <v>9.0544588678085844</v>
      </c>
      <c r="R1481" s="58">
        <v>-0.35331527499705234</v>
      </c>
      <c r="S1481" s="58">
        <v>2.5150905432595572</v>
      </c>
      <c r="T1481" s="58">
        <v>4.5290438776943223</v>
      </c>
      <c r="U1481" s="58">
        <v>3.287731685789943</v>
      </c>
      <c r="V1481" s="147" t="s">
        <v>54</v>
      </c>
      <c r="W1481" s="89" t="s">
        <v>54</v>
      </c>
      <c r="X1481" s="148" t="s">
        <v>54</v>
      </c>
      <c r="Y1481" s="89" t="s">
        <v>54</v>
      </c>
      <c r="Z1481">
        <v>0</v>
      </c>
      <c r="AA1481">
        <v>0</v>
      </c>
      <c r="AB1481" s="149" t="s">
        <v>54</v>
      </c>
      <c r="AC1481" s="149" t="s">
        <v>54</v>
      </c>
      <c r="AD1481" s="149" t="s">
        <v>54</v>
      </c>
      <c r="AE1481" s="149" t="s">
        <v>54</v>
      </c>
      <c r="AF1481" s="149" t="s">
        <v>54</v>
      </c>
      <c r="AG1481" s="149" t="s">
        <v>54</v>
      </c>
      <c r="AH1481" s="149" t="s">
        <v>54</v>
      </c>
      <c r="AI1481" s="149" t="s">
        <v>54</v>
      </c>
      <c r="AJ1481" s="149" t="s">
        <v>54</v>
      </c>
    </row>
    <row r="1482" spans="1:36" x14ac:dyDescent="0.25">
      <c r="A1482" s="87">
        <v>44617</v>
      </c>
      <c r="B1482" s="114">
        <v>2.6912928759894541</v>
      </c>
      <c r="C1482" s="114">
        <v>378.5</v>
      </c>
      <c r="D1482" s="114">
        <v>32.53</v>
      </c>
      <c r="E1482" s="114">
        <v>4.0351077168585343</v>
      </c>
      <c r="F1482" s="114">
        <v>1.1364062090238032</v>
      </c>
      <c r="G1482" s="114">
        <v>4.1008527994067494</v>
      </c>
      <c r="H1482" s="114">
        <v>1.2285305343511463</v>
      </c>
      <c r="I1482" s="114">
        <v>1.3327957434942754</v>
      </c>
      <c r="J1482" s="114">
        <v>0.68027210884353739</v>
      </c>
      <c r="K1482" s="58" t="s">
        <v>54</v>
      </c>
      <c r="L1482" s="87">
        <v>43934</v>
      </c>
      <c r="M1482" s="58">
        <v>-0.85787155112451785</v>
      </c>
      <c r="N1482" s="58">
        <v>1343</v>
      </c>
      <c r="O1482" s="58">
        <v>32.480000000000004</v>
      </c>
      <c r="P1482" s="58">
        <v>-1.2381226605240419</v>
      </c>
      <c r="Q1482" s="58">
        <v>13.603839441535792</v>
      </c>
      <c r="R1482" s="58">
        <v>0.71165935238998257</v>
      </c>
      <c r="S1482" s="58">
        <v>-0.79840319361277157</v>
      </c>
      <c r="T1482" s="58">
        <v>0.31825753996868361</v>
      </c>
      <c r="U1482" s="58">
        <v>-0.35180299032541029</v>
      </c>
      <c r="V1482" s="147" t="s">
        <v>54</v>
      </c>
      <c r="W1482" s="89" t="s">
        <v>54</v>
      </c>
      <c r="X1482" s="148" t="s">
        <v>54</v>
      </c>
      <c r="Y1482" s="89" t="s">
        <v>54</v>
      </c>
      <c r="Z1482">
        <v>0</v>
      </c>
      <c r="AA1482">
        <v>0</v>
      </c>
      <c r="AB1482" s="149" t="s">
        <v>54</v>
      </c>
      <c r="AC1482" s="149" t="s">
        <v>54</v>
      </c>
      <c r="AD1482" s="149" t="s">
        <v>54</v>
      </c>
      <c r="AE1482" s="149" t="s">
        <v>54</v>
      </c>
      <c r="AF1482" s="149" t="s">
        <v>54</v>
      </c>
      <c r="AG1482" s="149" t="s">
        <v>54</v>
      </c>
      <c r="AH1482" s="149" t="s">
        <v>54</v>
      </c>
      <c r="AI1482" s="149" t="s">
        <v>54</v>
      </c>
      <c r="AJ1482" s="149" t="s">
        <v>54</v>
      </c>
    </row>
    <row r="1483" spans="1:36" x14ac:dyDescent="0.25">
      <c r="A1483" s="87">
        <v>44616</v>
      </c>
      <c r="B1483" s="114">
        <v>-1.2635143936433488</v>
      </c>
      <c r="C1483" s="114">
        <v>365.35</v>
      </c>
      <c r="D1483" s="114">
        <v>31.47</v>
      </c>
      <c r="E1483" s="114">
        <v>-0.56670066870678903</v>
      </c>
      <c r="F1483" s="114">
        <v>4.8073399298466182</v>
      </c>
      <c r="G1483" s="114">
        <v>-0.51641460715604348</v>
      </c>
      <c r="H1483" s="114">
        <v>-2.9067747539085014</v>
      </c>
      <c r="I1483" s="114">
        <v>3.9995924381603238</v>
      </c>
      <c r="J1483" s="114">
        <v>-3.6949685534591112</v>
      </c>
      <c r="K1483" s="58" t="s">
        <v>54</v>
      </c>
      <c r="L1483" s="87">
        <v>43930</v>
      </c>
      <c r="M1483" s="58">
        <v>-1.6419612314709211</v>
      </c>
      <c r="N1483" s="58">
        <v>335.75</v>
      </c>
      <c r="O1483" s="58">
        <v>8.2100000000000009</v>
      </c>
      <c r="P1483" s="58">
        <v>-2.662556053811667</v>
      </c>
      <c r="Q1483" s="58">
        <v>4.4020115151956665</v>
      </c>
      <c r="R1483" s="58">
        <v>-1.9423121656199134</v>
      </c>
      <c r="S1483" s="58">
        <v>-2.9069767441860463</v>
      </c>
      <c r="T1483" s="58">
        <v>-3.5625517812764178E-2</v>
      </c>
      <c r="U1483" s="58">
        <v>7.7214590241591621</v>
      </c>
      <c r="V1483" s="147" t="s">
        <v>54</v>
      </c>
      <c r="W1483" s="89" t="s">
        <v>54</v>
      </c>
      <c r="X1483" s="148" t="s">
        <v>54</v>
      </c>
      <c r="Y1483" s="89" t="s">
        <v>54</v>
      </c>
      <c r="Z1483">
        <v>0</v>
      </c>
      <c r="AA1483">
        <v>0</v>
      </c>
      <c r="AB1483" s="149" t="s">
        <v>54</v>
      </c>
      <c r="AC1483" s="149" t="s">
        <v>54</v>
      </c>
      <c r="AD1483" s="149" t="s">
        <v>54</v>
      </c>
      <c r="AE1483" s="149" t="s">
        <v>54</v>
      </c>
      <c r="AF1483" s="149" t="s">
        <v>54</v>
      </c>
      <c r="AG1483" s="149" t="s">
        <v>54</v>
      </c>
      <c r="AH1483" s="149" t="s">
        <v>54</v>
      </c>
      <c r="AI1483" s="149" t="s">
        <v>54</v>
      </c>
      <c r="AJ1483" s="149" t="s">
        <v>54</v>
      </c>
    </row>
    <row r="1484" spans="1:36" x14ac:dyDescent="0.25">
      <c r="A1484" s="87">
        <v>44615</v>
      </c>
      <c r="B1484" s="114">
        <v>0.40544075333508012</v>
      </c>
      <c r="C1484" s="114">
        <v>382.9</v>
      </c>
      <c r="D1484" s="114">
        <v>31.68</v>
      </c>
      <c r="E1484" s="114">
        <v>0.45542525333030365</v>
      </c>
      <c r="F1484" s="114">
        <v>-6.9979185178873555</v>
      </c>
      <c r="G1484" s="114">
        <v>2.3791540785498531</v>
      </c>
      <c r="H1484" s="114">
        <v>0.59412861136998008</v>
      </c>
      <c r="I1484" s="114">
        <v>-1.7143825565137654</v>
      </c>
      <c r="J1484" s="114">
        <v>3.6393264530146561</v>
      </c>
      <c r="K1484" s="58" t="s">
        <v>54</v>
      </c>
      <c r="L1484" s="87">
        <v>43929</v>
      </c>
      <c r="M1484" s="58">
        <v>6.3288069835111527</v>
      </c>
      <c r="N1484" s="58">
        <v>335.35</v>
      </c>
      <c r="O1484" s="58">
        <v>8.75</v>
      </c>
      <c r="P1484" s="58">
        <v>7.2437631499849608</v>
      </c>
      <c r="Q1484" s="58">
        <v>0.62150517920982418</v>
      </c>
      <c r="R1484" s="58">
        <v>6.2530894710825526</v>
      </c>
      <c r="S1484" s="58">
        <v>7.4776088314934457</v>
      </c>
      <c r="T1484" s="58">
        <v>2.0667027465836849</v>
      </c>
      <c r="U1484" s="58">
        <v>-1.6309412861137063</v>
      </c>
      <c r="V1484" s="147" t="s">
        <v>54</v>
      </c>
      <c r="W1484" s="89" t="s">
        <v>54</v>
      </c>
      <c r="X1484" s="148" t="s">
        <v>54</v>
      </c>
      <c r="Y1484" s="89" t="s">
        <v>54</v>
      </c>
      <c r="Z1484">
        <v>0</v>
      </c>
      <c r="AA1484">
        <v>0</v>
      </c>
      <c r="AB1484" s="149" t="s">
        <v>54</v>
      </c>
      <c r="AC1484" s="149" t="s">
        <v>54</v>
      </c>
      <c r="AD1484" s="149" t="s">
        <v>54</v>
      </c>
      <c r="AE1484" s="149" t="s">
        <v>54</v>
      </c>
      <c r="AF1484" s="149" t="s">
        <v>54</v>
      </c>
      <c r="AG1484" s="149" t="s">
        <v>54</v>
      </c>
      <c r="AH1484" s="149" t="s">
        <v>54</v>
      </c>
      <c r="AI1484" s="149" t="s">
        <v>54</v>
      </c>
      <c r="AJ1484" s="149" t="s">
        <v>54</v>
      </c>
    </row>
    <row r="1485" spans="1:36" x14ac:dyDescent="0.25">
      <c r="A1485" s="87">
        <v>44614</v>
      </c>
      <c r="B1485" s="114">
        <v>-1.1633919338159329</v>
      </c>
      <c r="C1485" s="114">
        <v>386.5</v>
      </c>
      <c r="D1485" s="114">
        <v>31.46</v>
      </c>
      <c r="E1485" s="114">
        <v>-2.0082561642307235</v>
      </c>
      <c r="F1485" s="114">
        <v>-4.1366192909986417</v>
      </c>
      <c r="G1485" s="114">
        <v>-0.76450307300253484</v>
      </c>
      <c r="H1485" s="114">
        <v>-1.0147601476014707</v>
      </c>
      <c r="I1485" s="114">
        <v>-0.45206015199035821</v>
      </c>
      <c r="J1485" s="114">
        <v>1.9944598337950106</v>
      </c>
      <c r="K1485" s="58" t="s">
        <v>54</v>
      </c>
      <c r="L1485" s="87">
        <v>43928</v>
      </c>
      <c r="M1485" s="58">
        <v>1.9026439337781149</v>
      </c>
      <c r="N1485" s="58">
        <v>341</v>
      </c>
      <c r="O1485" s="58">
        <v>8.0399999999999991</v>
      </c>
      <c r="P1485" s="58">
        <v>1.4329268292683111</v>
      </c>
      <c r="Q1485" s="58">
        <v>5.6582209824887633</v>
      </c>
      <c r="R1485" s="58">
        <v>0.65928598084338996</v>
      </c>
      <c r="S1485" s="58">
        <v>4.1431670281995583</v>
      </c>
      <c r="T1485" s="58">
        <v>-5.324588612141954E-2</v>
      </c>
      <c r="U1485" s="58">
        <v>0.32725572697522337</v>
      </c>
      <c r="V1485" s="147" t="s">
        <v>54</v>
      </c>
      <c r="W1485" s="89" t="s">
        <v>54</v>
      </c>
      <c r="X1485" s="148" t="s">
        <v>54</v>
      </c>
      <c r="Y1485" s="89" t="s">
        <v>54</v>
      </c>
      <c r="Z1485">
        <v>0</v>
      </c>
      <c r="AA1485">
        <v>0</v>
      </c>
      <c r="AB1485" s="149" t="s">
        <v>54</v>
      </c>
      <c r="AC1485" s="149" t="s">
        <v>54</v>
      </c>
      <c r="AD1485" s="149" t="s">
        <v>54</v>
      </c>
      <c r="AE1485" s="149" t="s">
        <v>54</v>
      </c>
      <c r="AF1485" s="149" t="s">
        <v>54</v>
      </c>
      <c r="AG1485" s="149" t="s">
        <v>54</v>
      </c>
      <c r="AH1485" s="149" t="s">
        <v>54</v>
      </c>
      <c r="AI1485" s="149" t="s">
        <v>54</v>
      </c>
      <c r="AJ1485" s="149" t="s">
        <v>54</v>
      </c>
    </row>
    <row r="1486" spans="1:36" x14ac:dyDescent="0.25">
      <c r="A1486" s="87">
        <v>44613</v>
      </c>
      <c r="B1486" s="114">
        <v>0</v>
      </c>
      <c r="C1486" s="114">
        <v>388.4</v>
      </c>
      <c r="D1486" s="114">
        <v>32.26</v>
      </c>
      <c r="E1486" s="114">
        <v>0</v>
      </c>
      <c r="F1486" s="114">
        <v>0</v>
      </c>
      <c r="G1486" s="114">
        <v>0</v>
      </c>
      <c r="H1486" s="114">
        <v>0</v>
      </c>
      <c r="I1486" s="114">
        <v>0</v>
      </c>
      <c r="J1486" s="114">
        <v>0</v>
      </c>
      <c r="K1486" s="58" t="s">
        <v>54</v>
      </c>
      <c r="L1486" s="87">
        <v>43927</v>
      </c>
      <c r="M1486" s="58">
        <v>3.2134659525631166</v>
      </c>
      <c r="N1486" s="58">
        <v>1010.45</v>
      </c>
      <c r="O1486" s="58">
        <v>23.13</v>
      </c>
      <c r="P1486" s="58">
        <v>-0.33424491036159054</v>
      </c>
      <c r="Q1486" s="58">
        <v>7.5477594216787249</v>
      </c>
      <c r="R1486" s="58">
        <v>7.0296897883104794</v>
      </c>
      <c r="S1486" s="58">
        <v>14.278631631135344</v>
      </c>
      <c r="T1486" s="58">
        <v>8.2813214972087401</v>
      </c>
      <c r="U1486" s="58">
        <v>10.943983402489623</v>
      </c>
      <c r="V1486" s="147" t="s">
        <v>54</v>
      </c>
      <c r="W1486" s="89" t="s">
        <v>54</v>
      </c>
      <c r="X1486" s="148" t="s">
        <v>54</v>
      </c>
      <c r="Y1486" s="89" t="s">
        <v>54</v>
      </c>
      <c r="Z1486">
        <v>0</v>
      </c>
      <c r="AA1486">
        <v>0</v>
      </c>
      <c r="AB1486" s="149" t="s">
        <v>54</v>
      </c>
      <c r="AC1486" s="149" t="s">
        <v>54</v>
      </c>
      <c r="AD1486" s="149" t="s">
        <v>54</v>
      </c>
      <c r="AE1486" s="149" t="s">
        <v>54</v>
      </c>
      <c r="AF1486" s="149" t="s">
        <v>54</v>
      </c>
      <c r="AG1486" s="149" t="s">
        <v>54</v>
      </c>
      <c r="AH1486" s="149" t="s">
        <v>54</v>
      </c>
      <c r="AI1486" s="149" t="s">
        <v>54</v>
      </c>
      <c r="AJ1486" s="149" t="s">
        <v>54</v>
      </c>
    </row>
    <row r="1487" spans="1:36" x14ac:dyDescent="0.25">
      <c r="A1487" s="87">
        <v>44612</v>
      </c>
      <c r="B1487" s="114">
        <v>0</v>
      </c>
      <c r="C1487" s="114">
        <v>391.4</v>
      </c>
      <c r="D1487" s="114">
        <v>32.26</v>
      </c>
      <c r="E1487" s="114">
        <v>0</v>
      </c>
      <c r="F1487" s="114">
        <v>0</v>
      </c>
      <c r="G1487" s="114">
        <v>0</v>
      </c>
      <c r="H1487" s="114">
        <v>0</v>
      </c>
      <c r="I1487" s="114">
        <v>0</v>
      </c>
      <c r="J1487" s="114">
        <v>0</v>
      </c>
      <c r="K1487" s="58" t="s">
        <v>54</v>
      </c>
      <c r="L1487" s="87">
        <v>43924</v>
      </c>
      <c r="M1487" s="58">
        <v>-2.9455445544554402</v>
      </c>
      <c r="N1487" s="58">
        <v>337.3</v>
      </c>
      <c r="O1487" s="58">
        <v>7.61</v>
      </c>
      <c r="P1487" s="58">
        <v>-2.8056704075605521</v>
      </c>
      <c r="Q1487" s="58">
        <v>5.6197328756573555</v>
      </c>
      <c r="R1487" s="58">
        <v>-1.3268523384130386</v>
      </c>
      <c r="S1487" s="58">
        <v>-2.7951807228915579</v>
      </c>
      <c r="T1487" s="58">
        <v>-2.1780972758117443</v>
      </c>
      <c r="U1487" s="58">
        <v>-1.7829852266938253</v>
      </c>
      <c r="V1487" s="147" t="s">
        <v>54</v>
      </c>
      <c r="W1487" s="89" t="s">
        <v>54</v>
      </c>
      <c r="X1487" s="148" t="s">
        <v>54</v>
      </c>
      <c r="Y1487" s="89" t="s">
        <v>54</v>
      </c>
      <c r="Z1487">
        <v>0</v>
      </c>
      <c r="AA1487">
        <v>0</v>
      </c>
      <c r="AB1487" s="149" t="s">
        <v>54</v>
      </c>
      <c r="AC1487" s="149" t="s">
        <v>54</v>
      </c>
      <c r="AD1487" s="149" t="s">
        <v>54</v>
      </c>
      <c r="AE1487" s="149" t="s">
        <v>54</v>
      </c>
      <c r="AF1487" s="149" t="s">
        <v>54</v>
      </c>
      <c r="AG1487" s="149" t="s">
        <v>54</v>
      </c>
      <c r="AH1487" s="149" t="s">
        <v>54</v>
      </c>
      <c r="AI1487" s="149" t="s">
        <v>54</v>
      </c>
      <c r="AJ1487" s="149" t="s">
        <v>54</v>
      </c>
    </row>
    <row r="1488" spans="1:36" x14ac:dyDescent="0.25">
      <c r="A1488" s="87">
        <v>44611</v>
      </c>
      <c r="B1488" s="114">
        <v>0</v>
      </c>
      <c r="C1488" s="114">
        <v>391.4</v>
      </c>
      <c r="D1488" s="114">
        <v>32.26</v>
      </c>
      <c r="E1488" s="114">
        <v>0</v>
      </c>
      <c r="F1488" s="114">
        <v>0</v>
      </c>
      <c r="G1488" s="114">
        <v>0</v>
      </c>
      <c r="H1488" s="114">
        <v>0</v>
      </c>
      <c r="I1488" s="114">
        <v>0</v>
      </c>
      <c r="J1488" s="114">
        <v>0</v>
      </c>
      <c r="K1488" s="58" t="s">
        <v>54</v>
      </c>
      <c r="L1488" s="87">
        <v>43923</v>
      </c>
      <c r="M1488" s="58">
        <v>7.647215560884618</v>
      </c>
      <c r="N1488" s="58">
        <v>353.35</v>
      </c>
      <c r="O1488" s="58">
        <v>7.52</v>
      </c>
      <c r="P1488" s="58">
        <v>14.314652261985138</v>
      </c>
      <c r="Q1488" s="58">
        <v>-5.6254672314976242</v>
      </c>
      <c r="R1488" s="58">
        <v>11.026837806301053</v>
      </c>
      <c r="S1488" s="58">
        <v>1.2195121951219512</v>
      </c>
      <c r="T1488" s="58">
        <v>1.3546865075764534</v>
      </c>
      <c r="U1488" s="58">
        <v>8.6330935251798486</v>
      </c>
      <c r="V1488" s="147" t="s">
        <v>54</v>
      </c>
      <c r="W1488" s="89" t="s">
        <v>54</v>
      </c>
      <c r="X1488" s="148" t="s">
        <v>54</v>
      </c>
      <c r="Y1488" s="89" t="s">
        <v>54</v>
      </c>
      <c r="Z1488">
        <v>0</v>
      </c>
      <c r="AA1488">
        <v>0</v>
      </c>
      <c r="AB1488" s="149" t="s">
        <v>54</v>
      </c>
      <c r="AC1488" s="149" t="s">
        <v>54</v>
      </c>
      <c r="AD1488" s="149" t="s">
        <v>54</v>
      </c>
      <c r="AE1488" s="149" t="s">
        <v>54</v>
      </c>
      <c r="AF1488" s="149" t="s">
        <v>54</v>
      </c>
      <c r="AG1488" s="149" t="s">
        <v>54</v>
      </c>
      <c r="AH1488" s="149" t="s">
        <v>54</v>
      </c>
      <c r="AI1488" s="149" t="s">
        <v>54</v>
      </c>
      <c r="AJ1488" s="149" t="s">
        <v>54</v>
      </c>
    </row>
    <row r="1489" spans="1:36" x14ac:dyDescent="0.25">
      <c r="A1489" s="87">
        <v>44610</v>
      </c>
      <c r="B1489" s="114">
        <v>-1.1121053304358999</v>
      </c>
      <c r="C1489" s="114">
        <v>391.4</v>
      </c>
      <c r="D1489" s="114">
        <v>32.26</v>
      </c>
      <c r="E1489" s="114">
        <v>-1.6783677051338319</v>
      </c>
      <c r="F1489" s="114">
        <v>-2.2103041022422487</v>
      </c>
      <c r="G1489" s="114">
        <v>-0.14220492478109881</v>
      </c>
      <c r="H1489" s="114">
        <v>-0.36764705882353788</v>
      </c>
      <c r="I1489" s="114">
        <v>-1.6116011136344952</v>
      </c>
      <c r="J1489" s="114">
        <v>0.64120434903820456</v>
      </c>
      <c r="K1489" s="58" t="s">
        <v>54</v>
      </c>
      <c r="L1489" s="87">
        <v>43922</v>
      </c>
      <c r="M1489" s="58">
        <v>-1.1588095865156645</v>
      </c>
      <c r="N1489" s="58">
        <v>333.7</v>
      </c>
      <c r="O1489" s="58">
        <v>6.6</v>
      </c>
      <c r="P1489" s="58">
        <v>-3.8311688311688306</v>
      </c>
      <c r="Q1489" s="58">
        <v>-8.099236641221367</v>
      </c>
      <c r="R1489" s="58">
        <v>-5.3822798785536738</v>
      </c>
      <c r="S1489" s="58">
        <v>-9.6119929453262785</v>
      </c>
      <c r="T1489" s="58">
        <v>-5.1508240457851144</v>
      </c>
      <c r="U1489" s="58">
        <v>-2.0065075921908946</v>
      </c>
      <c r="V1489" s="147" t="s">
        <v>54</v>
      </c>
      <c r="W1489" s="89" t="s">
        <v>54</v>
      </c>
      <c r="X1489" s="148" t="s">
        <v>54</v>
      </c>
      <c r="Y1489" s="89" t="s">
        <v>54</v>
      </c>
      <c r="Z1489">
        <v>0</v>
      </c>
      <c r="AA1489">
        <v>0</v>
      </c>
      <c r="AB1489" s="149" t="s">
        <v>54</v>
      </c>
      <c r="AC1489" s="149" t="s">
        <v>54</v>
      </c>
      <c r="AD1489" s="149" t="s">
        <v>54</v>
      </c>
      <c r="AE1489" s="149" t="s">
        <v>54</v>
      </c>
      <c r="AF1489" s="149" t="s">
        <v>54</v>
      </c>
      <c r="AG1489" s="149" t="s">
        <v>54</v>
      </c>
      <c r="AH1489" s="149" t="s">
        <v>54</v>
      </c>
      <c r="AI1489" s="149" t="s">
        <v>54</v>
      </c>
      <c r="AJ1489" s="149" t="s">
        <v>54</v>
      </c>
    </row>
    <row r="1490" spans="1:36" x14ac:dyDescent="0.25">
      <c r="A1490" s="87">
        <v>44609</v>
      </c>
      <c r="B1490" s="114">
        <v>-0.15315890236118743</v>
      </c>
      <c r="C1490" s="114">
        <v>397.9</v>
      </c>
      <c r="D1490" s="114">
        <v>32.97</v>
      </c>
      <c r="E1490" s="114">
        <v>1.053098326127927</v>
      </c>
      <c r="F1490" s="114">
        <v>-5.0942721926813181</v>
      </c>
      <c r="G1490" s="114">
        <v>-0.51377513030528499</v>
      </c>
      <c r="H1490" s="114">
        <v>-1.1358473421172193</v>
      </c>
      <c r="I1490" s="114">
        <v>-3.7745574932117378</v>
      </c>
      <c r="J1490" s="114">
        <v>1.6147308781869696</v>
      </c>
      <c r="K1490" s="58" t="s">
        <v>54</v>
      </c>
      <c r="L1490" s="87">
        <v>43921</v>
      </c>
      <c r="M1490" s="58">
        <v>1.2533333333333303</v>
      </c>
      <c r="N1490" s="58">
        <v>344.2</v>
      </c>
      <c r="O1490" s="58">
        <v>6.85</v>
      </c>
      <c r="P1490" s="58">
        <v>5.1553431205189542</v>
      </c>
      <c r="Q1490" s="58">
        <v>4.3554458008882113</v>
      </c>
      <c r="R1490" s="58">
        <v>0.70882557331478935</v>
      </c>
      <c r="S1490" s="58">
        <v>-3.8779402415766016</v>
      </c>
      <c r="T1490" s="58">
        <v>1.3643778733501473</v>
      </c>
      <c r="U1490" s="58">
        <v>-0.86021505376344154</v>
      </c>
      <c r="V1490" s="147" t="s">
        <v>54</v>
      </c>
      <c r="W1490" s="89" t="s">
        <v>54</v>
      </c>
      <c r="X1490" s="148" t="s">
        <v>54</v>
      </c>
      <c r="Y1490" s="89" t="s">
        <v>54</v>
      </c>
      <c r="Z1490">
        <v>0</v>
      </c>
      <c r="AA1490">
        <v>0</v>
      </c>
      <c r="AB1490" s="149" t="s">
        <v>54</v>
      </c>
      <c r="AC1490" s="149" t="s">
        <v>54</v>
      </c>
      <c r="AD1490" s="149" t="s">
        <v>54</v>
      </c>
      <c r="AE1490" s="149" t="s">
        <v>54</v>
      </c>
      <c r="AF1490" s="149" t="s">
        <v>54</v>
      </c>
      <c r="AG1490" s="149" t="s">
        <v>54</v>
      </c>
      <c r="AH1490" s="149" t="s">
        <v>54</v>
      </c>
      <c r="AI1490" s="149" t="s">
        <v>54</v>
      </c>
      <c r="AJ1490" s="149" t="s">
        <v>54</v>
      </c>
    </row>
    <row r="1491" spans="1:36" x14ac:dyDescent="0.25">
      <c r="A1491" s="87">
        <v>44608</v>
      </c>
      <c r="B1491" s="114">
        <v>0.46159764072316894</v>
      </c>
      <c r="C1491" s="114">
        <v>403.75</v>
      </c>
      <c r="D1491" s="114">
        <v>33.57</v>
      </c>
      <c r="E1491" s="114">
        <v>0.59099018733272402</v>
      </c>
      <c r="F1491" s="114">
        <v>0.10407293778391315</v>
      </c>
      <c r="G1491" s="114">
        <v>2.979293907345484E-2</v>
      </c>
      <c r="H1491" s="114">
        <v>-0.55348469445385162</v>
      </c>
      <c r="I1491" s="114">
        <v>0.82681531529883379</v>
      </c>
      <c r="J1491" s="114">
        <v>2.1116575065085246</v>
      </c>
      <c r="K1491" s="58" t="s">
        <v>54</v>
      </c>
      <c r="L1491" s="87">
        <v>43920</v>
      </c>
      <c r="M1491" s="58">
        <v>1.4884979702300329</v>
      </c>
      <c r="N1491" s="58">
        <v>934.6</v>
      </c>
      <c r="O1491" s="58">
        <v>19.149999999999999</v>
      </c>
      <c r="P1491" s="58">
        <v>0.13675213675213385</v>
      </c>
      <c r="Q1491" s="58">
        <v>-2.3777121082510355</v>
      </c>
      <c r="R1491" s="58">
        <v>4.6088979354463531</v>
      </c>
      <c r="S1491" s="58">
        <v>4.7735346358792157</v>
      </c>
      <c r="T1491" s="58">
        <v>3.2469871921892204</v>
      </c>
      <c r="U1491" s="58">
        <v>-4.2224510813594236</v>
      </c>
      <c r="V1491" s="147" t="s">
        <v>54</v>
      </c>
      <c r="W1491" s="89" t="s">
        <v>54</v>
      </c>
      <c r="X1491" s="148" t="s">
        <v>54</v>
      </c>
      <c r="Y1491" s="89" t="s">
        <v>54</v>
      </c>
      <c r="Z1491">
        <v>0</v>
      </c>
      <c r="AA1491">
        <v>0</v>
      </c>
      <c r="AB1491" s="149" t="s">
        <v>54</v>
      </c>
      <c r="AC1491" s="149" t="s">
        <v>54</v>
      </c>
      <c r="AD1491" s="149" t="s">
        <v>54</v>
      </c>
      <c r="AE1491" s="149" t="s">
        <v>54</v>
      </c>
      <c r="AF1491" s="149" t="s">
        <v>54</v>
      </c>
      <c r="AG1491" s="149" t="s">
        <v>54</v>
      </c>
      <c r="AH1491" s="149" t="s">
        <v>54</v>
      </c>
      <c r="AI1491" s="149" t="s">
        <v>54</v>
      </c>
      <c r="AJ1491" s="149" t="s">
        <v>54</v>
      </c>
    </row>
    <row r="1492" spans="1:36" x14ac:dyDescent="0.25">
      <c r="A1492" s="87">
        <v>44607</v>
      </c>
      <c r="B1492" s="114">
        <v>-1.2534818941504293</v>
      </c>
      <c r="C1492" s="114">
        <v>397.35</v>
      </c>
      <c r="D1492" s="114">
        <v>32.520000000000003</v>
      </c>
      <c r="E1492" s="114">
        <v>-2.0425996723102022</v>
      </c>
      <c r="F1492" s="114">
        <v>5.3290855942267106</v>
      </c>
      <c r="G1492" s="114">
        <v>-1.7633716250823126</v>
      </c>
      <c r="H1492" s="114">
        <v>-1.3263486402139966</v>
      </c>
      <c r="I1492" s="114">
        <v>0.79873972521876369</v>
      </c>
      <c r="J1492" s="114">
        <v>-3.8921323324993011</v>
      </c>
      <c r="K1492" s="58" t="s">
        <v>54</v>
      </c>
      <c r="L1492" s="87">
        <v>43917</v>
      </c>
      <c r="M1492" s="58">
        <v>-4.8171045852653211</v>
      </c>
      <c r="N1492" s="58">
        <v>305.5</v>
      </c>
      <c r="O1492" s="58">
        <v>6.39</v>
      </c>
      <c r="P1492" s="58">
        <v>-8.850109068245569</v>
      </c>
      <c r="Q1492" s="58">
        <v>-2.612844592547698</v>
      </c>
      <c r="R1492" s="58">
        <v>-9.9502487562188993</v>
      </c>
      <c r="S1492" s="58">
        <v>-1.2280701754386014</v>
      </c>
      <c r="T1492" s="58">
        <v>-4.5282564578818878</v>
      </c>
      <c r="U1492" s="58">
        <v>-1.4213197969543023</v>
      </c>
      <c r="V1492" s="147" t="s">
        <v>54</v>
      </c>
      <c r="W1492" s="89" t="s">
        <v>54</v>
      </c>
      <c r="X1492" s="148" t="s">
        <v>54</v>
      </c>
      <c r="Y1492" s="89" t="s">
        <v>54</v>
      </c>
      <c r="Z1492">
        <v>0</v>
      </c>
      <c r="AA1492">
        <v>0</v>
      </c>
      <c r="AB1492" s="149" t="s">
        <v>54</v>
      </c>
      <c r="AC1492" s="149" t="s">
        <v>54</v>
      </c>
      <c r="AD1492" s="149" t="s">
        <v>54</v>
      </c>
      <c r="AE1492" s="149" t="s">
        <v>54</v>
      </c>
      <c r="AF1492" s="149" t="s">
        <v>54</v>
      </c>
      <c r="AG1492" s="149" t="s">
        <v>54</v>
      </c>
      <c r="AH1492" s="149" t="s">
        <v>54</v>
      </c>
      <c r="AI1492" s="149" t="s">
        <v>54</v>
      </c>
      <c r="AJ1492" s="149" t="s">
        <v>54</v>
      </c>
    </row>
    <row r="1493" spans="1:36" x14ac:dyDescent="0.25">
      <c r="A1493" s="87">
        <v>44606</v>
      </c>
      <c r="B1493" s="114">
        <v>-1.5334746290986034</v>
      </c>
      <c r="C1493" s="114">
        <v>400.65</v>
      </c>
      <c r="D1493" s="114">
        <v>32.36</v>
      </c>
      <c r="E1493" s="114">
        <v>-2.1065012831479888</v>
      </c>
      <c r="F1493" s="114">
        <v>1.8325581395348827</v>
      </c>
      <c r="G1493" s="114">
        <v>-1.5416756717815827</v>
      </c>
      <c r="H1493" s="114">
        <v>-2.4782608695652186</v>
      </c>
      <c r="I1493" s="114">
        <v>0.92603280397669951</v>
      </c>
      <c r="J1493" s="114">
        <v>2.1874999999999885</v>
      </c>
      <c r="K1493" s="58" t="s">
        <v>54</v>
      </c>
      <c r="L1493" s="87">
        <v>43916</v>
      </c>
      <c r="M1493" s="58">
        <v>4.1029766693483536</v>
      </c>
      <c r="N1493" s="58">
        <v>337</v>
      </c>
      <c r="O1493" s="58">
        <v>7.05</v>
      </c>
      <c r="P1493" s="58">
        <v>3.7168713639301942</v>
      </c>
      <c r="Q1493" s="58">
        <v>-2.0565600370885524</v>
      </c>
      <c r="R1493" s="58">
        <v>10.264183629276744</v>
      </c>
      <c r="S1493" s="58">
        <v>15.064345193035575</v>
      </c>
      <c r="T1493" s="58">
        <v>5.5645322343457906</v>
      </c>
      <c r="U1493" s="58">
        <v>-0.90543259557343925</v>
      </c>
      <c r="V1493" s="147" t="s">
        <v>54</v>
      </c>
      <c r="W1493" s="89" t="s">
        <v>54</v>
      </c>
      <c r="X1493" s="148" t="s">
        <v>54</v>
      </c>
      <c r="Y1493" s="89" t="s">
        <v>54</v>
      </c>
      <c r="Z1493">
        <v>0</v>
      </c>
      <c r="AA1493">
        <v>0</v>
      </c>
      <c r="AB1493" s="149" t="s">
        <v>54</v>
      </c>
      <c r="AC1493" s="149" t="s">
        <v>54</v>
      </c>
      <c r="AD1493" s="149" t="s">
        <v>54</v>
      </c>
      <c r="AE1493" s="149" t="s">
        <v>54</v>
      </c>
      <c r="AF1493" s="149" t="s">
        <v>54</v>
      </c>
      <c r="AG1493" s="149" t="s">
        <v>54</v>
      </c>
      <c r="AH1493" s="149" t="s">
        <v>54</v>
      </c>
      <c r="AI1493" s="149" t="s">
        <v>54</v>
      </c>
      <c r="AJ1493" s="149" t="s">
        <v>54</v>
      </c>
    </row>
    <row r="1494" spans="1:36" x14ac:dyDescent="0.25">
      <c r="A1494" s="87">
        <v>44605</v>
      </c>
      <c r="B1494" s="114">
        <v>0</v>
      </c>
      <c r="C1494" s="114">
        <v>417.2</v>
      </c>
      <c r="D1494" s="114">
        <v>33.520000000000003</v>
      </c>
      <c r="E1494" s="114">
        <v>0</v>
      </c>
      <c r="F1494" s="114">
        <v>0</v>
      </c>
      <c r="G1494" s="114">
        <v>0</v>
      </c>
      <c r="H1494" s="114">
        <v>0</v>
      </c>
      <c r="I1494" s="114">
        <v>0</v>
      </c>
      <c r="J1494" s="114">
        <v>0</v>
      </c>
      <c r="K1494" s="58" t="s">
        <v>54</v>
      </c>
      <c r="L1494" s="87">
        <v>43915</v>
      </c>
      <c r="M1494" s="58">
        <v>5.2200902934537288</v>
      </c>
      <c r="N1494" s="58">
        <v>339.4</v>
      </c>
      <c r="O1494" s="58">
        <v>6.77</v>
      </c>
      <c r="P1494" s="58">
        <v>0.65061808718283298</v>
      </c>
      <c r="Q1494" s="58">
        <v>6.7821782178217767</v>
      </c>
      <c r="R1494" s="58">
        <v>4.0871525169045819</v>
      </c>
      <c r="S1494" s="58">
        <v>14.372294372294384</v>
      </c>
      <c r="T1494" s="58">
        <v>-2.512367147193399</v>
      </c>
      <c r="U1494" s="58">
        <v>5.2408681842244489</v>
      </c>
      <c r="V1494" s="147" t="s">
        <v>54</v>
      </c>
      <c r="W1494" s="89" t="s">
        <v>54</v>
      </c>
      <c r="X1494" s="148" t="s">
        <v>54</v>
      </c>
      <c r="Y1494" s="89" t="s">
        <v>54</v>
      </c>
      <c r="Z1494">
        <v>0</v>
      </c>
      <c r="AA1494">
        <v>0</v>
      </c>
      <c r="AB1494" s="149" t="s">
        <v>54</v>
      </c>
      <c r="AC1494" s="149" t="s">
        <v>54</v>
      </c>
      <c r="AD1494" s="149" t="s">
        <v>54</v>
      </c>
      <c r="AE1494" s="149" t="s">
        <v>54</v>
      </c>
      <c r="AF1494" s="149" t="s">
        <v>54</v>
      </c>
      <c r="AG1494" s="149" t="s">
        <v>54</v>
      </c>
      <c r="AH1494" s="149" t="s">
        <v>54</v>
      </c>
      <c r="AI1494" s="149" t="s">
        <v>54</v>
      </c>
      <c r="AJ1494" s="149" t="s">
        <v>54</v>
      </c>
    </row>
    <row r="1495" spans="1:36" x14ac:dyDescent="0.25">
      <c r="A1495" s="87">
        <v>44604</v>
      </c>
      <c r="B1495" s="114">
        <v>0</v>
      </c>
      <c r="C1495" s="114">
        <v>417.2</v>
      </c>
      <c r="D1495" s="114">
        <v>33.520000000000003</v>
      </c>
      <c r="E1495" s="114">
        <v>0</v>
      </c>
      <c r="F1495" s="114">
        <v>0</v>
      </c>
      <c r="G1495" s="114">
        <v>0</v>
      </c>
      <c r="H1495" s="114">
        <v>0</v>
      </c>
      <c r="I1495" s="114">
        <v>0</v>
      </c>
      <c r="J1495" s="114">
        <v>0</v>
      </c>
      <c r="K1495" s="58" t="s">
        <v>54</v>
      </c>
      <c r="L1495" s="87">
        <v>43914</v>
      </c>
      <c r="M1495" s="58">
        <v>12.686804451510328</v>
      </c>
      <c r="N1495" s="58">
        <v>312.35000000000002</v>
      </c>
      <c r="O1495" s="58">
        <v>6.63</v>
      </c>
      <c r="P1495" s="58">
        <v>25.213849287169033</v>
      </c>
      <c r="Q1495" s="58">
        <v>16.281747219599787</v>
      </c>
      <c r="R1495" s="58">
        <v>22.740686093692361</v>
      </c>
      <c r="S1495" s="58">
        <v>6.2231759656652406</v>
      </c>
      <c r="T1495" s="58">
        <v>7.1983531442990838</v>
      </c>
      <c r="U1495" s="58">
        <v>16.46115906288534</v>
      </c>
      <c r="V1495" s="147" t="s">
        <v>54</v>
      </c>
      <c r="W1495" s="89" t="s">
        <v>54</v>
      </c>
      <c r="X1495" s="148" t="s">
        <v>54</v>
      </c>
      <c r="Y1495" s="89" t="s">
        <v>54</v>
      </c>
      <c r="Z1495">
        <v>0</v>
      </c>
      <c r="AA1495">
        <v>0</v>
      </c>
      <c r="AB1495" s="149" t="s">
        <v>54</v>
      </c>
      <c r="AC1495" s="149" t="s">
        <v>54</v>
      </c>
      <c r="AD1495" s="149" t="s">
        <v>54</v>
      </c>
      <c r="AE1495" s="149" t="s">
        <v>54</v>
      </c>
      <c r="AF1495" s="149" t="s">
        <v>54</v>
      </c>
      <c r="AG1495" s="149" t="s">
        <v>54</v>
      </c>
      <c r="AH1495" s="149" t="s">
        <v>54</v>
      </c>
      <c r="AI1495" s="149" t="s">
        <v>54</v>
      </c>
      <c r="AJ1495" s="149" t="s">
        <v>54</v>
      </c>
    </row>
    <row r="1496" spans="1:36" x14ac:dyDescent="0.25">
      <c r="A1496" s="87">
        <v>44603</v>
      </c>
      <c r="B1496" s="114">
        <v>2.5178936605316964</v>
      </c>
      <c r="C1496" s="114">
        <v>417.2</v>
      </c>
      <c r="D1496" s="114">
        <v>33.520000000000003</v>
      </c>
      <c r="E1496" s="114">
        <v>1.7517136329017511</v>
      </c>
      <c r="F1496" s="114">
        <v>-4.9251008788900448</v>
      </c>
      <c r="G1496" s="114">
        <v>2.0361658335783668</v>
      </c>
      <c r="H1496" s="114">
        <v>2.3473133830236947</v>
      </c>
      <c r="I1496" s="114">
        <v>-3.1290578560092381</v>
      </c>
      <c r="J1496" s="114">
        <v>3.5598705501618144</v>
      </c>
      <c r="K1496" s="58" t="s">
        <v>54</v>
      </c>
      <c r="L1496" s="87">
        <v>43913</v>
      </c>
      <c r="M1496" s="58">
        <v>-3.9401343921808265</v>
      </c>
      <c r="N1496" s="58">
        <v>760.3</v>
      </c>
      <c r="O1496" s="58">
        <v>15.34</v>
      </c>
      <c r="P1496" s="58">
        <v>-8.532041728763037</v>
      </c>
      <c r="Q1496" s="58">
        <v>1.5811755900170876</v>
      </c>
      <c r="R1496" s="58">
        <v>-8.7051692204074786</v>
      </c>
      <c r="S1496" s="58">
        <v>-15.623383341955508</v>
      </c>
      <c r="T1496" s="58">
        <v>-1.3180928843579325</v>
      </c>
      <c r="U1496" s="58">
        <v>12.17150760719224</v>
      </c>
      <c r="V1496" s="147" t="s">
        <v>54</v>
      </c>
      <c r="W1496" s="89" t="s">
        <v>54</v>
      </c>
      <c r="X1496" s="148" t="s">
        <v>54</v>
      </c>
      <c r="Y1496" s="89" t="s">
        <v>54</v>
      </c>
      <c r="Z1496">
        <v>0</v>
      </c>
      <c r="AA1496">
        <v>0</v>
      </c>
      <c r="AB1496" s="149" t="s">
        <v>54</v>
      </c>
      <c r="AC1496" s="149" t="s">
        <v>54</v>
      </c>
      <c r="AD1496" s="149" t="s">
        <v>54</v>
      </c>
      <c r="AE1496" s="149" t="s">
        <v>54</v>
      </c>
      <c r="AF1496" s="149" t="s">
        <v>54</v>
      </c>
      <c r="AG1496" s="149" t="s">
        <v>54</v>
      </c>
      <c r="AH1496" s="149" t="s">
        <v>54</v>
      </c>
      <c r="AI1496" s="149" t="s">
        <v>54</v>
      </c>
      <c r="AJ1496" s="149" t="s">
        <v>54</v>
      </c>
    </row>
    <row r="1497" spans="1:36" x14ac:dyDescent="0.25">
      <c r="A1497" s="87">
        <v>44602</v>
      </c>
      <c r="B1497" s="114">
        <v>-0.96202531645570266</v>
      </c>
      <c r="C1497" s="114">
        <v>410.7</v>
      </c>
      <c r="D1497" s="114">
        <v>32.409999999999997</v>
      </c>
      <c r="E1497" s="114">
        <v>-1.1188811188811256</v>
      </c>
      <c r="F1497" s="114">
        <v>-2.945278969957092</v>
      </c>
      <c r="G1497" s="114">
        <v>-1.270048624718775</v>
      </c>
      <c r="H1497" s="114">
        <v>1.1819000450247605</v>
      </c>
      <c r="I1497" s="114">
        <v>-2.0989886434261877</v>
      </c>
      <c r="J1497" s="114">
        <v>-0.78809106830121434</v>
      </c>
      <c r="K1497" s="58" t="s">
        <v>54</v>
      </c>
      <c r="L1497" s="87">
        <v>43910</v>
      </c>
      <c r="M1497" s="58">
        <v>-4.9085100203311001</v>
      </c>
      <c r="N1497" s="58">
        <v>251.7</v>
      </c>
      <c r="O1497" s="58">
        <v>5.05</v>
      </c>
      <c r="P1497" s="58">
        <v>4.8847205939820242</v>
      </c>
      <c r="Q1497" s="58">
        <v>-2.5722570386300291E-2</v>
      </c>
      <c r="R1497" s="58">
        <v>3.4849276877504791</v>
      </c>
      <c r="S1497" s="58">
        <v>3.3413525795241918</v>
      </c>
      <c r="T1497" s="58">
        <v>-3.9094335549218777</v>
      </c>
      <c r="U1497" s="58">
        <v>5.4704595185995624</v>
      </c>
      <c r="V1497" s="147" t="s">
        <v>54</v>
      </c>
      <c r="W1497" s="89" t="s">
        <v>54</v>
      </c>
      <c r="X1497" s="148" t="s">
        <v>54</v>
      </c>
      <c r="Y1497" s="89" t="s">
        <v>54</v>
      </c>
      <c r="Z1497">
        <v>0</v>
      </c>
      <c r="AA1497">
        <v>0</v>
      </c>
      <c r="AB1497" s="149" t="s">
        <v>54</v>
      </c>
      <c r="AC1497" s="149" t="s">
        <v>54</v>
      </c>
      <c r="AD1497" s="149" t="s">
        <v>54</v>
      </c>
      <c r="AE1497" s="149" t="s">
        <v>54</v>
      </c>
      <c r="AF1497" s="149" t="s">
        <v>54</v>
      </c>
      <c r="AG1497" s="149" t="s">
        <v>54</v>
      </c>
      <c r="AH1497" s="149" t="s">
        <v>54</v>
      </c>
      <c r="AI1497" s="149" t="s">
        <v>54</v>
      </c>
      <c r="AJ1497" s="149" t="s">
        <v>54</v>
      </c>
    </row>
    <row r="1498" spans="1:36" x14ac:dyDescent="0.25">
      <c r="A1498" s="87">
        <v>44601</v>
      </c>
      <c r="B1498" s="114">
        <v>-1.5698978320458572</v>
      </c>
      <c r="C1498" s="114">
        <v>410.3</v>
      </c>
      <c r="D1498" s="114">
        <v>32.65</v>
      </c>
      <c r="E1498" s="114">
        <v>1.7737873645023592</v>
      </c>
      <c r="F1498" s="114">
        <v>1.0845986984815743</v>
      </c>
      <c r="G1498" s="114">
        <v>0.98944591029023332</v>
      </c>
      <c r="H1498" s="114">
        <v>0.39552491806984807</v>
      </c>
      <c r="I1498" s="114">
        <v>1.5731820170876492</v>
      </c>
      <c r="J1498" s="114">
        <v>0.70546737213402366</v>
      </c>
      <c r="K1498" s="58" t="s">
        <v>54</v>
      </c>
      <c r="L1498" s="87">
        <v>43909</v>
      </c>
      <c r="M1498" s="58">
        <v>3.9553140096618429</v>
      </c>
      <c r="N1498" s="58">
        <v>240.75</v>
      </c>
      <c r="O1498" s="58">
        <v>4.8</v>
      </c>
      <c r="P1498" s="58">
        <v>12.880458756065275</v>
      </c>
      <c r="Q1498" s="58">
        <v>18.387686174630407</v>
      </c>
      <c r="R1498" s="58">
        <v>4.2506811989100886</v>
      </c>
      <c r="S1498" s="58">
        <v>6.824671616219284</v>
      </c>
      <c r="T1498" s="58">
        <v>1.8768500444468899</v>
      </c>
      <c r="U1498" s="58">
        <v>2.0848845867460994</v>
      </c>
      <c r="V1498" s="147" t="s">
        <v>54</v>
      </c>
      <c r="W1498" s="89" t="s">
        <v>54</v>
      </c>
      <c r="X1498" s="148" t="s">
        <v>54</v>
      </c>
      <c r="Y1498" s="89" t="s">
        <v>54</v>
      </c>
      <c r="Z1498">
        <v>0</v>
      </c>
      <c r="AA1498">
        <v>0</v>
      </c>
      <c r="AB1498" s="149" t="s">
        <v>54</v>
      </c>
      <c r="AC1498" s="149" t="s">
        <v>54</v>
      </c>
      <c r="AD1498" s="149" t="s">
        <v>54</v>
      </c>
      <c r="AE1498" s="149" t="s">
        <v>54</v>
      </c>
      <c r="AF1498" s="149" t="s">
        <v>54</v>
      </c>
      <c r="AG1498" s="149" t="s">
        <v>54</v>
      </c>
      <c r="AH1498" s="149" t="s">
        <v>54</v>
      </c>
      <c r="AI1498" s="149" t="s">
        <v>54</v>
      </c>
      <c r="AJ1498" s="149" t="s">
        <v>54</v>
      </c>
    </row>
    <row r="1499" spans="1:36" x14ac:dyDescent="0.25">
      <c r="A1499" s="87">
        <v>44600</v>
      </c>
      <c r="B1499" s="114">
        <v>-2.5852652020876268</v>
      </c>
      <c r="C1499" s="114">
        <v>399</v>
      </c>
      <c r="D1499" s="114">
        <v>31.76</v>
      </c>
      <c r="E1499" s="114">
        <v>-1.7323004088659344</v>
      </c>
      <c r="F1499" s="114">
        <v>1.6157118610443679</v>
      </c>
      <c r="G1499" s="114">
        <v>-1.5229159148322002</v>
      </c>
      <c r="H1499" s="114">
        <v>-1.2718955706794608</v>
      </c>
      <c r="I1499" s="114">
        <v>0.14224035746870173</v>
      </c>
      <c r="J1499" s="114">
        <v>1.5219337511190842</v>
      </c>
      <c r="K1499" s="58" t="s">
        <v>54</v>
      </c>
      <c r="L1499" s="87">
        <v>43908</v>
      </c>
      <c r="M1499" s="58">
        <v>-10.024449877750625</v>
      </c>
      <c r="N1499" s="58">
        <v>233.7</v>
      </c>
      <c r="O1499" s="58">
        <v>4.6100000000000003</v>
      </c>
      <c r="P1499" s="58">
        <v>-13.638095238095232</v>
      </c>
      <c r="Q1499" s="58">
        <v>-16.034402603440249</v>
      </c>
      <c r="R1499" s="58">
        <v>-22.124770123072572</v>
      </c>
      <c r="S1499" s="58">
        <v>-10.251153254741158</v>
      </c>
      <c r="T1499" s="58">
        <v>-2.403269949734359</v>
      </c>
      <c r="U1499" s="58">
        <v>-11.177248677248674</v>
      </c>
      <c r="V1499" s="147" t="s">
        <v>54</v>
      </c>
      <c r="W1499" s="89" t="s">
        <v>54</v>
      </c>
      <c r="X1499" s="148" t="s">
        <v>54</v>
      </c>
      <c r="Y1499" s="89" t="s">
        <v>54</v>
      </c>
      <c r="Z1499">
        <v>0</v>
      </c>
      <c r="AA1499">
        <v>0</v>
      </c>
      <c r="AB1499" s="149" t="s">
        <v>54</v>
      </c>
      <c r="AC1499" s="149" t="s">
        <v>54</v>
      </c>
      <c r="AD1499" s="149" t="s">
        <v>54</v>
      </c>
      <c r="AE1499" s="149" t="s">
        <v>54</v>
      </c>
      <c r="AF1499" s="149" t="s">
        <v>54</v>
      </c>
      <c r="AG1499" s="149" t="s">
        <v>54</v>
      </c>
      <c r="AH1499" s="149" t="s">
        <v>54</v>
      </c>
      <c r="AI1499" s="149" t="s">
        <v>54</v>
      </c>
      <c r="AJ1499" s="149" t="s">
        <v>54</v>
      </c>
    </row>
    <row r="1500" spans="1:36" x14ac:dyDescent="0.25">
      <c r="A1500" s="87">
        <v>44599</v>
      </c>
      <c r="B1500" s="114">
        <v>1.2037833190025846</v>
      </c>
      <c r="C1500" s="114">
        <v>408.65</v>
      </c>
      <c r="D1500" s="114">
        <v>32.51</v>
      </c>
      <c r="E1500" s="114">
        <v>1.1646892347882802</v>
      </c>
      <c r="F1500" s="114">
        <v>-1.7307109127929785</v>
      </c>
      <c r="G1500" s="114">
        <v>1.964969090373871</v>
      </c>
      <c r="H1500" s="114">
        <v>3.3794694348327479</v>
      </c>
      <c r="I1500" s="114">
        <v>-2.8556872980536472</v>
      </c>
      <c r="J1500" s="114">
        <v>4.8170159524554244</v>
      </c>
      <c r="K1500" s="58" t="s">
        <v>54</v>
      </c>
      <c r="L1500" s="87">
        <v>43907</v>
      </c>
      <c r="M1500" s="58">
        <v>6.7265874166425057</v>
      </c>
      <c r="N1500" s="58">
        <v>259.64999999999998</v>
      </c>
      <c r="O1500" s="58">
        <v>6.14</v>
      </c>
      <c r="P1500" s="58">
        <v>0.65184049079755257</v>
      </c>
      <c r="Q1500" s="58">
        <v>-3.3410474756779953</v>
      </c>
      <c r="R1500" s="58">
        <v>1.4203730272596768</v>
      </c>
      <c r="S1500" s="58">
        <v>-6.2695171751140988</v>
      </c>
      <c r="T1500" s="58">
        <v>4.1994408201304756</v>
      </c>
      <c r="U1500" s="58">
        <v>-1.5625000000000013</v>
      </c>
      <c r="V1500" s="147" t="s">
        <v>54</v>
      </c>
      <c r="W1500" s="89" t="s">
        <v>54</v>
      </c>
      <c r="X1500" s="148" t="s">
        <v>54</v>
      </c>
      <c r="Y1500" s="89" t="s">
        <v>54</v>
      </c>
      <c r="Z1500">
        <v>0</v>
      </c>
      <c r="AA1500">
        <v>0</v>
      </c>
      <c r="AB1500" s="149" t="s">
        <v>54</v>
      </c>
      <c r="AC1500" s="149" t="s">
        <v>54</v>
      </c>
      <c r="AD1500" s="149" t="s">
        <v>54</v>
      </c>
      <c r="AE1500" s="149" t="s">
        <v>54</v>
      </c>
      <c r="AF1500" s="149" t="s">
        <v>54</v>
      </c>
      <c r="AG1500" s="149" t="s">
        <v>54</v>
      </c>
      <c r="AH1500" s="149" t="s">
        <v>54</v>
      </c>
      <c r="AI1500" s="149" t="s">
        <v>54</v>
      </c>
      <c r="AJ1500" s="149" t="s">
        <v>54</v>
      </c>
    </row>
    <row r="1501" spans="1:36" x14ac:dyDescent="0.25">
      <c r="A1501" s="87">
        <v>44598</v>
      </c>
      <c r="B1501" s="114">
        <v>0</v>
      </c>
      <c r="C1501" s="114">
        <v>405.9</v>
      </c>
      <c r="D1501" s="114">
        <v>31.94</v>
      </c>
      <c r="E1501" s="114">
        <v>0</v>
      </c>
      <c r="F1501" s="114">
        <v>0</v>
      </c>
      <c r="G1501" s="114">
        <v>0</v>
      </c>
      <c r="H1501" s="114">
        <v>0</v>
      </c>
      <c r="I1501" s="114">
        <v>0</v>
      </c>
      <c r="J1501" s="114">
        <v>0</v>
      </c>
      <c r="K1501" s="58" t="s">
        <v>54</v>
      </c>
      <c r="L1501" s="87">
        <v>43906</v>
      </c>
      <c r="M1501" s="58">
        <v>-9.5225603357817317</v>
      </c>
      <c r="N1501" s="58">
        <v>811.95</v>
      </c>
      <c r="O1501" s="58">
        <v>20.240000000000002</v>
      </c>
      <c r="P1501" s="58">
        <v>-16.889738687061826</v>
      </c>
      <c r="Q1501" s="58">
        <v>-18.577805422414105</v>
      </c>
      <c r="R1501" s="58">
        <v>-16.446895228961878</v>
      </c>
      <c r="S1501" s="58">
        <v>-16.573146292585164</v>
      </c>
      <c r="T1501" s="58">
        <v>-11.634150559595474</v>
      </c>
      <c r="U1501" s="58">
        <v>-24.409448818897641</v>
      </c>
      <c r="V1501" s="147" t="s">
        <v>54</v>
      </c>
      <c r="W1501" s="89" t="s">
        <v>54</v>
      </c>
      <c r="X1501" s="148" t="s">
        <v>54</v>
      </c>
      <c r="Y1501" s="89" t="s">
        <v>54</v>
      </c>
      <c r="Z1501">
        <v>0</v>
      </c>
      <c r="AA1501">
        <v>0</v>
      </c>
      <c r="AB1501" s="149" t="s">
        <v>54</v>
      </c>
      <c r="AC1501" s="149" t="s">
        <v>54</v>
      </c>
      <c r="AD1501" s="149" t="s">
        <v>54</v>
      </c>
      <c r="AE1501" s="149" t="s">
        <v>54</v>
      </c>
      <c r="AF1501" s="149" t="s">
        <v>54</v>
      </c>
      <c r="AG1501" s="149" t="s">
        <v>54</v>
      </c>
      <c r="AH1501" s="149" t="s">
        <v>54</v>
      </c>
      <c r="AI1501" s="149" t="s">
        <v>54</v>
      </c>
      <c r="AJ1501" s="149" t="s">
        <v>54</v>
      </c>
    </row>
    <row r="1502" spans="1:36" x14ac:dyDescent="0.25">
      <c r="A1502" s="87">
        <v>44597</v>
      </c>
      <c r="B1502" s="114">
        <v>0</v>
      </c>
      <c r="C1502" s="114">
        <v>405.9</v>
      </c>
      <c r="D1502" s="114">
        <v>31.94</v>
      </c>
      <c r="E1502" s="114">
        <v>0</v>
      </c>
      <c r="F1502" s="114">
        <v>0</v>
      </c>
      <c r="G1502" s="114">
        <v>0</v>
      </c>
      <c r="H1502" s="114">
        <v>0</v>
      </c>
      <c r="I1502" s="114">
        <v>0</v>
      </c>
      <c r="J1502" s="114">
        <v>0</v>
      </c>
      <c r="K1502" s="58" t="s">
        <v>54</v>
      </c>
      <c r="L1502" s="87">
        <v>43903</v>
      </c>
      <c r="M1502" s="58">
        <v>2.5282409897794453</v>
      </c>
      <c r="N1502" s="58">
        <v>276.3</v>
      </c>
      <c r="O1502" s="58">
        <v>7.15</v>
      </c>
      <c r="P1502" s="58">
        <v>11.276595744680851</v>
      </c>
      <c r="Q1502" s="58">
        <v>-2.4850593167424799</v>
      </c>
      <c r="R1502" s="58">
        <v>9.3889325990034038</v>
      </c>
      <c r="S1502" s="58">
        <v>13.512283894449496</v>
      </c>
      <c r="T1502" s="58">
        <v>9.2411497458503806</v>
      </c>
      <c r="U1502" s="58">
        <v>-13.67884451996601</v>
      </c>
      <c r="V1502" s="147" t="s">
        <v>54</v>
      </c>
      <c r="W1502" s="89" t="s">
        <v>54</v>
      </c>
      <c r="X1502" s="148" t="s">
        <v>54</v>
      </c>
      <c r="Y1502" s="89" t="s">
        <v>54</v>
      </c>
      <c r="Z1502">
        <v>0</v>
      </c>
      <c r="AA1502">
        <v>0</v>
      </c>
      <c r="AB1502" s="149" t="s">
        <v>54</v>
      </c>
      <c r="AC1502" s="149" t="s">
        <v>54</v>
      </c>
      <c r="AD1502" s="149" t="s">
        <v>54</v>
      </c>
      <c r="AE1502" s="149" t="s">
        <v>54</v>
      </c>
      <c r="AF1502" s="149" t="s">
        <v>54</v>
      </c>
      <c r="AG1502" s="149" t="s">
        <v>54</v>
      </c>
      <c r="AH1502" s="149" t="s">
        <v>54</v>
      </c>
      <c r="AI1502" s="149" t="s">
        <v>54</v>
      </c>
      <c r="AJ1502" s="149" t="s">
        <v>54</v>
      </c>
    </row>
    <row r="1503" spans="1:36" x14ac:dyDescent="0.25">
      <c r="A1503" s="87">
        <v>44596</v>
      </c>
      <c r="B1503" s="114">
        <v>2.1711847389558105</v>
      </c>
      <c r="C1503" s="114">
        <v>405.9</v>
      </c>
      <c r="D1503" s="114">
        <v>31.94</v>
      </c>
      <c r="E1503" s="114">
        <v>1.1004732034774953</v>
      </c>
      <c r="F1503" s="114">
        <v>3.61110487689926</v>
      </c>
      <c r="G1503" s="114">
        <v>1.2518628912071588</v>
      </c>
      <c r="H1503" s="114">
        <v>1.8921142319896573</v>
      </c>
      <c r="I1503" s="114">
        <v>0.14186875393109438</v>
      </c>
      <c r="J1503" s="114">
        <v>0.91540404040403778</v>
      </c>
      <c r="K1503" s="58" t="s">
        <v>54</v>
      </c>
      <c r="L1503" s="87">
        <v>43902</v>
      </c>
      <c r="M1503" s="58">
        <v>-11.434016198189608</v>
      </c>
      <c r="N1503" s="58">
        <v>275</v>
      </c>
      <c r="O1503" s="58">
        <v>6.42</v>
      </c>
      <c r="P1503" s="58">
        <v>-13.390663390663399</v>
      </c>
      <c r="Q1503" s="58">
        <v>-11.617236649165143</v>
      </c>
      <c r="R1503" s="58">
        <v>-8.1536793929904796</v>
      </c>
      <c r="S1503" s="58">
        <v>-19.220874678427048</v>
      </c>
      <c r="T1503" s="58">
        <v>-8.2046411759848059</v>
      </c>
      <c r="U1503" s="58">
        <v>-12.879348630643969</v>
      </c>
      <c r="V1503" s="147" t="s">
        <v>54</v>
      </c>
      <c r="W1503" s="89" t="s">
        <v>54</v>
      </c>
      <c r="X1503" s="148" t="s">
        <v>54</v>
      </c>
      <c r="Y1503" s="89" t="s">
        <v>54</v>
      </c>
      <c r="Z1503">
        <v>0</v>
      </c>
      <c r="AA1503">
        <v>0</v>
      </c>
      <c r="AB1503" s="149" t="s">
        <v>54</v>
      </c>
      <c r="AC1503" s="149" t="s">
        <v>54</v>
      </c>
      <c r="AD1503" s="149" t="s">
        <v>54</v>
      </c>
      <c r="AE1503" s="149" t="s">
        <v>54</v>
      </c>
      <c r="AF1503" s="149" t="s">
        <v>54</v>
      </c>
      <c r="AG1503" s="149" t="s">
        <v>54</v>
      </c>
      <c r="AH1503" s="149" t="s">
        <v>54</v>
      </c>
      <c r="AI1503" s="149" t="s">
        <v>54</v>
      </c>
      <c r="AJ1503" s="149" t="s">
        <v>54</v>
      </c>
    </row>
    <row r="1504" spans="1:36" x14ac:dyDescent="0.25">
      <c r="A1504" s="87">
        <v>44595</v>
      </c>
      <c r="B1504" s="114">
        <v>-1.1659637806995753</v>
      </c>
      <c r="C1504" s="114">
        <v>392.4</v>
      </c>
      <c r="D1504" s="114">
        <v>31.22</v>
      </c>
      <c r="E1504" s="114">
        <v>-1.4532046415789928</v>
      </c>
      <c r="F1504" s="114">
        <v>-1.6032506680211036</v>
      </c>
      <c r="G1504" s="114">
        <v>-0.89358245329001407</v>
      </c>
      <c r="H1504" s="114">
        <v>-1.7549936496940262</v>
      </c>
      <c r="I1504" s="114">
        <v>-3.3175675675675658</v>
      </c>
      <c r="J1504" s="114">
        <v>-2.3728813559322126</v>
      </c>
      <c r="K1504" s="58" t="s">
        <v>54</v>
      </c>
      <c r="L1504" s="87">
        <v>43901</v>
      </c>
      <c r="M1504" s="58">
        <v>-3.2941718498041923</v>
      </c>
      <c r="N1504" s="58">
        <v>317.14999999999998</v>
      </c>
      <c r="O1504" s="58">
        <v>7.83</v>
      </c>
      <c r="P1504" s="58">
        <v>-6.6513761467889916</v>
      </c>
      <c r="Q1504" s="58">
        <v>-1.7200502068708914</v>
      </c>
      <c r="R1504" s="58">
        <v>-2.2946575664862352</v>
      </c>
      <c r="S1504" s="58">
        <v>-9.9751861042183645</v>
      </c>
      <c r="T1504" s="58">
        <v>-5.0401122987523275</v>
      </c>
      <c r="U1504" s="58">
        <v>-1.458789204959891</v>
      </c>
      <c r="V1504" s="147" t="s">
        <v>54</v>
      </c>
      <c r="W1504" s="89" t="s">
        <v>54</v>
      </c>
      <c r="X1504" s="148" t="s">
        <v>54</v>
      </c>
      <c r="Y1504" s="89" t="s">
        <v>54</v>
      </c>
      <c r="Z1504">
        <v>0</v>
      </c>
      <c r="AA1504">
        <v>0</v>
      </c>
      <c r="AB1504" s="149" t="s">
        <v>54</v>
      </c>
      <c r="AC1504" s="149" t="s">
        <v>54</v>
      </c>
      <c r="AD1504" s="149" t="s">
        <v>54</v>
      </c>
      <c r="AE1504" s="149" t="s">
        <v>54</v>
      </c>
      <c r="AF1504" s="149" t="s">
        <v>54</v>
      </c>
      <c r="AG1504" s="149" t="s">
        <v>54</v>
      </c>
      <c r="AH1504" s="149" t="s">
        <v>54</v>
      </c>
      <c r="AI1504" s="149" t="s">
        <v>54</v>
      </c>
      <c r="AJ1504" s="149" t="s">
        <v>54</v>
      </c>
    </row>
    <row r="1505" spans="1:36" x14ac:dyDescent="0.25">
      <c r="A1505" s="87">
        <v>44594</v>
      </c>
      <c r="B1505" s="114">
        <v>-0.25980452802176635</v>
      </c>
      <c r="C1505" s="114">
        <v>389.55</v>
      </c>
      <c r="D1505" s="114">
        <v>31.41</v>
      </c>
      <c r="E1505" s="114">
        <v>0.7319204719248279</v>
      </c>
      <c r="F1505" s="114">
        <v>-2.7479194630872579</v>
      </c>
      <c r="G1505" s="114">
        <v>0.45997477557682659</v>
      </c>
      <c r="H1505" s="114">
        <v>6.9324090121319779E-2</v>
      </c>
      <c r="I1505" s="114">
        <v>7.5237569381883658</v>
      </c>
      <c r="J1505" s="114">
        <v>0.27812113720643822</v>
      </c>
      <c r="K1505" s="58" t="s">
        <v>54</v>
      </c>
      <c r="L1505" s="87">
        <v>43900</v>
      </c>
      <c r="M1505" s="58">
        <v>3.702818920210218</v>
      </c>
      <c r="N1505" s="58">
        <v>328.9</v>
      </c>
      <c r="O1505" s="58">
        <v>8.66</v>
      </c>
      <c r="P1505" s="58">
        <v>2.3774581743469394</v>
      </c>
      <c r="Q1505" s="58">
        <v>6.1398026315789487</v>
      </c>
      <c r="R1505" s="58">
        <v>5.3427544316350595</v>
      </c>
      <c r="S1505" s="58">
        <v>3.510273972602747</v>
      </c>
      <c r="T1505" s="58">
        <v>4.8840671497544941</v>
      </c>
      <c r="U1505" s="58">
        <v>-1.3669064748201403</v>
      </c>
      <c r="V1505" s="147" t="s">
        <v>54</v>
      </c>
      <c r="W1505" s="89" t="s">
        <v>54</v>
      </c>
      <c r="X1505" s="148" t="s">
        <v>54</v>
      </c>
      <c r="Y1505" s="89" t="s">
        <v>54</v>
      </c>
      <c r="Z1505">
        <v>0</v>
      </c>
      <c r="AA1505">
        <v>0</v>
      </c>
      <c r="AB1505" s="149" t="s">
        <v>54</v>
      </c>
      <c r="AC1505" s="149" t="s">
        <v>54</v>
      </c>
      <c r="AD1505" s="149" t="s">
        <v>54</v>
      </c>
      <c r="AE1505" s="149" t="s">
        <v>54</v>
      </c>
      <c r="AF1505" s="149" t="s">
        <v>54</v>
      </c>
      <c r="AG1505" s="149" t="s">
        <v>54</v>
      </c>
      <c r="AH1505" s="149" t="s">
        <v>54</v>
      </c>
      <c r="AI1505" s="149" t="s">
        <v>54</v>
      </c>
      <c r="AJ1505" s="149" t="s">
        <v>54</v>
      </c>
    </row>
    <row r="1506" spans="1:36" x14ac:dyDescent="0.25">
      <c r="A1506" s="87">
        <v>44593</v>
      </c>
      <c r="B1506" s="114">
        <v>6.4112690889942137</v>
      </c>
      <c r="C1506" s="114">
        <v>393.3</v>
      </c>
      <c r="D1506" s="114">
        <v>31.37</v>
      </c>
      <c r="E1506" s="114">
        <v>3.2949672760099316</v>
      </c>
      <c r="F1506" s="114">
        <v>-0.58395251515927604</v>
      </c>
      <c r="G1506" s="114">
        <v>2.6345846341277541</v>
      </c>
      <c r="H1506" s="114">
        <v>4.3148125828612729</v>
      </c>
      <c r="I1506" s="114">
        <v>1.7298148237111319</v>
      </c>
      <c r="J1506" s="114">
        <v>1.0618363522798135</v>
      </c>
      <c r="K1506" s="58" t="s">
        <v>54</v>
      </c>
      <c r="L1506" s="87">
        <v>43899</v>
      </c>
      <c r="M1506" s="58">
        <v>-12.22478507024533</v>
      </c>
      <c r="N1506" s="58">
        <v>1108.5999999999999</v>
      </c>
      <c r="O1506" s="58">
        <v>34.29</v>
      </c>
      <c r="P1506" s="58">
        <v>-24.840061769247733</v>
      </c>
      <c r="Q1506" s="58">
        <v>-13.572525160630008</v>
      </c>
      <c r="R1506" s="58">
        <v>-15.369282417121269</v>
      </c>
      <c r="S1506" s="58">
        <v>-7.4338246948803368</v>
      </c>
      <c r="T1506" s="58">
        <v>-6.1702193341256875</v>
      </c>
      <c r="U1506" s="58">
        <v>-4.0717736369910273</v>
      </c>
      <c r="V1506" s="147" t="s">
        <v>54</v>
      </c>
      <c r="W1506" s="89" t="s">
        <v>54</v>
      </c>
      <c r="X1506" s="148" t="s">
        <v>54</v>
      </c>
      <c r="Y1506" s="89" t="s">
        <v>54</v>
      </c>
      <c r="Z1506">
        <v>0</v>
      </c>
      <c r="AA1506">
        <v>0</v>
      </c>
      <c r="AB1506" s="149" t="s">
        <v>54</v>
      </c>
      <c r="AC1506" s="149" t="s">
        <v>54</v>
      </c>
      <c r="AD1506" s="149" t="s">
        <v>54</v>
      </c>
      <c r="AE1506" s="149" t="s">
        <v>54</v>
      </c>
      <c r="AF1506" s="149" t="s">
        <v>54</v>
      </c>
      <c r="AG1506" s="149" t="s">
        <v>54</v>
      </c>
      <c r="AH1506" s="149" t="s">
        <v>54</v>
      </c>
      <c r="AI1506" s="149" t="s">
        <v>54</v>
      </c>
      <c r="AJ1506" s="149" t="s">
        <v>54</v>
      </c>
    </row>
    <row r="1507" spans="1:36" x14ac:dyDescent="0.25">
      <c r="A1507" s="87">
        <v>44592</v>
      </c>
      <c r="B1507" s="114">
        <v>0.90329436769393279</v>
      </c>
      <c r="C1507" s="114">
        <v>382.8</v>
      </c>
      <c r="D1507" s="114">
        <v>30.74</v>
      </c>
      <c r="E1507" s="114">
        <v>-0.67249495628782141</v>
      </c>
      <c r="F1507" s="114">
        <v>10.677615643646247</v>
      </c>
      <c r="G1507" s="114">
        <v>0.5512594747722217</v>
      </c>
      <c r="H1507" s="114">
        <v>1.9162265078000273</v>
      </c>
      <c r="I1507" s="114">
        <v>1.4641809960180387</v>
      </c>
      <c r="J1507" s="114">
        <v>0.81863979848866975</v>
      </c>
      <c r="K1507" s="58" t="s">
        <v>54</v>
      </c>
      <c r="L1507" s="87">
        <v>43896</v>
      </c>
      <c r="M1507" s="58">
        <v>-4.8293753741768146</v>
      </c>
      <c r="N1507" s="58">
        <v>395.2</v>
      </c>
      <c r="O1507" s="58">
        <v>13.07</v>
      </c>
      <c r="P1507" s="58">
        <v>-4.968553459119506</v>
      </c>
      <c r="Q1507" s="58">
        <v>-2.9066718193612426</v>
      </c>
      <c r="R1507" s="58">
        <v>-1.9240662619611117</v>
      </c>
      <c r="S1507" s="58">
        <v>2.2528363047001627</v>
      </c>
      <c r="T1507" s="58">
        <v>-1.4466518604155791</v>
      </c>
      <c r="U1507" s="58">
        <v>-1.2606473594548586</v>
      </c>
      <c r="V1507" s="147" t="s">
        <v>54</v>
      </c>
      <c r="W1507" s="89" t="s">
        <v>54</v>
      </c>
      <c r="X1507" s="148" t="s">
        <v>54</v>
      </c>
      <c r="Y1507" s="89" t="s">
        <v>54</v>
      </c>
      <c r="Z1507">
        <v>0</v>
      </c>
      <c r="AA1507">
        <v>0</v>
      </c>
      <c r="AB1507" s="149" t="s">
        <v>54</v>
      </c>
      <c r="AC1507" s="149" t="s">
        <v>54</v>
      </c>
      <c r="AD1507" s="149" t="s">
        <v>54</v>
      </c>
      <c r="AE1507" s="149" t="s">
        <v>54</v>
      </c>
      <c r="AF1507" s="149" t="s">
        <v>54</v>
      </c>
      <c r="AG1507" s="149" t="s">
        <v>54</v>
      </c>
      <c r="AH1507" s="149" t="s">
        <v>54</v>
      </c>
      <c r="AI1507" s="149" t="s">
        <v>54</v>
      </c>
      <c r="AJ1507" s="149" t="s">
        <v>54</v>
      </c>
    </row>
    <row r="1508" spans="1:36" x14ac:dyDescent="0.25">
      <c r="A1508" s="87">
        <v>44591</v>
      </c>
      <c r="B1508" s="114">
        <v>0</v>
      </c>
      <c r="C1508" s="114">
        <v>385.45</v>
      </c>
      <c r="D1508" s="114">
        <v>31.36</v>
      </c>
      <c r="E1508" s="114">
        <v>0</v>
      </c>
      <c r="F1508" s="114">
        <v>0</v>
      </c>
      <c r="G1508" s="114">
        <v>0</v>
      </c>
      <c r="H1508" s="114">
        <v>0</v>
      </c>
      <c r="I1508" s="114">
        <v>0</v>
      </c>
      <c r="J1508" s="114">
        <v>0</v>
      </c>
      <c r="K1508" s="58" t="s">
        <v>54</v>
      </c>
      <c r="L1508" s="87">
        <v>43895</v>
      </c>
      <c r="M1508" s="58">
        <v>-4.4067149942769976</v>
      </c>
      <c r="N1508" s="58">
        <v>416.7</v>
      </c>
      <c r="O1508" s="58">
        <v>14.74</v>
      </c>
      <c r="P1508" s="58">
        <v>-3.4998988468541312</v>
      </c>
      <c r="Q1508" s="58">
        <v>-3.3302201467645265</v>
      </c>
      <c r="R1508" s="58">
        <v>-1.359991880645492</v>
      </c>
      <c r="S1508" s="58">
        <v>-3.8191738113795828</v>
      </c>
      <c r="T1508" s="58">
        <v>-4.8378691372321931</v>
      </c>
      <c r="U1508" s="58">
        <v>2.3718172305545857</v>
      </c>
      <c r="V1508" s="147" t="s">
        <v>54</v>
      </c>
      <c r="W1508" s="89" t="s">
        <v>54</v>
      </c>
      <c r="X1508" s="148" t="s">
        <v>54</v>
      </c>
      <c r="Y1508" s="89" t="s">
        <v>54</v>
      </c>
      <c r="Z1508">
        <v>0</v>
      </c>
      <c r="AA1508">
        <v>0</v>
      </c>
      <c r="AB1508" s="149" t="s">
        <v>54</v>
      </c>
      <c r="AC1508" s="149" t="s">
        <v>54</v>
      </c>
      <c r="AD1508" s="149" t="s">
        <v>54</v>
      </c>
      <c r="AE1508" s="149" t="s">
        <v>54</v>
      </c>
      <c r="AF1508" s="149" t="s">
        <v>54</v>
      </c>
      <c r="AG1508" s="149" t="s">
        <v>54</v>
      </c>
      <c r="AH1508" s="149" t="s">
        <v>54</v>
      </c>
      <c r="AI1508" s="149" t="s">
        <v>54</v>
      </c>
      <c r="AJ1508" s="149" t="s">
        <v>54</v>
      </c>
    </row>
    <row r="1509" spans="1:36" x14ac:dyDescent="0.25">
      <c r="A1509" s="87">
        <v>44590</v>
      </c>
      <c r="B1509" s="114">
        <v>0</v>
      </c>
      <c r="C1509" s="114">
        <v>385.45</v>
      </c>
      <c r="D1509" s="114">
        <v>31.36</v>
      </c>
      <c r="E1509" s="114">
        <v>0</v>
      </c>
      <c r="F1509" s="114">
        <v>0</v>
      </c>
      <c r="G1509" s="114">
        <v>0</v>
      </c>
      <c r="H1509" s="114">
        <v>0</v>
      </c>
      <c r="I1509" s="114">
        <v>0</v>
      </c>
      <c r="J1509" s="114">
        <v>0</v>
      </c>
      <c r="K1509" s="58" t="s">
        <v>54</v>
      </c>
      <c r="L1509" s="87">
        <v>43894</v>
      </c>
      <c r="M1509" s="58">
        <v>2.1832358674464025</v>
      </c>
      <c r="N1509" s="58">
        <v>422.65</v>
      </c>
      <c r="O1509" s="58">
        <v>15.39</v>
      </c>
      <c r="P1509" s="58">
        <v>2.7223607647547845</v>
      </c>
      <c r="Q1509" s="58">
        <v>0.53520408847634149</v>
      </c>
      <c r="R1509" s="58">
        <v>4.3860578451107113</v>
      </c>
      <c r="S1509" s="58">
        <v>-0.45003103662320304</v>
      </c>
      <c r="T1509" s="58">
        <v>3.2802081153006655</v>
      </c>
      <c r="U1509" s="58">
        <v>1.0218463706835896</v>
      </c>
      <c r="V1509" s="147" t="s">
        <v>54</v>
      </c>
      <c r="W1509" s="89" t="s">
        <v>54</v>
      </c>
      <c r="X1509" s="148" t="s">
        <v>54</v>
      </c>
      <c r="Y1509" s="89" t="s">
        <v>54</v>
      </c>
      <c r="Z1509">
        <v>0</v>
      </c>
      <c r="AA1509">
        <v>0</v>
      </c>
      <c r="AB1509" s="149" t="s">
        <v>54</v>
      </c>
      <c r="AC1509" s="149" t="s">
        <v>54</v>
      </c>
      <c r="AD1509" s="149" t="s">
        <v>54</v>
      </c>
      <c r="AE1509" s="149" t="s">
        <v>54</v>
      </c>
      <c r="AF1509" s="149" t="s">
        <v>54</v>
      </c>
      <c r="AG1509" s="149" t="s">
        <v>54</v>
      </c>
      <c r="AH1509" s="149" t="s">
        <v>54</v>
      </c>
      <c r="AI1509" s="149" t="s">
        <v>54</v>
      </c>
      <c r="AJ1509" s="149" t="s">
        <v>54</v>
      </c>
    </row>
    <row r="1510" spans="1:36" x14ac:dyDescent="0.25">
      <c r="A1510" s="87">
        <v>44589</v>
      </c>
      <c r="B1510" s="114">
        <v>0.21299254526091133</v>
      </c>
      <c r="C1510" s="114">
        <v>385.45</v>
      </c>
      <c r="D1510" s="114">
        <v>31.36</v>
      </c>
      <c r="E1510" s="114">
        <v>-0.49074280615658905</v>
      </c>
      <c r="F1510" s="114">
        <v>2.0805692920033771</v>
      </c>
      <c r="G1510" s="114">
        <v>-3.516288690256328</v>
      </c>
      <c r="H1510" s="114">
        <v>-0.69529153452062376</v>
      </c>
      <c r="I1510" s="114">
        <v>3.3688616720282187</v>
      </c>
      <c r="J1510" s="114">
        <v>-2.9636419187289809</v>
      </c>
      <c r="K1510" s="58" t="s">
        <v>54</v>
      </c>
      <c r="L1510" s="87">
        <v>43893</v>
      </c>
      <c r="M1510" s="58">
        <v>-4.7884187082405445</v>
      </c>
      <c r="N1510" s="58">
        <v>414.95</v>
      </c>
      <c r="O1510" s="58">
        <v>15.95</v>
      </c>
      <c r="P1510" s="58">
        <v>-2.2547227300426558</v>
      </c>
      <c r="Q1510" s="58">
        <v>0.25416207202604441</v>
      </c>
      <c r="R1510" s="58">
        <v>-2.2776684957034918</v>
      </c>
      <c r="S1510" s="58">
        <v>-5.0537792839251612</v>
      </c>
      <c r="T1510" s="58">
        <v>-3.5056841133360361</v>
      </c>
      <c r="U1510" s="58">
        <v>5.8402327142537445</v>
      </c>
      <c r="V1510" s="147" t="s">
        <v>54</v>
      </c>
      <c r="W1510" s="89" t="s">
        <v>54</v>
      </c>
      <c r="X1510" s="148" t="s">
        <v>54</v>
      </c>
      <c r="Y1510" s="89" t="s">
        <v>54</v>
      </c>
      <c r="Z1510">
        <v>0</v>
      </c>
      <c r="AA1510">
        <v>0</v>
      </c>
      <c r="AB1510" s="149" t="s">
        <v>54</v>
      </c>
      <c r="AC1510" s="149" t="s">
        <v>54</v>
      </c>
      <c r="AD1510" s="149" t="s">
        <v>54</v>
      </c>
      <c r="AE1510" s="149" t="s">
        <v>54</v>
      </c>
      <c r="AF1510" s="149" t="s">
        <v>54</v>
      </c>
      <c r="AG1510" s="149" t="s">
        <v>54</v>
      </c>
      <c r="AH1510" s="149" t="s">
        <v>54</v>
      </c>
      <c r="AI1510" s="149" t="s">
        <v>54</v>
      </c>
      <c r="AJ1510" s="149" t="s">
        <v>54</v>
      </c>
    </row>
    <row r="1511" spans="1:36" x14ac:dyDescent="0.25">
      <c r="A1511" s="87">
        <v>44588</v>
      </c>
      <c r="B1511" s="114">
        <v>1.2808413105029024</v>
      </c>
      <c r="C1511" s="114">
        <v>392.5</v>
      </c>
      <c r="D1511" s="114">
        <v>30.83</v>
      </c>
      <c r="E1511" s="114">
        <v>2.9864461291063567</v>
      </c>
      <c r="F1511" s="114">
        <v>-11.55417586754994</v>
      </c>
      <c r="G1511" s="114">
        <v>2.0197452709322534</v>
      </c>
      <c r="H1511" s="114">
        <v>0.83640836408364927</v>
      </c>
      <c r="I1511" s="114">
        <v>-0.17642552598795094</v>
      </c>
      <c r="J1511" s="114">
        <v>-6.8052391799544436</v>
      </c>
      <c r="K1511" s="58" t="s">
        <v>54</v>
      </c>
      <c r="L1511" s="87">
        <v>43892</v>
      </c>
      <c r="M1511" s="58">
        <v>4.7433903576982992</v>
      </c>
      <c r="N1511" s="58">
        <v>1203.55</v>
      </c>
      <c r="O1511" s="58">
        <v>51.14</v>
      </c>
      <c r="P1511" s="58">
        <v>1.6728624535315886</v>
      </c>
      <c r="Q1511" s="58">
        <v>11.32202577882901</v>
      </c>
      <c r="R1511" s="58">
        <v>3.4818941504178276</v>
      </c>
      <c r="S1511" s="58">
        <v>2.4452830188679315</v>
      </c>
      <c r="T1511" s="58">
        <v>3.5146537240993045</v>
      </c>
      <c r="U1511" s="58">
        <v>0.61538461538462097</v>
      </c>
      <c r="V1511" s="147" t="s">
        <v>54</v>
      </c>
      <c r="W1511" s="89" t="s">
        <v>54</v>
      </c>
      <c r="X1511" s="148" t="s">
        <v>54</v>
      </c>
      <c r="Y1511" s="89" t="s">
        <v>54</v>
      </c>
      <c r="Z1511">
        <v>0</v>
      </c>
      <c r="AA1511">
        <v>0</v>
      </c>
      <c r="AB1511" s="149" t="s">
        <v>54</v>
      </c>
      <c r="AC1511" s="149" t="s">
        <v>54</v>
      </c>
      <c r="AD1511" s="149" t="s">
        <v>54</v>
      </c>
      <c r="AE1511" s="149" t="s">
        <v>54</v>
      </c>
      <c r="AF1511" s="149" t="s">
        <v>54</v>
      </c>
      <c r="AG1511" s="149" t="s">
        <v>54</v>
      </c>
      <c r="AH1511" s="149" t="s">
        <v>54</v>
      </c>
      <c r="AI1511" s="149" t="s">
        <v>54</v>
      </c>
      <c r="AJ1511" s="149" t="s">
        <v>54</v>
      </c>
    </row>
    <row r="1512" spans="1:36" x14ac:dyDescent="0.25">
      <c r="A1512" s="87">
        <v>44587</v>
      </c>
      <c r="B1512" s="114">
        <v>-1.0142799946616909</v>
      </c>
      <c r="C1512" s="114">
        <v>394.1</v>
      </c>
      <c r="D1512" s="114">
        <v>30.8</v>
      </c>
      <c r="E1512" s="114">
        <v>-5.7398691309834875E-2</v>
      </c>
      <c r="F1512" s="114">
        <v>2.0699041811846621</v>
      </c>
      <c r="G1512" s="114">
        <v>7.542046911531361E-2</v>
      </c>
      <c r="H1512" s="114">
        <v>0.17249876786594451</v>
      </c>
      <c r="I1512" s="114">
        <v>1.8103753889786238</v>
      </c>
      <c r="J1512" s="114">
        <v>-2.9566178502348723</v>
      </c>
      <c r="K1512" s="58" t="s">
        <v>54</v>
      </c>
      <c r="L1512" s="87">
        <v>43889</v>
      </c>
      <c r="M1512" s="58">
        <v>3.2517061421115967</v>
      </c>
      <c r="N1512" s="58">
        <v>396.15</v>
      </c>
      <c r="O1512" s="58">
        <v>16.96</v>
      </c>
      <c r="P1512" s="58">
        <v>2.7371101209420732</v>
      </c>
      <c r="Q1512" s="58">
        <v>-1.6215022091310787</v>
      </c>
      <c r="R1512" s="58">
        <v>-0.83926484648888988</v>
      </c>
      <c r="S1512" s="58">
        <v>9.0648134159242E-2</v>
      </c>
      <c r="T1512" s="58">
        <v>1.8479790106087735</v>
      </c>
      <c r="U1512" s="58">
        <v>-12.133201450708869</v>
      </c>
      <c r="V1512" s="147" t="s">
        <v>54</v>
      </c>
      <c r="W1512" s="89" t="s">
        <v>54</v>
      </c>
      <c r="X1512" s="148" t="s">
        <v>54</v>
      </c>
      <c r="Y1512" s="89" t="s">
        <v>54</v>
      </c>
      <c r="Z1512">
        <v>0</v>
      </c>
      <c r="AA1512">
        <v>0</v>
      </c>
      <c r="AB1512" s="149" t="s">
        <v>54</v>
      </c>
      <c r="AC1512" s="149" t="s">
        <v>54</v>
      </c>
      <c r="AD1512" s="149" t="s">
        <v>54</v>
      </c>
      <c r="AE1512" s="149" t="s">
        <v>54</v>
      </c>
      <c r="AF1512" s="149" t="s">
        <v>54</v>
      </c>
      <c r="AG1512" s="149" t="s">
        <v>54</v>
      </c>
      <c r="AH1512" s="149" t="s">
        <v>54</v>
      </c>
      <c r="AI1512" s="149" t="s">
        <v>54</v>
      </c>
      <c r="AJ1512" s="149" t="s">
        <v>54</v>
      </c>
    </row>
    <row r="1513" spans="1:36" x14ac:dyDescent="0.25">
      <c r="A1513" s="87">
        <v>44586</v>
      </c>
      <c r="B1513" s="114">
        <v>2.9399642808078039</v>
      </c>
      <c r="C1513" s="114">
        <v>379.65</v>
      </c>
      <c r="D1513" s="114">
        <v>30.59</v>
      </c>
      <c r="E1513" s="114">
        <v>4.9265237292218789</v>
      </c>
      <c r="F1513" s="114">
        <v>-1.2473118279569917</v>
      </c>
      <c r="G1513" s="114">
        <v>4.2538134926875264</v>
      </c>
      <c r="H1513" s="114">
        <v>3.2701361496373496</v>
      </c>
      <c r="I1513" s="114">
        <v>-2.9578606158833169</v>
      </c>
      <c r="J1513" s="114">
        <v>-0.79495614035087503</v>
      </c>
      <c r="K1513" s="58" t="s">
        <v>54</v>
      </c>
      <c r="L1513" s="87">
        <v>43888</v>
      </c>
      <c r="M1513" s="58">
        <v>-6.0177325033012599</v>
      </c>
      <c r="N1513" s="58">
        <v>414.15</v>
      </c>
      <c r="O1513" s="58">
        <v>17.39</v>
      </c>
      <c r="P1513" s="58">
        <v>-7.8952511237052931</v>
      </c>
      <c r="Q1513" s="58">
        <v>-12.814586543400081</v>
      </c>
      <c r="R1513" s="58">
        <v>-3.9881680946552533</v>
      </c>
      <c r="S1513" s="58">
        <v>-7.7105409927495829</v>
      </c>
      <c r="T1513" s="58">
        <v>-5.4312570569663441</v>
      </c>
      <c r="U1513" s="58">
        <v>-2.7261064785118712</v>
      </c>
      <c r="V1513" s="147" t="s">
        <v>54</v>
      </c>
      <c r="W1513" s="89" t="s">
        <v>54</v>
      </c>
      <c r="X1513" s="148" t="s">
        <v>54</v>
      </c>
      <c r="Y1513" s="89" t="s">
        <v>54</v>
      </c>
      <c r="Z1513">
        <v>0</v>
      </c>
      <c r="AA1513">
        <v>0</v>
      </c>
      <c r="AB1513" s="149" t="s">
        <v>54</v>
      </c>
      <c r="AC1513" s="149" t="s">
        <v>54</v>
      </c>
      <c r="AD1513" s="149" t="s">
        <v>54</v>
      </c>
      <c r="AE1513" s="149" t="s">
        <v>54</v>
      </c>
      <c r="AF1513" s="149" t="s">
        <v>54</v>
      </c>
      <c r="AG1513" s="149" t="s">
        <v>54</v>
      </c>
      <c r="AH1513" s="149" t="s">
        <v>54</v>
      </c>
      <c r="AI1513" s="149" t="s">
        <v>54</v>
      </c>
      <c r="AJ1513" s="149" t="s">
        <v>54</v>
      </c>
    </row>
    <row r="1514" spans="1:36" x14ac:dyDescent="0.25">
      <c r="A1514" s="87">
        <v>44585</v>
      </c>
      <c r="B1514" s="114">
        <v>0.85908272135236874</v>
      </c>
      <c r="C1514" s="114">
        <v>364.1</v>
      </c>
      <c r="D1514" s="114">
        <v>28.59</v>
      </c>
      <c r="E1514" s="114">
        <v>0.3626692456479656</v>
      </c>
      <c r="F1514" s="114">
        <v>-1.4726136243246082</v>
      </c>
      <c r="G1514" s="114">
        <v>0.21274919234103717</v>
      </c>
      <c r="H1514" s="114">
        <v>-0.88283516206331547</v>
      </c>
      <c r="I1514" s="114">
        <v>0.3471383144804519</v>
      </c>
      <c r="J1514" s="114">
        <v>-2.4338058304359556</v>
      </c>
      <c r="K1514" s="58" t="s">
        <v>54</v>
      </c>
      <c r="L1514" s="87">
        <v>43887</v>
      </c>
      <c r="M1514" s="58">
        <v>-2.1955719557195659</v>
      </c>
      <c r="N1514" s="58">
        <v>428.4</v>
      </c>
      <c r="O1514" s="58">
        <v>18.399999999999999</v>
      </c>
      <c r="P1514" s="58">
        <v>-4.9414824447334134</v>
      </c>
      <c r="Q1514" s="58">
        <v>-2.6390468927754513</v>
      </c>
      <c r="R1514" s="58">
        <v>-2.6511766458147035</v>
      </c>
      <c r="S1514" s="58">
        <v>-3.6539494895217612</v>
      </c>
      <c r="T1514" s="58">
        <v>0.29935368457498412</v>
      </c>
      <c r="U1514" s="58">
        <v>-0.16010246557797217</v>
      </c>
      <c r="V1514" s="147" t="s">
        <v>54</v>
      </c>
      <c r="W1514" s="89" t="s">
        <v>54</v>
      </c>
      <c r="X1514" s="148" t="s">
        <v>54</v>
      </c>
      <c r="Y1514" s="89" t="s">
        <v>54</v>
      </c>
      <c r="Z1514">
        <v>0</v>
      </c>
      <c r="AA1514">
        <v>0</v>
      </c>
      <c r="AB1514" s="149" t="s">
        <v>54</v>
      </c>
      <c r="AC1514" s="149" t="s">
        <v>54</v>
      </c>
      <c r="AD1514" s="149" t="s">
        <v>54</v>
      </c>
      <c r="AE1514" s="149" t="s">
        <v>54</v>
      </c>
      <c r="AF1514" s="149" t="s">
        <v>54</v>
      </c>
      <c r="AG1514" s="149" t="s">
        <v>54</v>
      </c>
      <c r="AH1514" s="149" t="s">
        <v>54</v>
      </c>
      <c r="AI1514" s="149" t="s">
        <v>54</v>
      </c>
      <c r="AJ1514" s="149" t="s">
        <v>54</v>
      </c>
    </row>
    <row r="1515" spans="1:36" x14ac:dyDescent="0.25">
      <c r="A1515" s="87">
        <v>44584</v>
      </c>
      <c r="B1515" s="114">
        <v>0</v>
      </c>
      <c r="C1515" s="114">
        <v>382.25</v>
      </c>
      <c r="D1515" s="114">
        <v>27.54</v>
      </c>
      <c r="E1515" s="114">
        <v>0</v>
      </c>
      <c r="F1515" s="114">
        <v>0</v>
      </c>
      <c r="G1515" s="114">
        <v>0</v>
      </c>
      <c r="H1515" s="114">
        <v>0</v>
      </c>
      <c r="I1515" s="114">
        <v>0</v>
      </c>
      <c r="J1515" s="114">
        <v>0</v>
      </c>
      <c r="K1515" s="58" t="s">
        <v>54</v>
      </c>
      <c r="L1515" s="87">
        <v>43886</v>
      </c>
      <c r="M1515" s="58">
        <v>-3.8325053229240535</v>
      </c>
      <c r="N1515" s="58">
        <v>428.7</v>
      </c>
      <c r="O1515" s="58">
        <v>19.010000000000002</v>
      </c>
      <c r="P1515" s="58">
        <v>-4.5228804540617311</v>
      </c>
      <c r="Q1515" s="58">
        <v>-4.0633732714472286</v>
      </c>
      <c r="R1515" s="58">
        <v>-3.8200744914525839</v>
      </c>
      <c r="S1515" s="58">
        <v>-4.6862996158770764</v>
      </c>
      <c r="T1515" s="58">
        <v>-2.3622047244094384</v>
      </c>
      <c r="U1515" s="58">
        <v>-8.1740664510438048</v>
      </c>
      <c r="V1515" s="147" t="s">
        <v>54</v>
      </c>
      <c r="W1515" s="89" t="s">
        <v>54</v>
      </c>
      <c r="X1515" s="148" t="s">
        <v>54</v>
      </c>
      <c r="Y1515" s="89" t="s">
        <v>54</v>
      </c>
      <c r="Z1515">
        <v>0</v>
      </c>
      <c r="AA1515">
        <v>0</v>
      </c>
      <c r="AB1515" s="149" t="s">
        <v>54</v>
      </c>
      <c r="AC1515" s="149" t="s">
        <v>54</v>
      </c>
      <c r="AD1515" s="149" t="s">
        <v>54</v>
      </c>
      <c r="AE1515" s="149" t="s">
        <v>54</v>
      </c>
      <c r="AF1515" s="149" t="s">
        <v>54</v>
      </c>
      <c r="AG1515" s="149" t="s">
        <v>54</v>
      </c>
      <c r="AH1515" s="149" t="s">
        <v>54</v>
      </c>
      <c r="AI1515" s="149" t="s">
        <v>54</v>
      </c>
      <c r="AJ1515" s="149" t="s">
        <v>54</v>
      </c>
    </row>
    <row r="1516" spans="1:36" x14ac:dyDescent="0.25">
      <c r="A1516" s="87">
        <v>44583</v>
      </c>
      <c r="B1516" s="114">
        <v>0</v>
      </c>
      <c r="C1516" s="114">
        <v>382.25</v>
      </c>
      <c r="D1516" s="114">
        <v>27.54</v>
      </c>
      <c r="E1516" s="114">
        <v>0</v>
      </c>
      <c r="F1516" s="114">
        <v>0</v>
      </c>
      <c r="G1516" s="114">
        <v>0</v>
      </c>
      <c r="H1516" s="114">
        <v>0</v>
      </c>
      <c r="I1516" s="114">
        <v>0</v>
      </c>
      <c r="J1516" s="114">
        <v>0</v>
      </c>
      <c r="K1516" s="58" t="s">
        <v>54</v>
      </c>
      <c r="L1516" s="87">
        <v>43885</v>
      </c>
      <c r="M1516" s="58">
        <v>-4.6845932690681602</v>
      </c>
      <c r="N1516" s="58">
        <v>1345.35</v>
      </c>
      <c r="O1516" s="58">
        <v>62.350000000000009</v>
      </c>
      <c r="P1516" s="58">
        <v>-3.524982888432572</v>
      </c>
      <c r="Q1516" s="58">
        <v>-7.4594894561598304</v>
      </c>
      <c r="R1516" s="58">
        <v>-3.9445922392441166</v>
      </c>
      <c r="S1516" s="58">
        <v>-5.7901085645355979</v>
      </c>
      <c r="T1516" s="58">
        <v>-4.2872743451121114</v>
      </c>
      <c r="U1516" s="58">
        <v>1.4013118664281421</v>
      </c>
      <c r="V1516" s="147" t="s">
        <v>54</v>
      </c>
      <c r="W1516" s="89" t="s">
        <v>54</v>
      </c>
      <c r="X1516" s="148" t="s">
        <v>54</v>
      </c>
      <c r="Y1516" s="89" t="s">
        <v>54</v>
      </c>
      <c r="Z1516">
        <v>0</v>
      </c>
      <c r="AA1516">
        <v>0</v>
      </c>
      <c r="AB1516" s="149" t="s">
        <v>54</v>
      </c>
      <c r="AC1516" s="149" t="s">
        <v>54</v>
      </c>
      <c r="AD1516" s="149" t="s">
        <v>54</v>
      </c>
      <c r="AE1516" s="149" t="s">
        <v>54</v>
      </c>
      <c r="AF1516" s="149" t="s">
        <v>54</v>
      </c>
      <c r="AG1516" s="149" t="s">
        <v>54</v>
      </c>
      <c r="AH1516" s="149" t="s">
        <v>54</v>
      </c>
      <c r="AI1516" s="149" t="s">
        <v>54</v>
      </c>
      <c r="AJ1516" s="149" t="s">
        <v>54</v>
      </c>
    </row>
    <row r="1517" spans="1:36" x14ac:dyDescent="0.25">
      <c r="A1517" s="87">
        <v>44582</v>
      </c>
      <c r="B1517" s="114">
        <v>-1.5012965743141728</v>
      </c>
      <c r="C1517" s="114">
        <v>382.25</v>
      </c>
      <c r="D1517" s="114">
        <v>27.54</v>
      </c>
      <c r="E1517" s="114">
        <v>-3.3983417026742928</v>
      </c>
      <c r="F1517" s="114">
        <v>-5.2566071446495384</v>
      </c>
      <c r="G1517" s="114">
        <v>-1.1989100817438632</v>
      </c>
      <c r="H1517" s="114">
        <v>-2.6041026900872009</v>
      </c>
      <c r="I1517" s="114">
        <v>-2.2174296269902207</v>
      </c>
      <c r="J1517" s="114">
        <v>-1.9664394336654432</v>
      </c>
      <c r="K1517" s="58" t="s">
        <v>54</v>
      </c>
      <c r="L1517" s="87">
        <v>43882</v>
      </c>
      <c r="M1517" s="58">
        <v>-1.2195121951219461</v>
      </c>
      <c r="N1517" s="58">
        <v>453.55</v>
      </c>
      <c r="O1517" s="58">
        <v>21.26</v>
      </c>
      <c r="P1517" s="58">
        <v>-0.74728260869566032</v>
      </c>
      <c r="Q1517" s="58">
        <v>0.17678255745432206</v>
      </c>
      <c r="R1517" s="58">
        <v>-0.72853109917129333</v>
      </c>
      <c r="S1517" s="58">
        <v>-1.5088511346085256</v>
      </c>
      <c r="T1517" s="58">
        <v>-2.2102980243772259</v>
      </c>
      <c r="U1517" s="58">
        <v>1.2681159420289907</v>
      </c>
      <c r="V1517" s="147" t="s">
        <v>54</v>
      </c>
      <c r="W1517" s="89" t="s">
        <v>54</v>
      </c>
      <c r="X1517" s="148" t="s">
        <v>54</v>
      </c>
      <c r="Y1517" s="89" t="s">
        <v>54</v>
      </c>
      <c r="Z1517">
        <v>0</v>
      </c>
      <c r="AA1517">
        <v>0</v>
      </c>
      <c r="AB1517" s="149" t="s">
        <v>54</v>
      </c>
      <c r="AC1517" s="149" t="s">
        <v>54</v>
      </c>
      <c r="AD1517" s="149" t="s">
        <v>54</v>
      </c>
      <c r="AE1517" s="149" t="s">
        <v>54</v>
      </c>
      <c r="AF1517" s="149" t="s">
        <v>54</v>
      </c>
      <c r="AG1517" s="149" t="s">
        <v>54</v>
      </c>
      <c r="AH1517" s="149" t="s">
        <v>54</v>
      </c>
      <c r="AI1517" s="149" t="s">
        <v>54</v>
      </c>
      <c r="AJ1517" s="149" t="s">
        <v>54</v>
      </c>
    </row>
    <row r="1518" spans="1:36" x14ac:dyDescent="0.25">
      <c r="A1518" s="87">
        <v>44581</v>
      </c>
      <c r="B1518" s="114">
        <v>0.2188483107645966</v>
      </c>
      <c r="C1518" s="114">
        <v>389.15</v>
      </c>
      <c r="D1518" s="114">
        <v>28.14</v>
      </c>
      <c r="E1518" s="114">
        <v>-1.8904674610449195</v>
      </c>
      <c r="F1518" s="114">
        <v>6.2270878320689768E-2</v>
      </c>
      <c r="G1518" s="114">
        <v>-0.35683810410364436</v>
      </c>
      <c r="H1518" s="114">
        <v>-3.3250207813798802</v>
      </c>
      <c r="I1518" s="114">
        <v>-1.3388446266740164</v>
      </c>
      <c r="J1518" s="114">
        <v>2.2520107238605989</v>
      </c>
      <c r="K1518" s="58" t="s">
        <v>54</v>
      </c>
      <c r="L1518" s="87">
        <v>43881</v>
      </c>
      <c r="M1518" s="58">
        <v>-0.79549221080544241</v>
      </c>
      <c r="N1518" s="58">
        <v>466.2</v>
      </c>
      <c r="O1518" s="58">
        <v>21.95</v>
      </c>
      <c r="P1518" s="58">
        <v>-0.64124198447518643</v>
      </c>
      <c r="Q1518" s="58">
        <v>-1.9631139499901731</v>
      </c>
      <c r="R1518" s="58">
        <v>-0.83980494852807719</v>
      </c>
      <c r="S1518" s="58">
        <v>1.1294004565661393</v>
      </c>
      <c r="T1518" s="58">
        <v>-0.51676536360475478</v>
      </c>
      <c r="U1518" s="58">
        <v>-0.95693779904306298</v>
      </c>
      <c r="V1518" s="147" t="s">
        <v>54</v>
      </c>
      <c r="W1518" s="89" t="s">
        <v>54</v>
      </c>
      <c r="X1518" s="148" t="s">
        <v>54</v>
      </c>
      <c r="Y1518" s="89" t="s">
        <v>54</v>
      </c>
      <c r="Z1518">
        <v>0</v>
      </c>
      <c r="AA1518">
        <v>0</v>
      </c>
      <c r="AB1518" s="149" t="s">
        <v>54</v>
      </c>
      <c r="AC1518" s="149" t="s">
        <v>54</v>
      </c>
      <c r="AD1518" s="149" t="s">
        <v>54</v>
      </c>
      <c r="AE1518" s="149" t="s">
        <v>54</v>
      </c>
      <c r="AF1518" s="149" t="s">
        <v>54</v>
      </c>
      <c r="AG1518" s="149" t="s">
        <v>54</v>
      </c>
      <c r="AH1518" s="149" t="s">
        <v>54</v>
      </c>
      <c r="AI1518" s="149" t="s">
        <v>54</v>
      </c>
      <c r="AJ1518" s="149" t="s">
        <v>54</v>
      </c>
    </row>
    <row r="1519" spans="1:36" x14ac:dyDescent="0.25">
      <c r="A1519" s="87">
        <v>44580</v>
      </c>
      <c r="B1519" s="114">
        <v>4.105090311987019E-2</v>
      </c>
      <c r="C1519" s="114">
        <v>394.1</v>
      </c>
      <c r="D1519" s="114">
        <v>28.38</v>
      </c>
      <c r="E1519" s="114">
        <v>-0.26282710547366467</v>
      </c>
      <c r="F1519" s="114">
        <v>-3.3827910452106251</v>
      </c>
      <c r="G1519" s="114">
        <v>-0.36327098469624275</v>
      </c>
      <c r="H1519" s="114">
        <v>-1.6697804764128992</v>
      </c>
      <c r="I1519" s="114">
        <v>-0.64817129663670681</v>
      </c>
      <c r="J1519" s="114">
        <v>6.0261512222853826</v>
      </c>
      <c r="K1519" s="58" t="s">
        <v>54</v>
      </c>
      <c r="L1519" s="87">
        <v>43880</v>
      </c>
      <c r="M1519" s="58">
        <v>0.76820307281229272</v>
      </c>
      <c r="N1519" s="58">
        <v>462.8</v>
      </c>
      <c r="O1519" s="58">
        <v>22.28</v>
      </c>
      <c r="P1519" s="58">
        <v>1.6466552315608933</v>
      </c>
      <c r="Q1519" s="58">
        <v>6.87558247903074</v>
      </c>
      <c r="R1519" s="58">
        <v>0.45355587808417996</v>
      </c>
      <c r="S1519" s="58">
        <v>0.8603974793989434</v>
      </c>
      <c r="T1519" s="58">
        <v>0.35736850418573807</v>
      </c>
      <c r="U1519" s="58">
        <v>2.7974177682139461</v>
      </c>
      <c r="V1519" s="147" t="s">
        <v>54</v>
      </c>
      <c r="W1519" s="89" t="s">
        <v>54</v>
      </c>
      <c r="X1519" s="148" t="s">
        <v>54</v>
      </c>
      <c r="Y1519" s="89" t="s">
        <v>54</v>
      </c>
      <c r="Z1519">
        <v>0</v>
      </c>
      <c r="AA1519">
        <v>0</v>
      </c>
      <c r="AB1519" s="149" t="s">
        <v>54</v>
      </c>
      <c r="AC1519" s="149" t="s">
        <v>54</v>
      </c>
      <c r="AD1519" s="149" t="s">
        <v>54</v>
      </c>
      <c r="AE1519" s="149" t="s">
        <v>54</v>
      </c>
      <c r="AF1519" s="149" t="s">
        <v>54</v>
      </c>
      <c r="AG1519" s="149" t="s">
        <v>54</v>
      </c>
      <c r="AH1519" s="149" t="s">
        <v>54</v>
      </c>
      <c r="AI1519" s="149" t="s">
        <v>54</v>
      </c>
      <c r="AJ1519" s="149" t="s">
        <v>54</v>
      </c>
    </row>
    <row r="1520" spans="1:36" x14ac:dyDescent="0.25">
      <c r="A1520" s="87">
        <v>44579</v>
      </c>
      <c r="B1520" s="114">
        <v>1.6835953805482033</v>
      </c>
      <c r="C1520" s="114">
        <v>395.75</v>
      </c>
      <c r="D1520" s="114">
        <v>28.6</v>
      </c>
      <c r="E1520" s="114">
        <v>0.88771039889325598</v>
      </c>
      <c r="F1520" s="114">
        <v>-1.8197235163536793</v>
      </c>
      <c r="G1520" s="114">
        <v>0.32568238213398532</v>
      </c>
      <c r="H1520" s="114">
        <v>0.51643192488262635</v>
      </c>
      <c r="I1520" s="114">
        <v>-2.4967647807399711</v>
      </c>
      <c r="J1520" s="114">
        <v>4.8584202682563413</v>
      </c>
      <c r="K1520" s="58" t="s">
        <v>54</v>
      </c>
      <c r="L1520" s="87">
        <v>43879</v>
      </c>
      <c r="M1520" s="58">
        <v>-1.2695795548227469</v>
      </c>
      <c r="N1520" s="58">
        <v>1832.1999999999998</v>
      </c>
      <c r="O1520" s="58">
        <v>88.220000000000013</v>
      </c>
      <c r="P1520" s="58">
        <v>-0.54588877516206125</v>
      </c>
      <c r="Q1520" s="58">
        <v>7.295976400884971</v>
      </c>
      <c r="R1520" s="58">
        <v>0.14534883720929923</v>
      </c>
      <c r="S1520" s="58">
        <v>-0.14520813165537821</v>
      </c>
      <c r="T1520" s="58">
        <v>4.6749586825852112E-2</v>
      </c>
      <c r="U1520" s="58">
        <v>5.5483452303698924</v>
      </c>
      <c r="V1520" s="147" t="s">
        <v>54</v>
      </c>
      <c r="W1520" s="89" t="s">
        <v>54</v>
      </c>
      <c r="X1520" s="148" t="s">
        <v>54</v>
      </c>
      <c r="Y1520" s="89" t="s">
        <v>54</v>
      </c>
      <c r="Z1520">
        <v>0</v>
      </c>
      <c r="AA1520">
        <v>0</v>
      </c>
      <c r="AB1520" s="149" t="s">
        <v>54</v>
      </c>
      <c r="AC1520" s="149" t="s">
        <v>54</v>
      </c>
      <c r="AD1520" s="149" t="s">
        <v>54</v>
      </c>
      <c r="AE1520" s="149" t="s">
        <v>54</v>
      </c>
      <c r="AF1520" s="149" t="s">
        <v>54</v>
      </c>
      <c r="AG1520" s="149" t="s">
        <v>54</v>
      </c>
      <c r="AH1520" s="149" t="s">
        <v>54</v>
      </c>
      <c r="AI1520" s="149" t="s">
        <v>54</v>
      </c>
      <c r="AJ1520" s="149" t="s">
        <v>54</v>
      </c>
    </row>
    <row r="1521" spans="1:36" x14ac:dyDescent="0.25">
      <c r="A1521" s="87">
        <v>44578</v>
      </c>
      <c r="B1521" s="114">
        <v>0</v>
      </c>
      <c r="C1521" s="114">
        <v>393.75</v>
      </c>
      <c r="D1521" s="114">
        <v>28.74</v>
      </c>
      <c r="E1521" s="114">
        <v>0</v>
      </c>
      <c r="F1521" s="114">
        <v>0</v>
      </c>
      <c r="G1521" s="114">
        <v>0</v>
      </c>
      <c r="H1521" s="114">
        <v>0</v>
      </c>
      <c r="I1521" s="114">
        <v>0</v>
      </c>
      <c r="J1521" s="114">
        <v>0</v>
      </c>
      <c r="K1521" s="58" t="s">
        <v>54</v>
      </c>
      <c r="L1521" s="87">
        <v>43875</v>
      </c>
      <c r="M1521" s="58">
        <v>-0.4595437387165619</v>
      </c>
      <c r="N1521" s="58">
        <v>456.85</v>
      </c>
      <c r="O1521" s="58">
        <v>22.12</v>
      </c>
      <c r="P1521" s="58">
        <v>-0.34002040122407828</v>
      </c>
      <c r="Q1521" s="58">
        <v>-0.49378109452737012</v>
      </c>
      <c r="R1521" s="58">
        <v>-1.4150098513344065</v>
      </c>
      <c r="S1521" s="58">
        <v>-1.266427718040624</v>
      </c>
      <c r="T1521" s="58">
        <v>0.35285022367003338</v>
      </c>
      <c r="U1521" s="58">
        <v>0.94988535866360679</v>
      </c>
      <c r="V1521" s="147" t="s">
        <v>54</v>
      </c>
      <c r="W1521" s="89" t="s">
        <v>54</v>
      </c>
      <c r="X1521" s="148" t="s">
        <v>54</v>
      </c>
      <c r="Y1521" s="89" t="s">
        <v>54</v>
      </c>
      <c r="Z1521">
        <v>0</v>
      </c>
      <c r="AA1521">
        <v>0</v>
      </c>
      <c r="AB1521" s="149" t="s">
        <v>54</v>
      </c>
      <c r="AC1521" s="149" t="s">
        <v>54</v>
      </c>
      <c r="AD1521" s="149" t="s">
        <v>54</v>
      </c>
      <c r="AE1521" s="149" t="s">
        <v>54</v>
      </c>
      <c r="AF1521" s="149" t="s">
        <v>54</v>
      </c>
      <c r="AG1521" s="149" t="s">
        <v>54</v>
      </c>
      <c r="AH1521" s="149" t="s">
        <v>54</v>
      </c>
      <c r="AI1521" s="149" t="s">
        <v>54</v>
      </c>
      <c r="AJ1521" s="149" t="s">
        <v>54</v>
      </c>
    </row>
    <row r="1522" spans="1:36" x14ac:dyDescent="0.25">
      <c r="A1522" s="87">
        <v>44577</v>
      </c>
      <c r="B1522" s="114">
        <v>0</v>
      </c>
      <c r="C1522" s="114">
        <v>388.7</v>
      </c>
      <c r="D1522" s="114">
        <v>28.74</v>
      </c>
      <c r="E1522" s="114">
        <v>0</v>
      </c>
      <c r="F1522" s="114">
        <v>0</v>
      </c>
      <c r="G1522" s="114">
        <v>0</v>
      </c>
      <c r="H1522" s="114">
        <v>0</v>
      </c>
      <c r="I1522" s="114">
        <v>0</v>
      </c>
      <c r="J1522" s="114">
        <v>0</v>
      </c>
      <c r="K1522" s="58" t="s">
        <v>54</v>
      </c>
      <c r="L1522" s="87">
        <v>43874</v>
      </c>
      <c r="M1522" s="58">
        <v>-0.55492084217398951</v>
      </c>
      <c r="N1522" s="58">
        <v>459.95</v>
      </c>
      <c r="O1522" s="58">
        <v>22.19</v>
      </c>
      <c r="P1522" s="58">
        <v>-1.5729585006693403</v>
      </c>
      <c r="Q1522" s="58">
        <v>4.7843709679521425</v>
      </c>
      <c r="R1522" s="58">
        <v>-0.33916458407712391</v>
      </c>
      <c r="S1522" s="58">
        <v>-1.5757290686735692</v>
      </c>
      <c r="T1522" s="58">
        <v>-0.3450478391708322</v>
      </c>
      <c r="U1522" s="58">
        <v>1.834556370913945</v>
      </c>
      <c r="V1522" s="147" t="s">
        <v>54</v>
      </c>
      <c r="W1522" s="89" t="s">
        <v>54</v>
      </c>
      <c r="X1522" s="148" t="s">
        <v>54</v>
      </c>
      <c r="Y1522" s="89" t="s">
        <v>54</v>
      </c>
      <c r="Z1522">
        <v>0</v>
      </c>
      <c r="AA1522">
        <v>0</v>
      </c>
      <c r="AB1522" s="149" t="s">
        <v>54</v>
      </c>
      <c r="AC1522" s="149" t="s">
        <v>54</v>
      </c>
      <c r="AD1522" s="149" t="s">
        <v>54</v>
      </c>
      <c r="AE1522" s="149" t="s">
        <v>54</v>
      </c>
      <c r="AF1522" s="149" t="s">
        <v>54</v>
      </c>
      <c r="AG1522" s="149" t="s">
        <v>54</v>
      </c>
      <c r="AH1522" s="149" t="s">
        <v>54</v>
      </c>
      <c r="AI1522" s="149" t="s">
        <v>54</v>
      </c>
      <c r="AJ1522" s="149" t="s">
        <v>54</v>
      </c>
    </row>
    <row r="1523" spans="1:36" x14ac:dyDescent="0.25">
      <c r="A1523" s="87">
        <v>44576</v>
      </c>
      <c r="B1523" s="114">
        <v>0</v>
      </c>
      <c r="C1523" s="114">
        <v>388.7</v>
      </c>
      <c r="D1523" s="114">
        <v>28.74</v>
      </c>
      <c r="E1523" s="114">
        <v>0</v>
      </c>
      <c r="F1523" s="114">
        <v>0</v>
      </c>
      <c r="G1523" s="114">
        <v>0</v>
      </c>
      <c r="H1523" s="114">
        <v>0</v>
      </c>
      <c r="I1523" s="114">
        <v>0</v>
      </c>
      <c r="J1523" s="114">
        <v>0</v>
      </c>
      <c r="K1523" s="58" t="s">
        <v>54</v>
      </c>
      <c r="L1523" s="87">
        <v>43873</v>
      </c>
      <c r="M1523" s="58">
        <v>1.2225342805220585</v>
      </c>
      <c r="N1523" s="58">
        <v>474.6</v>
      </c>
      <c r="O1523" s="58">
        <v>22.35</v>
      </c>
      <c r="P1523" s="58">
        <v>1.7884517118037762</v>
      </c>
      <c r="Q1523" s="58">
        <v>-0.91557116661071192</v>
      </c>
      <c r="R1523" s="58">
        <v>0.74633576117256772</v>
      </c>
      <c r="S1523" s="58">
        <v>0.94966761633429653</v>
      </c>
      <c r="T1523" s="58">
        <v>0.56752711812775603</v>
      </c>
      <c r="U1523" s="58">
        <v>-1.8979057591622981</v>
      </c>
      <c r="V1523" s="147" t="s">
        <v>54</v>
      </c>
      <c r="W1523" s="89" t="s">
        <v>54</v>
      </c>
      <c r="X1523" s="148" t="s">
        <v>54</v>
      </c>
      <c r="Y1523" s="89" t="s">
        <v>54</v>
      </c>
      <c r="Z1523">
        <v>0</v>
      </c>
      <c r="AA1523">
        <v>0</v>
      </c>
      <c r="AB1523" s="149" t="s">
        <v>54</v>
      </c>
      <c r="AC1523" s="149" t="s">
        <v>54</v>
      </c>
      <c r="AD1523" s="149" t="s">
        <v>54</v>
      </c>
      <c r="AE1523" s="149" t="s">
        <v>54</v>
      </c>
      <c r="AF1523" s="149" t="s">
        <v>54</v>
      </c>
      <c r="AG1523" s="149" t="s">
        <v>54</v>
      </c>
      <c r="AH1523" s="149" t="s">
        <v>54</v>
      </c>
      <c r="AI1523" s="149" t="s">
        <v>54</v>
      </c>
      <c r="AJ1523" s="149" t="s">
        <v>54</v>
      </c>
    </row>
    <row r="1524" spans="1:36" x14ac:dyDescent="0.25">
      <c r="A1524" s="87">
        <v>44575</v>
      </c>
      <c r="B1524" s="114">
        <v>1.7556279201472593</v>
      </c>
      <c r="C1524" s="114">
        <v>388.7</v>
      </c>
      <c r="D1524" s="114">
        <v>28.74</v>
      </c>
      <c r="E1524" s="114">
        <v>3.731164793111684</v>
      </c>
      <c r="F1524" s="114">
        <v>1.7497770367210785</v>
      </c>
      <c r="G1524" s="114">
        <v>1.7034700315457501</v>
      </c>
      <c r="H1524" s="114">
        <v>2.2072936660268754</v>
      </c>
      <c r="I1524" s="114">
        <v>0.64472136636193678</v>
      </c>
      <c r="J1524" s="114">
        <v>-1.2944983818770368</v>
      </c>
      <c r="K1524" s="58" t="s">
        <v>54</v>
      </c>
      <c r="L1524" s="87">
        <v>43872</v>
      </c>
      <c r="M1524" s="58">
        <v>0.95063375583722531</v>
      </c>
      <c r="N1524" s="58">
        <v>469.7</v>
      </c>
      <c r="O1524" s="58">
        <v>21.73</v>
      </c>
      <c r="P1524" s="58">
        <v>1.4515292897874605</v>
      </c>
      <c r="Q1524" s="58">
        <v>0.4019292604501683</v>
      </c>
      <c r="R1524" s="58">
        <v>1.2933782676017738</v>
      </c>
      <c r="S1524" s="58">
        <v>-0.15408320493067401</v>
      </c>
      <c r="T1524" s="58">
        <v>9.2797581960141012E-2</v>
      </c>
      <c r="U1524" s="58">
        <v>-1.5146632291331048</v>
      </c>
      <c r="V1524" s="147" t="s">
        <v>54</v>
      </c>
      <c r="W1524" s="89" t="s">
        <v>54</v>
      </c>
      <c r="X1524" s="148" t="s">
        <v>54</v>
      </c>
      <c r="Y1524" s="89" t="s">
        <v>54</v>
      </c>
      <c r="Z1524">
        <v>0</v>
      </c>
      <c r="AA1524">
        <v>0</v>
      </c>
      <c r="AB1524" s="149" t="s">
        <v>54</v>
      </c>
      <c r="AC1524" s="149" t="s">
        <v>54</v>
      </c>
      <c r="AD1524" s="149" t="s">
        <v>54</v>
      </c>
      <c r="AE1524" s="149" t="s">
        <v>54</v>
      </c>
      <c r="AF1524" s="149" t="s">
        <v>54</v>
      </c>
      <c r="AG1524" s="149" t="s">
        <v>54</v>
      </c>
      <c r="AH1524" s="149" t="s">
        <v>54</v>
      </c>
      <c r="AI1524" s="149" t="s">
        <v>54</v>
      </c>
      <c r="AJ1524" s="149" t="s">
        <v>54</v>
      </c>
    </row>
    <row r="1525" spans="1:36" x14ac:dyDescent="0.25">
      <c r="A1525" s="87">
        <v>44574</v>
      </c>
      <c r="B1525" s="114">
        <v>-0.71689626089401903</v>
      </c>
      <c r="C1525" s="114">
        <v>383.9</v>
      </c>
      <c r="D1525" s="114">
        <v>27.93</v>
      </c>
      <c r="E1525" s="114">
        <v>-0.92417061611374529</v>
      </c>
      <c r="F1525" s="114">
        <v>-6.7491095803728136</v>
      </c>
      <c r="G1525" s="114">
        <v>-0.41624126286028518</v>
      </c>
      <c r="H1525" s="114">
        <v>-1.1971079767689998</v>
      </c>
      <c r="I1525" s="114">
        <v>-2.0105281392627514</v>
      </c>
      <c r="J1525" s="114">
        <v>-0.96153846153845657</v>
      </c>
      <c r="K1525" s="58" t="s">
        <v>54</v>
      </c>
      <c r="L1525" s="87">
        <v>43871</v>
      </c>
      <c r="M1525" s="58">
        <v>-2.4564828371563334</v>
      </c>
      <c r="N1525" s="58">
        <v>1404.6</v>
      </c>
      <c r="O1525" s="58">
        <v>65</v>
      </c>
      <c r="P1525" s="58">
        <v>-0.20693222969478281</v>
      </c>
      <c r="Q1525" s="58">
        <v>3.1026508214471926</v>
      </c>
      <c r="R1525" s="58">
        <v>0.78024600697632507</v>
      </c>
      <c r="S1525" s="58">
        <v>0.39267015706806074</v>
      </c>
      <c r="T1525" s="58">
        <v>1.9978230151915763</v>
      </c>
      <c r="U1525" s="58">
        <v>0.84956741613203668</v>
      </c>
      <c r="V1525" s="147" t="s">
        <v>54</v>
      </c>
      <c r="W1525" s="89" t="s">
        <v>54</v>
      </c>
      <c r="X1525" s="148" t="s">
        <v>54</v>
      </c>
      <c r="Y1525" s="89" t="s">
        <v>54</v>
      </c>
      <c r="Z1525">
        <v>0</v>
      </c>
      <c r="AA1525">
        <v>0</v>
      </c>
      <c r="AB1525" s="149" t="s">
        <v>54</v>
      </c>
      <c r="AC1525" s="149" t="s">
        <v>54</v>
      </c>
      <c r="AD1525" s="149" t="s">
        <v>54</v>
      </c>
      <c r="AE1525" s="149" t="s">
        <v>54</v>
      </c>
      <c r="AF1525" s="149" t="s">
        <v>54</v>
      </c>
      <c r="AG1525" s="149" t="s">
        <v>54</v>
      </c>
      <c r="AH1525" s="149" t="s">
        <v>54</v>
      </c>
      <c r="AI1525" s="149" t="s">
        <v>54</v>
      </c>
      <c r="AJ1525" s="149" t="s">
        <v>54</v>
      </c>
    </row>
    <row r="1526" spans="1:36" x14ac:dyDescent="0.25">
      <c r="A1526" s="87">
        <v>44573</v>
      </c>
      <c r="B1526" s="114">
        <v>-0.29432375613173622</v>
      </c>
      <c r="C1526" s="114">
        <v>381.45</v>
      </c>
      <c r="D1526" s="114">
        <v>27.44</v>
      </c>
      <c r="E1526" s="114">
        <v>0.96901543246800137</v>
      </c>
      <c r="F1526" s="114">
        <v>3.9289740698985338</v>
      </c>
      <c r="G1526" s="114">
        <v>-0.50011721497225958</v>
      </c>
      <c r="H1526" s="114">
        <v>0.62015503875970213</v>
      </c>
      <c r="I1526" s="114">
        <v>1.2126438426747619</v>
      </c>
      <c r="J1526" s="114">
        <v>3.4669882423876954</v>
      </c>
      <c r="K1526" s="58" t="s">
        <v>54</v>
      </c>
      <c r="L1526" s="87">
        <v>43868</v>
      </c>
      <c r="M1526" s="58">
        <v>-0.66257272139625678</v>
      </c>
      <c r="N1526" s="58">
        <v>470</v>
      </c>
      <c r="O1526" s="58">
        <v>21.8</v>
      </c>
      <c r="P1526" s="58">
        <v>-0.7190549563430827</v>
      </c>
      <c r="Q1526" s="58">
        <v>-0.11883144627216698</v>
      </c>
      <c r="R1526" s="58">
        <v>-0.50232897981550573</v>
      </c>
      <c r="S1526" s="58">
        <v>0.92470277410833468</v>
      </c>
      <c r="T1526" s="58">
        <v>0.21274145138450842</v>
      </c>
      <c r="U1526" s="58">
        <v>-1.1926782273603123</v>
      </c>
      <c r="V1526" s="147" t="s">
        <v>54</v>
      </c>
      <c r="W1526" s="89" t="s">
        <v>54</v>
      </c>
      <c r="X1526" s="148" t="s">
        <v>54</v>
      </c>
      <c r="Y1526" s="89" t="s">
        <v>54</v>
      </c>
      <c r="Z1526">
        <v>0</v>
      </c>
      <c r="AA1526">
        <v>0</v>
      </c>
      <c r="AB1526" s="149" t="s">
        <v>54</v>
      </c>
      <c r="AC1526" s="149" t="s">
        <v>54</v>
      </c>
      <c r="AD1526" s="149" t="s">
        <v>54</v>
      </c>
      <c r="AE1526" s="149" t="s">
        <v>54</v>
      </c>
      <c r="AF1526" s="149" t="s">
        <v>54</v>
      </c>
      <c r="AG1526" s="149" t="s">
        <v>54</v>
      </c>
      <c r="AH1526" s="149" t="s">
        <v>54</v>
      </c>
      <c r="AI1526" s="149" t="s">
        <v>54</v>
      </c>
      <c r="AJ1526" s="149" t="s">
        <v>54</v>
      </c>
    </row>
    <row r="1527" spans="1:36" x14ac:dyDescent="0.25">
      <c r="A1527" s="87">
        <v>44572</v>
      </c>
      <c r="B1527" s="114">
        <v>4.2062217029355855</v>
      </c>
      <c r="C1527" s="114">
        <v>369.6</v>
      </c>
      <c r="D1527" s="114">
        <v>27.24</v>
      </c>
      <c r="E1527" s="114">
        <v>3.1593237072689155</v>
      </c>
      <c r="F1527" s="114">
        <v>0.59350546251843705</v>
      </c>
      <c r="G1527" s="114">
        <v>2.2859883302693627</v>
      </c>
      <c r="H1527" s="114">
        <v>3.4801925212884033</v>
      </c>
      <c r="I1527" s="114">
        <v>0.76909486224439461</v>
      </c>
      <c r="J1527" s="114">
        <v>2.9804408568767489</v>
      </c>
      <c r="K1527" s="58" t="s">
        <v>54</v>
      </c>
      <c r="L1527" s="87">
        <v>43867</v>
      </c>
      <c r="M1527" s="58">
        <v>-1.3550135501354925</v>
      </c>
      <c r="N1527" s="58">
        <v>475</v>
      </c>
      <c r="O1527" s="58">
        <v>22.26</v>
      </c>
      <c r="P1527" s="58">
        <v>-0.62946580469548241</v>
      </c>
      <c r="Q1527" s="58">
        <v>1.9409282700422015</v>
      </c>
      <c r="R1527" s="58">
        <v>-0.71635836053682111</v>
      </c>
      <c r="S1527" s="58">
        <v>-0.6087371687753701</v>
      </c>
      <c r="T1527" s="58">
        <v>2.069084748106925</v>
      </c>
      <c r="U1527" s="58">
        <v>2.1653543307086616</v>
      </c>
      <c r="V1527" s="147" t="s">
        <v>54</v>
      </c>
      <c r="W1527" s="89" t="s">
        <v>54</v>
      </c>
      <c r="X1527" s="148" t="s">
        <v>54</v>
      </c>
      <c r="Y1527" s="89" t="s">
        <v>54</v>
      </c>
      <c r="Z1527">
        <v>0</v>
      </c>
      <c r="AA1527">
        <v>0</v>
      </c>
      <c r="AB1527" s="149" t="s">
        <v>54</v>
      </c>
      <c r="AC1527" s="149" t="s">
        <v>54</v>
      </c>
      <c r="AD1527" s="149" t="s">
        <v>54</v>
      </c>
      <c r="AE1527" s="149" t="s">
        <v>54</v>
      </c>
      <c r="AF1527" s="149" t="s">
        <v>54</v>
      </c>
      <c r="AG1527" s="149" t="s">
        <v>54</v>
      </c>
      <c r="AH1527" s="149" t="s">
        <v>54</v>
      </c>
      <c r="AI1527" s="149" t="s">
        <v>54</v>
      </c>
      <c r="AJ1527" s="149" t="s">
        <v>54</v>
      </c>
    </row>
    <row r="1528" spans="1:36" x14ac:dyDescent="0.25">
      <c r="A1528" s="87">
        <v>44571</v>
      </c>
      <c r="B1528" s="114">
        <v>-0.59523809523809035</v>
      </c>
      <c r="C1528" s="114">
        <v>363.05</v>
      </c>
      <c r="D1528" s="114">
        <v>25.85</v>
      </c>
      <c r="E1528" s="114">
        <v>0.48363095238095311</v>
      </c>
      <c r="F1528" s="114">
        <v>3.0341980213445479</v>
      </c>
      <c r="G1528" s="114">
        <v>6.3984643685514112E-2</v>
      </c>
      <c r="H1528" s="114">
        <v>3.7037037037038437E-2</v>
      </c>
      <c r="I1528" s="114">
        <v>1.2060547231365477</v>
      </c>
      <c r="J1528" s="114">
        <v>1.4807813484562145</v>
      </c>
      <c r="K1528" s="58" t="s">
        <v>54</v>
      </c>
      <c r="L1528" s="87">
        <v>43866</v>
      </c>
      <c r="M1528" s="58">
        <v>4.6023011505752844</v>
      </c>
      <c r="N1528" s="58">
        <v>484.3</v>
      </c>
      <c r="O1528" s="58">
        <v>22.58</v>
      </c>
      <c r="P1528" s="58">
        <v>4.0538148344839779</v>
      </c>
      <c r="Q1528" s="58">
        <v>-17.175839289337805</v>
      </c>
      <c r="R1528" s="58">
        <v>3.2101076275152152</v>
      </c>
      <c r="S1528" s="58">
        <v>3.1265386509108892</v>
      </c>
      <c r="T1528" s="58">
        <v>4.4278094104782E-2</v>
      </c>
      <c r="U1528" s="58">
        <v>-0.16377333770062466</v>
      </c>
      <c r="V1528" s="147" t="s">
        <v>54</v>
      </c>
      <c r="W1528" s="89" t="s">
        <v>54</v>
      </c>
      <c r="X1528" s="148" t="s">
        <v>54</v>
      </c>
      <c r="Y1528" s="89" t="s">
        <v>54</v>
      </c>
      <c r="Z1528">
        <v>0</v>
      </c>
      <c r="AA1528">
        <v>0</v>
      </c>
      <c r="AB1528" s="149" t="s">
        <v>54</v>
      </c>
      <c r="AC1528" s="149" t="s">
        <v>54</v>
      </c>
      <c r="AD1528" s="149" t="s">
        <v>54</v>
      </c>
      <c r="AE1528" s="149" t="s">
        <v>54</v>
      </c>
      <c r="AF1528" s="149" t="s">
        <v>54</v>
      </c>
      <c r="AG1528" s="149" t="s">
        <v>54</v>
      </c>
      <c r="AH1528" s="149" t="s">
        <v>54</v>
      </c>
      <c r="AI1528" s="149" t="s">
        <v>54</v>
      </c>
      <c r="AJ1528" s="149" t="s">
        <v>54</v>
      </c>
    </row>
    <row r="1529" spans="1:36" x14ac:dyDescent="0.25">
      <c r="A1529" s="87">
        <v>44570</v>
      </c>
      <c r="B1529" s="114">
        <v>0</v>
      </c>
      <c r="C1529" s="114">
        <v>362.55</v>
      </c>
      <c r="D1529" s="114">
        <v>26.02</v>
      </c>
      <c r="E1529" s="114">
        <v>0</v>
      </c>
      <c r="F1529" s="114">
        <v>0</v>
      </c>
      <c r="G1529" s="114">
        <v>0</v>
      </c>
      <c r="H1529" s="114">
        <v>0</v>
      </c>
      <c r="I1529" s="114">
        <v>0</v>
      </c>
      <c r="J1529" s="114">
        <v>0</v>
      </c>
      <c r="K1529" s="58" t="s">
        <v>54</v>
      </c>
      <c r="L1529" s="87">
        <v>43865</v>
      </c>
      <c r="M1529" s="58">
        <v>-1.2514408035567233</v>
      </c>
      <c r="N1529" s="58">
        <v>471.55</v>
      </c>
      <c r="O1529" s="58">
        <v>21.67</v>
      </c>
      <c r="P1529" s="58">
        <v>-4.5454545454545414</v>
      </c>
      <c r="Q1529" s="58">
        <v>13.725641025641005</v>
      </c>
      <c r="R1529" s="58">
        <v>0.5363191569439153</v>
      </c>
      <c r="S1529" s="58">
        <v>1.2336448598130778</v>
      </c>
      <c r="T1529" s="58">
        <v>-2.5084311344934536</v>
      </c>
      <c r="U1529" s="58">
        <v>-0.29392553886348743</v>
      </c>
      <c r="V1529" s="147" t="s">
        <v>54</v>
      </c>
      <c r="W1529" s="89" t="s">
        <v>54</v>
      </c>
      <c r="X1529" s="148" t="s">
        <v>54</v>
      </c>
      <c r="Y1529" s="89" t="s">
        <v>54</v>
      </c>
      <c r="Z1529">
        <v>0</v>
      </c>
      <c r="AA1529">
        <v>0</v>
      </c>
      <c r="AB1529" s="149" t="s">
        <v>54</v>
      </c>
      <c r="AC1529" s="149" t="s">
        <v>54</v>
      </c>
      <c r="AD1529" s="149" t="s">
        <v>54</v>
      </c>
      <c r="AE1529" s="149" t="s">
        <v>54</v>
      </c>
      <c r="AF1529" s="149" t="s">
        <v>54</v>
      </c>
      <c r="AG1529" s="149" t="s">
        <v>54</v>
      </c>
      <c r="AH1529" s="149" t="s">
        <v>54</v>
      </c>
      <c r="AI1529" s="149" t="s">
        <v>54</v>
      </c>
      <c r="AJ1529" s="149" t="s">
        <v>54</v>
      </c>
    </row>
    <row r="1530" spans="1:36" x14ac:dyDescent="0.25">
      <c r="A1530" s="87">
        <v>44569</v>
      </c>
      <c r="B1530" s="114">
        <v>0</v>
      </c>
      <c r="C1530" s="114">
        <v>362.55</v>
      </c>
      <c r="D1530" s="114">
        <v>26.02</v>
      </c>
      <c r="E1530" s="114">
        <v>0</v>
      </c>
      <c r="F1530" s="114">
        <v>0</v>
      </c>
      <c r="G1530" s="114">
        <v>0</v>
      </c>
      <c r="H1530" s="114">
        <v>0</v>
      </c>
      <c r="I1530" s="114">
        <v>0</v>
      </c>
      <c r="J1530" s="114">
        <v>0</v>
      </c>
      <c r="K1530" s="58" t="s">
        <v>54</v>
      </c>
      <c r="L1530" s="87">
        <v>43864</v>
      </c>
      <c r="M1530" s="58">
        <v>-2.2376046361880242</v>
      </c>
      <c r="N1530" s="58">
        <v>1366.1</v>
      </c>
      <c r="O1530" s="58">
        <v>65.12</v>
      </c>
      <c r="P1530" s="58">
        <v>-0.42066296483257609</v>
      </c>
      <c r="Q1530" s="58">
        <v>19.894861429208234</v>
      </c>
      <c r="R1530" s="58">
        <v>-0.80268807168191092</v>
      </c>
      <c r="S1530" s="58">
        <v>-4.81556161783893</v>
      </c>
      <c r="T1530" s="58">
        <v>3.4771562975474248</v>
      </c>
      <c r="U1530" s="58">
        <v>-4.0426198683798154</v>
      </c>
      <c r="V1530" s="147" t="s">
        <v>54</v>
      </c>
      <c r="W1530" s="89" t="s">
        <v>54</v>
      </c>
      <c r="X1530" s="148" t="s">
        <v>54</v>
      </c>
      <c r="Y1530" s="89" t="s">
        <v>54</v>
      </c>
      <c r="Z1530">
        <v>0</v>
      </c>
      <c r="AA1530">
        <v>0</v>
      </c>
      <c r="AB1530" s="149" t="s">
        <v>54</v>
      </c>
      <c r="AC1530" s="149" t="s">
        <v>54</v>
      </c>
      <c r="AD1530" s="149" t="s">
        <v>54</v>
      </c>
      <c r="AE1530" s="149" t="s">
        <v>54</v>
      </c>
      <c r="AF1530" s="149" t="s">
        <v>54</v>
      </c>
      <c r="AG1530" s="149" t="s">
        <v>54</v>
      </c>
      <c r="AH1530" s="149" t="s">
        <v>54</v>
      </c>
      <c r="AI1530" s="149" t="s">
        <v>54</v>
      </c>
      <c r="AJ1530" s="149" t="s">
        <v>54</v>
      </c>
    </row>
    <row r="1531" spans="1:36" x14ac:dyDescent="0.25">
      <c r="A1531" s="87">
        <v>44568</v>
      </c>
      <c r="B1531" s="114">
        <v>0.81967213114754434</v>
      </c>
      <c r="C1531" s="114">
        <v>362.55</v>
      </c>
      <c r="D1531" s="114">
        <v>26.02</v>
      </c>
      <c r="E1531" s="114">
        <v>2.7392024461714941</v>
      </c>
      <c r="F1531" s="114">
        <v>-3.5446604677374016</v>
      </c>
      <c r="G1531" s="114">
        <v>1.4359889664124583</v>
      </c>
      <c r="H1531" s="114">
        <v>1.0479041916167708</v>
      </c>
      <c r="I1531" s="114">
        <v>-0.53031815459446185</v>
      </c>
      <c r="J1531" s="114">
        <v>1.3086498563676991</v>
      </c>
      <c r="K1531" s="58" t="s">
        <v>54</v>
      </c>
      <c r="L1531" s="87">
        <v>43861</v>
      </c>
      <c r="M1531" s="58">
        <v>-4.1210063281370717</v>
      </c>
      <c r="N1531" s="58">
        <v>456.7</v>
      </c>
      <c r="O1531" s="58">
        <v>21.81</v>
      </c>
      <c r="P1531" s="58">
        <v>-2.3977664641156196</v>
      </c>
      <c r="Q1531" s="58">
        <v>1.5230723615424384</v>
      </c>
      <c r="R1531" s="58">
        <v>-3.8240574506283709</v>
      </c>
      <c r="S1531" s="58">
        <v>-4.3995917904524271</v>
      </c>
      <c r="T1531" s="58">
        <v>-1.4763623861096919</v>
      </c>
      <c r="U1531" s="58">
        <v>1.6242038216560561</v>
      </c>
      <c r="V1531" s="147" t="s">
        <v>54</v>
      </c>
      <c r="W1531" s="89" t="s">
        <v>54</v>
      </c>
      <c r="X1531" s="148" t="s">
        <v>54</v>
      </c>
      <c r="Y1531" s="89" t="s">
        <v>54</v>
      </c>
      <c r="Z1531">
        <v>0</v>
      </c>
      <c r="AA1531">
        <v>0</v>
      </c>
      <c r="AB1531" s="149" t="s">
        <v>54</v>
      </c>
      <c r="AC1531" s="149" t="s">
        <v>54</v>
      </c>
      <c r="AD1531" s="149" t="s">
        <v>54</v>
      </c>
      <c r="AE1531" s="149" t="s">
        <v>54</v>
      </c>
      <c r="AF1531" s="149" t="s">
        <v>54</v>
      </c>
      <c r="AG1531" s="149" t="s">
        <v>54</v>
      </c>
      <c r="AH1531" s="149" t="s">
        <v>54</v>
      </c>
      <c r="AI1531" s="149" t="s">
        <v>54</v>
      </c>
      <c r="AJ1531" s="149" t="s">
        <v>54</v>
      </c>
    </row>
    <row r="1532" spans="1:36" x14ac:dyDescent="0.25">
      <c r="A1532" s="87">
        <v>44567</v>
      </c>
      <c r="B1532" s="114">
        <v>2.3520599250936227</v>
      </c>
      <c r="C1532" s="114">
        <v>355.15</v>
      </c>
      <c r="D1532" s="114">
        <v>25.61</v>
      </c>
      <c r="E1532" s="114">
        <v>3.7541308658294628</v>
      </c>
      <c r="F1532" s="114">
        <v>-2.1523361393963758</v>
      </c>
      <c r="G1532" s="114">
        <v>0.85092456226477353</v>
      </c>
      <c r="H1532" s="114">
        <v>2.5063938618925752</v>
      </c>
      <c r="I1532" s="114">
        <v>-1.9960079840321835E-2</v>
      </c>
      <c r="J1532" s="114">
        <v>-5.1468362095065174</v>
      </c>
      <c r="K1532" s="58" t="s">
        <v>54</v>
      </c>
      <c r="L1532" s="87">
        <v>43860</v>
      </c>
      <c r="M1532" s="58">
        <v>1.0606769614724798</v>
      </c>
      <c r="N1532" s="58">
        <v>467.1</v>
      </c>
      <c r="O1532" s="58">
        <v>21.95</v>
      </c>
      <c r="P1532" s="58">
        <v>0.66126632501239635</v>
      </c>
      <c r="Q1532" s="58">
        <v>10.296218523554602</v>
      </c>
      <c r="R1532" s="58">
        <v>0.93322460813626984</v>
      </c>
      <c r="S1532" s="58">
        <v>2.0009252833680362</v>
      </c>
      <c r="T1532" s="58">
        <v>-0.16818837097549566</v>
      </c>
      <c r="U1532" s="58">
        <v>3.4937376400790989</v>
      </c>
      <c r="V1532" s="147" t="s">
        <v>54</v>
      </c>
      <c r="W1532" s="89" t="s">
        <v>54</v>
      </c>
      <c r="X1532" s="148" t="s">
        <v>54</v>
      </c>
      <c r="Y1532" s="89" t="s">
        <v>54</v>
      </c>
      <c r="Z1532">
        <v>0</v>
      </c>
      <c r="AA1532">
        <v>0</v>
      </c>
      <c r="AB1532" s="149" t="s">
        <v>54</v>
      </c>
      <c r="AC1532" s="149" t="s">
        <v>54</v>
      </c>
      <c r="AD1532" s="149" t="s">
        <v>54</v>
      </c>
      <c r="AE1532" s="149" t="s">
        <v>54</v>
      </c>
      <c r="AF1532" s="149" t="s">
        <v>54</v>
      </c>
      <c r="AG1532" s="149" t="s">
        <v>54</v>
      </c>
      <c r="AH1532" s="149" t="s">
        <v>54</v>
      </c>
      <c r="AI1532" s="149" t="s">
        <v>54</v>
      </c>
      <c r="AJ1532" s="149" t="s">
        <v>54</v>
      </c>
    </row>
    <row r="1533" spans="1:36" x14ac:dyDescent="0.25">
      <c r="A1533" s="87">
        <v>44566</v>
      </c>
      <c r="B1533" s="114">
        <v>1.2437433641741136</v>
      </c>
      <c r="C1533" s="114">
        <v>354.8</v>
      </c>
      <c r="D1533" s="114">
        <v>25.18</v>
      </c>
      <c r="E1533" s="114">
        <v>-1.7149538781343292</v>
      </c>
      <c r="F1533" s="114">
        <v>-5.3471237571656003</v>
      </c>
      <c r="G1533" s="114">
        <v>0.65058058140491803</v>
      </c>
      <c r="H1533" s="114">
        <v>-0.39485415870590018</v>
      </c>
      <c r="I1533" s="114">
        <v>-4.587619763226316</v>
      </c>
      <c r="J1533" s="114">
        <v>-2.9385836027034968</v>
      </c>
      <c r="K1533" s="58" t="s">
        <v>54</v>
      </c>
      <c r="L1533" s="87">
        <v>43859</v>
      </c>
      <c r="M1533" s="58">
        <v>-0.83526682134571728</v>
      </c>
      <c r="N1533" s="58">
        <v>477.9</v>
      </c>
      <c r="O1533" s="58">
        <v>21.63</v>
      </c>
      <c r="P1533" s="58">
        <v>-1.1278195488721767</v>
      </c>
      <c r="Q1533" s="58">
        <v>2.4854471688128528</v>
      </c>
      <c r="R1533" s="58">
        <v>-0.67494600431965446</v>
      </c>
      <c r="S1533" s="58">
        <v>0.59336823734728428</v>
      </c>
      <c r="T1533" s="58">
        <v>0.42743881420200236</v>
      </c>
      <c r="U1533" s="58">
        <v>1.1333333333333329</v>
      </c>
      <c r="V1533" s="147" t="s">
        <v>54</v>
      </c>
      <c r="W1533" s="89" t="s">
        <v>54</v>
      </c>
      <c r="X1533" s="148" t="s">
        <v>54</v>
      </c>
      <c r="Y1533" s="89" t="s">
        <v>54</v>
      </c>
      <c r="Z1533">
        <v>0</v>
      </c>
      <c r="AA1533">
        <v>0</v>
      </c>
      <c r="AB1533" s="149" t="s">
        <v>54</v>
      </c>
      <c r="AC1533" s="149" t="s">
        <v>54</v>
      </c>
      <c r="AD1533" s="149" t="s">
        <v>54</v>
      </c>
      <c r="AE1533" s="149" t="s">
        <v>54</v>
      </c>
      <c r="AF1533" s="149" t="s">
        <v>54</v>
      </c>
      <c r="AG1533" s="149" t="s">
        <v>54</v>
      </c>
      <c r="AH1533" s="149" t="s">
        <v>54</v>
      </c>
      <c r="AI1533" s="149" t="s">
        <v>54</v>
      </c>
      <c r="AJ1533" s="149" t="s">
        <v>54</v>
      </c>
    </row>
    <row r="1534" spans="1:36" x14ac:dyDescent="0.25">
      <c r="A1534" s="87">
        <v>44565</v>
      </c>
      <c r="B1534" s="114">
        <v>3.7614101353478242</v>
      </c>
      <c r="C1534" s="114">
        <v>351</v>
      </c>
      <c r="D1534" s="114">
        <v>25.43</v>
      </c>
      <c r="E1534" s="114">
        <v>4.3378066964890918</v>
      </c>
      <c r="F1534" s="114">
        <v>-4.1832669322709206</v>
      </c>
      <c r="G1534" s="114">
        <v>1.8195539158141889</v>
      </c>
      <c r="H1534" s="114">
        <v>1.7759917033964279</v>
      </c>
      <c r="I1534" s="114">
        <v>-0.4082997968846539</v>
      </c>
      <c r="J1534" s="114">
        <v>1.4307004470939018</v>
      </c>
      <c r="K1534" s="58" t="s">
        <v>54</v>
      </c>
      <c r="L1534" s="87">
        <v>43858</v>
      </c>
      <c r="M1534" s="58">
        <v>-0.13901760889711029</v>
      </c>
      <c r="N1534" s="58">
        <v>481.75</v>
      </c>
      <c r="O1534" s="58">
        <v>22.08</v>
      </c>
      <c r="P1534" s="58">
        <v>0.22935779816513854</v>
      </c>
      <c r="Q1534" s="58">
        <v>1.5913408121572672</v>
      </c>
      <c r="R1534" s="58">
        <v>0.66129178367606123</v>
      </c>
      <c r="S1534" s="58">
        <v>1.0582010582010648</v>
      </c>
      <c r="T1534" s="58">
        <v>1.3110013759577641</v>
      </c>
      <c r="U1534" s="58">
        <v>-7.0343972730089952</v>
      </c>
      <c r="V1534" s="147" t="s">
        <v>54</v>
      </c>
      <c r="W1534" s="89" t="s">
        <v>54</v>
      </c>
      <c r="X1534" s="148" t="s">
        <v>54</v>
      </c>
      <c r="Y1534" s="89" t="s">
        <v>54</v>
      </c>
      <c r="Z1534">
        <v>0</v>
      </c>
      <c r="AA1534">
        <v>0</v>
      </c>
      <c r="AB1534" s="149" t="s">
        <v>54</v>
      </c>
      <c r="AC1534" s="149" t="s">
        <v>54</v>
      </c>
      <c r="AD1534" s="149" t="s">
        <v>54</v>
      </c>
      <c r="AE1534" s="149" t="s">
        <v>54</v>
      </c>
      <c r="AF1534" s="149" t="s">
        <v>54</v>
      </c>
      <c r="AG1534" s="149" t="s">
        <v>54</v>
      </c>
      <c r="AH1534" s="149" t="s">
        <v>54</v>
      </c>
      <c r="AI1534" s="149" t="s">
        <v>54</v>
      </c>
      <c r="AJ1534" s="149" t="s">
        <v>54</v>
      </c>
    </row>
    <row r="1535" spans="1:36" x14ac:dyDescent="0.25">
      <c r="A1535" s="87">
        <v>44564</v>
      </c>
      <c r="B1535" s="114">
        <v>3.8404968132047745</v>
      </c>
      <c r="C1535" s="114">
        <v>330.5</v>
      </c>
      <c r="D1535" s="114">
        <v>23.99</v>
      </c>
      <c r="E1535" s="114">
        <v>2.2028262676641575</v>
      </c>
      <c r="F1535" s="114">
        <v>13.53167168190163</v>
      </c>
      <c r="G1535" s="114">
        <v>1.6276097145291955</v>
      </c>
      <c r="H1535" s="114">
        <v>2.7027027027027044</v>
      </c>
      <c r="I1535" s="114">
        <v>9.6305194267250829E-2</v>
      </c>
      <c r="J1535" s="114">
        <v>-3.4254461715601749</v>
      </c>
      <c r="K1535" s="58" t="s">
        <v>54</v>
      </c>
      <c r="L1535" s="87">
        <v>43857</v>
      </c>
      <c r="M1535" s="58">
        <v>-2.3823884197828686</v>
      </c>
      <c r="N1535" s="58">
        <v>1449.15</v>
      </c>
      <c r="O1535" s="58">
        <v>67.849999999999994</v>
      </c>
      <c r="P1535" s="58">
        <v>-2.5231555413605848</v>
      </c>
      <c r="Q1535" s="58">
        <v>-1.2039233738182258</v>
      </c>
      <c r="R1535" s="58">
        <v>-1.3053196244970888</v>
      </c>
      <c r="S1535" s="58">
        <v>-4.7165583688102259</v>
      </c>
      <c r="T1535" s="58">
        <v>-2.3489772673018927</v>
      </c>
      <c r="U1535" s="58">
        <v>-0.24729520865532703</v>
      </c>
      <c r="V1535" s="147" t="s">
        <v>54</v>
      </c>
      <c r="W1535" s="89" t="s">
        <v>54</v>
      </c>
      <c r="X1535" s="148" t="s">
        <v>54</v>
      </c>
      <c r="Y1535" s="89" t="s">
        <v>54</v>
      </c>
      <c r="Z1535">
        <v>0</v>
      </c>
      <c r="AA1535">
        <v>0</v>
      </c>
      <c r="AB1535" s="149" t="s">
        <v>54</v>
      </c>
      <c r="AC1535" s="149" t="s">
        <v>54</v>
      </c>
      <c r="AD1535" s="149" t="s">
        <v>54</v>
      </c>
      <c r="AE1535" s="149" t="s">
        <v>54</v>
      </c>
      <c r="AF1535" s="149" t="s">
        <v>54</v>
      </c>
      <c r="AG1535" s="149" t="s">
        <v>54</v>
      </c>
      <c r="AH1535" s="149" t="s">
        <v>54</v>
      </c>
      <c r="AI1535" s="149" t="s">
        <v>54</v>
      </c>
      <c r="AJ1535" s="149" t="s">
        <v>54</v>
      </c>
    </row>
    <row r="1536" spans="1:36" x14ac:dyDescent="0.25">
      <c r="A1536" s="87">
        <v>44563</v>
      </c>
      <c r="B1536" s="114">
        <v>0</v>
      </c>
      <c r="C1536" s="114">
        <v>330.5</v>
      </c>
      <c r="D1536" s="114">
        <v>22.87</v>
      </c>
      <c r="E1536" s="114">
        <v>0</v>
      </c>
      <c r="F1536" s="114">
        <v>0</v>
      </c>
      <c r="G1536" s="114">
        <v>0</v>
      </c>
      <c r="H1536" s="114">
        <v>0</v>
      </c>
      <c r="I1536" s="114">
        <v>0</v>
      </c>
      <c r="J1536" s="114">
        <v>0</v>
      </c>
      <c r="K1536" s="58" t="s">
        <v>54</v>
      </c>
      <c r="L1536" s="87">
        <v>43854</v>
      </c>
      <c r="M1536" s="58">
        <v>-0.67395536917777876</v>
      </c>
      <c r="N1536" s="58">
        <v>486.1</v>
      </c>
      <c r="O1536" s="58">
        <v>23.1</v>
      </c>
      <c r="P1536" s="58">
        <v>-0.82356667722521881</v>
      </c>
      <c r="Q1536" s="58">
        <v>-1.2897588255854526</v>
      </c>
      <c r="R1536" s="58">
        <v>-1.1052166224580018</v>
      </c>
      <c r="S1536" s="58">
        <v>-0.27929840241313819</v>
      </c>
      <c r="T1536" s="58">
        <v>-1.2473984468137964</v>
      </c>
      <c r="U1536" s="58">
        <v>3.7524053880692807</v>
      </c>
      <c r="V1536" s="147" t="s">
        <v>54</v>
      </c>
      <c r="W1536" s="89" t="s">
        <v>54</v>
      </c>
      <c r="X1536" s="148" t="s">
        <v>54</v>
      </c>
      <c r="Y1536" s="89" t="s">
        <v>54</v>
      </c>
      <c r="Z1536">
        <v>0</v>
      </c>
      <c r="AA1536">
        <v>0</v>
      </c>
      <c r="AB1536" s="149" t="s">
        <v>54</v>
      </c>
      <c r="AC1536" s="149" t="s">
        <v>54</v>
      </c>
      <c r="AD1536" s="149" t="s">
        <v>54</v>
      </c>
      <c r="AE1536" s="149" t="s">
        <v>54</v>
      </c>
      <c r="AF1536" s="149" t="s">
        <v>54</v>
      </c>
      <c r="AG1536" s="149" t="s">
        <v>54</v>
      </c>
      <c r="AH1536" s="149" t="s">
        <v>54</v>
      </c>
      <c r="AI1536" s="149" t="s">
        <v>54</v>
      </c>
      <c r="AJ1536" s="149" t="s">
        <v>54</v>
      </c>
    </row>
    <row r="1537" spans="1:36" x14ac:dyDescent="0.25">
      <c r="A1537" s="87">
        <v>44562</v>
      </c>
      <c r="B1537" s="114">
        <v>0</v>
      </c>
      <c r="C1537" s="114">
        <v>330.5</v>
      </c>
      <c r="D1537" s="114">
        <v>22.87</v>
      </c>
      <c r="E1537" s="114">
        <v>0</v>
      </c>
      <c r="F1537" s="114">
        <v>0</v>
      </c>
      <c r="G1537" s="114">
        <v>0</v>
      </c>
      <c r="H1537" s="114">
        <v>0</v>
      </c>
      <c r="I1537" s="114">
        <v>0</v>
      </c>
      <c r="J1537" s="114">
        <v>0</v>
      </c>
      <c r="K1537" s="58" t="s">
        <v>54</v>
      </c>
      <c r="L1537" s="87">
        <v>43853</v>
      </c>
      <c r="M1537" s="58">
        <v>-0.62509301979461485</v>
      </c>
      <c r="N1537" s="58">
        <v>482.15</v>
      </c>
      <c r="O1537" s="58">
        <v>23.58</v>
      </c>
      <c r="P1537" s="58">
        <v>0.20631645770513024</v>
      </c>
      <c r="Q1537" s="58">
        <v>0.46351569632699435</v>
      </c>
      <c r="R1537" s="58">
        <v>0.17714791851194742</v>
      </c>
      <c r="S1537" s="58">
        <v>-0.12274045971881213</v>
      </c>
      <c r="T1537" s="58">
        <v>3.5036417661044553E-2</v>
      </c>
      <c r="U1537" s="58">
        <v>-0.66900286715514767</v>
      </c>
      <c r="V1537" s="147" t="s">
        <v>54</v>
      </c>
      <c r="W1537" s="89" t="s">
        <v>54</v>
      </c>
      <c r="X1537" s="148" t="s">
        <v>54</v>
      </c>
      <c r="Y1537" s="89" t="s">
        <v>54</v>
      </c>
      <c r="Z1537">
        <v>0</v>
      </c>
      <c r="AA1537">
        <v>0</v>
      </c>
      <c r="AB1537" s="149" t="s">
        <v>54</v>
      </c>
      <c r="AC1537" s="149" t="s">
        <v>54</v>
      </c>
      <c r="AD1537" s="149" t="s">
        <v>54</v>
      </c>
      <c r="AE1537" s="149" t="s">
        <v>54</v>
      </c>
      <c r="AF1537" s="149" t="s">
        <v>54</v>
      </c>
      <c r="AG1537" s="149" t="s">
        <v>54</v>
      </c>
      <c r="AH1537" s="149" t="s">
        <v>54</v>
      </c>
      <c r="AI1537" s="149" t="s">
        <v>54</v>
      </c>
      <c r="AJ1537" s="149" t="s">
        <v>54</v>
      </c>
    </row>
    <row r="1538" spans="1:36" x14ac:dyDescent="0.25">
      <c r="A1538" s="87">
        <v>44561</v>
      </c>
      <c r="B1538" s="114">
        <v>0.65800296101332223</v>
      </c>
      <c r="C1538" s="114">
        <v>330.5</v>
      </c>
      <c r="D1538" s="114">
        <v>22.87</v>
      </c>
      <c r="E1538" s="114">
        <v>-0.13835085777531034</v>
      </c>
      <c r="F1538" s="114">
        <v>-1.2668871573518645</v>
      </c>
      <c r="G1538" s="114">
        <v>-6.812569190156903E-2</v>
      </c>
      <c r="H1538" s="114">
        <v>1.1173936456650488</v>
      </c>
      <c r="I1538" s="114">
        <v>-0.9223634666092122</v>
      </c>
      <c r="J1538" s="114">
        <v>1.8469656992084509</v>
      </c>
      <c r="K1538" s="58" t="s">
        <v>54</v>
      </c>
      <c r="L1538" s="87">
        <v>43852</v>
      </c>
      <c r="M1538" s="58">
        <v>-0.57709381473808907</v>
      </c>
      <c r="N1538" s="58">
        <v>480.5</v>
      </c>
      <c r="O1538" s="58">
        <v>23.93</v>
      </c>
      <c r="P1538" s="58">
        <v>-1.5930032797126397</v>
      </c>
      <c r="Q1538" s="58">
        <v>4.0862573099415078</v>
      </c>
      <c r="R1538" s="58">
        <v>-0.36183920218868287</v>
      </c>
      <c r="S1538" s="58">
        <v>-0.69806094182824985</v>
      </c>
      <c r="T1538" s="58">
        <v>0.12953280485748511</v>
      </c>
      <c r="U1538" s="58">
        <v>0.4801536491677405</v>
      </c>
      <c r="V1538" s="147" t="s">
        <v>54</v>
      </c>
      <c r="W1538" s="89" t="s">
        <v>54</v>
      </c>
      <c r="X1538" s="148" t="s">
        <v>54</v>
      </c>
      <c r="Y1538" s="89" t="s">
        <v>54</v>
      </c>
      <c r="Z1538">
        <v>0</v>
      </c>
      <c r="AA1538">
        <v>0</v>
      </c>
      <c r="AB1538" s="149" t="s">
        <v>54</v>
      </c>
      <c r="AC1538" s="149" t="s">
        <v>54</v>
      </c>
      <c r="AD1538" s="149" t="s">
        <v>54</v>
      </c>
      <c r="AE1538" s="149" t="s">
        <v>54</v>
      </c>
      <c r="AF1538" s="149" t="s">
        <v>54</v>
      </c>
      <c r="AG1538" s="149" t="s">
        <v>54</v>
      </c>
      <c r="AH1538" s="149" t="s">
        <v>54</v>
      </c>
      <c r="AI1538" s="149" t="s">
        <v>54</v>
      </c>
      <c r="AJ1538" s="149" t="s">
        <v>54</v>
      </c>
    </row>
    <row r="1539" spans="1:36" x14ac:dyDescent="0.25">
      <c r="A1539" s="87">
        <v>44560</v>
      </c>
      <c r="B1539" s="114">
        <v>-0.58871627146361316</v>
      </c>
      <c r="C1539" s="114">
        <v>333</v>
      </c>
      <c r="D1539" s="114">
        <v>22.76</v>
      </c>
      <c r="E1539" s="114">
        <v>-0.87767416346681371</v>
      </c>
      <c r="F1539" s="114">
        <v>-1.459229048324886</v>
      </c>
      <c r="G1539" s="114">
        <v>-0.44086477320898348</v>
      </c>
      <c r="H1539" s="114">
        <v>-0.4956463496316203</v>
      </c>
      <c r="I1539" s="114">
        <v>-0.30991101564896928</v>
      </c>
      <c r="J1539" s="114">
        <v>2.1869382863990317</v>
      </c>
      <c r="K1539" s="58" t="s">
        <v>54</v>
      </c>
      <c r="L1539" s="87">
        <v>43851</v>
      </c>
      <c r="M1539" s="58">
        <v>-1.8072020528074959</v>
      </c>
      <c r="N1539" s="58">
        <v>2473.0500000000002</v>
      </c>
      <c r="O1539" s="58">
        <v>119.61000000000001</v>
      </c>
      <c r="P1539" s="58">
        <v>-1.5982787767020012</v>
      </c>
      <c r="Q1539" s="58">
        <v>6.6067405417506695</v>
      </c>
      <c r="R1539" s="58">
        <v>-3.0847193940802784</v>
      </c>
      <c r="S1539" s="58">
        <v>-1.8896298772137146</v>
      </c>
      <c r="T1539" s="58">
        <v>2.2091234851654398</v>
      </c>
      <c r="U1539" s="58">
        <v>-1.9022255517303348</v>
      </c>
      <c r="V1539" s="147" t="s">
        <v>54</v>
      </c>
      <c r="W1539" s="89" t="s">
        <v>54</v>
      </c>
      <c r="X1539" s="148" t="s">
        <v>54</v>
      </c>
      <c r="Y1539" s="89" t="s">
        <v>54</v>
      </c>
      <c r="Z1539">
        <v>0</v>
      </c>
      <c r="AA1539">
        <v>0</v>
      </c>
      <c r="AB1539" s="149" t="s">
        <v>54</v>
      </c>
      <c r="AC1539" s="149" t="s">
        <v>54</v>
      </c>
      <c r="AD1539" s="149" t="s">
        <v>54</v>
      </c>
      <c r="AE1539" s="149" t="s">
        <v>54</v>
      </c>
      <c r="AF1539" s="149" t="s">
        <v>54</v>
      </c>
      <c r="AG1539" s="149" t="s">
        <v>54</v>
      </c>
      <c r="AH1539" s="149" t="s">
        <v>54</v>
      </c>
      <c r="AI1539" s="149" t="s">
        <v>54</v>
      </c>
      <c r="AJ1539" s="149" t="s">
        <v>54</v>
      </c>
    </row>
    <row r="1540" spans="1:36" x14ac:dyDescent="0.25">
      <c r="A1540" s="87">
        <v>44559</v>
      </c>
      <c r="B1540" s="114">
        <v>-0.87534446425676626</v>
      </c>
      <c r="C1540" s="114">
        <v>336</v>
      </c>
      <c r="D1540" s="114">
        <v>22.94</v>
      </c>
      <c r="E1540" s="114">
        <v>-0.27352297592998198</v>
      </c>
      <c r="F1540" s="114">
        <v>-0.20946833628854933</v>
      </c>
      <c r="G1540" s="114">
        <v>-0.51450742240215874</v>
      </c>
      <c r="H1540" s="114">
        <v>0.20134228187920225</v>
      </c>
      <c r="I1540" s="114">
        <v>-2.1815157444069526E-2</v>
      </c>
      <c r="J1540" s="114">
        <v>-1.6209843796050609</v>
      </c>
      <c r="K1540" s="58" t="s">
        <v>54</v>
      </c>
      <c r="L1540" s="87">
        <v>43846</v>
      </c>
      <c r="M1540" s="58">
        <v>-0.39079461571864271</v>
      </c>
      <c r="N1540" s="58">
        <v>497.85</v>
      </c>
      <c r="O1540" s="58">
        <v>23.81</v>
      </c>
      <c r="P1540" s="58">
        <v>0.10769230769229719</v>
      </c>
      <c r="Q1540" s="58">
        <v>-0.96624879459981627</v>
      </c>
      <c r="R1540" s="58">
        <v>0.65443899078619228</v>
      </c>
      <c r="S1540" s="58">
        <v>-0.30349013657056267</v>
      </c>
      <c r="T1540" s="58">
        <v>0.76153418565870168</v>
      </c>
      <c r="U1540" s="58">
        <v>-0.53091817613991787</v>
      </c>
      <c r="V1540" s="147" t="s">
        <v>54</v>
      </c>
      <c r="W1540" s="89" t="s">
        <v>54</v>
      </c>
      <c r="X1540" s="148" t="s">
        <v>54</v>
      </c>
      <c r="Y1540" s="89" t="s">
        <v>54</v>
      </c>
      <c r="Z1540">
        <v>0</v>
      </c>
      <c r="AA1540">
        <v>0</v>
      </c>
      <c r="AB1540" s="149" t="s">
        <v>54</v>
      </c>
      <c r="AC1540" s="149" t="s">
        <v>54</v>
      </c>
      <c r="AD1540" s="149" t="s">
        <v>54</v>
      </c>
      <c r="AE1540" s="149" t="s">
        <v>54</v>
      </c>
      <c r="AF1540" s="149" t="s">
        <v>54</v>
      </c>
      <c r="AG1540" s="149" t="s">
        <v>54</v>
      </c>
      <c r="AH1540" s="149" t="s">
        <v>54</v>
      </c>
      <c r="AI1540" s="149" t="s">
        <v>54</v>
      </c>
      <c r="AJ1540" s="149" t="s">
        <v>54</v>
      </c>
    </row>
    <row r="1541" spans="1:36" x14ac:dyDescent="0.25">
      <c r="A1541" s="87">
        <v>44558</v>
      </c>
      <c r="B1541" s="114">
        <v>-0.32315398287284353</v>
      </c>
      <c r="C1541" s="114">
        <v>337.85</v>
      </c>
      <c r="D1541" s="114">
        <v>23.05</v>
      </c>
      <c r="E1541" s="114">
        <v>-0.1229340254063505</v>
      </c>
      <c r="F1541" s="114">
        <v>-0.50002742380753418</v>
      </c>
      <c r="G1541" s="114">
        <v>-0.19361899149760414</v>
      </c>
      <c r="H1541" s="114">
        <v>1.8733761794065427</v>
      </c>
      <c r="I1541" s="114">
        <v>-0.82450737459138757</v>
      </c>
      <c r="J1541" s="114">
        <v>-0.46934584922265671</v>
      </c>
      <c r="K1541" s="58" t="s">
        <v>54</v>
      </c>
      <c r="L1541" s="87">
        <v>43845</v>
      </c>
      <c r="M1541" s="58">
        <v>-0.15895953757225351</v>
      </c>
      <c r="N1541" s="58">
        <v>495.2</v>
      </c>
      <c r="O1541" s="58">
        <v>23.57</v>
      </c>
      <c r="P1541" s="58">
        <v>-0.2149217070924172</v>
      </c>
      <c r="Q1541" s="58">
        <v>-3.6102022605591659</v>
      </c>
      <c r="R1541" s="58">
        <v>-0.14617368873602898</v>
      </c>
      <c r="S1541" s="58">
        <v>-3.2914046121593294</v>
      </c>
      <c r="T1541" s="58">
        <v>0.60184958653424003</v>
      </c>
      <c r="U1541" s="58">
        <v>2.2023619533993131</v>
      </c>
      <c r="V1541" s="147" t="s">
        <v>54</v>
      </c>
      <c r="W1541" s="89" t="s">
        <v>54</v>
      </c>
      <c r="X1541" s="148" t="s">
        <v>54</v>
      </c>
      <c r="Y1541" s="89" t="s">
        <v>54</v>
      </c>
      <c r="Z1541">
        <v>0</v>
      </c>
      <c r="AA1541">
        <v>0</v>
      </c>
      <c r="AB1541" s="149" t="s">
        <v>54</v>
      </c>
      <c r="AC1541" s="149" t="s">
        <v>54</v>
      </c>
      <c r="AD1541" s="149" t="s">
        <v>54</v>
      </c>
      <c r="AE1541" s="149" t="s">
        <v>54</v>
      </c>
      <c r="AF1541" s="149" t="s">
        <v>54</v>
      </c>
      <c r="AG1541" s="149" t="s">
        <v>54</v>
      </c>
      <c r="AH1541" s="149" t="s">
        <v>54</v>
      </c>
      <c r="AI1541" s="149" t="s">
        <v>54</v>
      </c>
      <c r="AJ1541" s="149" t="s">
        <v>54</v>
      </c>
    </row>
    <row r="1542" spans="1:36" x14ac:dyDescent="0.25">
      <c r="A1542" s="87">
        <v>44557</v>
      </c>
      <c r="B1542" s="114">
        <v>1.4257620452310675</v>
      </c>
      <c r="C1542" s="114">
        <v>337.85</v>
      </c>
      <c r="D1542" s="114">
        <v>23.17</v>
      </c>
      <c r="E1542" s="114">
        <v>2.8374771737603539</v>
      </c>
      <c r="F1542" s="114">
        <v>2.5248359887535194</v>
      </c>
      <c r="G1542" s="114">
        <v>2.0444978953698221</v>
      </c>
      <c r="H1542" s="114">
        <v>1.9517635577861305</v>
      </c>
      <c r="I1542" s="114">
        <v>0.67385215411475852</v>
      </c>
      <c r="J1542" s="114">
        <v>1.5490020851951241</v>
      </c>
      <c r="K1542" s="58" t="s">
        <v>54</v>
      </c>
      <c r="L1542" s="87">
        <v>43844</v>
      </c>
      <c r="M1542" s="58">
        <v>-0.85959885386818669</v>
      </c>
      <c r="N1542" s="58">
        <v>495.9</v>
      </c>
      <c r="O1542" s="58">
        <v>23.94</v>
      </c>
      <c r="P1542" s="58">
        <v>1.5353907569484288E-2</v>
      </c>
      <c r="Q1542" s="58">
        <v>2.4882825896429268</v>
      </c>
      <c r="R1542" s="58">
        <v>-0.30858906223212706</v>
      </c>
      <c r="S1542" s="58">
        <v>-0.88311688311687708</v>
      </c>
      <c r="T1542" s="58">
        <v>-0.65554189843266353</v>
      </c>
      <c r="U1542" s="58">
        <v>-1.9712140175219102</v>
      </c>
      <c r="V1542" s="147" t="s">
        <v>54</v>
      </c>
      <c r="W1542" s="89" t="s">
        <v>54</v>
      </c>
      <c r="X1542" s="148" t="s">
        <v>54</v>
      </c>
      <c r="Y1542" s="89" t="s">
        <v>54</v>
      </c>
      <c r="Z1542">
        <v>0</v>
      </c>
      <c r="AA1542">
        <v>0</v>
      </c>
      <c r="AB1542" s="149" t="s">
        <v>54</v>
      </c>
      <c r="AC1542" s="149" t="s">
        <v>54</v>
      </c>
      <c r="AD1542" s="149" t="s">
        <v>54</v>
      </c>
      <c r="AE1542" s="149" t="s">
        <v>54</v>
      </c>
      <c r="AF1542" s="149" t="s">
        <v>54</v>
      </c>
      <c r="AG1542" s="149" t="s">
        <v>54</v>
      </c>
      <c r="AH1542" s="149" t="s">
        <v>54</v>
      </c>
      <c r="AI1542" s="149" t="s">
        <v>54</v>
      </c>
      <c r="AJ1542" s="149" t="s">
        <v>54</v>
      </c>
    </row>
    <row r="1543" spans="1:36" x14ac:dyDescent="0.25">
      <c r="A1543" s="87">
        <v>44556</v>
      </c>
      <c r="B1543" s="114">
        <v>0</v>
      </c>
      <c r="C1543" s="114">
        <v>337.85</v>
      </c>
      <c r="D1543" s="114">
        <v>22.71</v>
      </c>
      <c r="E1543" s="114">
        <v>0</v>
      </c>
      <c r="F1543" s="114">
        <v>0</v>
      </c>
      <c r="G1543" s="114">
        <v>0</v>
      </c>
      <c r="H1543" s="114">
        <v>0</v>
      </c>
      <c r="I1543" s="114">
        <v>0</v>
      </c>
      <c r="J1543" s="114">
        <v>0</v>
      </c>
      <c r="K1543" s="58" t="s">
        <v>54</v>
      </c>
      <c r="L1543" s="87">
        <v>43843</v>
      </c>
      <c r="M1543" s="58">
        <v>0.95458490020248266</v>
      </c>
      <c r="N1543" s="58">
        <v>1487.6</v>
      </c>
      <c r="O1543" s="58">
        <v>71.91</v>
      </c>
      <c r="P1543" s="58">
        <v>-0.44328951391012877</v>
      </c>
      <c r="Q1543" s="58">
        <v>9.7689009724981837</v>
      </c>
      <c r="R1543" s="58">
        <v>0.18893850910339993</v>
      </c>
      <c r="S1543" s="58">
        <v>-0.66054288368252712</v>
      </c>
      <c r="T1543" s="58">
        <v>0.77468928451459163</v>
      </c>
      <c r="U1543" s="58">
        <v>-1.1138613861386122</v>
      </c>
      <c r="V1543" s="147" t="s">
        <v>54</v>
      </c>
      <c r="W1543" s="89" t="s">
        <v>54</v>
      </c>
      <c r="X1543" s="148" t="s">
        <v>54</v>
      </c>
      <c r="Y1543" s="89" t="s">
        <v>54</v>
      </c>
      <c r="Z1543">
        <v>0</v>
      </c>
      <c r="AA1543">
        <v>0</v>
      </c>
      <c r="AB1543" s="149" t="s">
        <v>54</v>
      </c>
      <c r="AC1543" s="149" t="s">
        <v>54</v>
      </c>
      <c r="AD1543" s="149" t="s">
        <v>54</v>
      </c>
      <c r="AE1543" s="149" t="s">
        <v>54</v>
      </c>
      <c r="AF1543" s="149" t="s">
        <v>54</v>
      </c>
      <c r="AG1543" s="149" t="s">
        <v>54</v>
      </c>
      <c r="AH1543" s="149" t="s">
        <v>54</v>
      </c>
      <c r="AI1543" s="149" t="s">
        <v>54</v>
      </c>
      <c r="AJ1543" s="149" t="s">
        <v>54</v>
      </c>
    </row>
    <row r="1544" spans="1:36" x14ac:dyDescent="0.25">
      <c r="A1544" s="87">
        <v>44555</v>
      </c>
      <c r="B1544" s="114">
        <v>0</v>
      </c>
      <c r="C1544" s="114">
        <v>337.85</v>
      </c>
      <c r="D1544" s="114">
        <v>22.71</v>
      </c>
      <c r="E1544" s="114">
        <v>0</v>
      </c>
      <c r="F1544" s="114">
        <v>0</v>
      </c>
      <c r="G1544" s="114">
        <v>0</v>
      </c>
      <c r="H1544" s="114">
        <v>0</v>
      </c>
      <c r="I1544" s="114">
        <v>0</v>
      </c>
      <c r="J1544" s="114">
        <v>0</v>
      </c>
      <c r="K1544" s="58" t="s">
        <v>54</v>
      </c>
      <c r="L1544" s="87">
        <v>43840</v>
      </c>
      <c r="M1544" s="58">
        <v>-0.88876146788991472</v>
      </c>
      <c r="N1544" s="58">
        <v>495.25</v>
      </c>
      <c r="O1544" s="58">
        <v>24.08</v>
      </c>
      <c r="P1544" s="58">
        <v>-0.98380505524442496</v>
      </c>
      <c r="Q1544" s="58">
        <v>-0.66273320314124351</v>
      </c>
      <c r="R1544" s="58">
        <v>-0.91056080333589262</v>
      </c>
      <c r="S1544" s="58">
        <v>1.7965959235133364</v>
      </c>
      <c r="T1544" s="58">
        <v>0.64587016389749896</v>
      </c>
      <c r="U1544" s="58">
        <v>2.0846493998736579</v>
      </c>
      <c r="V1544" s="147" t="s">
        <v>54</v>
      </c>
      <c r="W1544" s="89" t="s">
        <v>54</v>
      </c>
      <c r="X1544" s="148" t="s">
        <v>54</v>
      </c>
      <c r="Y1544" s="89" t="s">
        <v>54</v>
      </c>
      <c r="Z1544">
        <v>0</v>
      </c>
      <c r="AA1544">
        <v>0</v>
      </c>
      <c r="AB1544" s="149" t="s">
        <v>54</v>
      </c>
      <c r="AC1544" s="149" t="s">
        <v>54</v>
      </c>
      <c r="AD1544" s="149" t="s">
        <v>54</v>
      </c>
      <c r="AE1544" s="149" t="s">
        <v>54</v>
      </c>
      <c r="AF1544" s="149" t="s">
        <v>54</v>
      </c>
      <c r="AG1544" s="149" t="s">
        <v>54</v>
      </c>
      <c r="AH1544" s="149" t="s">
        <v>54</v>
      </c>
      <c r="AI1544" s="149" t="s">
        <v>54</v>
      </c>
      <c r="AJ1544" s="149" t="s">
        <v>54</v>
      </c>
    </row>
    <row r="1545" spans="1:36" x14ac:dyDescent="0.25">
      <c r="A1545" s="87">
        <v>44554</v>
      </c>
      <c r="B1545" s="114">
        <v>0</v>
      </c>
      <c r="C1545" s="114">
        <v>337.85</v>
      </c>
      <c r="D1545" s="114">
        <v>22.71</v>
      </c>
      <c r="E1545" s="114">
        <v>0</v>
      </c>
      <c r="F1545" s="114">
        <v>0</v>
      </c>
      <c r="G1545" s="114">
        <v>0</v>
      </c>
      <c r="H1545" s="114">
        <v>0</v>
      </c>
      <c r="I1545" s="114">
        <v>0</v>
      </c>
      <c r="J1545" s="114">
        <v>0</v>
      </c>
      <c r="K1545" s="58" t="s">
        <v>54</v>
      </c>
      <c r="L1545" s="87">
        <v>43839</v>
      </c>
      <c r="M1545" s="58">
        <v>0.76556406182291081</v>
      </c>
      <c r="N1545" s="58">
        <v>492.05</v>
      </c>
      <c r="O1545" s="58">
        <v>24.19</v>
      </c>
      <c r="P1545" s="58">
        <v>1.7400677548506245</v>
      </c>
      <c r="Q1545" s="58">
        <v>-2.1944975007111762</v>
      </c>
      <c r="R1545" s="58">
        <v>-0.16142735768903799</v>
      </c>
      <c r="S1545" s="58">
        <v>2.2451391126866507</v>
      </c>
      <c r="T1545" s="58">
        <v>1.0497921767351779</v>
      </c>
      <c r="U1545" s="58">
        <v>-2.5246305418719115</v>
      </c>
      <c r="V1545" s="147" t="s">
        <v>54</v>
      </c>
      <c r="W1545" s="89" t="s">
        <v>54</v>
      </c>
      <c r="X1545" s="148" t="s">
        <v>54</v>
      </c>
      <c r="Y1545" s="89" t="s">
        <v>54</v>
      </c>
      <c r="Z1545">
        <v>0</v>
      </c>
      <c r="AA1545">
        <v>0</v>
      </c>
      <c r="AB1545" s="149" t="s">
        <v>54</v>
      </c>
      <c r="AC1545" s="149" t="s">
        <v>54</v>
      </c>
      <c r="AD1545" s="149" t="s">
        <v>54</v>
      </c>
      <c r="AE1545" s="149" t="s">
        <v>54</v>
      </c>
      <c r="AF1545" s="149" t="s">
        <v>54</v>
      </c>
      <c r="AG1545" s="149" t="s">
        <v>54</v>
      </c>
      <c r="AH1545" s="149" t="s">
        <v>54</v>
      </c>
      <c r="AI1545" s="149" t="s">
        <v>54</v>
      </c>
      <c r="AJ1545" s="149" t="s">
        <v>54</v>
      </c>
    </row>
    <row r="1546" spans="1:36" x14ac:dyDescent="0.25">
      <c r="A1546" s="87">
        <v>44553</v>
      </c>
      <c r="B1546" s="114">
        <v>4.9188391539598517E-2</v>
      </c>
      <c r="C1546" s="114">
        <v>337.95</v>
      </c>
      <c r="D1546" s="114">
        <v>22.71</v>
      </c>
      <c r="E1546" s="114">
        <v>0.15475520540236273</v>
      </c>
      <c r="F1546" s="114">
        <v>5.7618920178020954</v>
      </c>
      <c r="G1546" s="114">
        <v>0.24110910186859652</v>
      </c>
      <c r="H1546" s="114">
        <v>0.60308555399720454</v>
      </c>
      <c r="I1546" s="114">
        <v>0.34251955059246963</v>
      </c>
      <c r="J1546" s="114">
        <v>0.68986202759447157</v>
      </c>
      <c r="K1546" s="58" t="s">
        <v>54</v>
      </c>
      <c r="L1546" s="87">
        <v>43838</v>
      </c>
      <c r="M1546" s="58">
        <v>-2.3264380148736952</v>
      </c>
      <c r="N1546" s="58">
        <v>993.1</v>
      </c>
      <c r="O1546" s="58">
        <v>48.72</v>
      </c>
      <c r="P1546" s="58">
        <v>-2.3164861612515133</v>
      </c>
      <c r="Q1546" s="58">
        <v>8.8005341795369922</v>
      </c>
      <c r="R1546" s="58">
        <v>-2.4192297931363322</v>
      </c>
      <c r="S1546" s="58">
        <v>1.6992694346015318</v>
      </c>
      <c r="T1546" s="58">
        <v>0.51861253242238703</v>
      </c>
      <c r="U1546" s="58">
        <v>-0.32624446133984319</v>
      </c>
      <c r="V1546" s="147" t="s">
        <v>54</v>
      </c>
      <c r="W1546" s="89" t="s">
        <v>54</v>
      </c>
      <c r="X1546" s="148" t="s">
        <v>54</v>
      </c>
      <c r="Y1546" s="89" t="s">
        <v>54</v>
      </c>
      <c r="Z1546">
        <v>0</v>
      </c>
      <c r="AA1546">
        <v>0</v>
      </c>
      <c r="AB1546" s="149" t="s">
        <v>54</v>
      </c>
      <c r="AC1546" s="149" t="s">
        <v>54</v>
      </c>
      <c r="AD1546" s="149" t="s">
        <v>54</v>
      </c>
      <c r="AE1546" s="149" t="s">
        <v>54</v>
      </c>
      <c r="AF1546" s="149" t="s">
        <v>54</v>
      </c>
      <c r="AG1546" s="149" t="s">
        <v>54</v>
      </c>
      <c r="AH1546" s="149" t="s">
        <v>54</v>
      </c>
      <c r="AI1546" s="149" t="s">
        <v>54</v>
      </c>
      <c r="AJ1546" s="149" t="s">
        <v>54</v>
      </c>
    </row>
    <row r="1547" spans="1:36" x14ac:dyDescent="0.25">
      <c r="A1547" s="87">
        <v>44552</v>
      </c>
      <c r="B1547" s="114">
        <v>0.80991735537190401</v>
      </c>
      <c r="C1547" s="114">
        <v>334.7</v>
      </c>
      <c r="D1547" s="114">
        <v>22.73</v>
      </c>
      <c r="E1547" s="114">
        <v>0.56593095642330427</v>
      </c>
      <c r="F1547" s="114">
        <v>7.4946991571926471</v>
      </c>
      <c r="G1547" s="114">
        <v>0.57157703299558038</v>
      </c>
      <c r="H1547" s="114">
        <v>-2.8042624789674737E-2</v>
      </c>
      <c r="I1547" s="114">
        <v>2.0509156807053781</v>
      </c>
      <c r="J1547" s="114">
        <v>3.1240334055057382</v>
      </c>
      <c r="K1547" s="58" t="s">
        <v>54</v>
      </c>
      <c r="L1547" s="87">
        <v>43836</v>
      </c>
      <c r="M1547" s="58">
        <v>0.76780890089578591</v>
      </c>
      <c r="N1547" s="58">
        <v>1492.2</v>
      </c>
      <c r="O1547" s="58">
        <v>74.910000000000011</v>
      </c>
      <c r="P1547" s="58">
        <v>1.1872146118721476</v>
      </c>
      <c r="Q1547" s="58">
        <v>1.9254644364686979</v>
      </c>
      <c r="R1547" s="58">
        <v>-0.33881497396910237</v>
      </c>
      <c r="S1547" s="58">
        <v>1.0926573426579017E-2</v>
      </c>
      <c r="T1547" s="58">
        <v>2.665403372701113</v>
      </c>
      <c r="U1547" s="58">
        <v>1.2742354742435471</v>
      </c>
      <c r="V1547" s="147" t="s">
        <v>54</v>
      </c>
      <c r="W1547" s="89" t="s">
        <v>54</v>
      </c>
      <c r="X1547" s="148" t="s">
        <v>54</v>
      </c>
      <c r="Y1547" s="89" t="s">
        <v>54</v>
      </c>
      <c r="Z1547">
        <v>0</v>
      </c>
      <c r="AA1547">
        <v>0</v>
      </c>
      <c r="AB1547" s="149" t="s">
        <v>54</v>
      </c>
      <c r="AC1547" s="149" t="s">
        <v>54</v>
      </c>
      <c r="AD1547" s="149" t="s">
        <v>54</v>
      </c>
      <c r="AE1547" s="149" t="s">
        <v>54</v>
      </c>
      <c r="AF1547" s="149" t="s">
        <v>54</v>
      </c>
      <c r="AG1547" s="149" t="s">
        <v>54</v>
      </c>
      <c r="AH1547" s="149" t="s">
        <v>54</v>
      </c>
      <c r="AI1547" s="149" t="s">
        <v>54</v>
      </c>
      <c r="AJ1547" s="149" t="s">
        <v>54</v>
      </c>
    </row>
    <row r="1548" spans="1:36" x14ac:dyDescent="0.25">
      <c r="A1548" s="87">
        <v>44551</v>
      </c>
      <c r="B1548" s="114">
        <v>2.265043948613934</v>
      </c>
      <c r="C1548" s="114">
        <v>331.75</v>
      </c>
      <c r="D1548" s="114">
        <v>22.66</v>
      </c>
      <c r="E1548" s="114">
        <v>3.0320699708454995</v>
      </c>
      <c r="F1548" s="114">
        <v>4.2880636486876744</v>
      </c>
      <c r="G1548" s="114">
        <v>1.6014078310602666</v>
      </c>
      <c r="H1548" s="114">
        <v>3.8287960401805146</v>
      </c>
      <c r="I1548" s="114">
        <v>1.317378378187517</v>
      </c>
      <c r="J1548" s="114">
        <v>2.0195645313979078</v>
      </c>
      <c r="K1548" s="58" t="s">
        <v>54</v>
      </c>
      <c r="L1548" s="87">
        <v>43833</v>
      </c>
      <c r="M1548" s="58">
        <v>-0.80394922425953086</v>
      </c>
      <c r="N1548" s="58">
        <v>494.05</v>
      </c>
      <c r="O1548" s="58">
        <v>24.76</v>
      </c>
      <c r="P1548" s="58">
        <v>0.36663611365720916</v>
      </c>
      <c r="Q1548" s="58">
        <v>2.9633245014642484</v>
      </c>
      <c r="R1548" s="58">
        <v>-0.34587828378489804</v>
      </c>
      <c r="S1548" s="58">
        <v>-3.7948071060653836</v>
      </c>
      <c r="T1548" s="58">
        <v>-0.52313177660227972</v>
      </c>
      <c r="U1548" s="58">
        <v>6.1218147917962311E-2</v>
      </c>
      <c r="V1548" s="147" t="s">
        <v>54</v>
      </c>
      <c r="W1548" s="89" t="s">
        <v>54</v>
      </c>
      <c r="X1548" s="148" t="s">
        <v>54</v>
      </c>
      <c r="Y1548" s="89" t="s">
        <v>54</v>
      </c>
      <c r="Z1548">
        <v>0</v>
      </c>
      <c r="AA1548">
        <v>0</v>
      </c>
      <c r="AB1548" s="149" t="s">
        <v>54</v>
      </c>
      <c r="AC1548" s="149" t="s">
        <v>54</v>
      </c>
      <c r="AD1548" s="149" t="s">
        <v>54</v>
      </c>
      <c r="AE1548" s="149" t="s">
        <v>54</v>
      </c>
      <c r="AF1548" s="149" t="s">
        <v>54</v>
      </c>
      <c r="AG1548" s="149" t="s">
        <v>54</v>
      </c>
      <c r="AH1548" s="149" t="s">
        <v>54</v>
      </c>
      <c r="AI1548" s="149" t="s">
        <v>54</v>
      </c>
      <c r="AJ1548" s="149" t="s">
        <v>54</v>
      </c>
    </row>
    <row r="1549" spans="1:36" x14ac:dyDescent="0.25">
      <c r="A1549" s="87">
        <v>44550</v>
      </c>
      <c r="B1549" s="114">
        <v>-1.4492753623188481</v>
      </c>
      <c r="C1549" s="114">
        <v>323.3</v>
      </c>
      <c r="D1549" s="114">
        <v>21.8</v>
      </c>
      <c r="E1549" s="114">
        <v>-1.4575134820004542E-2</v>
      </c>
      <c r="F1549" s="114">
        <v>-3.4989330559636267</v>
      </c>
      <c r="G1549" s="114">
        <v>4.4014084507052263E-2</v>
      </c>
      <c r="H1549" s="114">
        <v>0</v>
      </c>
      <c r="I1549" s="114">
        <v>-8.3259834185919923E-2</v>
      </c>
      <c r="J1549" s="114">
        <v>-0.968749999999996</v>
      </c>
      <c r="K1549" s="58" t="s">
        <v>54</v>
      </c>
      <c r="L1549" s="87">
        <v>43832</v>
      </c>
      <c r="M1549" s="58">
        <v>1.6050444253367793</v>
      </c>
      <c r="N1549" s="58">
        <v>952.45</v>
      </c>
      <c r="O1549" s="58">
        <v>49.15</v>
      </c>
      <c r="P1549" s="58">
        <v>0.66123327694908907</v>
      </c>
      <c r="Q1549" s="58">
        <v>2.8518155523151529</v>
      </c>
      <c r="R1549" s="58">
        <v>0.76342212264542508</v>
      </c>
      <c r="S1549" s="58">
        <v>1.580352375867581</v>
      </c>
      <c r="T1549" s="58">
        <v>2.1868163865640127</v>
      </c>
      <c r="U1549" s="58">
        <v>1.6745655608214887</v>
      </c>
      <c r="V1549" s="147" t="s">
        <v>54</v>
      </c>
      <c r="W1549" s="89" t="s">
        <v>54</v>
      </c>
      <c r="X1549" s="148" t="s">
        <v>54</v>
      </c>
      <c r="Y1549" s="89" t="s">
        <v>54</v>
      </c>
      <c r="Z1549">
        <v>0</v>
      </c>
      <c r="AA1549">
        <v>0</v>
      </c>
      <c r="AB1549" s="149" t="s">
        <v>54</v>
      </c>
      <c r="AC1549" s="149" t="s">
        <v>54</v>
      </c>
      <c r="AD1549" s="149" t="s">
        <v>54</v>
      </c>
      <c r="AE1549" s="149" t="s">
        <v>54</v>
      </c>
      <c r="AF1549" s="149" t="s">
        <v>54</v>
      </c>
      <c r="AG1549" s="149" t="s">
        <v>54</v>
      </c>
      <c r="AH1549" s="149" t="s">
        <v>54</v>
      </c>
      <c r="AI1549" s="149" t="s">
        <v>54</v>
      </c>
      <c r="AJ1549" s="149" t="s">
        <v>54</v>
      </c>
    </row>
    <row r="1550" spans="1:36" x14ac:dyDescent="0.25">
      <c r="A1550" s="87">
        <v>44549</v>
      </c>
      <c r="B1550" s="114">
        <v>0</v>
      </c>
      <c r="C1550" s="114">
        <v>333.75</v>
      </c>
      <c r="D1550" s="114">
        <v>22.11</v>
      </c>
      <c r="E1550" s="114">
        <v>0</v>
      </c>
      <c r="F1550" s="114">
        <v>0</v>
      </c>
      <c r="G1550" s="114">
        <v>0</v>
      </c>
      <c r="H1550" s="114">
        <v>0</v>
      </c>
      <c r="I1550" s="114">
        <v>0</v>
      </c>
      <c r="J1550" s="114">
        <v>0</v>
      </c>
      <c r="K1550" s="58" t="s">
        <v>54</v>
      </c>
      <c r="L1550" s="87">
        <v>43830</v>
      </c>
      <c r="M1550" s="58">
        <v>0.43177892918825156</v>
      </c>
      <c r="N1550" s="58">
        <v>471.6</v>
      </c>
      <c r="O1550" s="58">
        <v>24.47</v>
      </c>
      <c r="P1550" s="58">
        <v>0.65005417118093434</v>
      </c>
      <c r="Q1550" s="58">
        <v>0.87533156498674058</v>
      </c>
      <c r="R1550" s="58">
        <v>0.55068836045057223</v>
      </c>
      <c r="S1550" s="58">
        <v>0.82902670111973542</v>
      </c>
      <c r="T1550" s="58">
        <v>-2.3885766322549108E-2</v>
      </c>
      <c r="U1550" s="58">
        <v>-0.72145545796737909</v>
      </c>
      <c r="V1550" s="147" t="s">
        <v>54</v>
      </c>
      <c r="W1550" s="89" t="s">
        <v>54</v>
      </c>
      <c r="X1550" s="148" t="s">
        <v>54</v>
      </c>
      <c r="Y1550" s="89" t="s">
        <v>54</v>
      </c>
      <c r="Z1550">
        <v>0</v>
      </c>
      <c r="AA1550">
        <v>0</v>
      </c>
      <c r="AB1550" s="149" t="s">
        <v>54</v>
      </c>
      <c r="AC1550" s="149" t="s">
        <v>54</v>
      </c>
      <c r="AD1550" s="149" t="s">
        <v>54</v>
      </c>
      <c r="AE1550" s="149" t="s">
        <v>54</v>
      </c>
      <c r="AF1550" s="149" t="s">
        <v>54</v>
      </c>
      <c r="AG1550" s="149" t="s">
        <v>54</v>
      </c>
      <c r="AH1550" s="149" t="s">
        <v>54</v>
      </c>
      <c r="AI1550" s="149" t="s">
        <v>54</v>
      </c>
      <c r="AJ1550" s="149" t="s">
        <v>54</v>
      </c>
    </row>
    <row r="1551" spans="1:36" x14ac:dyDescent="0.25">
      <c r="A1551" s="87">
        <v>44548</v>
      </c>
      <c r="B1551" s="114">
        <v>0</v>
      </c>
      <c r="C1551" s="114">
        <v>333.75</v>
      </c>
      <c r="D1551" s="114">
        <v>22.11</v>
      </c>
      <c r="E1551" s="114">
        <v>0</v>
      </c>
      <c r="F1551" s="114">
        <v>0</v>
      </c>
      <c r="G1551" s="114">
        <v>0</v>
      </c>
      <c r="H1551" s="114">
        <v>0</v>
      </c>
      <c r="I1551" s="114">
        <v>0</v>
      </c>
      <c r="J1551" s="114">
        <v>0</v>
      </c>
      <c r="K1551" s="58" t="s">
        <v>54</v>
      </c>
      <c r="L1551" s="87">
        <v>43829</v>
      </c>
      <c r="M1551" s="58">
        <v>-0.58663614250965312</v>
      </c>
      <c r="N1551" s="58">
        <v>1446.4</v>
      </c>
      <c r="O1551" s="58">
        <v>73.359999999999985</v>
      </c>
      <c r="P1551" s="58">
        <v>-0.56940597106802793</v>
      </c>
      <c r="Q1551" s="58">
        <v>-3.6432919745341281</v>
      </c>
      <c r="R1551" s="58">
        <v>-0.37406483790523926</v>
      </c>
      <c r="S1551" s="58">
        <v>-0.34334763948498648</v>
      </c>
      <c r="T1551" s="58">
        <v>-1.1021378373589994</v>
      </c>
      <c r="U1551" s="58">
        <v>1.7555059048835007</v>
      </c>
      <c r="V1551" s="147" t="s">
        <v>54</v>
      </c>
      <c r="W1551" s="89" t="s">
        <v>54</v>
      </c>
      <c r="X1551" s="148" t="s">
        <v>54</v>
      </c>
      <c r="Y1551" s="89" t="s">
        <v>54</v>
      </c>
      <c r="Z1551">
        <v>0</v>
      </c>
      <c r="AA1551">
        <v>0</v>
      </c>
      <c r="AB1551" s="149" t="s">
        <v>54</v>
      </c>
      <c r="AC1551" s="149" t="s">
        <v>54</v>
      </c>
      <c r="AD1551" s="149" t="s">
        <v>54</v>
      </c>
      <c r="AE1551" s="149" t="s">
        <v>54</v>
      </c>
      <c r="AF1551" s="149" t="s">
        <v>54</v>
      </c>
      <c r="AG1551" s="149" t="s">
        <v>54</v>
      </c>
      <c r="AH1551" s="149" t="s">
        <v>54</v>
      </c>
      <c r="AI1551" s="149" t="s">
        <v>54</v>
      </c>
      <c r="AJ1551" s="149" t="s">
        <v>54</v>
      </c>
    </row>
    <row r="1552" spans="1:36" x14ac:dyDescent="0.25">
      <c r="A1552" s="87">
        <v>44547</v>
      </c>
      <c r="B1552" s="114">
        <v>-2.183477269023947</v>
      </c>
      <c r="C1552" s="114">
        <v>333.75</v>
      </c>
      <c r="D1552" s="114">
        <v>22.11</v>
      </c>
      <c r="E1552" s="114">
        <v>-4.3096234309623478</v>
      </c>
      <c r="F1552" s="114">
        <v>0.60954559185260304</v>
      </c>
      <c r="G1552" s="114">
        <v>-2.6063100137174264</v>
      </c>
      <c r="H1552" s="114">
        <v>-8.7272727272730583E-2</v>
      </c>
      <c r="I1552" s="114">
        <v>-1.8830696805012279</v>
      </c>
      <c r="J1552" s="114">
        <v>-1.1735639283508417</v>
      </c>
      <c r="K1552" s="58" t="s">
        <v>54</v>
      </c>
      <c r="L1552" s="87">
        <v>43826</v>
      </c>
      <c r="M1552" s="58">
        <v>-0.34222158847853257</v>
      </c>
      <c r="N1552" s="58">
        <v>483.95</v>
      </c>
      <c r="O1552" s="58">
        <v>24.4</v>
      </c>
      <c r="P1552" s="58">
        <v>-3.0769230769224651E-2</v>
      </c>
      <c r="Q1552" s="58">
        <v>-0.12994848470785839</v>
      </c>
      <c r="R1552" s="58">
        <v>-0.24875621890547028</v>
      </c>
      <c r="S1552" s="58">
        <v>-1.2920991315399266</v>
      </c>
      <c r="T1552" s="58">
        <v>-0.57469155284154172</v>
      </c>
      <c r="U1552" s="58">
        <v>-2.0018767594619975</v>
      </c>
      <c r="V1552" s="147" t="s">
        <v>54</v>
      </c>
      <c r="W1552" s="89" t="s">
        <v>54</v>
      </c>
      <c r="X1552" s="148" t="s">
        <v>54</v>
      </c>
      <c r="Y1552" s="89" t="s">
        <v>54</v>
      </c>
      <c r="Z1552">
        <v>0</v>
      </c>
      <c r="AA1552">
        <v>0</v>
      </c>
      <c r="AB1552" s="149" t="s">
        <v>54</v>
      </c>
      <c r="AC1552" s="149" t="s">
        <v>54</v>
      </c>
      <c r="AD1552" s="149" t="s">
        <v>54</v>
      </c>
      <c r="AE1552" s="149" t="s">
        <v>54</v>
      </c>
      <c r="AF1552" s="149" t="s">
        <v>54</v>
      </c>
      <c r="AG1552" s="149" t="s">
        <v>54</v>
      </c>
      <c r="AH1552" s="149" t="s">
        <v>54</v>
      </c>
      <c r="AI1552" s="149" t="s">
        <v>54</v>
      </c>
      <c r="AJ1552" s="149" t="s">
        <v>54</v>
      </c>
    </row>
    <row r="1553" spans="1:36" x14ac:dyDescent="0.25">
      <c r="A1553" s="87">
        <v>44546</v>
      </c>
      <c r="B1553" s="114">
        <v>0.16321201240410366</v>
      </c>
      <c r="C1553" s="114">
        <v>338.95</v>
      </c>
      <c r="D1553" s="114">
        <v>22.56</v>
      </c>
      <c r="E1553" s="114">
        <v>1.4000848536275055</v>
      </c>
      <c r="F1553" s="114">
        <v>-5.0277154479041846</v>
      </c>
      <c r="G1553" s="114">
        <v>0.934579439252335</v>
      </c>
      <c r="H1553" s="114">
        <v>0.74736225087925723</v>
      </c>
      <c r="I1553" s="114">
        <v>-1.3630062619075323</v>
      </c>
      <c r="J1553" s="114">
        <v>3.6823567082933146</v>
      </c>
      <c r="K1553" s="58" t="s">
        <v>54</v>
      </c>
      <c r="L1553" s="87">
        <v>43825</v>
      </c>
      <c r="M1553" s="58">
        <v>0.15709797200799691</v>
      </c>
      <c r="N1553" s="58">
        <v>975.4</v>
      </c>
      <c r="O1553" s="58">
        <v>49.4</v>
      </c>
      <c r="P1553" s="58">
        <v>0.51028297510437337</v>
      </c>
      <c r="Q1553" s="58">
        <v>1.3380364491475665</v>
      </c>
      <c r="R1553" s="58">
        <v>0.21605451221538216</v>
      </c>
      <c r="S1553" s="58">
        <v>-0.71503680336487141</v>
      </c>
      <c r="T1553" s="58">
        <v>1.3418325982014696</v>
      </c>
      <c r="U1553" s="58">
        <v>1.847722204523728</v>
      </c>
      <c r="V1553" s="147" t="s">
        <v>54</v>
      </c>
      <c r="W1553" s="89" t="s">
        <v>54</v>
      </c>
      <c r="X1553" s="148" t="s">
        <v>54</v>
      </c>
      <c r="Y1553" s="89" t="s">
        <v>54</v>
      </c>
      <c r="Z1553">
        <v>0</v>
      </c>
      <c r="AA1553">
        <v>0</v>
      </c>
      <c r="AB1553" s="149" t="s">
        <v>54</v>
      </c>
      <c r="AC1553" s="149" t="s">
        <v>54</v>
      </c>
      <c r="AD1553" s="149" t="s">
        <v>54</v>
      </c>
      <c r="AE1553" s="149" t="s">
        <v>54</v>
      </c>
      <c r="AF1553" s="149" t="s">
        <v>54</v>
      </c>
      <c r="AG1553" s="149" t="s">
        <v>54</v>
      </c>
      <c r="AH1553" s="149" t="s">
        <v>54</v>
      </c>
      <c r="AI1553" s="149" t="s">
        <v>54</v>
      </c>
      <c r="AJ1553" s="149" t="s">
        <v>54</v>
      </c>
    </row>
    <row r="1554" spans="1:36" x14ac:dyDescent="0.25">
      <c r="A1554" s="87">
        <v>44545</v>
      </c>
      <c r="B1554" s="114">
        <v>-0.43873903152420546</v>
      </c>
      <c r="C1554" s="114">
        <v>330.9</v>
      </c>
      <c r="D1554" s="114">
        <v>22.27</v>
      </c>
      <c r="E1554" s="114">
        <v>4.2444821731730226E-2</v>
      </c>
      <c r="F1554" s="114">
        <v>1.8236638115408248</v>
      </c>
      <c r="G1554" s="114">
        <v>-0.56788848735157171</v>
      </c>
      <c r="H1554" s="114">
        <v>7.3324534389202473E-2</v>
      </c>
      <c r="I1554" s="114">
        <v>1.7608594439464518</v>
      </c>
      <c r="J1554" s="114">
        <v>1.1006798316607311</v>
      </c>
      <c r="K1554" s="58" t="s">
        <v>54</v>
      </c>
      <c r="L1554" s="87">
        <v>43823</v>
      </c>
      <c r="M1554" s="58">
        <v>-0.38412291933420145</v>
      </c>
      <c r="N1554" s="58">
        <v>487.7</v>
      </c>
      <c r="O1554" s="58">
        <v>24.86</v>
      </c>
      <c r="P1554" s="58">
        <v>0.10835913312694644</v>
      </c>
      <c r="Q1554" s="58">
        <v>1.4383855732073632</v>
      </c>
      <c r="R1554" s="58">
        <v>8.3104795146722484E-3</v>
      </c>
      <c r="S1554" s="58">
        <v>-0.14699706005879942</v>
      </c>
      <c r="T1554" s="58">
        <v>-0.45904503824141657</v>
      </c>
      <c r="U1554" s="58">
        <v>3.8372477671187566</v>
      </c>
      <c r="V1554" s="147" t="s">
        <v>54</v>
      </c>
      <c r="W1554" s="89" t="s">
        <v>54</v>
      </c>
      <c r="X1554" s="148" t="s">
        <v>54</v>
      </c>
      <c r="Y1554" s="89" t="s">
        <v>54</v>
      </c>
      <c r="Z1554">
        <v>0</v>
      </c>
      <c r="AA1554">
        <v>0</v>
      </c>
      <c r="AB1554" s="149" t="s">
        <v>54</v>
      </c>
      <c r="AC1554" s="149" t="s">
        <v>54</v>
      </c>
      <c r="AD1554" s="149" t="s">
        <v>54</v>
      </c>
      <c r="AE1554" s="149" t="s">
        <v>54</v>
      </c>
      <c r="AF1554" s="149" t="s">
        <v>54</v>
      </c>
      <c r="AG1554" s="149" t="s">
        <v>54</v>
      </c>
      <c r="AH1554" s="149" t="s">
        <v>54</v>
      </c>
      <c r="AI1554" s="149" t="s">
        <v>54</v>
      </c>
      <c r="AJ1554" s="149" t="s">
        <v>54</v>
      </c>
    </row>
    <row r="1555" spans="1:36" x14ac:dyDescent="0.25">
      <c r="A1555" s="87">
        <v>44544</v>
      </c>
      <c r="B1555" s="114">
        <v>-0.14603277624534058</v>
      </c>
      <c r="C1555" s="114">
        <v>337.65</v>
      </c>
      <c r="D1555" s="114">
        <v>22.48</v>
      </c>
      <c r="E1555" s="114">
        <v>-0.47873838355391329</v>
      </c>
      <c r="F1555" s="114">
        <v>-0.81745842861725115</v>
      </c>
      <c r="G1555" s="114">
        <v>0.29340697273041372</v>
      </c>
      <c r="H1555" s="114">
        <v>-4.3975373790678889E-2</v>
      </c>
      <c r="I1555" s="114">
        <v>-1.3162902490288306</v>
      </c>
      <c r="J1555" s="114">
        <v>-3.3176838810641587</v>
      </c>
      <c r="K1555" s="58" t="s">
        <v>54</v>
      </c>
      <c r="L1555" s="87">
        <v>43822</v>
      </c>
      <c r="M1555" s="58">
        <v>0.50042893909066133</v>
      </c>
      <c r="N1555" s="58">
        <v>1459.15</v>
      </c>
      <c r="O1555" s="58">
        <v>73.86999999999999</v>
      </c>
      <c r="P1555" s="58">
        <v>1.3810420590081536</v>
      </c>
      <c r="Q1555" s="58">
        <v>3.3605365023792708</v>
      </c>
      <c r="R1555" s="58">
        <v>0.54311497326202485</v>
      </c>
      <c r="S1555" s="58">
        <v>-3.1489451033904839E-2</v>
      </c>
      <c r="T1555" s="58">
        <v>-4.3664244164530935E-2</v>
      </c>
      <c r="U1555" s="58">
        <v>3.1740614334470978</v>
      </c>
      <c r="V1555" s="147" t="s">
        <v>54</v>
      </c>
      <c r="W1555" s="89" t="s">
        <v>54</v>
      </c>
      <c r="X1555" s="148" t="s">
        <v>54</v>
      </c>
      <c r="Y1555" s="89" t="s">
        <v>54</v>
      </c>
      <c r="Z1555">
        <v>0</v>
      </c>
      <c r="AA1555">
        <v>0</v>
      </c>
      <c r="AB1555" s="149" t="s">
        <v>54</v>
      </c>
      <c r="AC1555" s="149" t="s">
        <v>54</v>
      </c>
      <c r="AD1555" s="149" t="s">
        <v>54</v>
      </c>
      <c r="AE1555" s="149" t="s">
        <v>54</v>
      </c>
      <c r="AF1555" s="149" t="s">
        <v>54</v>
      </c>
      <c r="AG1555" s="149" t="s">
        <v>54</v>
      </c>
      <c r="AH1555" s="149" t="s">
        <v>54</v>
      </c>
      <c r="AI1555" s="149" t="s">
        <v>54</v>
      </c>
      <c r="AJ1555" s="149" t="s">
        <v>54</v>
      </c>
    </row>
    <row r="1556" spans="1:36" x14ac:dyDescent="0.25">
      <c r="A1556" s="87">
        <v>44543</v>
      </c>
      <c r="B1556" s="114">
        <v>-2.1901285510236397</v>
      </c>
      <c r="C1556" s="114">
        <v>335</v>
      </c>
      <c r="D1556" s="114">
        <v>22.71</v>
      </c>
      <c r="E1556" s="114">
        <v>-3.361001496802285</v>
      </c>
      <c r="F1556" s="114">
        <v>-4.9772376429407208</v>
      </c>
      <c r="G1556" s="114">
        <v>-2.0787561264154197</v>
      </c>
      <c r="H1556" s="114">
        <v>-3.7120677487649902</v>
      </c>
      <c r="I1556" s="114">
        <v>-1.4695797002057487</v>
      </c>
      <c r="J1556" s="114">
        <v>1.1716276124129228</v>
      </c>
      <c r="K1556" s="58" t="s">
        <v>54</v>
      </c>
      <c r="L1556" s="87">
        <v>43819</v>
      </c>
      <c r="M1556" s="58">
        <v>0.79262141518950446</v>
      </c>
      <c r="N1556" s="58">
        <v>485.05</v>
      </c>
      <c r="O1556" s="58">
        <v>24.49</v>
      </c>
      <c r="P1556" s="58">
        <v>0.83874030701060476</v>
      </c>
      <c r="Q1556" s="58">
        <v>0.38362538362536441</v>
      </c>
      <c r="R1556" s="58">
        <v>1.3121137729620007</v>
      </c>
      <c r="S1556" s="58">
        <v>0.71889206047150078</v>
      </c>
      <c r="T1556" s="58">
        <v>-0.38483088083512085</v>
      </c>
      <c r="U1556" s="58">
        <v>1.0693342531907635</v>
      </c>
      <c r="V1556" s="147" t="s">
        <v>54</v>
      </c>
      <c r="W1556" s="89" t="s">
        <v>54</v>
      </c>
      <c r="X1556" s="148" t="s">
        <v>54</v>
      </c>
      <c r="Y1556" s="89" t="s">
        <v>54</v>
      </c>
      <c r="Z1556">
        <v>0</v>
      </c>
      <c r="AA1556">
        <v>0</v>
      </c>
      <c r="AB1556" s="149" t="s">
        <v>54</v>
      </c>
      <c r="AC1556" s="149" t="s">
        <v>54</v>
      </c>
      <c r="AD1556" s="149" t="s">
        <v>54</v>
      </c>
      <c r="AE1556" s="149" t="s">
        <v>54</v>
      </c>
      <c r="AF1556" s="149" t="s">
        <v>54</v>
      </c>
      <c r="AG1556" s="149" t="s">
        <v>54</v>
      </c>
      <c r="AH1556" s="149" t="s">
        <v>54</v>
      </c>
      <c r="AI1556" s="149" t="s">
        <v>54</v>
      </c>
      <c r="AJ1556" s="149" t="s">
        <v>54</v>
      </c>
    </row>
    <row r="1557" spans="1:36" x14ac:dyDescent="0.25">
      <c r="A1557" s="87">
        <v>44542</v>
      </c>
      <c r="B1557" s="114">
        <v>0</v>
      </c>
      <c r="C1557" s="114">
        <v>342.6</v>
      </c>
      <c r="D1557" s="114">
        <v>23.93</v>
      </c>
      <c r="E1557" s="114">
        <v>0</v>
      </c>
      <c r="F1557" s="114">
        <v>0</v>
      </c>
      <c r="G1557" s="114">
        <v>0</v>
      </c>
      <c r="H1557" s="114">
        <v>0</v>
      </c>
      <c r="I1557" s="114">
        <v>0</v>
      </c>
      <c r="J1557" s="114">
        <v>0</v>
      </c>
      <c r="K1557" s="58" t="s">
        <v>54</v>
      </c>
      <c r="L1557" s="87">
        <v>43818</v>
      </c>
      <c r="M1557" s="58">
        <v>-0.68699012451696573</v>
      </c>
      <c r="N1557" s="58">
        <v>483.65</v>
      </c>
      <c r="O1557" s="58">
        <v>24.48</v>
      </c>
      <c r="P1557" s="58">
        <v>-1.5822784810134678E-2</v>
      </c>
      <c r="Q1557" s="58">
        <v>2.7699351392598484</v>
      </c>
      <c r="R1557" s="58">
        <v>-0.35428089413749614</v>
      </c>
      <c r="S1557" s="58">
        <v>8.4647127288115853E-2</v>
      </c>
      <c r="T1557" s="58">
        <v>0.33508147731727922</v>
      </c>
      <c r="U1557" s="58">
        <v>0.72967338429463968</v>
      </c>
      <c r="V1557" s="147" t="s">
        <v>54</v>
      </c>
      <c r="W1557" s="89" t="s">
        <v>54</v>
      </c>
      <c r="X1557" s="148" t="s">
        <v>54</v>
      </c>
      <c r="Y1557" s="89" t="s">
        <v>54</v>
      </c>
      <c r="Z1557">
        <v>0</v>
      </c>
      <c r="AA1557">
        <v>0</v>
      </c>
      <c r="AB1557" s="149" t="s">
        <v>54</v>
      </c>
      <c r="AC1557" s="149" t="s">
        <v>54</v>
      </c>
      <c r="AD1557" s="149" t="s">
        <v>54</v>
      </c>
      <c r="AE1557" s="149" t="s">
        <v>54</v>
      </c>
      <c r="AF1557" s="149" t="s">
        <v>54</v>
      </c>
      <c r="AG1557" s="149" t="s">
        <v>54</v>
      </c>
      <c r="AH1557" s="149" t="s">
        <v>54</v>
      </c>
      <c r="AI1557" s="149" t="s">
        <v>54</v>
      </c>
      <c r="AJ1557" s="149" t="s">
        <v>54</v>
      </c>
    </row>
    <row r="1558" spans="1:36" x14ac:dyDescent="0.25">
      <c r="A1558" s="87">
        <v>44541</v>
      </c>
      <c r="B1558" s="114">
        <v>0</v>
      </c>
      <c r="C1558" s="114">
        <v>342.6</v>
      </c>
      <c r="D1558" s="114">
        <v>23.93</v>
      </c>
      <c r="E1558" s="114">
        <v>0</v>
      </c>
      <c r="F1558" s="114">
        <v>0</v>
      </c>
      <c r="G1558" s="114">
        <v>0</v>
      </c>
      <c r="H1558" s="114">
        <v>0</v>
      </c>
      <c r="I1558" s="114">
        <v>0</v>
      </c>
      <c r="J1558" s="114">
        <v>0</v>
      </c>
      <c r="K1558" s="58" t="s">
        <v>54</v>
      </c>
      <c r="L1558" s="87">
        <v>43817</v>
      </c>
      <c r="M1558" s="58">
        <v>0.27267508610791863</v>
      </c>
      <c r="N1558" s="58">
        <v>479.3</v>
      </c>
      <c r="O1558" s="58">
        <v>24.54</v>
      </c>
      <c r="P1558" s="58">
        <v>-0.5037783375314866</v>
      </c>
      <c r="Q1558" s="58">
        <v>3.7362463389535168</v>
      </c>
      <c r="R1558" s="58">
        <v>-4.2158516020233697E-2</v>
      </c>
      <c r="S1558" s="58">
        <v>-1.2228260869565233</v>
      </c>
      <c r="T1558" s="58">
        <v>-0.21994405449889057</v>
      </c>
      <c r="U1558" s="58">
        <v>0.2459124885925949</v>
      </c>
      <c r="V1558" s="147" t="s">
        <v>54</v>
      </c>
      <c r="W1558" s="89" t="s">
        <v>54</v>
      </c>
      <c r="X1558" s="148" t="s">
        <v>54</v>
      </c>
      <c r="Y1558" s="89" t="s">
        <v>54</v>
      </c>
      <c r="Z1558">
        <v>0</v>
      </c>
      <c r="AA1558">
        <v>0</v>
      </c>
      <c r="AB1558" s="149" t="s">
        <v>54</v>
      </c>
      <c r="AC1558" s="149" t="s">
        <v>54</v>
      </c>
      <c r="AD1558" s="149" t="s">
        <v>54</v>
      </c>
      <c r="AE1558" s="149" t="s">
        <v>54</v>
      </c>
      <c r="AF1558" s="149" t="s">
        <v>54</v>
      </c>
      <c r="AG1558" s="149" t="s">
        <v>54</v>
      </c>
      <c r="AH1558" s="149" t="s">
        <v>54</v>
      </c>
      <c r="AI1558" s="149" t="s">
        <v>54</v>
      </c>
      <c r="AJ1558" s="149" t="s">
        <v>54</v>
      </c>
    </row>
    <row r="1559" spans="1:36" x14ac:dyDescent="0.25">
      <c r="A1559" s="87">
        <v>44540</v>
      </c>
      <c r="B1559" s="114">
        <v>0.63887557898099123</v>
      </c>
      <c r="C1559" s="114">
        <v>342.6</v>
      </c>
      <c r="D1559" s="114">
        <v>23.93</v>
      </c>
      <c r="E1559" s="114">
        <v>1.2956581667815268</v>
      </c>
      <c r="F1559" s="114">
        <v>1.3179916317991707</v>
      </c>
      <c r="G1559" s="114">
        <v>0.16929067208397058</v>
      </c>
      <c r="H1559" s="114">
        <v>0.76802730763759353</v>
      </c>
      <c r="I1559" s="114">
        <v>0.2458708263766077</v>
      </c>
      <c r="J1559" s="114">
        <v>2.1345407503234042</v>
      </c>
      <c r="K1559" s="58" t="s">
        <v>54</v>
      </c>
      <c r="L1559" s="87">
        <v>43816</v>
      </c>
      <c r="M1559" s="58">
        <v>-0.45714285714284736</v>
      </c>
      <c r="N1559" s="58">
        <v>478.85</v>
      </c>
      <c r="O1559" s="58">
        <v>24.69</v>
      </c>
      <c r="P1559" s="58">
        <v>1.1142948105698869</v>
      </c>
      <c r="Q1559" s="58">
        <v>-0.65792922673656007</v>
      </c>
      <c r="R1559" s="58">
        <v>-0.63672922252011155</v>
      </c>
      <c r="S1559" s="58">
        <v>0.56758461215052158</v>
      </c>
      <c r="T1559" s="58">
        <v>-0.42698611009038651</v>
      </c>
      <c r="U1559" s="58">
        <v>-0.62512980269990259</v>
      </c>
      <c r="V1559" s="147" t="s">
        <v>54</v>
      </c>
      <c r="W1559" s="89" t="s">
        <v>54</v>
      </c>
      <c r="X1559" s="148" t="s">
        <v>54</v>
      </c>
      <c r="Y1559" s="89" t="s">
        <v>54</v>
      </c>
      <c r="Z1559">
        <v>0</v>
      </c>
      <c r="AA1559">
        <v>0</v>
      </c>
      <c r="AB1559" s="149" t="s">
        <v>54</v>
      </c>
      <c r="AC1559" s="149" t="s">
        <v>54</v>
      </c>
      <c r="AD1559" s="149" t="s">
        <v>54</v>
      </c>
      <c r="AE1559" s="149" t="s">
        <v>54</v>
      </c>
      <c r="AF1559" s="149" t="s">
        <v>54</v>
      </c>
      <c r="AG1559" s="149" t="s">
        <v>54</v>
      </c>
      <c r="AH1559" s="149" t="s">
        <v>54</v>
      </c>
      <c r="AI1559" s="149" t="s">
        <v>54</v>
      </c>
      <c r="AJ1559" s="149" t="s">
        <v>54</v>
      </c>
    </row>
    <row r="1560" spans="1:36" x14ac:dyDescent="0.25">
      <c r="A1560" s="87">
        <v>44539</v>
      </c>
      <c r="B1560" s="114">
        <v>0.25620496397117148</v>
      </c>
      <c r="C1560" s="114">
        <v>343.55</v>
      </c>
      <c r="D1560" s="114">
        <v>23.49</v>
      </c>
      <c r="E1560" s="114">
        <v>-2.1049790851437082</v>
      </c>
      <c r="F1560" s="114">
        <v>-6.0956443646160832</v>
      </c>
      <c r="G1560" s="114">
        <v>-0.26171380329253041</v>
      </c>
      <c r="H1560" s="114">
        <v>-0.57975113122171462</v>
      </c>
      <c r="I1560" s="114">
        <v>-0.36980426692040225</v>
      </c>
      <c r="J1560" s="114">
        <v>-4.5384377894411818</v>
      </c>
      <c r="K1560" s="58" t="s">
        <v>54</v>
      </c>
      <c r="L1560" s="87">
        <v>43815</v>
      </c>
      <c r="M1560" s="58">
        <v>1.1122345803842206</v>
      </c>
      <c r="N1560" s="58">
        <v>1392.9</v>
      </c>
      <c r="O1560" s="58">
        <v>72.33</v>
      </c>
      <c r="P1560" s="58">
        <v>0.19138755980860836</v>
      </c>
      <c r="Q1560" s="58">
        <v>6.448282597170679</v>
      </c>
      <c r="R1560" s="58">
        <v>1.1868429976263188</v>
      </c>
      <c r="S1560" s="58">
        <v>1.4177593007142077</v>
      </c>
      <c r="T1560" s="58">
        <v>1.0268251575875993</v>
      </c>
      <c r="U1560" s="58">
        <v>1.1554621848739561</v>
      </c>
      <c r="V1560" s="147" t="s">
        <v>54</v>
      </c>
      <c r="W1560" s="89" t="s">
        <v>54</v>
      </c>
      <c r="X1560" s="148" t="s">
        <v>54</v>
      </c>
      <c r="Y1560" s="89" t="s">
        <v>54</v>
      </c>
      <c r="Z1560">
        <v>0</v>
      </c>
      <c r="AA1560">
        <v>0</v>
      </c>
      <c r="AB1560" s="149" t="s">
        <v>54</v>
      </c>
      <c r="AC1560" s="149" t="s">
        <v>54</v>
      </c>
      <c r="AD1560" s="149" t="s">
        <v>54</v>
      </c>
      <c r="AE1560" s="149" t="s">
        <v>54</v>
      </c>
      <c r="AF1560" s="149" t="s">
        <v>54</v>
      </c>
      <c r="AG1560" s="149" t="s">
        <v>54</v>
      </c>
      <c r="AH1560" s="149" t="s">
        <v>54</v>
      </c>
      <c r="AI1560" s="149" t="s">
        <v>54</v>
      </c>
      <c r="AJ1560" s="149" t="s">
        <v>54</v>
      </c>
    </row>
    <row r="1561" spans="1:36" x14ac:dyDescent="0.25">
      <c r="A1561" s="87">
        <v>44538</v>
      </c>
      <c r="B1561" s="114">
        <v>0.28906375461699008</v>
      </c>
      <c r="C1561" s="114">
        <v>348.7</v>
      </c>
      <c r="D1561" s="114">
        <v>23.79</v>
      </c>
      <c r="E1561" s="114">
        <v>-0.61687005498188785</v>
      </c>
      <c r="F1561" s="114">
        <v>1.6363204183503719</v>
      </c>
      <c r="G1561" s="114">
        <v>0.44945725915875268</v>
      </c>
      <c r="H1561" s="114">
        <v>-1.2704174228675089</v>
      </c>
      <c r="I1561" s="114">
        <v>0.62266796587209272</v>
      </c>
      <c r="J1561" s="114">
        <v>-0.58317986494781382</v>
      </c>
      <c r="K1561" s="58" t="s">
        <v>54</v>
      </c>
      <c r="L1561" s="87">
        <v>43812</v>
      </c>
      <c r="M1561" s="58">
        <v>-1.5780494739835078</v>
      </c>
      <c r="N1561" s="58">
        <v>462.45</v>
      </c>
      <c r="O1561" s="58">
        <v>23.99</v>
      </c>
      <c r="P1561" s="58">
        <v>0.17574692442882156</v>
      </c>
      <c r="Q1561" s="58">
        <v>-0.35865213523132533</v>
      </c>
      <c r="R1561" s="58">
        <v>-0.71542799427658321</v>
      </c>
      <c r="S1561" s="58">
        <v>-0.76166296413836765</v>
      </c>
      <c r="T1561" s="58">
        <v>-0.12013437252037922</v>
      </c>
      <c r="U1561" s="58">
        <v>-0.13986013986014928</v>
      </c>
      <c r="V1561" s="147" t="s">
        <v>54</v>
      </c>
      <c r="W1561" s="89" t="s">
        <v>54</v>
      </c>
      <c r="X1561" s="148" t="s">
        <v>54</v>
      </c>
      <c r="Y1561" s="89" t="s">
        <v>54</v>
      </c>
      <c r="Z1561">
        <v>0</v>
      </c>
      <c r="AA1561">
        <v>0</v>
      </c>
      <c r="AB1561" s="149" t="s">
        <v>54</v>
      </c>
      <c r="AC1561" s="149" t="s">
        <v>54</v>
      </c>
      <c r="AD1561" s="149" t="s">
        <v>54</v>
      </c>
      <c r="AE1561" s="149" t="s">
        <v>54</v>
      </c>
      <c r="AF1561" s="149" t="s">
        <v>54</v>
      </c>
      <c r="AG1561" s="149" t="s">
        <v>54</v>
      </c>
      <c r="AH1561" s="149" t="s">
        <v>54</v>
      </c>
      <c r="AI1561" s="149" t="s">
        <v>54</v>
      </c>
      <c r="AJ1561" s="149" t="s">
        <v>54</v>
      </c>
    </row>
    <row r="1562" spans="1:36" x14ac:dyDescent="0.25">
      <c r="A1562" s="87">
        <v>44537</v>
      </c>
      <c r="B1562" s="114">
        <v>1.1204936667749348</v>
      </c>
      <c r="C1562" s="114">
        <v>350.9</v>
      </c>
      <c r="D1562" s="114">
        <v>23.4</v>
      </c>
      <c r="E1562" s="114">
        <v>2.4172503776953591</v>
      </c>
      <c r="F1562" s="114">
        <v>4.2358351255190749</v>
      </c>
      <c r="G1562" s="114">
        <v>1.4802065404475033</v>
      </c>
      <c r="H1562" s="114">
        <v>1.7327084220991322</v>
      </c>
      <c r="I1562" s="114">
        <v>2.8741573818588191</v>
      </c>
      <c r="J1562" s="114">
        <v>1.1173184357541883</v>
      </c>
      <c r="K1562" s="58" t="s">
        <v>54</v>
      </c>
      <c r="L1562" s="87">
        <v>43811</v>
      </c>
      <c r="M1562" s="58">
        <v>2.0011600928074391</v>
      </c>
      <c r="N1562" s="58">
        <v>469.35</v>
      </c>
      <c r="O1562" s="58">
        <v>24.3</v>
      </c>
      <c r="P1562" s="58">
        <v>1.4753566796368414</v>
      </c>
      <c r="Q1562" s="58">
        <v>1.9790189963141642</v>
      </c>
      <c r="R1562" s="58">
        <v>2.2197367288995942</v>
      </c>
      <c r="S1562" s="58">
        <v>1.7655291204650667</v>
      </c>
      <c r="T1562" s="58">
        <v>0.31541751906265808</v>
      </c>
      <c r="U1562" s="58">
        <v>1.0243730130695963</v>
      </c>
      <c r="V1562" s="147" t="s">
        <v>54</v>
      </c>
      <c r="W1562" s="89" t="s">
        <v>54</v>
      </c>
      <c r="X1562" s="148" t="s">
        <v>54</v>
      </c>
      <c r="Y1562" s="89" t="s">
        <v>54</v>
      </c>
      <c r="Z1562">
        <v>0</v>
      </c>
      <c r="AA1562">
        <v>0</v>
      </c>
      <c r="AB1562" s="149" t="s">
        <v>54</v>
      </c>
      <c r="AC1562" s="149" t="s">
        <v>54</v>
      </c>
      <c r="AD1562" s="149" t="s">
        <v>54</v>
      </c>
      <c r="AE1562" s="149" t="s">
        <v>54</v>
      </c>
      <c r="AF1562" s="149" t="s">
        <v>54</v>
      </c>
      <c r="AG1562" s="149" t="s">
        <v>54</v>
      </c>
      <c r="AH1562" s="149" t="s">
        <v>54</v>
      </c>
      <c r="AI1562" s="149" t="s">
        <v>54</v>
      </c>
      <c r="AJ1562" s="149" t="s">
        <v>54</v>
      </c>
    </row>
    <row r="1563" spans="1:36" x14ac:dyDescent="0.25">
      <c r="A1563" s="87">
        <v>44536</v>
      </c>
      <c r="B1563" s="114">
        <v>1.1331910001642269</v>
      </c>
      <c r="C1563" s="114">
        <v>346.5</v>
      </c>
      <c r="D1563" s="114">
        <v>22.58</v>
      </c>
      <c r="E1563" s="114">
        <v>2.3906623540992866</v>
      </c>
      <c r="F1563" s="114">
        <v>-0.58720947417165403</v>
      </c>
      <c r="G1563" s="114">
        <v>1.5645485534481307</v>
      </c>
      <c r="H1563" s="114">
        <v>1.0041600918089268</v>
      </c>
      <c r="I1563" s="114">
        <v>0.8123153628658708</v>
      </c>
      <c r="J1563" s="114">
        <v>-1.377410468319568</v>
      </c>
      <c r="K1563" s="58" t="s">
        <v>54</v>
      </c>
      <c r="L1563" s="87">
        <v>43810</v>
      </c>
      <c r="M1563" s="58">
        <v>-0.14480162177817626</v>
      </c>
      <c r="N1563" s="58">
        <v>463.25</v>
      </c>
      <c r="O1563" s="58">
        <v>23.38</v>
      </c>
      <c r="P1563" s="58">
        <v>-0.12953367875647392</v>
      </c>
      <c r="Q1563" s="58">
        <v>1.106524481137477</v>
      </c>
      <c r="R1563" s="58">
        <v>-1.40809228942234</v>
      </c>
      <c r="S1563" s="58">
        <v>-1.7764618800888154</v>
      </c>
      <c r="T1563" s="58">
        <v>0.10127411776094518</v>
      </c>
      <c r="U1563" s="58">
        <v>2.3869801084990967</v>
      </c>
      <c r="V1563" s="147" t="s">
        <v>54</v>
      </c>
      <c r="W1563" s="89" t="s">
        <v>54</v>
      </c>
      <c r="X1563" s="148" t="s">
        <v>54</v>
      </c>
      <c r="Y1563" s="89" t="s">
        <v>54</v>
      </c>
      <c r="Z1563">
        <v>0</v>
      </c>
      <c r="AA1563">
        <v>0</v>
      </c>
      <c r="AB1563" s="149" t="s">
        <v>54</v>
      </c>
      <c r="AC1563" s="149" t="s">
        <v>54</v>
      </c>
      <c r="AD1563" s="149" t="s">
        <v>54</v>
      </c>
      <c r="AE1563" s="149" t="s">
        <v>54</v>
      </c>
      <c r="AF1563" s="149" t="s">
        <v>54</v>
      </c>
      <c r="AG1563" s="149" t="s">
        <v>54</v>
      </c>
      <c r="AH1563" s="149" t="s">
        <v>54</v>
      </c>
      <c r="AI1563" s="149" t="s">
        <v>54</v>
      </c>
      <c r="AJ1563" s="149" t="s">
        <v>54</v>
      </c>
    </row>
    <row r="1564" spans="1:36" x14ac:dyDescent="0.25">
      <c r="A1564" s="87">
        <v>44535</v>
      </c>
      <c r="B1564" s="114">
        <v>0</v>
      </c>
      <c r="C1564" s="114">
        <v>340.85</v>
      </c>
      <c r="D1564" s="114">
        <v>22</v>
      </c>
      <c r="E1564" s="114">
        <v>0</v>
      </c>
      <c r="F1564" s="114">
        <v>0</v>
      </c>
      <c r="G1564" s="114">
        <v>0</v>
      </c>
      <c r="H1564" s="114">
        <v>0</v>
      </c>
      <c r="I1564" s="114">
        <v>0</v>
      </c>
      <c r="J1564" s="114">
        <v>0</v>
      </c>
      <c r="K1564" s="58" t="s">
        <v>54</v>
      </c>
      <c r="L1564" s="87">
        <v>43809</v>
      </c>
      <c r="M1564" s="58">
        <v>-0.86132644272178349</v>
      </c>
      <c r="N1564" s="58">
        <v>469.3</v>
      </c>
      <c r="O1564" s="58">
        <v>22.79</v>
      </c>
      <c r="P1564" s="58">
        <v>-0.11321365033155471</v>
      </c>
      <c r="Q1564" s="58">
        <v>2.7420257414661529</v>
      </c>
      <c r="R1564" s="58">
        <v>0.50298380221654171</v>
      </c>
      <c r="S1564" s="58">
        <v>2.2157371379161233</v>
      </c>
      <c r="T1564" s="58">
        <v>-7.4460718248020499E-3</v>
      </c>
      <c r="U1564" s="58">
        <v>0.94925155166118302</v>
      </c>
      <c r="V1564" s="147" t="s">
        <v>54</v>
      </c>
      <c r="W1564" s="89" t="s">
        <v>54</v>
      </c>
      <c r="X1564" s="148" t="s">
        <v>54</v>
      </c>
      <c r="Y1564" s="89" t="s">
        <v>54</v>
      </c>
      <c r="Z1564">
        <v>0</v>
      </c>
      <c r="AA1564">
        <v>0</v>
      </c>
      <c r="AB1564" s="149" t="s">
        <v>54</v>
      </c>
      <c r="AC1564" s="149" t="s">
        <v>54</v>
      </c>
      <c r="AD1564" s="149" t="s">
        <v>54</v>
      </c>
      <c r="AE1564" s="149" t="s">
        <v>54</v>
      </c>
      <c r="AF1564" s="149" t="s">
        <v>54</v>
      </c>
      <c r="AG1564" s="149" t="s">
        <v>54</v>
      </c>
      <c r="AH1564" s="149" t="s">
        <v>54</v>
      </c>
      <c r="AI1564" s="149" t="s">
        <v>54</v>
      </c>
      <c r="AJ1564" s="149" t="s">
        <v>54</v>
      </c>
    </row>
    <row r="1565" spans="1:36" x14ac:dyDescent="0.25">
      <c r="A1565" s="87">
        <v>44534</v>
      </c>
      <c r="B1565" s="114">
        <v>0</v>
      </c>
      <c r="C1565" s="114">
        <v>340.85</v>
      </c>
      <c r="D1565" s="114">
        <v>22</v>
      </c>
      <c r="E1565" s="114">
        <v>0</v>
      </c>
      <c r="F1565" s="114">
        <v>0</v>
      </c>
      <c r="G1565" s="114">
        <v>0</v>
      </c>
      <c r="H1565" s="114">
        <v>0</v>
      </c>
      <c r="I1565" s="114">
        <v>0</v>
      </c>
      <c r="J1565" s="114">
        <v>0</v>
      </c>
      <c r="K1565" s="58" t="s">
        <v>54</v>
      </c>
      <c r="L1565" s="87">
        <v>43808</v>
      </c>
      <c r="M1565" s="58">
        <v>0.21579628830382891</v>
      </c>
      <c r="N1565" s="58">
        <v>1417.45</v>
      </c>
      <c r="O1565" s="58">
        <v>67.22999999999999</v>
      </c>
      <c r="P1565" s="58">
        <v>-0.22591576569307822</v>
      </c>
      <c r="Q1565" s="58">
        <v>1.0836881121795743</v>
      </c>
      <c r="R1565" s="58">
        <v>-0.60164392848064396</v>
      </c>
      <c r="S1565" s="58">
        <v>-1.1644055122316028</v>
      </c>
      <c r="T1565" s="58">
        <v>0.26877907106965498</v>
      </c>
      <c r="U1565" s="58">
        <v>0.14625228519195299</v>
      </c>
      <c r="V1565" s="147" t="s">
        <v>54</v>
      </c>
      <c r="W1565" s="89" t="s">
        <v>54</v>
      </c>
      <c r="X1565" s="148" t="s">
        <v>54</v>
      </c>
      <c r="Y1565" s="89" t="s">
        <v>54</v>
      </c>
      <c r="Z1565">
        <v>0</v>
      </c>
      <c r="AA1565">
        <v>0</v>
      </c>
      <c r="AB1565" s="149" t="s">
        <v>54</v>
      </c>
      <c r="AC1565" s="149" t="s">
        <v>54</v>
      </c>
      <c r="AD1565" s="149" t="s">
        <v>54</v>
      </c>
      <c r="AE1565" s="149" t="s">
        <v>54</v>
      </c>
      <c r="AF1565" s="149" t="s">
        <v>54</v>
      </c>
      <c r="AG1565" s="149" t="s">
        <v>54</v>
      </c>
      <c r="AH1565" s="149" t="s">
        <v>54</v>
      </c>
      <c r="AI1565" s="149" t="s">
        <v>54</v>
      </c>
      <c r="AJ1565" s="149" t="s">
        <v>54</v>
      </c>
    </row>
    <row r="1566" spans="1:36" x14ac:dyDescent="0.25">
      <c r="A1566" s="87">
        <v>44533</v>
      </c>
      <c r="B1566" s="114">
        <v>-0.63642297650130641</v>
      </c>
      <c r="C1566" s="114">
        <v>340.85</v>
      </c>
      <c r="D1566" s="114">
        <v>22</v>
      </c>
      <c r="E1566" s="114">
        <v>-0.21049677238283143</v>
      </c>
      <c r="F1566" s="114">
        <v>-6.419878296146039</v>
      </c>
      <c r="G1566" s="114">
        <v>-0.63401076949800594</v>
      </c>
      <c r="H1566" s="114">
        <v>-2.0514261627090176</v>
      </c>
      <c r="I1566" s="114">
        <v>-0.67463592742329415</v>
      </c>
      <c r="J1566" s="114">
        <v>1.3966480446927463</v>
      </c>
      <c r="K1566" s="58" t="s">
        <v>54</v>
      </c>
      <c r="L1566" s="87">
        <v>43805</v>
      </c>
      <c r="M1566" s="58">
        <v>1.6079520537933176</v>
      </c>
      <c r="N1566" s="58">
        <v>473.1</v>
      </c>
      <c r="O1566" s="58">
        <v>22.33</v>
      </c>
      <c r="P1566" s="58">
        <v>3.5594919786096177</v>
      </c>
      <c r="Q1566" s="58">
        <v>1.6708538910918158</v>
      </c>
      <c r="R1566" s="58">
        <v>1.4441674546548671</v>
      </c>
      <c r="S1566" s="58">
        <v>0.66673835896333433</v>
      </c>
      <c r="T1566" s="58">
        <v>0.93672755772594762</v>
      </c>
      <c r="U1566" s="58">
        <v>-4.6706169397002428</v>
      </c>
      <c r="V1566" s="147" t="s">
        <v>54</v>
      </c>
      <c r="W1566" s="89" t="s">
        <v>54</v>
      </c>
      <c r="X1566" s="148" t="s">
        <v>54</v>
      </c>
      <c r="Y1566" s="89" t="s">
        <v>54</v>
      </c>
      <c r="Z1566">
        <v>0</v>
      </c>
      <c r="AA1566">
        <v>0</v>
      </c>
      <c r="AB1566" s="149" t="s">
        <v>54</v>
      </c>
      <c r="AC1566" s="149" t="s">
        <v>54</v>
      </c>
      <c r="AD1566" s="149" t="s">
        <v>54</v>
      </c>
      <c r="AE1566" s="149" t="s">
        <v>54</v>
      </c>
      <c r="AF1566" s="149" t="s">
        <v>54</v>
      </c>
      <c r="AG1566" s="149" t="s">
        <v>54</v>
      </c>
      <c r="AH1566" s="149" t="s">
        <v>54</v>
      </c>
      <c r="AI1566" s="149" t="s">
        <v>54</v>
      </c>
      <c r="AJ1566" s="149" t="s">
        <v>54</v>
      </c>
    </row>
    <row r="1567" spans="1:36" x14ac:dyDescent="0.25">
      <c r="A1567" s="87">
        <v>44532</v>
      </c>
      <c r="B1567" s="114">
        <v>2.4920555276802174</v>
      </c>
      <c r="C1567" s="114">
        <v>336.6</v>
      </c>
      <c r="D1567" s="114">
        <v>22.02</v>
      </c>
      <c r="E1567" s="114">
        <v>2.9768786127167659</v>
      </c>
      <c r="F1567" s="114">
        <v>-0.94977168949772517</v>
      </c>
      <c r="G1567" s="114">
        <v>2.7118644067796667</v>
      </c>
      <c r="H1567" s="114">
        <v>5.7346605259248244</v>
      </c>
      <c r="I1567" s="114">
        <v>1.3573056649521655</v>
      </c>
      <c r="J1567" s="114">
        <v>1.6403785488958977</v>
      </c>
      <c r="K1567" s="58" t="s">
        <v>54</v>
      </c>
      <c r="L1567" s="87">
        <v>43804</v>
      </c>
      <c r="M1567" s="58">
        <v>-0.34959941733431765</v>
      </c>
      <c r="N1567" s="58">
        <v>465.35</v>
      </c>
      <c r="O1567" s="58">
        <v>21.42</v>
      </c>
      <c r="P1567" s="58">
        <v>-1.3029853207982831</v>
      </c>
      <c r="Q1567" s="58">
        <v>-0.7987268414256975</v>
      </c>
      <c r="R1567" s="58">
        <v>-0.52163502650932048</v>
      </c>
      <c r="S1567" s="58">
        <v>-0.23602617744877039</v>
      </c>
      <c r="T1567" s="58">
        <v>0.60806405143523778</v>
      </c>
      <c r="U1567" s="58">
        <v>1.3064971751412464</v>
      </c>
      <c r="V1567" s="147" t="s">
        <v>54</v>
      </c>
      <c r="W1567" s="89" t="s">
        <v>54</v>
      </c>
      <c r="X1567" s="148" t="s">
        <v>54</v>
      </c>
      <c r="Y1567" s="89" t="s">
        <v>54</v>
      </c>
      <c r="Z1567">
        <v>0</v>
      </c>
      <c r="AA1567">
        <v>0</v>
      </c>
      <c r="AB1567" s="149" t="s">
        <v>54</v>
      </c>
      <c r="AC1567" s="149" t="s">
        <v>54</v>
      </c>
      <c r="AD1567" s="149" t="s">
        <v>54</v>
      </c>
      <c r="AE1567" s="149" t="s">
        <v>54</v>
      </c>
      <c r="AF1567" s="149" t="s">
        <v>54</v>
      </c>
      <c r="AG1567" s="149" t="s">
        <v>54</v>
      </c>
      <c r="AH1567" s="149" t="s">
        <v>54</v>
      </c>
      <c r="AI1567" s="149" t="s">
        <v>54</v>
      </c>
      <c r="AJ1567" s="149" t="s">
        <v>54</v>
      </c>
    </row>
    <row r="1568" spans="1:36" x14ac:dyDescent="0.25">
      <c r="A1568" s="87">
        <v>44531</v>
      </c>
      <c r="B1568" s="114">
        <v>-8.3556149732627441E-2</v>
      </c>
      <c r="C1568" s="114">
        <v>332.9</v>
      </c>
      <c r="D1568" s="114">
        <v>21.15</v>
      </c>
      <c r="E1568" s="114">
        <v>-1.3261086553543315</v>
      </c>
      <c r="F1568" s="114">
        <v>-4.3467626402040551</v>
      </c>
      <c r="G1568" s="114">
        <v>-0.6822007619385223</v>
      </c>
      <c r="H1568" s="114">
        <v>0.55273379145504109</v>
      </c>
      <c r="I1568" s="114">
        <v>-0.59620500713541491</v>
      </c>
      <c r="J1568" s="114">
        <v>-5.0898203592814353</v>
      </c>
      <c r="K1568" s="58" t="s">
        <v>54</v>
      </c>
      <c r="L1568" s="87">
        <v>43803</v>
      </c>
      <c r="M1568" s="58">
        <v>1.1343547436653068</v>
      </c>
      <c r="N1568" s="58">
        <v>472.35</v>
      </c>
      <c r="O1568" s="58">
        <v>21.47</v>
      </c>
      <c r="P1568" s="58">
        <v>2.9546612328069313</v>
      </c>
      <c r="Q1568" s="58">
        <v>-0.94289113622843079</v>
      </c>
      <c r="R1568" s="58">
        <v>0.90603158167227305</v>
      </c>
      <c r="S1568" s="58">
        <v>-0.7242517840025634</v>
      </c>
      <c r="T1568" s="58">
        <v>1.8691011322736737</v>
      </c>
      <c r="U1568" s="58">
        <v>-3.8696537678207759</v>
      </c>
      <c r="V1568" s="147" t="s">
        <v>54</v>
      </c>
      <c r="W1568" s="89" t="s">
        <v>54</v>
      </c>
      <c r="X1568" s="148" t="s">
        <v>54</v>
      </c>
      <c r="Y1568" s="89" t="s">
        <v>54</v>
      </c>
      <c r="Z1568">
        <v>0</v>
      </c>
      <c r="AA1568">
        <v>0</v>
      </c>
      <c r="AB1568" s="149" t="s">
        <v>54</v>
      </c>
      <c r="AC1568" s="149" t="s">
        <v>54</v>
      </c>
      <c r="AD1568" s="149" t="s">
        <v>54</v>
      </c>
      <c r="AE1568" s="149" t="s">
        <v>54</v>
      </c>
      <c r="AF1568" s="149" t="s">
        <v>54</v>
      </c>
      <c r="AG1568" s="149" t="s">
        <v>54</v>
      </c>
      <c r="AH1568" s="149" t="s">
        <v>54</v>
      </c>
      <c r="AI1568" s="149" t="s">
        <v>54</v>
      </c>
      <c r="AJ1568" s="149" t="s">
        <v>54</v>
      </c>
    </row>
    <row r="1569" spans="1:36" x14ac:dyDescent="0.25">
      <c r="A1569" s="87">
        <v>44530</v>
      </c>
      <c r="B1569" s="114">
        <v>-2.8413703523299234</v>
      </c>
      <c r="C1569" s="114">
        <v>325.45</v>
      </c>
      <c r="D1569" s="114">
        <v>21.59</v>
      </c>
      <c r="E1569" s="114">
        <v>-2.7997227997228138</v>
      </c>
      <c r="F1569" s="114">
        <v>0.68338331911449746</v>
      </c>
      <c r="G1569" s="114">
        <v>-1.7239878101871917</v>
      </c>
      <c r="H1569" s="114">
        <v>-1.8043127475429133</v>
      </c>
      <c r="I1569" s="114">
        <v>-2.4963839195220503</v>
      </c>
      <c r="J1569" s="114">
        <v>-0.7724301841948843</v>
      </c>
      <c r="K1569" s="58" t="s">
        <v>54</v>
      </c>
      <c r="L1569" s="87">
        <v>43802</v>
      </c>
      <c r="M1569" s="58">
        <v>-0.78924291142941572</v>
      </c>
      <c r="N1569" s="58">
        <v>470.05</v>
      </c>
      <c r="O1569" s="58">
        <v>20.79</v>
      </c>
      <c r="P1569" s="58">
        <v>-2.4515487825078628</v>
      </c>
      <c r="Q1569" s="58">
        <v>0.39716905067635799</v>
      </c>
      <c r="R1569" s="58">
        <v>-0.77910958904109295</v>
      </c>
      <c r="S1569" s="58">
        <v>-1.7887029288702867</v>
      </c>
      <c r="T1569" s="58">
        <v>0.4562171221079046</v>
      </c>
      <c r="U1569" s="58">
        <v>3.3321641529287938</v>
      </c>
      <c r="V1569" s="147" t="s">
        <v>54</v>
      </c>
      <c r="W1569" s="89" t="s">
        <v>54</v>
      </c>
      <c r="X1569" s="148" t="s">
        <v>54</v>
      </c>
      <c r="Y1569" s="89" t="s">
        <v>54</v>
      </c>
      <c r="Z1569">
        <v>0</v>
      </c>
      <c r="AA1569">
        <v>0</v>
      </c>
      <c r="AB1569" s="149" t="s">
        <v>54</v>
      </c>
      <c r="AC1569" s="149" t="s">
        <v>54</v>
      </c>
      <c r="AD1569" s="149" t="s">
        <v>54</v>
      </c>
      <c r="AE1569" s="149" t="s">
        <v>54</v>
      </c>
      <c r="AF1569" s="149" t="s">
        <v>54</v>
      </c>
      <c r="AG1569" s="149" t="s">
        <v>54</v>
      </c>
      <c r="AH1569" s="149" t="s">
        <v>54</v>
      </c>
      <c r="AI1569" s="149" t="s">
        <v>54</v>
      </c>
      <c r="AJ1569" s="149" t="s">
        <v>54</v>
      </c>
    </row>
    <row r="1570" spans="1:36" x14ac:dyDescent="0.25">
      <c r="A1570" s="87">
        <v>44529</v>
      </c>
      <c r="B1570" s="114">
        <v>0.55510204081633208</v>
      </c>
      <c r="C1570" s="114">
        <v>327.7</v>
      </c>
      <c r="D1570" s="114">
        <v>22.25</v>
      </c>
      <c r="E1570" s="114">
        <v>0.93732512590934769</v>
      </c>
      <c r="F1570" s="114">
        <v>5.090025140490968</v>
      </c>
      <c r="G1570" s="114">
        <v>0.29691729979913473</v>
      </c>
      <c r="H1570" s="114">
        <v>0.23525952065872163</v>
      </c>
      <c r="I1570" s="114">
        <v>2.3543602259060683</v>
      </c>
      <c r="J1570" s="114">
        <v>-2.2648083623693416</v>
      </c>
      <c r="K1570" s="58" t="s">
        <v>54</v>
      </c>
      <c r="L1570" s="87">
        <v>43801</v>
      </c>
      <c r="M1570" s="58">
        <v>0.42565683252606235</v>
      </c>
      <c r="N1570" s="58">
        <v>1442.15</v>
      </c>
      <c r="O1570" s="58">
        <v>63.269999999999996</v>
      </c>
      <c r="P1570" s="58">
        <v>0.71738405071738354</v>
      </c>
      <c r="Q1570" s="58">
        <v>1.494211068679171</v>
      </c>
      <c r="R1570" s="58">
        <v>-0.28173823956287741</v>
      </c>
      <c r="S1570" s="58">
        <v>0.11519530840925693</v>
      </c>
      <c r="T1570" s="58">
        <v>-1.1678641811531383</v>
      </c>
      <c r="U1570" s="58">
        <v>-1.4858327574291628</v>
      </c>
      <c r="V1570" s="147" t="s">
        <v>54</v>
      </c>
      <c r="W1570" s="89" t="s">
        <v>54</v>
      </c>
      <c r="X1570" s="148" t="s">
        <v>54</v>
      </c>
      <c r="Y1570" s="89" t="s">
        <v>54</v>
      </c>
      <c r="Z1570">
        <v>0</v>
      </c>
      <c r="AA1570">
        <v>0</v>
      </c>
      <c r="AB1570" s="149" t="s">
        <v>54</v>
      </c>
      <c r="AC1570" s="149" t="s">
        <v>54</v>
      </c>
      <c r="AD1570" s="149" t="s">
        <v>54</v>
      </c>
      <c r="AE1570" s="149" t="s">
        <v>54</v>
      </c>
      <c r="AF1570" s="149" t="s">
        <v>54</v>
      </c>
      <c r="AG1570" s="149" t="s">
        <v>54</v>
      </c>
      <c r="AH1570" s="149" t="s">
        <v>54</v>
      </c>
      <c r="AI1570" s="149" t="s">
        <v>54</v>
      </c>
      <c r="AJ1570" s="149" t="s">
        <v>54</v>
      </c>
    </row>
    <row r="1571" spans="1:36" x14ac:dyDescent="0.25">
      <c r="A1571" s="87">
        <v>44528</v>
      </c>
      <c r="B1571" s="114">
        <v>0</v>
      </c>
      <c r="C1571" s="114">
        <v>317.64999999999998</v>
      </c>
      <c r="D1571" s="114">
        <v>21.65</v>
      </c>
      <c r="E1571" s="114">
        <v>0</v>
      </c>
      <c r="F1571" s="114">
        <v>0</v>
      </c>
      <c r="G1571" s="114">
        <v>0</v>
      </c>
      <c r="H1571" s="114">
        <v>0</v>
      </c>
      <c r="I1571" s="114">
        <v>0</v>
      </c>
      <c r="J1571" s="114">
        <v>0</v>
      </c>
      <c r="K1571" s="58" t="s">
        <v>54</v>
      </c>
      <c r="L1571" s="87">
        <v>43798</v>
      </c>
      <c r="M1571" s="58">
        <v>-0.82969432314411551</v>
      </c>
      <c r="N1571" s="58">
        <v>966.3</v>
      </c>
      <c r="O1571" s="58">
        <v>42.4</v>
      </c>
      <c r="P1571" s="58">
        <v>-0.66291017567120591</v>
      </c>
      <c r="Q1571" s="58">
        <v>-0.40749796251020287</v>
      </c>
      <c r="R1571" s="58">
        <v>-0.79613788430591836</v>
      </c>
      <c r="S1571" s="58">
        <v>-1.6580844490216267</v>
      </c>
      <c r="T1571" s="58">
        <v>-0.61274416406913212</v>
      </c>
      <c r="U1571" s="58">
        <v>0.61712299000435289</v>
      </c>
      <c r="V1571" s="147" t="s">
        <v>54</v>
      </c>
      <c r="W1571" s="89" t="s">
        <v>54</v>
      </c>
      <c r="X1571" s="148" t="s">
        <v>54</v>
      </c>
      <c r="Y1571" s="89" t="s">
        <v>54</v>
      </c>
      <c r="Z1571">
        <v>0</v>
      </c>
      <c r="AA1571">
        <v>0</v>
      </c>
      <c r="AB1571" s="149" t="s">
        <v>54</v>
      </c>
      <c r="AC1571" s="149" t="s">
        <v>54</v>
      </c>
      <c r="AD1571" s="149" t="s">
        <v>54</v>
      </c>
      <c r="AE1571" s="149" t="s">
        <v>54</v>
      </c>
      <c r="AF1571" s="149" t="s">
        <v>54</v>
      </c>
      <c r="AG1571" s="149" t="s">
        <v>54</v>
      </c>
      <c r="AH1571" s="149" t="s">
        <v>54</v>
      </c>
      <c r="AI1571" s="149" t="s">
        <v>54</v>
      </c>
      <c r="AJ1571" s="149" t="s">
        <v>54</v>
      </c>
    </row>
    <row r="1572" spans="1:36" x14ac:dyDescent="0.25">
      <c r="A1572" s="87">
        <v>44527</v>
      </c>
      <c r="B1572" s="114">
        <v>0</v>
      </c>
      <c r="C1572" s="114">
        <v>317.64999999999998</v>
      </c>
      <c r="D1572" s="114">
        <v>21.65</v>
      </c>
      <c r="E1572" s="114">
        <v>0</v>
      </c>
      <c r="F1572" s="114">
        <v>0</v>
      </c>
      <c r="G1572" s="114">
        <v>0</v>
      </c>
      <c r="H1572" s="114">
        <v>0</v>
      </c>
      <c r="I1572" s="114">
        <v>0</v>
      </c>
      <c r="J1572" s="114">
        <v>0</v>
      </c>
      <c r="K1572" s="58" t="s">
        <v>54</v>
      </c>
      <c r="L1572" s="87">
        <v>43796</v>
      </c>
      <c r="M1572" s="58">
        <v>-5.8190282222857201E-2</v>
      </c>
      <c r="N1572" s="58">
        <v>489.35</v>
      </c>
      <c r="O1572" s="58">
        <v>21.41</v>
      </c>
      <c r="P1572" s="58">
        <v>0.38263184162369657</v>
      </c>
      <c r="Q1572" s="58">
        <v>0.72053994892375617</v>
      </c>
      <c r="R1572" s="58">
        <v>0.23771118091517693</v>
      </c>
      <c r="S1572" s="58">
        <v>-0.34893267651888693</v>
      </c>
      <c r="T1572" s="58">
        <v>-6.6260472201057935E-2</v>
      </c>
      <c r="U1572" s="58">
        <v>-1.9348789635185784</v>
      </c>
      <c r="V1572" s="147" t="s">
        <v>54</v>
      </c>
      <c r="W1572" s="89" t="s">
        <v>54</v>
      </c>
      <c r="X1572" s="148" t="s">
        <v>54</v>
      </c>
      <c r="Y1572" s="89" t="s">
        <v>54</v>
      </c>
      <c r="Z1572">
        <v>0</v>
      </c>
      <c r="AA1572">
        <v>0</v>
      </c>
      <c r="AB1572" s="149" t="s">
        <v>54</v>
      </c>
      <c r="AC1572" s="149" t="s">
        <v>54</v>
      </c>
      <c r="AD1572" s="149" t="s">
        <v>54</v>
      </c>
      <c r="AE1572" s="149" t="s">
        <v>54</v>
      </c>
      <c r="AF1572" s="149" t="s">
        <v>54</v>
      </c>
      <c r="AG1572" s="149" t="s">
        <v>54</v>
      </c>
      <c r="AH1572" s="149" t="s">
        <v>54</v>
      </c>
      <c r="AI1572" s="149" t="s">
        <v>54</v>
      </c>
      <c r="AJ1572" s="149" t="s">
        <v>54</v>
      </c>
    </row>
    <row r="1573" spans="1:36" x14ac:dyDescent="0.25">
      <c r="A1573" s="87">
        <v>44526</v>
      </c>
      <c r="B1573" s="114">
        <v>-3.5129174543163151</v>
      </c>
      <c r="C1573" s="114">
        <v>317.64999999999998</v>
      </c>
      <c r="D1573" s="114">
        <v>21.65</v>
      </c>
      <c r="E1573" s="114">
        <v>-4.4768141119871627</v>
      </c>
      <c r="F1573" s="114">
        <v>-3.0537634408602035</v>
      </c>
      <c r="G1573" s="114">
        <v>-2.2868845464630025</v>
      </c>
      <c r="H1573" s="114">
        <v>-6.7717614804660693</v>
      </c>
      <c r="I1573" s="114">
        <v>-2.6943607993430136</v>
      </c>
      <c r="J1573" s="114">
        <v>-3.745108999441038</v>
      </c>
      <c r="K1573" s="58" t="s">
        <v>54</v>
      </c>
      <c r="L1573" s="87">
        <v>43795</v>
      </c>
      <c r="M1573" s="58">
        <v>-0.24669859236685779</v>
      </c>
      <c r="N1573" s="58">
        <v>493.1</v>
      </c>
      <c r="O1573" s="58">
        <v>20.83</v>
      </c>
      <c r="P1573" s="58">
        <v>-1.539721539721536</v>
      </c>
      <c r="Q1573" s="58">
        <v>-2.2061009692573017</v>
      </c>
      <c r="R1573" s="58">
        <v>-0.49839499915525359</v>
      </c>
      <c r="S1573" s="58">
        <v>9.2449922958401043E-2</v>
      </c>
      <c r="T1573" s="58">
        <v>0.56370821972365259</v>
      </c>
      <c r="U1573" s="58">
        <v>2.4807826694619051</v>
      </c>
      <c r="V1573" s="147" t="s">
        <v>54</v>
      </c>
      <c r="W1573" s="89" t="s">
        <v>54</v>
      </c>
      <c r="X1573" s="148" t="s">
        <v>54</v>
      </c>
      <c r="Y1573" s="89" t="s">
        <v>54</v>
      </c>
      <c r="Z1573">
        <v>0</v>
      </c>
      <c r="AA1573">
        <v>0</v>
      </c>
      <c r="AB1573" s="149" t="s">
        <v>54</v>
      </c>
      <c r="AC1573" s="149" t="s">
        <v>54</v>
      </c>
      <c r="AD1573" s="149" t="s">
        <v>54</v>
      </c>
      <c r="AE1573" s="149" t="s">
        <v>54</v>
      </c>
      <c r="AF1573" s="149" t="s">
        <v>54</v>
      </c>
      <c r="AG1573" s="149" t="s">
        <v>54</v>
      </c>
      <c r="AH1573" s="149" t="s">
        <v>54</v>
      </c>
      <c r="AI1573" s="149" t="s">
        <v>54</v>
      </c>
      <c r="AJ1573" s="149" t="s">
        <v>54</v>
      </c>
    </row>
    <row r="1574" spans="1:36" x14ac:dyDescent="0.25">
      <c r="A1574" s="87">
        <v>44525</v>
      </c>
      <c r="B1574" s="114">
        <v>0</v>
      </c>
      <c r="C1574" s="114">
        <v>344.75</v>
      </c>
      <c r="D1574" s="114">
        <v>23.22</v>
      </c>
      <c r="E1574" s="114">
        <v>0</v>
      </c>
      <c r="F1574" s="114">
        <v>0</v>
      </c>
      <c r="G1574" s="114">
        <v>0</v>
      </c>
      <c r="H1574" s="114">
        <v>0</v>
      </c>
      <c r="I1574" s="114">
        <v>0</v>
      </c>
      <c r="J1574" s="114">
        <v>0</v>
      </c>
      <c r="K1574" s="58" t="s">
        <v>54</v>
      </c>
      <c r="L1574" s="87">
        <v>43794</v>
      </c>
      <c r="M1574" s="58">
        <v>-0.66311085483639598</v>
      </c>
      <c r="N1574" s="58">
        <v>1498.3</v>
      </c>
      <c r="O1574" s="58">
        <v>63.319999999999993</v>
      </c>
      <c r="P1574" s="58">
        <v>1.9198664440734532</v>
      </c>
      <c r="Q1574" s="58">
        <v>0.99087196733124627</v>
      </c>
      <c r="R1574" s="58">
        <v>-0.21073927337098541</v>
      </c>
      <c r="S1574" s="58">
        <v>-0.1640857347964422</v>
      </c>
      <c r="T1574" s="58">
        <v>0.92527460635247216</v>
      </c>
      <c r="U1574" s="58">
        <v>-1.2422360248447184</v>
      </c>
      <c r="V1574" s="147" t="s">
        <v>54</v>
      </c>
      <c r="W1574" s="89" t="s">
        <v>54</v>
      </c>
      <c r="X1574" s="148" t="s">
        <v>54</v>
      </c>
      <c r="Y1574" s="89" t="s">
        <v>54</v>
      </c>
      <c r="Z1574">
        <v>0</v>
      </c>
      <c r="AA1574">
        <v>0</v>
      </c>
      <c r="AB1574" s="149" t="s">
        <v>54</v>
      </c>
      <c r="AC1574" s="149" t="s">
        <v>54</v>
      </c>
      <c r="AD1574" s="149" t="s">
        <v>54</v>
      </c>
      <c r="AE1574" s="149" t="s">
        <v>54</v>
      </c>
      <c r="AF1574" s="149" t="s">
        <v>54</v>
      </c>
      <c r="AG1574" s="149" t="s">
        <v>54</v>
      </c>
      <c r="AH1574" s="149" t="s">
        <v>54</v>
      </c>
      <c r="AI1574" s="149" t="s">
        <v>54</v>
      </c>
      <c r="AJ1574" s="149" t="s">
        <v>54</v>
      </c>
    </row>
    <row r="1575" spans="1:36" x14ac:dyDescent="0.25">
      <c r="A1575" s="87">
        <v>44524</v>
      </c>
      <c r="B1575" s="114">
        <v>0.55441153175985158</v>
      </c>
      <c r="C1575" s="114">
        <v>344.5</v>
      </c>
      <c r="D1575" s="114">
        <v>23.22</v>
      </c>
      <c r="E1575" s="114">
        <v>1.4231499051233358</v>
      </c>
      <c r="F1575" s="114">
        <v>0.62847713767886981</v>
      </c>
      <c r="G1575" s="114">
        <v>0.76526225279449744</v>
      </c>
      <c r="H1575" s="114">
        <v>0.5513439007581058</v>
      </c>
      <c r="I1575" s="114">
        <v>0.23185304084182021</v>
      </c>
      <c r="J1575" s="114">
        <v>-1.1602209944751427</v>
      </c>
      <c r="K1575" s="58" t="s">
        <v>54</v>
      </c>
      <c r="L1575" s="87">
        <v>43791</v>
      </c>
      <c r="M1575" s="58">
        <v>-0.43060140663125757</v>
      </c>
      <c r="N1575" s="58">
        <v>499</v>
      </c>
      <c r="O1575" s="58">
        <v>20.99</v>
      </c>
      <c r="P1575" s="58">
        <v>-0.51486464042518232</v>
      </c>
      <c r="Q1575" s="58">
        <v>-6.1409689146915234</v>
      </c>
      <c r="R1575" s="58">
        <v>-0.1178748842300249</v>
      </c>
      <c r="S1575" s="58">
        <v>-0.91454120516206838</v>
      </c>
      <c r="T1575" s="58">
        <v>-0.49763871583059616</v>
      </c>
      <c r="U1575" s="58">
        <v>-1.3953678279420618</v>
      </c>
      <c r="V1575" s="147" t="s">
        <v>54</v>
      </c>
      <c r="W1575" s="89" t="s">
        <v>54</v>
      </c>
      <c r="X1575" s="148" t="s">
        <v>54</v>
      </c>
      <c r="Y1575" s="89" t="s">
        <v>54</v>
      </c>
      <c r="Z1575">
        <v>0</v>
      </c>
      <c r="AA1575">
        <v>0</v>
      </c>
      <c r="AB1575" s="149" t="s">
        <v>54</v>
      </c>
      <c r="AC1575" s="149" t="s">
        <v>54</v>
      </c>
      <c r="AD1575" s="149" t="s">
        <v>54</v>
      </c>
      <c r="AE1575" s="149" t="s">
        <v>54</v>
      </c>
      <c r="AF1575" s="149" t="s">
        <v>54</v>
      </c>
      <c r="AG1575" s="149" t="s">
        <v>54</v>
      </c>
      <c r="AH1575" s="149" t="s">
        <v>54</v>
      </c>
      <c r="AI1575" s="149" t="s">
        <v>54</v>
      </c>
      <c r="AJ1575" s="149" t="s">
        <v>54</v>
      </c>
    </row>
    <row r="1576" spans="1:36" x14ac:dyDescent="0.25">
      <c r="A1576" s="87">
        <v>44523</v>
      </c>
      <c r="B1576" s="114">
        <v>2.6337180946187684</v>
      </c>
      <c r="C1576" s="114">
        <v>339.4</v>
      </c>
      <c r="D1576" s="114">
        <v>22.97</v>
      </c>
      <c r="E1576" s="114">
        <v>2.6290165530671867</v>
      </c>
      <c r="F1576" s="114">
        <v>-4.1352961006854541</v>
      </c>
      <c r="G1576" s="114">
        <v>2.0981476604336762</v>
      </c>
      <c r="H1576" s="114">
        <v>2.6893135173389831</v>
      </c>
      <c r="I1576" s="114">
        <v>-0.35542918073574542</v>
      </c>
      <c r="J1576" s="114">
        <v>-4.3087496695744001</v>
      </c>
      <c r="K1576" s="58" t="s">
        <v>54</v>
      </c>
      <c r="L1576" s="87">
        <v>43790</v>
      </c>
      <c r="M1576" s="58">
        <v>2.4107011612523892</v>
      </c>
      <c r="N1576" s="58">
        <v>497.25</v>
      </c>
      <c r="O1576" s="58">
        <v>21.13</v>
      </c>
      <c r="P1576" s="58">
        <v>1.4319407008086278</v>
      </c>
      <c r="Q1576" s="58">
        <v>0.74101413889044876</v>
      </c>
      <c r="R1576" s="58">
        <v>1.2186807567751767</v>
      </c>
      <c r="S1576" s="58">
        <v>1.2552731762526999</v>
      </c>
      <c r="T1576" s="58">
        <v>-0.13211866099270939</v>
      </c>
      <c r="U1576" s="58">
        <v>-0.5411167512690368</v>
      </c>
      <c r="V1576" s="147" t="s">
        <v>54</v>
      </c>
      <c r="W1576" s="89" t="s">
        <v>54</v>
      </c>
      <c r="X1576" s="148" t="s">
        <v>54</v>
      </c>
      <c r="Y1576" s="89" t="s">
        <v>54</v>
      </c>
      <c r="Z1576">
        <v>0</v>
      </c>
      <c r="AA1576">
        <v>0</v>
      </c>
      <c r="AB1576" s="149" t="s">
        <v>54</v>
      </c>
      <c r="AC1576" s="149" t="s">
        <v>54</v>
      </c>
      <c r="AD1576" s="149" t="s">
        <v>54</v>
      </c>
      <c r="AE1576" s="149" t="s">
        <v>54</v>
      </c>
      <c r="AF1576" s="149" t="s">
        <v>54</v>
      </c>
      <c r="AG1576" s="149" t="s">
        <v>54</v>
      </c>
      <c r="AH1576" s="149" t="s">
        <v>54</v>
      </c>
      <c r="AI1576" s="149" t="s">
        <v>54</v>
      </c>
      <c r="AJ1576" s="149" t="s">
        <v>54</v>
      </c>
    </row>
    <row r="1577" spans="1:36" x14ac:dyDescent="0.25">
      <c r="A1577" s="87">
        <v>44522</v>
      </c>
      <c r="B1577" s="114">
        <v>1.3845393110268607</v>
      </c>
      <c r="C1577" s="114">
        <v>334.4</v>
      </c>
      <c r="D1577" s="114">
        <v>22.29</v>
      </c>
      <c r="E1577" s="114">
        <v>3.2753914667432853</v>
      </c>
      <c r="F1577" s="114">
        <v>1.7422123722582703</v>
      </c>
      <c r="G1577" s="114">
        <v>1.7871503887052096</v>
      </c>
      <c r="H1577" s="114">
        <v>2.2875343854061279</v>
      </c>
      <c r="I1577" s="114">
        <v>-1.76227870795326</v>
      </c>
      <c r="J1577" s="114">
        <v>-3.6178343949044631</v>
      </c>
      <c r="K1577" s="58" t="s">
        <v>54</v>
      </c>
      <c r="L1577" s="87">
        <v>43789</v>
      </c>
      <c r="M1577" s="58">
        <v>0.30964317310529044</v>
      </c>
      <c r="N1577" s="58">
        <v>497.1</v>
      </c>
      <c r="O1577" s="58">
        <v>20.53</v>
      </c>
      <c r="P1577" s="58">
        <v>3.8306804267972669</v>
      </c>
      <c r="Q1577" s="58">
        <v>-2.0304850912327459</v>
      </c>
      <c r="R1577" s="58">
        <v>0.76427651352511849</v>
      </c>
      <c r="S1577" s="58">
        <v>-0.44048350747798282</v>
      </c>
      <c r="T1577" s="58">
        <v>-0.81746775459207188</v>
      </c>
      <c r="U1577" s="58">
        <v>0.16949152542373122</v>
      </c>
      <c r="V1577" s="147" t="s">
        <v>54</v>
      </c>
      <c r="W1577" s="89" t="s">
        <v>54</v>
      </c>
      <c r="X1577" s="148" t="s">
        <v>54</v>
      </c>
      <c r="Y1577" s="89" t="s">
        <v>54</v>
      </c>
      <c r="Z1577">
        <v>0</v>
      </c>
      <c r="AA1577">
        <v>0</v>
      </c>
      <c r="AB1577" s="149" t="s">
        <v>54</v>
      </c>
      <c r="AC1577" s="149" t="s">
        <v>54</v>
      </c>
      <c r="AD1577" s="149" t="s">
        <v>54</v>
      </c>
      <c r="AE1577" s="149" t="s">
        <v>54</v>
      </c>
      <c r="AF1577" s="149" t="s">
        <v>54</v>
      </c>
      <c r="AG1577" s="149" t="s">
        <v>54</v>
      </c>
      <c r="AH1577" s="149" t="s">
        <v>54</v>
      </c>
      <c r="AI1577" s="149" t="s">
        <v>54</v>
      </c>
      <c r="AJ1577" s="149" t="s">
        <v>54</v>
      </c>
    </row>
    <row r="1578" spans="1:36" x14ac:dyDescent="0.25">
      <c r="A1578" s="87">
        <v>44521</v>
      </c>
      <c r="B1578" s="114">
        <v>0</v>
      </c>
      <c r="C1578" s="114">
        <v>326.55</v>
      </c>
      <c r="D1578" s="114">
        <v>22.04</v>
      </c>
      <c r="E1578" s="114">
        <v>0</v>
      </c>
      <c r="F1578" s="114">
        <v>0</v>
      </c>
      <c r="G1578" s="114">
        <v>0</v>
      </c>
      <c r="H1578" s="114">
        <v>0</v>
      </c>
      <c r="I1578" s="114">
        <v>0</v>
      </c>
      <c r="J1578" s="114">
        <v>0</v>
      </c>
      <c r="K1578" s="58" t="s">
        <v>54</v>
      </c>
      <c r="L1578" s="87">
        <v>43788</v>
      </c>
      <c r="M1578" s="58">
        <v>-1.0215995329830747</v>
      </c>
      <c r="N1578" s="58">
        <v>501.9</v>
      </c>
      <c r="O1578" s="58">
        <v>19.899999999999999</v>
      </c>
      <c r="P1578" s="58">
        <v>0.82892416225749355</v>
      </c>
      <c r="Q1578" s="58">
        <v>2.7229349409983072</v>
      </c>
      <c r="R1578" s="58">
        <v>-1.771404470687469</v>
      </c>
      <c r="S1578" s="58">
        <v>-3.4039184642786444</v>
      </c>
      <c r="T1578" s="58">
        <v>-0.54930900715237785</v>
      </c>
      <c r="U1578" s="58">
        <v>1.2701682114658461</v>
      </c>
      <c r="V1578" s="147" t="s">
        <v>54</v>
      </c>
      <c r="W1578" s="89" t="s">
        <v>54</v>
      </c>
      <c r="X1578" s="148" t="s">
        <v>54</v>
      </c>
      <c r="Y1578" s="89" t="s">
        <v>54</v>
      </c>
      <c r="Z1578">
        <v>0</v>
      </c>
      <c r="AA1578">
        <v>0</v>
      </c>
      <c r="AB1578" s="149" t="s">
        <v>54</v>
      </c>
      <c r="AC1578" s="149" t="s">
        <v>54</v>
      </c>
      <c r="AD1578" s="149" t="s">
        <v>54</v>
      </c>
      <c r="AE1578" s="149" t="s">
        <v>54</v>
      </c>
      <c r="AF1578" s="149" t="s">
        <v>54</v>
      </c>
      <c r="AG1578" s="149" t="s">
        <v>54</v>
      </c>
      <c r="AH1578" s="149" t="s">
        <v>54</v>
      </c>
      <c r="AI1578" s="149" t="s">
        <v>54</v>
      </c>
      <c r="AJ1578" s="149" t="s">
        <v>54</v>
      </c>
    </row>
    <row r="1579" spans="1:36" x14ac:dyDescent="0.25">
      <c r="A1579" s="87">
        <v>44520</v>
      </c>
      <c r="B1579" s="114">
        <v>0</v>
      </c>
      <c r="C1579" s="114">
        <v>326.55</v>
      </c>
      <c r="D1579" s="114">
        <v>22.04</v>
      </c>
      <c r="E1579" s="114">
        <v>0</v>
      </c>
      <c r="F1579" s="114">
        <v>0</v>
      </c>
      <c r="G1579" s="114">
        <v>0</v>
      </c>
      <c r="H1579" s="114">
        <v>0</v>
      </c>
      <c r="I1579" s="114">
        <v>0</v>
      </c>
      <c r="J1579" s="114">
        <v>0</v>
      </c>
      <c r="K1579" s="58" t="s">
        <v>54</v>
      </c>
      <c r="L1579" s="87">
        <v>43787</v>
      </c>
      <c r="M1579" s="58">
        <v>-0.9683480271715591</v>
      </c>
      <c r="N1579" s="58">
        <v>1519.6</v>
      </c>
      <c r="O1579" s="58">
        <v>61.120000000000005</v>
      </c>
      <c r="P1579" s="58">
        <v>-2.6609442060085788</v>
      </c>
      <c r="Q1579" s="58">
        <v>-0.61901922367037132</v>
      </c>
      <c r="R1579" s="58">
        <v>-1.7324270557029207</v>
      </c>
      <c r="S1579" s="58">
        <v>0.447271642977838</v>
      </c>
      <c r="T1579" s="58">
        <v>-1.0273407621818653</v>
      </c>
      <c r="U1579" s="58">
        <v>1.1107254425546695</v>
      </c>
      <c r="V1579" s="147" t="s">
        <v>54</v>
      </c>
      <c r="W1579" s="89" t="s">
        <v>54</v>
      </c>
      <c r="X1579" s="148" t="s">
        <v>54</v>
      </c>
      <c r="Y1579" s="89" t="s">
        <v>54</v>
      </c>
      <c r="Z1579">
        <v>0</v>
      </c>
      <c r="AA1579">
        <v>0</v>
      </c>
      <c r="AB1579" s="149" t="s">
        <v>54</v>
      </c>
      <c r="AC1579" s="149" t="s">
        <v>54</v>
      </c>
      <c r="AD1579" s="149" t="s">
        <v>54</v>
      </c>
      <c r="AE1579" s="149" t="s">
        <v>54</v>
      </c>
      <c r="AF1579" s="149" t="s">
        <v>54</v>
      </c>
      <c r="AG1579" s="149" t="s">
        <v>54</v>
      </c>
      <c r="AH1579" s="149" t="s">
        <v>54</v>
      </c>
      <c r="AI1579" s="149" t="s">
        <v>54</v>
      </c>
      <c r="AJ1579" s="149" t="s">
        <v>54</v>
      </c>
    </row>
    <row r="1580" spans="1:36" x14ac:dyDescent="0.25">
      <c r="A1580" s="87">
        <v>44519</v>
      </c>
      <c r="B1580" s="114">
        <v>-4.621914793271495</v>
      </c>
      <c r="C1580" s="114">
        <v>326.55</v>
      </c>
      <c r="D1580" s="114">
        <v>22.04</v>
      </c>
      <c r="E1580" s="114">
        <v>-4.2766776677667764</v>
      </c>
      <c r="F1580" s="114">
        <v>3.7103923822032354</v>
      </c>
      <c r="G1580" s="114">
        <v>-2.2193097422455272</v>
      </c>
      <c r="H1580" s="114">
        <v>-5.3316885964912286</v>
      </c>
      <c r="I1580" s="114">
        <v>-0.6086553188933459</v>
      </c>
      <c r="J1580" s="114">
        <v>-1.9730269730269712</v>
      </c>
      <c r="K1580" s="58" t="s">
        <v>54</v>
      </c>
      <c r="L1580" s="87">
        <v>43784</v>
      </c>
      <c r="M1580" s="58">
        <v>1.0072992700729895</v>
      </c>
      <c r="N1580" s="58">
        <v>508.9</v>
      </c>
      <c r="O1580" s="58">
        <v>20.48</v>
      </c>
      <c r="P1580" s="58">
        <v>1.7467248908296942</v>
      </c>
      <c r="Q1580" s="58">
        <v>0.80721339630740774</v>
      </c>
      <c r="R1580" s="58">
        <v>-1.0823220728107521</v>
      </c>
      <c r="S1580" s="58">
        <v>-0.2082920055544473</v>
      </c>
      <c r="T1580" s="58">
        <v>1.8630409044035932</v>
      </c>
      <c r="U1580" s="58">
        <v>-0.95912544260717081</v>
      </c>
      <c r="V1580" s="147" t="s">
        <v>54</v>
      </c>
      <c r="W1580" s="89" t="s">
        <v>54</v>
      </c>
      <c r="X1580" s="148" t="s">
        <v>54</v>
      </c>
      <c r="Y1580" s="89" t="s">
        <v>54</v>
      </c>
      <c r="Z1580">
        <v>0</v>
      </c>
      <c r="AA1580">
        <v>0</v>
      </c>
      <c r="AB1580" s="149" t="s">
        <v>54</v>
      </c>
      <c r="AC1580" s="149" t="s">
        <v>54</v>
      </c>
      <c r="AD1580" s="149" t="s">
        <v>54</v>
      </c>
      <c r="AE1580" s="149" t="s">
        <v>54</v>
      </c>
      <c r="AF1580" s="149" t="s">
        <v>54</v>
      </c>
      <c r="AG1580" s="149" t="s">
        <v>54</v>
      </c>
      <c r="AH1580" s="149" t="s">
        <v>54</v>
      </c>
      <c r="AI1580" s="149" t="s">
        <v>54</v>
      </c>
      <c r="AJ1580" s="149" t="s">
        <v>54</v>
      </c>
    </row>
    <row r="1581" spans="1:36" x14ac:dyDescent="0.25">
      <c r="A1581" s="87">
        <v>44518</v>
      </c>
      <c r="B1581" s="114">
        <v>-1.088477686207437</v>
      </c>
      <c r="C1581" s="114">
        <v>336.45</v>
      </c>
      <c r="D1581" s="114">
        <v>22.76</v>
      </c>
      <c r="E1581" s="114">
        <v>1.0421008753647354</v>
      </c>
      <c r="F1581" s="114">
        <v>0.67676146224553657</v>
      </c>
      <c r="G1581" s="114">
        <v>-0.84040894125801313</v>
      </c>
      <c r="H1581" s="114">
        <v>-0.66712049012935204</v>
      </c>
      <c r="I1581" s="114">
        <v>1.2100886880517765</v>
      </c>
      <c r="J1581" s="114">
        <v>-1.9348518246387441</v>
      </c>
      <c r="K1581" s="58" t="s">
        <v>54</v>
      </c>
      <c r="L1581" s="87">
        <v>43783</v>
      </c>
      <c r="M1581" s="58">
        <v>-0.43604651162790287</v>
      </c>
      <c r="N1581" s="58">
        <v>506.3</v>
      </c>
      <c r="O1581" s="58">
        <v>20.329999999999998</v>
      </c>
      <c r="P1581" s="58">
        <v>-0.53856845031272105</v>
      </c>
      <c r="Q1581" s="58">
        <v>0.93611857501950702</v>
      </c>
      <c r="R1581" s="58">
        <v>-0.26169447170429128</v>
      </c>
      <c r="S1581" s="58">
        <v>0.56857855361595333</v>
      </c>
      <c r="T1581" s="58">
        <v>1.0006326281843769</v>
      </c>
      <c r="U1581" s="58">
        <v>0.96841374522735146</v>
      </c>
      <c r="V1581" s="147" t="s">
        <v>54</v>
      </c>
      <c r="W1581" s="89" t="s">
        <v>54</v>
      </c>
      <c r="X1581" s="148" t="s">
        <v>54</v>
      </c>
      <c r="Y1581" s="89" t="s">
        <v>54</v>
      </c>
      <c r="Z1581">
        <v>0</v>
      </c>
      <c r="AA1581">
        <v>0</v>
      </c>
      <c r="AB1581" s="149" t="s">
        <v>54</v>
      </c>
      <c r="AC1581" s="149" t="s">
        <v>54</v>
      </c>
      <c r="AD1581" s="149" t="s">
        <v>54</v>
      </c>
      <c r="AE1581" s="149" t="s">
        <v>54</v>
      </c>
      <c r="AF1581" s="149" t="s">
        <v>54</v>
      </c>
      <c r="AG1581" s="149" t="s">
        <v>54</v>
      </c>
      <c r="AH1581" s="149" t="s">
        <v>54</v>
      </c>
      <c r="AI1581" s="149" t="s">
        <v>54</v>
      </c>
      <c r="AJ1581" s="149" t="s">
        <v>54</v>
      </c>
    </row>
    <row r="1582" spans="1:36" x14ac:dyDescent="0.25">
      <c r="A1582" s="87">
        <v>44517</v>
      </c>
      <c r="B1582" s="114">
        <v>-1.0919717010150627</v>
      </c>
      <c r="C1582" s="114">
        <v>342</v>
      </c>
      <c r="D1582" s="114">
        <v>22.97</v>
      </c>
      <c r="E1582" s="114">
        <v>-0.92235682819383491</v>
      </c>
      <c r="F1582" s="114">
        <v>3.2501208840177132</v>
      </c>
      <c r="G1582" s="114">
        <v>-1.5859481582537513</v>
      </c>
      <c r="H1582" s="114">
        <v>-5.7608416730818508</v>
      </c>
      <c r="I1582" s="114">
        <v>0.11563742595146762</v>
      </c>
      <c r="J1582" s="114">
        <v>2.0494876280929777</v>
      </c>
      <c r="K1582" s="58" t="s">
        <v>54</v>
      </c>
      <c r="L1582" s="87">
        <v>43782</v>
      </c>
      <c r="M1582" s="58">
        <v>-0.82168084186248713</v>
      </c>
      <c r="N1582" s="58">
        <v>510.8</v>
      </c>
      <c r="O1582" s="58">
        <v>20.62</v>
      </c>
      <c r="P1582" s="58">
        <v>-1.1506096513824398</v>
      </c>
      <c r="Q1582" s="58">
        <v>-1.0916469008087273</v>
      </c>
      <c r="R1582" s="58">
        <v>1.0912698412698474</v>
      </c>
      <c r="S1582" s="58">
        <v>-0.22890127388535425</v>
      </c>
      <c r="T1582" s="58">
        <v>-7.9401176370833271E-2</v>
      </c>
      <c r="U1582" s="58">
        <v>1.5509340853013667</v>
      </c>
      <c r="V1582" s="147" t="s">
        <v>54</v>
      </c>
      <c r="W1582" s="89" t="s">
        <v>54</v>
      </c>
      <c r="X1582" s="148" t="s">
        <v>54</v>
      </c>
      <c r="Y1582" s="89" t="s">
        <v>54</v>
      </c>
      <c r="Z1582">
        <v>0</v>
      </c>
      <c r="AA1582">
        <v>0</v>
      </c>
      <c r="AB1582" s="149" t="s">
        <v>54</v>
      </c>
      <c r="AC1582" s="149" t="s">
        <v>54</v>
      </c>
      <c r="AD1582" s="149" t="s">
        <v>54</v>
      </c>
      <c r="AE1582" s="149" t="s">
        <v>54</v>
      </c>
      <c r="AF1582" s="149" t="s">
        <v>54</v>
      </c>
      <c r="AG1582" s="149" t="s">
        <v>54</v>
      </c>
      <c r="AH1582" s="149" t="s">
        <v>54</v>
      </c>
      <c r="AI1582" s="149" t="s">
        <v>54</v>
      </c>
      <c r="AJ1582" s="149" t="s">
        <v>54</v>
      </c>
    </row>
    <row r="1583" spans="1:36" x14ac:dyDescent="0.25">
      <c r="A1583" s="87">
        <v>44516</v>
      </c>
      <c r="B1583" s="114">
        <v>1.0097871679353603</v>
      </c>
      <c r="C1583" s="114">
        <v>344.55</v>
      </c>
      <c r="D1583" s="114">
        <v>23.61</v>
      </c>
      <c r="E1583" s="114">
        <v>-0.11001100110010767</v>
      </c>
      <c r="F1583" s="114">
        <v>4.079377140094131</v>
      </c>
      <c r="G1583" s="114">
        <v>0.39376819037836669</v>
      </c>
      <c r="H1583" s="114">
        <v>0.7627666451195908</v>
      </c>
      <c r="I1583" s="114">
        <v>-0.38800420337886549</v>
      </c>
      <c r="J1583" s="114">
        <v>-2.3908270309831763</v>
      </c>
      <c r="K1583" s="58" t="s">
        <v>54</v>
      </c>
      <c r="L1583" s="87">
        <v>43781</v>
      </c>
      <c r="M1583" s="58">
        <v>-1.3790162069945961</v>
      </c>
      <c r="N1583" s="58">
        <v>511.9</v>
      </c>
      <c r="O1583" s="58">
        <v>21.03</v>
      </c>
      <c r="P1583" s="58">
        <v>-1.1543031743337289</v>
      </c>
      <c r="Q1583" s="58">
        <v>1.4025326726361238</v>
      </c>
      <c r="R1583" s="58">
        <v>0.12416190712688641</v>
      </c>
      <c r="S1583" s="58">
        <v>-0.19864918553834213</v>
      </c>
      <c r="T1583" s="58">
        <v>-8.241673598915436E-2</v>
      </c>
      <c r="U1583" s="58">
        <v>-0.56081317910970951</v>
      </c>
      <c r="V1583" s="147" t="s">
        <v>54</v>
      </c>
      <c r="W1583" s="89" t="s">
        <v>54</v>
      </c>
      <c r="X1583" s="148" t="s">
        <v>54</v>
      </c>
      <c r="Y1583" s="89" t="s">
        <v>54</v>
      </c>
      <c r="Z1583">
        <v>0</v>
      </c>
      <c r="AA1583">
        <v>0</v>
      </c>
      <c r="AB1583" s="149" t="s">
        <v>54</v>
      </c>
      <c r="AC1583" s="149" t="s">
        <v>54</v>
      </c>
      <c r="AD1583" s="149" t="s">
        <v>54</v>
      </c>
      <c r="AE1583" s="149" t="s">
        <v>54</v>
      </c>
      <c r="AF1583" s="149" t="s">
        <v>54</v>
      </c>
      <c r="AG1583" s="149" t="s">
        <v>54</v>
      </c>
      <c r="AH1583" s="149" t="s">
        <v>54</v>
      </c>
      <c r="AI1583" s="149" t="s">
        <v>54</v>
      </c>
      <c r="AJ1583" s="149" t="s">
        <v>54</v>
      </c>
    </row>
    <row r="1584" spans="1:36" x14ac:dyDescent="0.25">
      <c r="A1584" s="87">
        <v>44515</v>
      </c>
      <c r="B1584" s="114">
        <v>0.86179880915074314</v>
      </c>
      <c r="C1584" s="114">
        <v>341.55</v>
      </c>
      <c r="D1584" s="114">
        <v>23.4</v>
      </c>
      <c r="E1584" s="114">
        <v>0.49751243781094451</v>
      </c>
      <c r="F1584" s="114">
        <v>-1.9382245360066601</v>
      </c>
      <c r="G1584" s="114">
        <v>2.2673553357261569</v>
      </c>
      <c r="H1584" s="114">
        <v>1.0054844606946933</v>
      </c>
      <c r="I1584" s="114">
        <v>-0.15200634929175744</v>
      </c>
      <c r="J1584" s="114">
        <v>-1.7262047470630517</v>
      </c>
      <c r="K1584" s="58" t="s">
        <v>54</v>
      </c>
      <c r="L1584" s="87">
        <v>43780</v>
      </c>
      <c r="M1584" s="58">
        <v>-0.60760209128160614</v>
      </c>
      <c r="N1584" s="58">
        <v>1523.9</v>
      </c>
      <c r="O1584" s="58">
        <v>63.81</v>
      </c>
      <c r="P1584" s="58">
        <v>-0.42258282623394183</v>
      </c>
      <c r="Q1584" s="58">
        <v>2.3580708311087433</v>
      </c>
      <c r="R1584" s="58">
        <v>-9.9230960059542322E-2</v>
      </c>
      <c r="S1584" s="58">
        <v>-0.17846519928613186</v>
      </c>
      <c r="T1584" s="58">
        <v>-0.81894576012223275</v>
      </c>
      <c r="U1584" s="58">
        <v>0.70596540769503302</v>
      </c>
      <c r="V1584" s="147" t="s">
        <v>54</v>
      </c>
      <c r="W1584" s="89" t="s">
        <v>54</v>
      </c>
      <c r="X1584" s="148" t="s">
        <v>54</v>
      </c>
      <c r="Y1584" s="89" t="s">
        <v>54</v>
      </c>
      <c r="Z1584">
        <v>0</v>
      </c>
      <c r="AA1584">
        <v>0</v>
      </c>
      <c r="AB1584" s="149" t="s">
        <v>54</v>
      </c>
      <c r="AC1584" s="149" t="s">
        <v>54</v>
      </c>
      <c r="AD1584" s="149" t="s">
        <v>54</v>
      </c>
      <c r="AE1584" s="149" t="s">
        <v>54</v>
      </c>
      <c r="AF1584" s="149" t="s">
        <v>54</v>
      </c>
      <c r="AG1584" s="149" t="s">
        <v>54</v>
      </c>
      <c r="AH1584" s="149" t="s">
        <v>54</v>
      </c>
      <c r="AI1584" s="149" t="s">
        <v>54</v>
      </c>
      <c r="AJ1584" s="149" t="s">
        <v>54</v>
      </c>
    </row>
    <row r="1585" spans="1:36" x14ac:dyDescent="0.25">
      <c r="A1585" s="87">
        <v>44514</v>
      </c>
      <c r="B1585" s="114">
        <v>0</v>
      </c>
      <c r="C1585" s="114">
        <v>340.9</v>
      </c>
      <c r="D1585" s="114">
        <v>23.57</v>
      </c>
      <c r="E1585" s="114">
        <v>0</v>
      </c>
      <c r="F1585" s="114">
        <v>0</v>
      </c>
      <c r="G1585" s="114">
        <v>0</v>
      </c>
      <c r="H1585" s="114">
        <v>0</v>
      </c>
      <c r="I1585" s="114">
        <v>0</v>
      </c>
      <c r="J1585" s="114">
        <v>0</v>
      </c>
      <c r="K1585" s="58" t="s">
        <v>54</v>
      </c>
      <c r="L1585" s="87">
        <v>43777</v>
      </c>
      <c r="M1585" s="58">
        <v>-3.068072866730597</v>
      </c>
      <c r="N1585" s="58">
        <v>508.6</v>
      </c>
      <c r="O1585" s="58">
        <v>21.28</v>
      </c>
      <c r="P1585" s="58">
        <v>-0.63822640241854645</v>
      </c>
      <c r="Q1585" s="58">
        <v>0.47684329737139647</v>
      </c>
      <c r="R1585" s="58">
        <v>-0.78759537287717929</v>
      </c>
      <c r="S1585" s="58">
        <v>-0.53254437869823101</v>
      </c>
      <c r="T1585" s="58">
        <v>0.15762008967511043</v>
      </c>
      <c r="U1585" s="58">
        <v>-3.8357094365241089</v>
      </c>
      <c r="V1585" s="147" t="s">
        <v>54</v>
      </c>
      <c r="W1585" s="89" t="s">
        <v>54</v>
      </c>
      <c r="X1585" s="148" t="s">
        <v>54</v>
      </c>
      <c r="Y1585" s="89" t="s">
        <v>54</v>
      </c>
      <c r="Z1585">
        <v>0</v>
      </c>
      <c r="AA1585">
        <v>0</v>
      </c>
      <c r="AB1585" s="149" t="s">
        <v>54</v>
      </c>
      <c r="AC1585" s="149" t="s">
        <v>54</v>
      </c>
      <c r="AD1585" s="149" t="s">
        <v>54</v>
      </c>
      <c r="AE1585" s="149" t="s">
        <v>54</v>
      </c>
      <c r="AF1585" s="149" t="s">
        <v>54</v>
      </c>
      <c r="AG1585" s="149" t="s">
        <v>54</v>
      </c>
      <c r="AH1585" s="149" t="s">
        <v>54</v>
      </c>
      <c r="AI1585" s="149" t="s">
        <v>54</v>
      </c>
      <c r="AJ1585" s="149" t="s">
        <v>54</v>
      </c>
    </row>
    <row r="1586" spans="1:36" x14ac:dyDescent="0.25">
      <c r="A1586" s="87">
        <v>44513</v>
      </c>
      <c r="B1586" s="114">
        <v>0</v>
      </c>
      <c r="C1586" s="114">
        <v>340.9</v>
      </c>
      <c r="D1586" s="114">
        <v>23.57</v>
      </c>
      <c r="E1586" s="114">
        <v>0</v>
      </c>
      <c r="F1586" s="114">
        <v>0</v>
      </c>
      <c r="G1586" s="114">
        <v>0</v>
      </c>
      <c r="H1586" s="114">
        <v>0</v>
      </c>
      <c r="I1586" s="114">
        <v>0</v>
      </c>
      <c r="J1586" s="114">
        <v>0</v>
      </c>
      <c r="K1586" s="58" t="s">
        <v>54</v>
      </c>
      <c r="L1586" s="87">
        <v>43776</v>
      </c>
      <c r="M1586" s="58">
        <v>2.1261714925164501</v>
      </c>
      <c r="N1586" s="58">
        <v>513.9</v>
      </c>
      <c r="O1586" s="58">
        <v>20.96</v>
      </c>
      <c r="P1586" s="58">
        <v>3.3142460524032558</v>
      </c>
      <c r="Q1586" s="58">
        <v>2.7435850327637858</v>
      </c>
      <c r="R1586" s="58">
        <v>1.6597164303586278</v>
      </c>
      <c r="S1586" s="58">
        <v>1.0463378176382776</v>
      </c>
      <c r="T1586" s="58">
        <v>1.2339176303824275</v>
      </c>
      <c r="U1586" s="58">
        <v>-5.8184143222506401</v>
      </c>
      <c r="V1586" s="147" t="s">
        <v>54</v>
      </c>
      <c r="W1586" s="89" t="s">
        <v>54</v>
      </c>
      <c r="X1586" s="148" t="s">
        <v>54</v>
      </c>
      <c r="Y1586" s="89" t="s">
        <v>54</v>
      </c>
      <c r="Z1586">
        <v>0</v>
      </c>
      <c r="AA1586">
        <v>0</v>
      </c>
      <c r="AB1586" s="149" t="s">
        <v>54</v>
      </c>
      <c r="AC1586" s="149" t="s">
        <v>54</v>
      </c>
      <c r="AD1586" s="149" t="s">
        <v>54</v>
      </c>
      <c r="AE1586" s="149" t="s">
        <v>54</v>
      </c>
      <c r="AF1586" s="149" t="s">
        <v>54</v>
      </c>
      <c r="AG1586" s="149" t="s">
        <v>54</v>
      </c>
      <c r="AH1586" s="149" t="s">
        <v>54</v>
      </c>
      <c r="AI1586" s="149" t="s">
        <v>54</v>
      </c>
      <c r="AJ1586" s="149" t="s">
        <v>54</v>
      </c>
    </row>
    <row r="1587" spans="1:36" x14ac:dyDescent="0.25">
      <c r="A1587" s="87">
        <v>44512</v>
      </c>
      <c r="B1587" s="114">
        <v>-0.761934380345206</v>
      </c>
      <c r="C1587" s="114">
        <v>340.9</v>
      </c>
      <c r="D1587" s="114">
        <v>23.57</v>
      </c>
      <c r="E1587" s="114">
        <v>0.30496257277515787</v>
      </c>
      <c r="F1587" s="114">
        <v>-2.8293104907335067</v>
      </c>
      <c r="G1587" s="114">
        <v>6.1317449194120001E-2</v>
      </c>
      <c r="H1587" s="114">
        <v>-0.8288008288008295</v>
      </c>
      <c r="I1587" s="114">
        <v>1.9973725101446418</v>
      </c>
      <c r="J1587" s="114">
        <v>0.5544840887174638</v>
      </c>
      <c r="K1587" s="58" t="s">
        <v>54</v>
      </c>
      <c r="L1587" s="87">
        <v>43775</v>
      </c>
      <c r="M1587" s="58">
        <v>-2.1890819537556552</v>
      </c>
      <c r="N1587" s="58">
        <v>514.1</v>
      </c>
      <c r="O1587" s="58">
        <v>20.6</v>
      </c>
      <c r="P1587" s="58">
        <v>-1.5040164074517099</v>
      </c>
      <c r="Q1587" s="58">
        <v>2.9506336296576618</v>
      </c>
      <c r="R1587" s="58">
        <v>-1.6729539117598755</v>
      </c>
      <c r="S1587" s="58">
        <v>-0.73202097141162237</v>
      </c>
      <c r="T1587" s="58">
        <v>-3.3296165520664035E-2</v>
      </c>
      <c r="U1587" s="58">
        <v>0.16010246557797217</v>
      </c>
      <c r="V1587" s="147" t="s">
        <v>54</v>
      </c>
      <c r="W1587" s="89" t="s">
        <v>54</v>
      </c>
      <c r="X1587" s="148" t="s">
        <v>54</v>
      </c>
      <c r="Y1587" s="89" t="s">
        <v>54</v>
      </c>
      <c r="Z1587">
        <v>0</v>
      </c>
      <c r="AA1587">
        <v>0</v>
      </c>
      <c r="AB1587" s="149" t="s">
        <v>54</v>
      </c>
      <c r="AC1587" s="149" t="s">
        <v>54</v>
      </c>
      <c r="AD1587" s="149" t="s">
        <v>54</v>
      </c>
      <c r="AE1587" s="149" t="s">
        <v>54</v>
      </c>
      <c r="AF1587" s="149" t="s">
        <v>54</v>
      </c>
      <c r="AG1587" s="149" t="s">
        <v>54</v>
      </c>
      <c r="AH1587" s="149" t="s">
        <v>54</v>
      </c>
      <c r="AI1587" s="149" t="s">
        <v>54</v>
      </c>
      <c r="AJ1587" s="149" t="s">
        <v>54</v>
      </c>
    </row>
    <row r="1588" spans="1:36" x14ac:dyDescent="0.25">
      <c r="A1588" s="87">
        <v>44511</v>
      </c>
      <c r="B1588" s="114">
        <v>0.18694500701044484</v>
      </c>
      <c r="C1588" s="114">
        <v>345.15</v>
      </c>
      <c r="D1588" s="114">
        <v>23.72</v>
      </c>
      <c r="E1588" s="114">
        <v>-1.1780821917808211</v>
      </c>
      <c r="F1588" s="114">
        <v>-0.41574980102065212</v>
      </c>
      <c r="G1588" s="114">
        <v>8.7604029785290447E-3</v>
      </c>
      <c r="H1588" s="114">
        <v>0.46838407494145129</v>
      </c>
      <c r="I1588" s="114">
        <v>-8.704980002534804E-2</v>
      </c>
      <c r="J1588" s="114">
        <v>4.4836272040302116</v>
      </c>
      <c r="K1588" s="58" t="s">
        <v>54</v>
      </c>
      <c r="L1588" s="87">
        <v>43774</v>
      </c>
      <c r="M1588" s="58">
        <v>1.9813031952002256</v>
      </c>
      <c r="N1588" s="58">
        <v>516.4</v>
      </c>
      <c r="O1588" s="58">
        <v>21.05</v>
      </c>
      <c r="P1588" s="58">
        <v>0.87931034482758275</v>
      </c>
      <c r="Q1588" s="58">
        <v>-7.8747598198267252E-2</v>
      </c>
      <c r="R1588" s="58">
        <v>0.30435140248416925</v>
      </c>
      <c r="S1588" s="58">
        <v>-0.14816278150927645</v>
      </c>
      <c r="T1588" s="58">
        <v>0.1419033661339639</v>
      </c>
      <c r="U1588" s="58">
        <v>-4.9025578562728471</v>
      </c>
      <c r="V1588" s="147" t="s">
        <v>54</v>
      </c>
      <c r="W1588" s="89" t="s">
        <v>54</v>
      </c>
      <c r="X1588" s="148" t="s">
        <v>54</v>
      </c>
      <c r="Y1588" s="89" t="s">
        <v>54</v>
      </c>
      <c r="Z1588">
        <v>0</v>
      </c>
      <c r="AA1588">
        <v>0</v>
      </c>
      <c r="AB1588" s="149" t="s">
        <v>54</v>
      </c>
      <c r="AC1588" s="149" t="s">
        <v>54</v>
      </c>
      <c r="AD1588" s="149" t="s">
        <v>54</v>
      </c>
      <c r="AE1588" s="149" t="s">
        <v>54</v>
      </c>
      <c r="AF1588" s="149" t="s">
        <v>54</v>
      </c>
      <c r="AG1588" s="149" t="s">
        <v>54</v>
      </c>
      <c r="AH1588" s="149" t="s">
        <v>54</v>
      </c>
      <c r="AI1588" s="149" t="s">
        <v>54</v>
      </c>
      <c r="AJ1588" s="149" t="s">
        <v>54</v>
      </c>
    </row>
    <row r="1589" spans="1:36" x14ac:dyDescent="0.25">
      <c r="A1589" s="87">
        <v>44510</v>
      </c>
      <c r="B1589" s="114">
        <v>-3.2700421940928295</v>
      </c>
      <c r="C1589" s="114">
        <v>347.8</v>
      </c>
      <c r="D1589" s="114">
        <v>23.83</v>
      </c>
      <c r="E1589" s="114">
        <v>-3.6303630363036308</v>
      </c>
      <c r="F1589" s="114">
        <v>4.342940889106008</v>
      </c>
      <c r="G1589" s="114">
        <v>-1.5948275862068917</v>
      </c>
      <c r="H1589" s="114">
        <v>-1.776357827476039</v>
      </c>
      <c r="I1589" s="114">
        <v>-2.0313124292817921</v>
      </c>
      <c r="J1589" s="114">
        <v>3.1168831168831241</v>
      </c>
      <c r="K1589" s="58" t="s">
        <v>54</v>
      </c>
      <c r="L1589" s="87">
        <v>43773</v>
      </c>
      <c r="M1589" s="58">
        <v>2.9741379310344938</v>
      </c>
      <c r="N1589" s="58">
        <v>1505.3000000000002</v>
      </c>
      <c r="O1589" s="58">
        <v>61.25</v>
      </c>
      <c r="P1589" s="58">
        <v>1.487314085739285</v>
      </c>
      <c r="Q1589" s="58">
        <v>1.3277584500973545</v>
      </c>
      <c r="R1589" s="58">
        <v>4.6123397297995004</v>
      </c>
      <c r="S1589" s="58">
        <v>1.3819347085920242</v>
      </c>
      <c r="T1589" s="58">
        <v>1.3645116918844489</v>
      </c>
      <c r="U1589" s="58">
        <v>-0.66545674531155119</v>
      </c>
      <c r="V1589" s="147" t="s">
        <v>54</v>
      </c>
      <c r="W1589" s="89" t="s">
        <v>54</v>
      </c>
      <c r="X1589" s="148" t="s">
        <v>54</v>
      </c>
      <c r="Y1589" s="89" t="s">
        <v>54</v>
      </c>
      <c r="Z1589">
        <v>0</v>
      </c>
      <c r="AA1589">
        <v>0</v>
      </c>
      <c r="AB1589" s="149" t="s">
        <v>54</v>
      </c>
      <c r="AC1589" s="149" t="s">
        <v>54</v>
      </c>
      <c r="AD1589" s="149" t="s">
        <v>54</v>
      </c>
      <c r="AE1589" s="149" t="s">
        <v>54</v>
      </c>
      <c r="AF1589" s="149" t="s">
        <v>54</v>
      </c>
      <c r="AG1589" s="149" t="s">
        <v>54</v>
      </c>
      <c r="AH1589" s="149" t="s">
        <v>54</v>
      </c>
      <c r="AI1589" s="149" t="s">
        <v>54</v>
      </c>
      <c r="AJ1589" s="149" t="s">
        <v>54</v>
      </c>
    </row>
    <row r="1590" spans="1:36" x14ac:dyDescent="0.25">
      <c r="A1590" s="87">
        <v>44509</v>
      </c>
      <c r="B1590" s="114">
        <v>0.97382836275106599</v>
      </c>
      <c r="C1590" s="114">
        <v>344.45</v>
      </c>
      <c r="D1590" s="114">
        <v>25.08</v>
      </c>
      <c r="E1590" s="114">
        <v>-0.23706045041486473</v>
      </c>
      <c r="F1590" s="114">
        <v>-11.990300445422811</v>
      </c>
      <c r="G1590" s="114">
        <v>0.7381676074685144</v>
      </c>
      <c r="H1590" s="114">
        <v>0.60426844947287073</v>
      </c>
      <c r="I1590" s="114">
        <v>-7.5487650220431565E-2</v>
      </c>
      <c r="J1590" s="114">
        <v>-1.4084507042253449</v>
      </c>
      <c r="K1590" s="58" t="s">
        <v>54</v>
      </c>
      <c r="L1590" s="87">
        <v>43770</v>
      </c>
      <c r="M1590" s="58">
        <v>3.0042918454935643</v>
      </c>
      <c r="N1590" s="58">
        <v>497.1</v>
      </c>
      <c r="O1590" s="58">
        <v>20.09</v>
      </c>
      <c r="P1590" s="58">
        <v>3.5326086956521658</v>
      </c>
      <c r="Q1590" s="58">
        <v>-0.51124095008255932</v>
      </c>
      <c r="R1590" s="58">
        <v>6.0272085414149454E-2</v>
      </c>
      <c r="S1590" s="58">
        <v>2.9696844710249488</v>
      </c>
      <c r="T1590" s="58">
        <v>1.0684779154750548</v>
      </c>
      <c r="U1590" s="58">
        <v>6.0532687651341184E-2</v>
      </c>
      <c r="V1590" s="147" t="s">
        <v>54</v>
      </c>
      <c r="W1590" s="89" t="s">
        <v>54</v>
      </c>
      <c r="X1590" s="148" t="s">
        <v>54</v>
      </c>
      <c r="Y1590" s="89" t="s">
        <v>54</v>
      </c>
      <c r="Z1590">
        <v>0</v>
      </c>
      <c r="AA1590">
        <v>0</v>
      </c>
      <c r="AB1590" s="149" t="s">
        <v>54</v>
      </c>
      <c r="AC1590" s="149" t="s">
        <v>54</v>
      </c>
      <c r="AD1590" s="149" t="s">
        <v>54</v>
      </c>
      <c r="AE1590" s="149" t="s">
        <v>54</v>
      </c>
      <c r="AF1590" s="149" t="s">
        <v>54</v>
      </c>
      <c r="AG1590" s="149" t="s">
        <v>54</v>
      </c>
      <c r="AH1590" s="149" t="s">
        <v>54</v>
      </c>
      <c r="AI1590" s="149" t="s">
        <v>54</v>
      </c>
      <c r="AJ1590" s="149" t="s">
        <v>54</v>
      </c>
    </row>
    <row r="1591" spans="1:36" x14ac:dyDescent="0.25">
      <c r="A1591" s="87">
        <v>44508</v>
      </c>
      <c r="B1591" s="114">
        <v>1.0765918179021883</v>
      </c>
      <c r="C1591" s="114">
        <v>345.25</v>
      </c>
      <c r="D1591" s="114">
        <v>25.12</v>
      </c>
      <c r="E1591" s="114">
        <v>0.63618290258449828</v>
      </c>
      <c r="F1591" s="114">
        <v>-4.8400690620166893</v>
      </c>
      <c r="G1591" s="114">
        <v>0.35732961478125397</v>
      </c>
      <c r="H1591" s="114">
        <v>-0.17967145790554487</v>
      </c>
      <c r="I1591" s="114">
        <v>0.12025367479106901</v>
      </c>
      <c r="J1591" s="114">
        <v>2.6820930844070365</v>
      </c>
      <c r="K1591" s="58" t="s">
        <v>54</v>
      </c>
      <c r="L1591" s="87">
        <v>43769</v>
      </c>
      <c r="M1591" s="58">
        <v>-0.2215002953337355</v>
      </c>
      <c r="N1591" s="58">
        <v>489.3</v>
      </c>
      <c r="O1591" s="58">
        <v>19.25</v>
      </c>
      <c r="P1591" s="58">
        <v>0.29069767441861138</v>
      </c>
      <c r="Q1591" s="58">
        <v>-2.8570521570727953E-2</v>
      </c>
      <c r="R1591" s="58">
        <v>-0.18906840838776112</v>
      </c>
      <c r="S1591" s="58">
        <v>-1.8520392672806381</v>
      </c>
      <c r="T1591" s="58">
        <v>-0.15070992305862768</v>
      </c>
      <c r="U1591" s="58">
        <v>2.3861171366594234</v>
      </c>
      <c r="V1591" s="147" t="s">
        <v>54</v>
      </c>
      <c r="W1591" s="89" t="s">
        <v>54</v>
      </c>
      <c r="X1591" s="148" t="s">
        <v>54</v>
      </c>
      <c r="Y1591" s="89" t="s">
        <v>54</v>
      </c>
      <c r="Z1591">
        <v>0</v>
      </c>
      <c r="AA1591">
        <v>0</v>
      </c>
      <c r="AB1591" s="149" t="s">
        <v>54</v>
      </c>
      <c r="AC1591" s="149" t="s">
        <v>54</v>
      </c>
      <c r="AD1591" s="149" t="s">
        <v>54</v>
      </c>
      <c r="AE1591" s="149" t="s">
        <v>54</v>
      </c>
      <c r="AF1591" s="149" t="s">
        <v>54</v>
      </c>
      <c r="AG1591" s="149" t="s">
        <v>54</v>
      </c>
      <c r="AH1591" s="149" t="s">
        <v>54</v>
      </c>
      <c r="AI1591" s="149" t="s">
        <v>54</v>
      </c>
      <c r="AJ1591" s="149" t="s">
        <v>54</v>
      </c>
    </row>
    <row r="1592" spans="1:36" x14ac:dyDescent="0.25">
      <c r="A1592" s="87">
        <v>44507</v>
      </c>
      <c r="B1592" s="114">
        <v>0</v>
      </c>
      <c r="C1592" s="114">
        <v>345.4</v>
      </c>
      <c r="D1592" s="114">
        <v>24.69</v>
      </c>
      <c r="E1592" s="114">
        <v>0</v>
      </c>
      <c r="F1592" s="114">
        <v>0</v>
      </c>
      <c r="G1592" s="114">
        <v>0</v>
      </c>
      <c r="H1592" s="114">
        <v>0</v>
      </c>
      <c r="I1592" s="114">
        <v>0</v>
      </c>
      <c r="J1592" s="114">
        <v>0</v>
      </c>
      <c r="K1592" s="58" t="s">
        <v>54</v>
      </c>
      <c r="L1592" s="87">
        <v>43768</v>
      </c>
      <c r="M1592" s="58">
        <v>-1.0520163646990048</v>
      </c>
      <c r="N1592" s="58">
        <v>500.6</v>
      </c>
      <c r="O1592" s="58">
        <v>19.440000000000001</v>
      </c>
      <c r="P1592" s="58">
        <v>-3.5908215098966618</v>
      </c>
      <c r="Q1592" s="58">
        <v>-0.38264499399155427</v>
      </c>
      <c r="R1592" s="58">
        <v>-1.498349276221109</v>
      </c>
      <c r="S1592" s="58">
        <v>-1.993652053164046</v>
      </c>
      <c r="T1592" s="58">
        <v>3.1729411578101064E-3</v>
      </c>
      <c r="U1592" s="58">
        <v>0.74929753356229156</v>
      </c>
      <c r="V1592" s="147" t="s">
        <v>54</v>
      </c>
      <c r="W1592" s="89" t="s">
        <v>54</v>
      </c>
      <c r="X1592" s="148" t="s">
        <v>54</v>
      </c>
      <c r="Y1592" s="89" t="s">
        <v>54</v>
      </c>
      <c r="Z1592">
        <v>0</v>
      </c>
      <c r="AA1592">
        <v>0</v>
      </c>
      <c r="AB1592" s="149" t="s">
        <v>54</v>
      </c>
      <c r="AC1592" s="149" t="s">
        <v>54</v>
      </c>
      <c r="AD1592" s="149" t="s">
        <v>54</v>
      </c>
      <c r="AE1592" s="149" t="s">
        <v>54</v>
      </c>
      <c r="AF1592" s="149" t="s">
        <v>54</v>
      </c>
      <c r="AG1592" s="149" t="s">
        <v>54</v>
      </c>
      <c r="AH1592" s="149" t="s">
        <v>54</v>
      </c>
      <c r="AI1592" s="149" t="s">
        <v>54</v>
      </c>
      <c r="AJ1592" s="149" t="s">
        <v>54</v>
      </c>
    </row>
    <row r="1593" spans="1:36" x14ac:dyDescent="0.25">
      <c r="A1593" s="87">
        <v>44506</v>
      </c>
      <c r="B1593" s="114">
        <v>0</v>
      </c>
      <c r="C1593" s="114">
        <v>345.4</v>
      </c>
      <c r="D1593" s="114">
        <v>24.69</v>
      </c>
      <c r="E1593" s="114">
        <v>0</v>
      </c>
      <c r="F1593" s="114">
        <v>0</v>
      </c>
      <c r="G1593" s="114">
        <v>0</v>
      </c>
      <c r="H1593" s="114">
        <v>0</v>
      </c>
      <c r="I1593" s="114">
        <v>0</v>
      </c>
      <c r="J1593" s="114">
        <v>0</v>
      </c>
      <c r="K1593" s="58" t="s">
        <v>54</v>
      </c>
      <c r="L1593" s="87">
        <v>43767</v>
      </c>
      <c r="M1593" s="58">
        <v>-0.2913752913752955</v>
      </c>
      <c r="N1593" s="58">
        <v>492.55</v>
      </c>
      <c r="O1593" s="58">
        <v>20.38</v>
      </c>
      <c r="P1593" s="58">
        <v>2.5323275862069035</v>
      </c>
      <c r="Q1593" s="58">
        <v>-3.5061487290592206</v>
      </c>
      <c r="R1593" s="58">
        <v>-0.2954085077650308</v>
      </c>
      <c r="S1593" s="58">
        <v>0.74947536724292996</v>
      </c>
      <c r="T1593" s="58">
        <v>-2.1970860680538049</v>
      </c>
      <c r="U1593" s="58">
        <v>-0.24914356898162035</v>
      </c>
      <c r="V1593" s="147" t="s">
        <v>54</v>
      </c>
      <c r="W1593" s="89" t="s">
        <v>54</v>
      </c>
      <c r="X1593" s="148" t="s">
        <v>54</v>
      </c>
      <c r="Y1593" s="89" t="s">
        <v>54</v>
      </c>
      <c r="Z1593">
        <v>0</v>
      </c>
      <c r="AA1593">
        <v>0</v>
      </c>
      <c r="AB1593" s="149" t="s">
        <v>54</v>
      </c>
      <c r="AC1593" s="149" t="s">
        <v>54</v>
      </c>
      <c r="AD1593" s="149" t="s">
        <v>54</v>
      </c>
      <c r="AE1593" s="149" t="s">
        <v>54</v>
      </c>
      <c r="AF1593" s="149" t="s">
        <v>54</v>
      </c>
      <c r="AG1593" s="149" t="s">
        <v>54</v>
      </c>
      <c r="AH1593" s="149" t="s">
        <v>54</v>
      </c>
      <c r="AI1593" s="149" t="s">
        <v>54</v>
      </c>
      <c r="AJ1593" s="149" t="s">
        <v>54</v>
      </c>
    </row>
    <row r="1594" spans="1:36" x14ac:dyDescent="0.25">
      <c r="A1594" s="87">
        <v>44505</v>
      </c>
      <c r="B1594" s="114">
        <v>0.94705791026238084</v>
      </c>
      <c r="C1594" s="114">
        <v>345.4</v>
      </c>
      <c r="D1594" s="114">
        <v>24.69</v>
      </c>
      <c r="E1594" s="114">
        <v>2.9191106261083082</v>
      </c>
      <c r="F1594" s="114">
        <v>-0.63581888105635531</v>
      </c>
      <c r="G1594" s="114">
        <v>1.0836049687252134</v>
      </c>
      <c r="H1594" s="114">
        <v>2.0563195808775476</v>
      </c>
      <c r="I1594" s="114">
        <v>0.39421990658776868</v>
      </c>
      <c r="J1594" s="114">
        <v>3.1741725447639766</v>
      </c>
      <c r="K1594" s="58" t="s">
        <v>54</v>
      </c>
      <c r="L1594" s="87">
        <v>43766</v>
      </c>
      <c r="M1594" s="58">
        <v>-0.88086642599277898</v>
      </c>
      <c r="N1594" s="58">
        <v>1536</v>
      </c>
      <c r="O1594" s="58">
        <v>61.260000000000005</v>
      </c>
      <c r="P1594" s="58">
        <v>-1.188997338065664</v>
      </c>
      <c r="Q1594" s="58">
        <v>-0.12799804955352462</v>
      </c>
      <c r="R1594" s="58">
        <v>-0.16010786213870204</v>
      </c>
      <c r="S1594" s="58">
        <v>0.805882945502163</v>
      </c>
      <c r="T1594" s="58">
        <v>1.9520683382108706</v>
      </c>
      <c r="U1594" s="58">
        <v>-2.4901305800182216</v>
      </c>
      <c r="V1594" s="147" t="s">
        <v>54</v>
      </c>
      <c r="W1594" s="89" t="s">
        <v>54</v>
      </c>
      <c r="X1594" s="148" t="s">
        <v>54</v>
      </c>
      <c r="Y1594" s="89" t="s">
        <v>54</v>
      </c>
      <c r="Z1594">
        <v>0</v>
      </c>
      <c r="AA1594">
        <v>0</v>
      </c>
      <c r="AB1594" s="149" t="s">
        <v>54</v>
      </c>
      <c r="AC1594" s="149" t="s">
        <v>54</v>
      </c>
      <c r="AD1594" s="149" t="s">
        <v>54</v>
      </c>
      <c r="AE1594" s="149" t="s">
        <v>54</v>
      </c>
      <c r="AF1594" s="149" t="s">
        <v>54</v>
      </c>
      <c r="AG1594" s="149" t="s">
        <v>54</v>
      </c>
      <c r="AH1594" s="149" t="s">
        <v>54</v>
      </c>
      <c r="AI1594" s="149" t="s">
        <v>54</v>
      </c>
      <c r="AJ1594" s="149" t="s">
        <v>54</v>
      </c>
    </row>
    <row r="1595" spans="1:36" x14ac:dyDescent="0.25">
      <c r="A1595" s="87">
        <v>44504</v>
      </c>
      <c r="B1595" s="114">
        <v>0.75082121069919738</v>
      </c>
      <c r="C1595" s="114">
        <v>339.5</v>
      </c>
      <c r="D1595" s="114">
        <v>24.52</v>
      </c>
      <c r="E1595" s="114">
        <v>0.78361286774815431</v>
      </c>
      <c r="F1595" s="114">
        <v>1.3222282635559488</v>
      </c>
      <c r="G1595" s="114">
        <v>0.44243872223697017</v>
      </c>
      <c r="H1595" s="114">
        <v>0.61939905113336702</v>
      </c>
      <c r="I1595" s="114">
        <v>1.1388286334056201</v>
      </c>
      <c r="J1595" s="114">
        <v>2.0769869842148991</v>
      </c>
      <c r="K1595" s="58" t="s">
        <v>54</v>
      </c>
      <c r="L1595" s="87">
        <v>43763</v>
      </c>
      <c r="M1595" s="58">
        <v>0.23158199449992267</v>
      </c>
      <c r="N1595" s="58">
        <v>512</v>
      </c>
      <c r="O1595" s="58">
        <v>20.48</v>
      </c>
      <c r="P1595" s="58">
        <v>0.33831908831909696</v>
      </c>
      <c r="Q1595" s="58">
        <v>9.4934596903363673</v>
      </c>
      <c r="R1595" s="58">
        <v>0.92702840619153204</v>
      </c>
      <c r="S1595" s="58">
        <v>2.435249200288927</v>
      </c>
      <c r="T1595" s="58">
        <v>0.41219591616300838</v>
      </c>
      <c r="U1595" s="58">
        <v>2.8098657508585654</v>
      </c>
      <c r="V1595" s="147" t="s">
        <v>54</v>
      </c>
      <c r="W1595" s="89" t="s">
        <v>54</v>
      </c>
      <c r="X1595" s="148" t="s">
        <v>54</v>
      </c>
      <c r="Y1595" s="89" t="s">
        <v>54</v>
      </c>
      <c r="Z1595">
        <v>0</v>
      </c>
      <c r="AA1595">
        <v>0</v>
      </c>
      <c r="AB1595" s="149" t="s">
        <v>54</v>
      </c>
      <c r="AC1595" s="149" t="s">
        <v>54</v>
      </c>
      <c r="AD1595" s="149" t="s">
        <v>54</v>
      </c>
      <c r="AE1595" s="149" t="s">
        <v>54</v>
      </c>
      <c r="AF1595" s="149" t="s">
        <v>54</v>
      </c>
      <c r="AG1595" s="149" t="s">
        <v>54</v>
      </c>
      <c r="AH1595" s="149" t="s">
        <v>54</v>
      </c>
      <c r="AI1595" s="149" t="s">
        <v>54</v>
      </c>
      <c r="AJ1595" s="149" t="s">
        <v>54</v>
      </c>
    </row>
    <row r="1596" spans="1:36" x14ac:dyDescent="0.25">
      <c r="A1596" s="87">
        <v>44503</v>
      </c>
      <c r="B1596" s="114">
        <v>-1.3730330145016871</v>
      </c>
      <c r="C1596" s="114">
        <v>334.85</v>
      </c>
      <c r="D1596" s="114">
        <v>24.72</v>
      </c>
      <c r="E1596" s="114">
        <v>-0.39709708339039607</v>
      </c>
      <c r="F1596" s="114">
        <v>3.5716723549487872</v>
      </c>
      <c r="G1596" s="114">
        <v>-0.72037248528506825</v>
      </c>
      <c r="H1596" s="114">
        <v>2.6364355391505431E-2</v>
      </c>
      <c r="I1596" s="114">
        <v>0.80140271259863416</v>
      </c>
      <c r="J1596" s="114">
        <v>5.541701302298703E-2</v>
      </c>
      <c r="K1596" s="58" t="s">
        <v>54</v>
      </c>
      <c r="L1596" s="87">
        <v>43762</v>
      </c>
      <c r="M1596" s="58">
        <v>-0.94623655913978011</v>
      </c>
      <c r="N1596" s="58">
        <v>510</v>
      </c>
      <c r="O1596" s="58">
        <v>19.91</v>
      </c>
      <c r="P1596" s="58">
        <v>-0.16000000000000605</v>
      </c>
      <c r="Q1596" s="58">
        <v>17.669231977383383</v>
      </c>
      <c r="R1596" s="58">
        <v>-0.33904051534158813</v>
      </c>
      <c r="S1596" s="58">
        <v>3.2605221097496031</v>
      </c>
      <c r="T1596" s="58">
        <v>0.11768167107971494</v>
      </c>
      <c r="U1596" s="58">
        <v>3.0897972320566489</v>
      </c>
      <c r="V1596" s="147" t="s">
        <v>54</v>
      </c>
      <c r="W1596" s="89" t="s">
        <v>54</v>
      </c>
      <c r="X1596" s="148" t="s">
        <v>54</v>
      </c>
      <c r="Y1596" s="89" t="s">
        <v>54</v>
      </c>
      <c r="Z1596">
        <v>0</v>
      </c>
      <c r="AA1596">
        <v>0</v>
      </c>
      <c r="AB1596" s="149" t="s">
        <v>54</v>
      </c>
      <c r="AC1596" s="149" t="s">
        <v>54</v>
      </c>
      <c r="AD1596" s="149" t="s">
        <v>54</v>
      </c>
      <c r="AE1596" s="149" t="s">
        <v>54</v>
      </c>
      <c r="AF1596" s="149" t="s">
        <v>54</v>
      </c>
      <c r="AG1596" s="149" t="s">
        <v>54</v>
      </c>
      <c r="AH1596" s="149" t="s">
        <v>54</v>
      </c>
      <c r="AI1596" s="149" t="s">
        <v>54</v>
      </c>
      <c r="AJ1596" s="149" t="s">
        <v>54</v>
      </c>
    </row>
    <row r="1597" spans="1:36" x14ac:dyDescent="0.25">
      <c r="A1597" s="87">
        <v>44502</v>
      </c>
      <c r="B1597" s="114">
        <v>-1.23419168063386</v>
      </c>
      <c r="C1597" s="114">
        <v>344.95</v>
      </c>
      <c r="D1597" s="114">
        <v>25.38</v>
      </c>
      <c r="E1597" s="114">
        <v>-2.0914331679849876</v>
      </c>
      <c r="F1597" s="114">
        <v>-3.0274948493699112</v>
      </c>
      <c r="G1597" s="114">
        <v>-0.61119357373614147</v>
      </c>
      <c r="H1597" s="114">
        <v>-2.7685208920789499</v>
      </c>
      <c r="I1597" s="114">
        <v>1.3488086858958657</v>
      </c>
      <c r="J1597" s="114">
        <v>-4.1943190868064724</v>
      </c>
      <c r="K1597" s="58" t="s">
        <v>54</v>
      </c>
      <c r="L1597" s="87">
        <v>43761</v>
      </c>
      <c r="M1597" s="58">
        <v>0.95527572731219645</v>
      </c>
      <c r="N1597" s="58">
        <v>506.4</v>
      </c>
      <c r="O1597" s="58">
        <v>20.21</v>
      </c>
      <c r="P1597" s="58">
        <v>-0.51291121330031686</v>
      </c>
      <c r="Q1597" s="58">
        <v>-0.35214023006496359</v>
      </c>
      <c r="R1597" s="58">
        <v>0.15280135823430122</v>
      </c>
      <c r="S1597" s="58">
        <v>-0.33981098014230365</v>
      </c>
      <c r="T1597" s="58">
        <v>1.3237189816306805</v>
      </c>
      <c r="U1597" s="58">
        <v>0.22580645161290416</v>
      </c>
      <c r="V1597" s="147" t="s">
        <v>54</v>
      </c>
      <c r="W1597" s="89" t="s">
        <v>54</v>
      </c>
      <c r="X1597" s="148" t="s">
        <v>54</v>
      </c>
      <c r="Y1597" s="89" t="s">
        <v>54</v>
      </c>
      <c r="Z1597">
        <v>0</v>
      </c>
      <c r="AA1597">
        <v>0</v>
      </c>
      <c r="AB1597" s="149" t="s">
        <v>54</v>
      </c>
      <c r="AC1597" s="149" t="s">
        <v>54</v>
      </c>
      <c r="AD1597" s="149" t="s">
        <v>54</v>
      </c>
      <c r="AE1597" s="149" t="s">
        <v>54</v>
      </c>
      <c r="AF1597" s="149" t="s">
        <v>54</v>
      </c>
      <c r="AG1597" s="149" t="s">
        <v>54</v>
      </c>
      <c r="AH1597" s="149" t="s">
        <v>54</v>
      </c>
      <c r="AI1597" s="149" t="s">
        <v>54</v>
      </c>
      <c r="AJ1597" s="149" t="s">
        <v>54</v>
      </c>
    </row>
    <row r="1598" spans="1:36" x14ac:dyDescent="0.25">
      <c r="A1598" s="87">
        <v>44501</v>
      </c>
      <c r="B1598" s="114">
        <v>1.7992864898402305</v>
      </c>
      <c r="C1598" s="114">
        <v>357</v>
      </c>
      <c r="D1598" s="114">
        <v>25.58</v>
      </c>
      <c r="E1598" s="114">
        <v>0.13424620754464833</v>
      </c>
      <c r="F1598" s="114">
        <v>8.491023339317767</v>
      </c>
      <c r="G1598" s="114">
        <v>3.4937549130933929E-2</v>
      </c>
      <c r="H1598" s="114">
        <v>0.89227983964825786</v>
      </c>
      <c r="I1598" s="114">
        <v>-3.0726936222525287</v>
      </c>
      <c r="J1598" s="114">
        <v>1.2362268207471132</v>
      </c>
      <c r="K1598" s="58" t="s">
        <v>54</v>
      </c>
      <c r="L1598" s="87">
        <v>43760</v>
      </c>
      <c r="M1598" s="58">
        <v>0.50916496945011425</v>
      </c>
      <c r="N1598" s="58">
        <v>499.15</v>
      </c>
      <c r="O1598" s="58">
        <v>19.899999999999999</v>
      </c>
      <c r="P1598" s="58">
        <v>1.0364546104360226</v>
      </c>
      <c r="Q1598" s="58">
        <v>0.82051282051281405</v>
      </c>
      <c r="R1598" s="58">
        <v>1.0204956693250988</v>
      </c>
      <c r="S1598" s="58">
        <v>1.0299324106855574</v>
      </c>
      <c r="T1598" s="58">
        <v>-0.24753270967948754</v>
      </c>
      <c r="U1598" s="58">
        <v>-0.57729313662604143</v>
      </c>
      <c r="V1598" s="147" t="s">
        <v>54</v>
      </c>
      <c r="W1598" s="89" t="s">
        <v>54</v>
      </c>
      <c r="X1598" s="148" t="s">
        <v>54</v>
      </c>
      <c r="Y1598" s="89" t="s">
        <v>54</v>
      </c>
      <c r="Z1598">
        <v>0</v>
      </c>
      <c r="AA1598">
        <v>0</v>
      </c>
      <c r="AB1598" s="149" t="s">
        <v>54</v>
      </c>
      <c r="AC1598" s="149" t="s">
        <v>54</v>
      </c>
      <c r="AD1598" s="149" t="s">
        <v>54</v>
      </c>
      <c r="AE1598" s="149" t="s">
        <v>54</v>
      </c>
      <c r="AF1598" s="149" t="s">
        <v>54</v>
      </c>
      <c r="AG1598" s="149" t="s">
        <v>54</v>
      </c>
      <c r="AH1598" s="149" t="s">
        <v>54</v>
      </c>
      <c r="AI1598" s="149" t="s">
        <v>54</v>
      </c>
      <c r="AJ1598" s="149" t="s">
        <v>54</v>
      </c>
    </row>
    <row r="1599" spans="1:36" x14ac:dyDescent="0.25">
      <c r="A1599" s="87">
        <v>44500</v>
      </c>
      <c r="B1599" s="114">
        <v>0</v>
      </c>
      <c r="C1599" s="114">
        <v>350.2</v>
      </c>
      <c r="D1599" s="114">
        <v>24.99</v>
      </c>
      <c r="E1599" s="114">
        <v>0</v>
      </c>
      <c r="F1599" s="114">
        <v>0</v>
      </c>
      <c r="G1599" s="114">
        <v>0</v>
      </c>
      <c r="H1599" s="114">
        <v>0</v>
      </c>
      <c r="I1599" s="114">
        <v>0</v>
      </c>
      <c r="J1599" s="114">
        <v>0</v>
      </c>
      <c r="K1599" s="58" t="s">
        <v>54</v>
      </c>
      <c r="L1599" s="87">
        <v>43759</v>
      </c>
      <c r="M1599" s="58">
        <v>1.6713503919538464</v>
      </c>
      <c r="N1599" s="58">
        <v>1460.1</v>
      </c>
      <c r="O1599" s="58">
        <v>56.47</v>
      </c>
      <c r="P1599" s="58">
        <v>3.7256719184429987</v>
      </c>
      <c r="Q1599" s="58">
        <v>-1.342673671920589</v>
      </c>
      <c r="R1599" s="58">
        <v>1.6297716576608021</v>
      </c>
      <c r="S1599" s="58">
        <v>2.3610806061937089</v>
      </c>
      <c r="T1599" s="58">
        <v>-1.0446717721655428E-2</v>
      </c>
      <c r="U1599" s="58">
        <v>-6.4102564102562737E-2</v>
      </c>
      <c r="V1599" s="147" t="s">
        <v>54</v>
      </c>
      <c r="W1599" s="89" t="s">
        <v>54</v>
      </c>
      <c r="X1599" s="148" t="s">
        <v>54</v>
      </c>
      <c r="Y1599" s="89" t="s">
        <v>54</v>
      </c>
      <c r="Z1599">
        <v>0</v>
      </c>
      <c r="AA1599">
        <v>0</v>
      </c>
      <c r="AB1599" s="149" t="s">
        <v>54</v>
      </c>
      <c r="AC1599" s="149" t="s">
        <v>54</v>
      </c>
      <c r="AD1599" s="149" t="s">
        <v>54</v>
      </c>
      <c r="AE1599" s="149" t="s">
        <v>54</v>
      </c>
      <c r="AF1599" s="149" t="s">
        <v>54</v>
      </c>
      <c r="AG1599" s="149" t="s">
        <v>54</v>
      </c>
      <c r="AH1599" s="149" t="s">
        <v>54</v>
      </c>
      <c r="AI1599" s="149" t="s">
        <v>54</v>
      </c>
      <c r="AJ1599" s="149" t="s">
        <v>54</v>
      </c>
    </row>
    <row r="1600" spans="1:36" x14ac:dyDescent="0.25">
      <c r="A1600" s="87">
        <v>44499</v>
      </c>
      <c r="B1600" s="114">
        <v>0</v>
      </c>
      <c r="C1600" s="114">
        <v>350.2</v>
      </c>
      <c r="D1600" s="114">
        <v>24.99</v>
      </c>
      <c r="E1600" s="114">
        <v>0</v>
      </c>
      <c r="F1600" s="114">
        <v>0</v>
      </c>
      <c r="G1600" s="114">
        <v>0</v>
      </c>
      <c r="H1600" s="114">
        <v>0</v>
      </c>
      <c r="I1600" s="114">
        <v>0</v>
      </c>
      <c r="J1600" s="114">
        <v>0</v>
      </c>
      <c r="K1600" s="58" t="s">
        <v>54</v>
      </c>
      <c r="L1600" s="87">
        <v>43756</v>
      </c>
      <c r="M1600" s="58">
        <v>-0.77781039037276356</v>
      </c>
      <c r="N1600" s="58">
        <v>485.05</v>
      </c>
      <c r="O1600" s="58">
        <v>18.43</v>
      </c>
      <c r="P1600" s="58">
        <v>-1.0636346964973378</v>
      </c>
      <c r="Q1600" s="58">
        <v>-1.9162499522846352</v>
      </c>
      <c r="R1600" s="58">
        <v>-0.52882531426094448</v>
      </c>
      <c r="S1600" s="58">
        <v>1.0654827968923508</v>
      </c>
      <c r="T1600" s="58">
        <v>-0.66969987228607808</v>
      </c>
      <c r="U1600" s="58">
        <v>0.25706940874035439</v>
      </c>
      <c r="V1600" s="147" t="s">
        <v>54</v>
      </c>
      <c r="W1600" s="89" t="s">
        <v>54</v>
      </c>
      <c r="X1600" s="148" t="s">
        <v>54</v>
      </c>
      <c r="Y1600" s="89" t="s">
        <v>54</v>
      </c>
      <c r="Z1600">
        <v>0</v>
      </c>
      <c r="AA1600">
        <v>0</v>
      </c>
      <c r="AB1600" s="149" t="s">
        <v>54</v>
      </c>
      <c r="AC1600" s="149" t="s">
        <v>54</v>
      </c>
      <c r="AD1600" s="149" t="s">
        <v>54</v>
      </c>
      <c r="AE1600" s="149" t="s">
        <v>54</v>
      </c>
      <c r="AF1600" s="149" t="s">
        <v>54</v>
      </c>
      <c r="AG1600" s="149" t="s">
        <v>54</v>
      </c>
      <c r="AH1600" s="149" t="s">
        <v>54</v>
      </c>
      <c r="AI1600" s="149" t="s">
        <v>54</v>
      </c>
      <c r="AJ1600" s="149" t="s">
        <v>54</v>
      </c>
    </row>
    <row r="1601" spans="1:36" x14ac:dyDescent="0.25">
      <c r="A1601" s="87">
        <v>44498</v>
      </c>
      <c r="B1601" s="114">
        <v>0.24879489970455076</v>
      </c>
      <c r="C1601" s="114">
        <v>350.2</v>
      </c>
      <c r="D1601" s="114">
        <v>24.99</v>
      </c>
      <c r="E1601" s="114">
        <v>-0.87824351297406622</v>
      </c>
      <c r="F1601" s="114">
        <v>3.4316274233083246</v>
      </c>
      <c r="G1601" s="114">
        <v>1.2111032531824524</v>
      </c>
      <c r="H1601" s="114">
        <v>-1.4402243181238792</v>
      </c>
      <c r="I1601" s="114">
        <v>1.5063524604213967</v>
      </c>
      <c r="J1601" s="114">
        <v>-1.3782136231115718</v>
      </c>
      <c r="K1601" s="58" t="s">
        <v>54</v>
      </c>
      <c r="L1601" s="87">
        <v>43755</v>
      </c>
      <c r="M1601" s="58">
        <v>-0.1319067858713226</v>
      </c>
      <c r="N1601" s="58">
        <v>488.25</v>
      </c>
      <c r="O1601" s="58">
        <v>18.510000000000002</v>
      </c>
      <c r="P1601" s="58">
        <v>-0.14649331624244333</v>
      </c>
      <c r="Q1601" s="58">
        <v>0.85466794995189554</v>
      </c>
      <c r="R1601" s="58">
        <v>0.20849622100598983</v>
      </c>
      <c r="S1601" s="58">
        <v>1.1336850376024143</v>
      </c>
      <c r="T1601" s="58">
        <v>0.78841512469831376</v>
      </c>
      <c r="U1601" s="58">
        <v>1.7325923504413243</v>
      </c>
      <c r="V1601" s="147" t="s">
        <v>54</v>
      </c>
      <c r="W1601" s="89" t="s">
        <v>54</v>
      </c>
      <c r="X1601" s="148" t="s">
        <v>54</v>
      </c>
      <c r="Y1601" s="89" t="s">
        <v>54</v>
      </c>
      <c r="Z1601">
        <v>0</v>
      </c>
      <c r="AA1601">
        <v>0</v>
      </c>
      <c r="AB1601" s="149" t="s">
        <v>54</v>
      </c>
      <c r="AC1601" s="149" t="s">
        <v>54</v>
      </c>
      <c r="AD1601" s="149" t="s">
        <v>54</v>
      </c>
      <c r="AE1601" s="149" t="s">
        <v>54</v>
      </c>
      <c r="AF1601" s="149" t="s">
        <v>54</v>
      </c>
      <c r="AG1601" s="149" t="s">
        <v>54</v>
      </c>
      <c r="AH1601" s="149" t="s">
        <v>54</v>
      </c>
      <c r="AI1601" s="149" t="s">
        <v>54</v>
      </c>
      <c r="AJ1601" s="149" t="s">
        <v>54</v>
      </c>
    </row>
    <row r="1602" spans="1:36" x14ac:dyDescent="0.25">
      <c r="A1602" s="87">
        <v>44497</v>
      </c>
      <c r="B1602" s="114">
        <v>0.28067986901607178</v>
      </c>
      <c r="C1602" s="114">
        <v>352.05</v>
      </c>
      <c r="D1602" s="114">
        <v>25.61</v>
      </c>
      <c r="E1602" s="114">
        <v>0.96735187424425473</v>
      </c>
      <c r="F1602" s="114">
        <v>3.7750756364056817</v>
      </c>
      <c r="G1602" s="114">
        <v>0.93691442848220885</v>
      </c>
      <c r="H1602" s="114">
        <v>-0.26693784161689077</v>
      </c>
      <c r="I1602" s="114">
        <v>-0.25202181681400077</v>
      </c>
      <c r="J1602" s="114">
        <v>-0.34337031167459736</v>
      </c>
      <c r="K1602" s="58" t="s">
        <v>54</v>
      </c>
      <c r="L1602" s="87">
        <v>43754</v>
      </c>
      <c r="M1602" s="58">
        <v>-1.7142033995966546</v>
      </c>
      <c r="N1602" s="58">
        <v>486.2</v>
      </c>
      <c r="O1602" s="58">
        <v>18.3</v>
      </c>
      <c r="P1602" s="58">
        <v>-2.39499553172476</v>
      </c>
      <c r="Q1602" s="58">
        <v>0.7212377370196732</v>
      </c>
      <c r="R1602" s="58">
        <v>-1.0317255610007763</v>
      </c>
      <c r="S1602" s="58">
        <v>-0.40245947456679643</v>
      </c>
      <c r="T1602" s="58">
        <v>6.1179804224621173E-2</v>
      </c>
      <c r="U1602" s="58">
        <v>-0.22831050228310595</v>
      </c>
      <c r="V1602" s="147" t="s">
        <v>54</v>
      </c>
      <c r="W1602" s="89" t="s">
        <v>54</v>
      </c>
      <c r="X1602" s="148" t="s">
        <v>54</v>
      </c>
      <c r="Y1602" s="89" t="s">
        <v>54</v>
      </c>
      <c r="Z1602">
        <v>0</v>
      </c>
      <c r="AA1602">
        <v>0</v>
      </c>
      <c r="AB1602" s="149" t="s">
        <v>54</v>
      </c>
      <c r="AC1602" s="149" t="s">
        <v>54</v>
      </c>
      <c r="AD1602" s="149" t="s">
        <v>54</v>
      </c>
      <c r="AE1602" s="149" t="s">
        <v>54</v>
      </c>
      <c r="AF1602" s="149" t="s">
        <v>54</v>
      </c>
      <c r="AG1602" s="149" t="s">
        <v>54</v>
      </c>
      <c r="AH1602" s="149" t="s">
        <v>54</v>
      </c>
      <c r="AI1602" s="149" t="s">
        <v>54</v>
      </c>
      <c r="AJ1602" s="149" t="s">
        <v>54</v>
      </c>
    </row>
    <row r="1603" spans="1:36" x14ac:dyDescent="0.25">
      <c r="A1603" s="87">
        <v>44496</v>
      </c>
      <c r="B1603" s="114">
        <v>-2.5972053462940581</v>
      </c>
      <c r="C1603" s="114">
        <v>357.6</v>
      </c>
      <c r="D1603" s="114">
        <v>25.12</v>
      </c>
      <c r="E1603" s="114">
        <v>-3.3753083214332005</v>
      </c>
      <c r="F1603" s="114">
        <v>1.9078385357854801</v>
      </c>
      <c r="G1603" s="114">
        <v>-1.7791411042944798</v>
      </c>
      <c r="H1603" s="114">
        <v>-3.9203712750366311</v>
      </c>
      <c r="I1603" s="114">
        <v>4.9594963695682539</v>
      </c>
      <c r="J1603" s="114">
        <v>-0.52548607461903007</v>
      </c>
      <c r="K1603" s="58" t="s">
        <v>54</v>
      </c>
      <c r="L1603" s="87">
        <v>43753</v>
      </c>
      <c r="M1603" s="58">
        <v>0.34692107545532647</v>
      </c>
      <c r="N1603" s="58">
        <v>490.2</v>
      </c>
      <c r="O1603" s="58">
        <v>18.7</v>
      </c>
      <c r="P1603" s="58">
        <v>-0.32068412613575575</v>
      </c>
      <c r="Q1603" s="58">
        <v>0.36192403486922642</v>
      </c>
      <c r="R1603" s="58">
        <v>0.11189533482526721</v>
      </c>
      <c r="S1603" s="58">
        <v>1.0391957528521425</v>
      </c>
      <c r="T1603" s="58">
        <v>2.0094106440460866</v>
      </c>
      <c r="U1603" s="58">
        <v>-2.7284263959390844</v>
      </c>
      <c r="V1603" s="147" t="s">
        <v>54</v>
      </c>
      <c r="W1603" s="89" t="s">
        <v>54</v>
      </c>
      <c r="X1603" s="148" t="s">
        <v>54</v>
      </c>
      <c r="Y1603" s="89" t="s">
        <v>54</v>
      </c>
      <c r="Z1603">
        <v>0</v>
      </c>
      <c r="AA1603">
        <v>0</v>
      </c>
      <c r="AB1603" s="149" t="s">
        <v>54</v>
      </c>
      <c r="AC1603" s="149" t="s">
        <v>54</v>
      </c>
      <c r="AD1603" s="149" t="s">
        <v>54</v>
      </c>
      <c r="AE1603" s="149" t="s">
        <v>54</v>
      </c>
      <c r="AF1603" s="149" t="s">
        <v>54</v>
      </c>
      <c r="AG1603" s="149" t="s">
        <v>54</v>
      </c>
      <c r="AH1603" s="149" t="s">
        <v>54</v>
      </c>
      <c r="AI1603" s="149" t="s">
        <v>54</v>
      </c>
      <c r="AJ1603" s="149" t="s">
        <v>54</v>
      </c>
    </row>
    <row r="1604" spans="1:36" x14ac:dyDescent="0.25">
      <c r="A1604" s="87">
        <v>44495</v>
      </c>
      <c r="B1604" s="114">
        <v>2.3154623154623302</v>
      </c>
      <c r="C1604" s="114">
        <v>359.2</v>
      </c>
      <c r="D1604" s="114">
        <v>26.16</v>
      </c>
      <c r="E1604" s="114">
        <v>0.66649242028228584</v>
      </c>
      <c r="F1604" s="114">
        <v>-0.62740276720722354</v>
      </c>
      <c r="G1604" s="114">
        <v>0.21958717610891526</v>
      </c>
      <c r="H1604" s="114">
        <v>-0.97956222034103546</v>
      </c>
      <c r="I1604" s="114">
        <v>1.3543402184114652</v>
      </c>
      <c r="J1604" s="114">
        <v>-3.547896604156104</v>
      </c>
      <c r="K1604" s="58" t="s">
        <v>54</v>
      </c>
      <c r="L1604" s="87">
        <v>43752</v>
      </c>
      <c r="M1604" s="58">
        <v>0.28993911278631901</v>
      </c>
      <c r="N1604" s="58">
        <v>1479.85</v>
      </c>
      <c r="O1604" s="58">
        <v>56.66</v>
      </c>
      <c r="P1604" s="58">
        <v>-0.53163211057947402</v>
      </c>
      <c r="Q1604" s="58">
        <v>3.6588809552624149</v>
      </c>
      <c r="R1604" s="58">
        <v>2.5828669823505065E-2</v>
      </c>
      <c r="S1604" s="58">
        <v>0.60227272727272851</v>
      </c>
      <c r="T1604" s="58">
        <v>0.16944830592822555</v>
      </c>
      <c r="U1604" s="58">
        <v>1.4483424525265507</v>
      </c>
      <c r="V1604" s="147" t="s">
        <v>54</v>
      </c>
      <c r="W1604" s="89" t="s">
        <v>54</v>
      </c>
      <c r="X1604" s="148" t="s">
        <v>54</v>
      </c>
      <c r="Y1604" s="89" t="s">
        <v>54</v>
      </c>
      <c r="Z1604">
        <v>0</v>
      </c>
      <c r="AA1604">
        <v>0</v>
      </c>
      <c r="AB1604" s="149" t="s">
        <v>54</v>
      </c>
      <c r="AC1604" s="149" t="s">
        <v>54</v>
      </c>
      <c r="AD1604" s="149" t="s">
        <v>54</v>
      </c>
      <c r="AE1604" s="149" t="s">
        <v>54</v>
      </c>
      <c r="AF1604" s="149" t="s">
        <v>54</v>
      </c>
      <c r="AG1604" s="149" t="s">
        <v>54</v>
      </c>
      <c r="AH1604" s="149" t="s">
        <v>54</v>
      </c>
      <c r="AI1604" s="149" t="s">
        <v>54</v>
      </c>
      <c r="AJ1604" s="149" t="s">
        <v>54</v>
      </c>
    </row>
    <row r="1605" spans="1:36" x14ac:dyDescent="0.25">
      <c r="A1605" s="87">
        <v>44494</v>
      </c>
      <c r="B1605" s="114">
        <v>1.9486692015209077</v>
      </c>
      <c r="C1605" s="114">
        <v>360.65</v>
      </c>
      <c r="D1605" s="114">
        <v>26.22</v>
      </c>
      <c r="E1605" s="114">
        <v>1.0565240359218135</v>
      </c>
      <c r="F1605" s="114">
        <v>12.661595286254505</v>
      </c>
      <c r="G1605" s="114">
        <v>0.93085106382978478</v>
      </c>
      <c r="H1605" s="114">
        <v>2.0990245709346871</v>
      </c>
      <c r="I1605" s="114">
        <v>-8.6867078830956637E-2</v>
      </c>
      <c r="J1605" s="114">
        <v>2.0165460186142741</v>
      </c>
      <c r="K1605" s="58" t="s">
        <v>54</v>
      </c>
      <c r="V1605" s="147" t="s">
        <v>54</v>
      </c>
      <c r="W1605" s="89" t="s">
        <v>54</v>
      </c>
      <c r="X1605" s="148" t="s">
        <v>54</v>
      </c>
      <c r="Y1605" s="89" t="s">
        <v>54</v>
      </c>
      <c r="Z1605">
        <v>0</v>
      </c>
      <c r="AA1605">
        <v>0</v>
      </c>
      <c r="AB1605" s="149" t="s">
        <v>54</v>
      </c>
      <c r="AC1605" s="149" t="s">
        <v>54</v>
      </c>
      <c r="AD1605" s="149" t="s">
        <v>54</v>
      </c>
      <c r="AE1605" s="149" t="s">
        <v>54</v>
      </c>
      <c r="AF1605" s="149" t="s">
        <v>54</v>
      </c>
      <c r="AG1605" s="149" t="s">
        <v>54</v>
      </c>
      <c r="AH1605" s="149" t="s">
        <v>54</v>
      </c>
      <c r="AI1605" s="149" t="s">
        <v>54</v>
      </c>
      <c r="AJ1605" s="149" t="s">
        <v>54</v>
      </c>
    </row>
    <row r="1606" spans="1:36" x14ac:dyDescent="0.25">
      <c r="A1606" s="87">
        <v>44493</v>
      </c>
      <c r="B1606" s="114">
        <v>0</v>
      </c>
      <c r="C1606" s="114">
        <v>355</v>
      </c>
      <c r="D1606" s="114">
        <v>25.89</v>
      </c>
      <c r="E1606" s="114">
        <v>0</v>
      </c>
      <c r="F1606" s="114">
        <v>0</v>
      </c>
      <c r="G1606" s="114">
        <v>0</v>
      </c>
      <c r="H1606" s="114">
        <v>0</v>
      </c>
      <c r="I1606" s="114">
        <v>0</v>
      </c>
      <c r="J1606" s="114">
        <v>0</v>
      </c>
      <c r="K1606" s="58" t="s">
        <v>54</v>
      </c>
      <c r="V1606" s="147" t="s">
        <v>54</v>
      </c>
      <c r="W1606" s="89" t="s">
        <v>54</v>
      </c>
      <c r="X1606" s="148" t="s">
        <v>54</v>
      </c>
      <c r="Y1606" s="89" t="s">
        <v>54</v>
      </c>
      <c r="Z1606">
        <v>0</v>
      </c>
      <c r="AA1606">
        <v>0</v>
      </c>
      <c r="AB1606" s="149" t="s">
        <v>54</v>
      </c>
      <c r="AC1606" s="149" t="s">
        <v>54</v>
      </c>
      <c r="AD1606" s="149" t="s">
        <v>54</v>
      </c>
      <c r="AE1606" s="149" t="s">
        <v>54</v>
      </c>
      <c r="AF1606" s="149" t="s">
        <v>54</v>
      </c>
      <c r="AG1606" s="149" t="s">
        <v>54</v>
      </c>
      <c r="AH1606" s="149" t="s">
        <v>54</v>
      </c>
      <c r="AI1606" s="149" t="s">
        <v>54</v>
      </c>
      <c r="AJ1606" s="149" t="s">
        <v>54</v>
      </c>
    </row>
    <row r="1607" spans="1:36" x14ac:dyDescent="0.25">
      <c r="A1607" s="87">
        <v>44492</v>
      </c>
      <c r="B1607" s="114">
        <v>0</v>
      </c>
      <c r="C1607" s="114">
        <v>355</v>
      </c>
      <c r="D1607" s="114">
        <v>25.89</v>
      </c>
      <c r="E1607" s="114">
        <v>0</v>
      </c>
      <c r="F1607" s="114">
        <v>0</v>
      </c>
      <c r="G1607" s="114">
        <v>0</v>
      </c>
      <c r="H1607" s="114">
        <v>0</v>
      </c>
      <c r="I1607" s="114">
        <v>0</v>
      </c>
      <c r="J1607" s="114">
        <v>0</v>
      </c>
      <c r="K1607" s="58" t="s">
        <v>54</v>
      </c>
      <c r="V1607" s="147" t="s">
        <v>54</v>
      </c>
      <c r="W1607" s="89" t="s">
        <v>54</v>
      </c>
      <c r="X1607" s="148" t="s">
        <v>54</v>
      </c>
      <c r="Y1607" s="89" t="s">
        <v>54</v>
      </c>
      <c r="Z1607">
        <v>0</v>
      </c>
      <c r="AA1607">
        <v>0</v>
      </c>
      <c r="AB1607" s="149" t="s">
        <v>54</v>
      </c>
      <c r="AC1607" s="149" t="s">
        <v>54</v>
      </c>
      <c r="AD1607" s="149" t="s">
        <v>54</v>
      </c>
      <c r="AE1607" s="149" t="s">
        <v>54</v>
      </c>
      <c r="AF1607" s="149" t="s">
        <v>54</v>
      </c>
      <c r="AG1607" s="149" t="s">
        <v>54</v>
      </c>
      <c r="AH1607" s="149" t="s">
        <v>54</v>
      </c>
      <c r="AI1607" s="149" t="s">
        <v>54</v>
      </c>
      <c r="AJ1607" s="149" t="s">
        <v>54</v>
      </c>
    </row>
    <row r="1608" spans="1:36" x14ac:dyDescent="0.25">
      <c r="A1608" s="87">
        <v>44491</v>
      </c>
      <c r="B1608" s="114">
        <v>0.68591481895039041</v>
      </c>
      <c r="C1608" s="114">
        <v>355</v>
      </c>
      <c r="D1608" s="114">
        <v>25.89</v>
      </c>
      <c r="E1608" s="114">
        <v>1.5149483845019378</v>
      </c>
      <c r="F1608" s="114">
        <v>1.7539149888143055</v>
      </c>
      <c r="G1608" s="114">
        <v>0.94863074995525531</v>
      </c>
      <c r="H1608" s="114">
        <v>-1.2317073170731769</v>
      </c>
      <c r="I1608" s="114">
        <v>-3.0443454604400753</v>
      </c>
      <c r="J1608" s="114">
        <v>1.3095861707700367</v>
      </c>
      <c r="K1608" s="58" t="s">
        <v>54</v>
      </c>
      <c r="V1608" s="147" t="s">
        <v>54</v>
      </c>
      <c r="W1608" s="89" t="s">
        <v>54</v>
      </c>
      <c r="X1608" s="148" t="s">
        <v>54</v>
      </c>
      <c r="Y1608" s="89" t="s">
        <v>54</v>
      </c>
      <c r="Z1608">
        <v>0</v>
      </c>
      <c r="AA1608">
        <v>0</v>
      </c>
      <c r="AB1608" s="149" t="s">
        <v>54</v>
      </c>
      <c r="AC1608" s="149" t="s">
        <v>54</v>
      </c>
      <c r="AD1608" s="149" t="s">
        <v>54</v>
      </c>
      <c r="AE1608" s="149" t="s">
        <v>54</v>
      </c>
      <c r="AF1608" s="149" t="s">
        <v>54</v>
      </c>
      <c r="AG1608" s="149" t="s">
        <v>54</v>
      </c>
      <c r="AH1608" s="149" t="s">
        <v>54</v>
      </c>
      <c r="AI1608" s="149" t="s">
        <v>54</v>
      </c>
      <c r="AJ1608" s="149" t="s">
        <v>54</v>
      </c>
    </row>
    <row r="1609" spans="1:36" x14ac:dyDescent="0.25">
      <c r="A1609" s="87">
        <v>44490</v>
      </c>
      <c r="B1609" s="114">
        <v>-1.8167580266249077</v>
      </c>
      <c r="C1609" s="114">
        <v>356.2</v>
      </c>
      <c r="D1609" s="114">
        <v>25.35</v>
      </c>
      <c r="E1609" s="114">
        <v>-1.8810839252828109</v>
      </c>
      <c r="F1609" s="114">
        <v>3.2571032571032692</v>
      </c>
      <c r="G1609" s="114">
        <v>-1.254860374690705</v>
      </c>
      <c r="H1609" s="114">
        <v>1.1846001974333584</v>
      </c>
      <c r="I1609" s="114">
        <v>8.2528620502359623E-2</v>
      </c>
      <c r="J1609" s="114">
        <v>-1.3946280991735516</v>
      </c>
      <c r="K1609" s="58" t="s">
        <v>54</v>
      </c>
      <c r="V1609" s="147" t="s">
        <v>54</v>
      </c>
      <c r="W1609" s="89" t="s">
        <v>54</v>
      </c>
      <c r="X1609" s="148" t="s">
        <v>54</v>
      </c>
      <c r="Y1609" s="89" t="s">
        <v>54</v>
      </c>
      <c r="Z1609">
        <v>0</v>
      </c>
      <c r="AA1609">
        <v>0</v>
      </c>
      <c r="AB1609" s="149" t="s">
        <v>54</v>
      </c>
      <c r="AC1609" s="149" t="s">
        <v>54</v>
      </c>
      <c r="AD1609" s="149" t="s">
        <v>54</v>
      </c>
      <c r="AE1609" s="149" t="s">
        <v>54</v>
      </c>
      <c r="AF1609" s="149" t="s">
        <v>54</v>
      </c>
      <c r="AG1609" s="149" t="s">
        <v>54</v>
      </c>
      <c r="AH1609" s="149" t="s">
        <v>54</v>
      </c>
      <c r="AI1609" s="149" t="s">
        <v>54</v>
      </c>
      <c r="AJ1609" s="149" t="s">
        <v>54</v>
      </c>
    </row>
    <row r="1610" spans="1:36" x14ac:dyDescent="0.25">
      <c r="A1610" s="87">
        <v>44489</v>
      </c>
      <c r="B1610" s="114">
        <v>0.55118110236220696</v>
      </c>
      <c r="C1610" s="114">
        <v>363.1</v>
      </c>
      <c r="D1610" s="114">
        <v>26.46</v>
      </c>
      <c r="E1610" s="114">
        <v>0.92936802973978083</v>
      </c>
      <c r="F1610" s="114">
        <v>0.17702801207955532</v>
      </c>
      <c r="G1610" s="114">
        <v>1.3070725156669594</v>
      </c>
      <c r="H1610" s="114">
        <v>1.1104179663131635</v>
      </c>
      <c r="I1610" s="114">
        <v>-1.0248748577532267</v>
      </c>
      <c r="J1610" s="114">
        <v>5.9370725034199783</v>
      </c>
      <c r="K1610" s="58" t="s">
        <v>54</v>
      </c>
      <c r="V1610" s="147" t="s">
        <v>54</v>
      </c>
      <c r="W1610" s="89" t="s">
        <v>54</v>
      </c>
      <c r="X1610" s="148" t="s">
        <v>54</v>
      </c>
      <c r="Y1610" s="89" t="s">
        <v>54</v>
      </c>
      <c r="Z1610">
        <v>0</v>
      </c>
      <c r="AA1610">
        <v>0</v>
      </c>
      <c r="AB1610" s="149" t="s">
        <v>54</v>
      </c>
      <c r="AC1610" s="149" t="s">
        <v>54</v>
      </c>
      <c r="AD1610" s="149" t="s">
        <v>54</v>
      </c>
      <c r="AE1610" s="149" t="s">
        <v>54</v>
      </c>
      <c r="AF1610" s="149" t="s">
        <v>54</v>
      </c>
      <c r="AG1610" s="149" t="s">
        <v>54</v>
      </c>
      <c r="AH1610" s="149" t="s">
        <v>54</v>
      </c>
      <c r="AI1610" s="149" t="s">
        <v>54</v>
      </c>
      <c r="AJ1610" s="149" t="s">
        <v>54</v>
      </c>
    </row>
    <row r="1611" spans="1:36" x14ac:dyDescent="0.25">
      <c r="A1611" s="87">
        <v>44488</v>
      </c>
      <c r="B1611" s="114">
        <v>1.5025575447570296</v>
      </c>
      <c r="C1611" s="114">
        <v>361.95</v>
      </c>
      <c r="D1611" s="114">
        <v>26.1</v>
      </c>
      <c r="E1611" s="114">
        <v>1.1006711409395882</v>
      </c>
      <c r="F1611" s="114">
        <v>-0.67117950603948295</v>
      </c>
      <c r="G1611" s="114">
        <v>1.9532676159182187</v>
      </c>
      <c r="H1611" s="114">
        <v>2.5854345321899532</v>
      </c>
      <c r="I1611" s="114">
        <v>0.32147809886677442</v>
      </c>
      <c r="J1611" s="114">
        <v>4.1013956137852396</v>
      </c>
      <c r="K1611" s="58" t="s">
        <v>54</v>
      </c>
      <c r="V1611" s="147" t="s">
        <v>54</v>
      </c>
      <c r="W1611" s="89" t="s">
        <v>54</v>
      </c>
      <c r="X1611" s="148" t="s">
        <v>54</v>
      </c>
      <c r="Y1611" s="89" t="s">
        <v>54</v>
      </c>
      <c r="Z1611">
        <v>0</v>
      </c>
      <c r="AA1611">
        <v>0</v>
      </c>
      <c r="AB1611" s="149" t="s">
        <v>54</v>
      </c>
      <c r="AC1611" s="149" t="s">
        <v>54</v>
      </c>
      <c r="AD1611" s="149" t="s">
        <v>54</v>
      </c>
      <c r="AE1611" s="149" t="s">
        <v>54</v>
      </c>
      <c r="AF1611" s="149" t="s">
        <v>54</v>
      </c>
      <c r="AG1611" s="149" t="s">
        <v>54</v>
      </c>
      <c r="AH1611" s="149" t="s">
        <v>54</v>
      </c>
      <c r="AI1611" s="149" t="s">
        <v>54</v>
      </c>
      <c r="AJ1611" s="149" t="s">
        <v>54</v>
      </c>
    </row>
    <row r="1612" spans="1:36" x14ac:dyDescent="0.25">
      <c r="A1612" s="87">
        <v>44487</v>
      </c>
      <c r="B1612" s="114">
        <v>-4.7930979389680675E-2</v>
      </c>
      <c r="C1612" s="114">
        <v>361.45</v>
      </c>
      <c r="D1612" s="114">
        <v>26.01</v>
      </c>
      <c r="E1612" s="114">
        <v>0.48556784461828895</v>
      </c>
      <c r="F1612" s="114">
        <v>3.2122225780814562</v>
      </c>
      <c r="G1612" s="114">
        <v>-4.5616275887233972E-2</v>
      </c>
      <c r="H1612" s="114">
        <v>-0.67378591406051502</v>
      </c>
      <c r="I1612" s="114">
        <v>0.99739686491992285</v>
      </c>
      <c r="J1612" s="114">
        <v>-1.0985915492957763</v>
      </c>
      <c r="K1612" s="58" t="s">
        <v>54</v>
      </c>
      <c r="V1612" s="147" t="s">
        <v>54</v>
      </c>
      <c r="W1612" s="89" t="s">
        <v>54</v>
      </c>
      <c r="X1612" s="148" t="s">
        <v>54</v>
      </c>
      <c r="Y1612" s="89" t="s">
        <v>54</v>
      </c>
      <c r="Z1612">
        <v>0</v>
      </c>
      <c r="AA1612">
        <v>0</v>
      </c>
      <c r="AB1612" s="149" t="s">
        <v>54</v>
      </c>
      <c r="AC1612" s="149" t="s">
        <v>54</v>
      </c>
      <c r="AD1612" s="149" t="s">
        <v>54</v>
      </c>
      <c r="AE1612" s="149" t="s">
        <v>54</v>
      </c>
      <c r="AF1612" s="149" t="s">
        <v>54</v>
      </c>
      <c r="AG1612" s="149" t="s">
        <v>54</v>
      </c>
      <c r="AH1612" s="149" t="s">
        <v>54</v>
      </c>
      <c r="AI1612" s="149" t="s">
        <v>54</v>
      </c>
      <c r="AJ1612" s="149" t="s">
        <v>54</v>
      </c>
    </row>
    <row r="1613" spans="1:36" x14ac:dyDescent="0.25">
      <c r="A1613" s="87">
        <v>44486</v>
      </c>
      <c r="B1613" s="114">
        <v>0</v>
      </c>
      <c r="C1613" s="114">
        <v>363.6</v>
      </c>
      <c r="D1613" s="114">
        <v>26.01</v>
      </c>
      <c r="E1613" s="114">
        <v>0</v>
      </c>
      <c r="F1613" s="114">
        <v>0</v>
      </c>
      <c r="G1613" s="114">
        <v>0</v>
      </c>
      <c r="H1613" s="114">
        <v>0</v>
      </c>
      <c r="I1613" s="114">
        <v>0</v>
      </c>
      <c r="J1613" s="114">
        <v>0</v>
      </c>
      <c r="K1613" s="58" t="s">
        <v>54</v>
      </c>
      <c r="V1613" s="147" t="s">
        <v>54</v>
      </c>
      <c r="W1613" s="89" t="s">
        <v>54</v>
      </c>
      <c r="X1613" s="148" t="s">
        <v>54</v>
      </c>
      <c r="Y1613" s="89" t="s">
        <v>54</v>
      </c>
      <c r="Z1613">
        <v>0</v>
      </c>
      <c r="AA1613">
        <v>0</v>
      </c>
      <c r="AB1613" s="149" t="s">
        <v>54</v>
      </c>
      <c r="AC1613" s="149" t="s">
        <v>54</v>
      </c>
      <c r="AD1613" s="149" t="s">
        <v>54</v>
      </c>
      <c r="AE1613" s="149" t="s">
        <v>54</v>
      </c>
      <c r="AF1613" s="149" t="s">
        <v>54</v>
      </c>
      <c r="AG1613" s="149" t="s">
        <v>54</v>
      </c>
      <c r="AH1613" s="149" t="s">
        <v>54</v>
      </c>
      <c r="AI1613" s="149" t="s">
        <v>54</v>
      </c>
      <c r="AJ1613" s="149" t="s">
        <v>54</v>
      </c>
    </row>
    <row r="1614" spans="1:36" x14ac:dyDescent="0.25">
      <c r="A1614" s="87">
        <v>44485</v>
      </c>
      <c r="B1614" s="114">
        <v>0</v>
      </c>
      <c r="C1614" s="114">
        <v>363.6</v>
      </c>
      <c r="D1614" s="114">
        <v>26.01</v>
      </c>
      <c r="E1614" s="114">
        <v>0</v>
      </c>
      <c r="F1614" s="114">
        <v>0</v>
      </c>
      <c r="G1614" s="114">
        <v>0</v>
      </c>
      <c r="H1614" s="114">
        <v>0</v>
      </c>
      <c r="I1614" s="114">
        <v>0</v>
      </c>
      <c r="J1614" s="114">
        <v>0</v>
      </c>
      <c r="K1614" s="58" t="s">
        <v>54</v>
      </c>
      <c r="V1614" s="147" t="s">
        <v>54</v>
      </c>
      <c r="W1614" s="89" t="s">
        <v>54</v>
      </c>
      <c r="X1614" s="148" t="s">
        <v>54</v>
      </c>
      <c r="Y1614" s="89" t="s">
        <v>54</v>
      </c>
      <c r="Z1614">
        <v>0</v>
      </c>
      <c r="AA1614">
        <v>0</v>
      </c>
      <c r="AB1614" s="149" t="s">
        <v>54</v>
      </c>
      <c r="AC1614" s="149" t="s">
        <v>54</v>
      </c>
      <c r="AD1614" s="149" t="s">
        <v>54</v>
      </c>
      <c r="AE1614" s="149" t="s">
        <v>54</v>
      </c>
      <c r="AF1614" s="149" t="s">
        <v>54</v>
      </c>
      <c r="AG1614" s="149" t="s">
        <v>54</v>
      </c>
      <c r="AH1614" s="149" t="s">
        <v>54</v>
      </c>
      <c r="AI1614" s="149" t="s">
        <v>54</v>
      </c>
      <c r="AJ1614" s="149" t="s">
        <v>54</v>
      </c>
    </row>
    <row r="1615" spans="1:36" x14ac:dyDescent="0.25">
      <c r="A1615" s="87">
        <v>44484</v>
      </c>
      <c r="B1615" s="114">
        <v>0.95161290322581193</v>
      </c>
      <c r="C1615" s="114">
        <v>363.6</v>
      </c>
      <c r="D1615" s="114">
        <v>26.01</v>
      </c>
      <c r="E1615" s="114">
        <v>0.39268788083954809</v>
      </c>
      <c r="F1615" s="114">
        <v>3.0196011340306801</v>
      </c>
      <c r="G1615" s="114">
        <v>0.73522654167815193</v>
      </c>
      <c r="H1615" s="114">
        <v>-0.64418340280409891</v>
      </c>
      <c r="I1615" s="114">
        <v>0.15373606988259703</v>
      </c>
      <c r="J1615" s="114">
        <v>-1.9607843137254926</v>
      </c>
      <c r="K1615" s="58" t="s">
        <v>54</v>
      </c>
      <c r="V1615" s="147" t="s">
        <v>54</v>
      </c>
      <c r="W1615" s="89" t="s">
        <v>54</v>
      </c>
      <c r="X1615" s="148" t="s">
        <v>54</v>
      </c>
      <c r="Y1615" s="89" t="s">
        <v>54</v>
      </c>
      <c r="Z1615">
        <v>0</v>
      </c>
      <c r="AA1615">
        <v>0</v>
      </c>
      <c r="AB1615" s="149" t="s">
        <v>54</v>
      </c>
      <c r="AC1615" s="149" t="s">
        <v>54</v>
      </c>
      <c r="AD1615" s="149" t="s">
        <v>54</v>
      </c>
      <c r="AE1615" s="149" t="s">
        <v>54</v>
      </c>
      <c r="AF1615" s="149" t="s">
        <v>54</v>
      </c>
      <c r="AG1615" s="149" t="s">
        <v>54</v>
      </c>
      <c r="AH1615" s="149" t="s">
        <v>54</v>
      </c>
      <c r="AI1615" s="149" t="s">
        <v>54</v>
      </c>
      <c r="AJ1615" s="149" t="s">
        <v>54</v>
      </c>
    </row>
    <row r="1616" spans="1:36" x14ac:dyDescent="0.25">
      <c r="A1616" s="87">
        <v>44483</v>
      </c>
      <c r="B1616" s="114">
        <v>1.5228426395939081</v>
      </c>
      <c r="C1616" s="114">
        <v>357.7</v>
      </c>
      <c r="D1616" s="114">
        <v>24.8</v>
      </c>
      <c r="E1616" s="114">
        <v>0.84664754881877691</v>
      </c>
      <c r="F1616" s="114">
        <v>0.89263697785669294</v>
      </c>
      <c r="G1616" s="114">
        <v>0.94628444197049444</v>
      </c>
      <c r="H1616" s="114">
        <v>1.3181469157921695</v>
      </c>
      <c r="I1616" s="114">
        <v>2.594089343082683</v>
      </c>
      <c r="J1616" s="114">
        <v>4.5927209705372718</v>
      </c>
      <c r="K1616" s="58" t="s">
        <v>54</v>
      </c>
      <c r="V1616" s="147" t="s">
        <v>54</v>
      </c>
      <c r="W1616" s="89" t="s">
        <v>54</v>
      </c>
      <c r="X1616" s="148" t="s">
        <v>54</v>
      </c>
      <c r="Y1616" s="89" t="s">
        <v>54</v>
      </c>
      <c r="Z1616">
        <v>0</v>
      </c>
      <c r="AA1616">
        <v>0</v>
      </c>
      <c r="AB1616" s="149" t="s">
        <v>54</v>
      </c>
      <c r="AC1616" s="149" t="s">
        <v>54</v>
      </c>
      <c r="AD1616" s="149" t="s">
        <v>54</v>
      </c>
      <c r="AE1616" s="149" t="s">
        <v>54</v>
      </c>
      <c r="AF1616" s="149" t="s">
        <v>54</v>
      </c>
      <c r="AG1616" s="149" t="s">
        <v>54</v>
      </c>
      <c r="AH1616" s="149" t="s">
        <v>54</v>
      </c>
      <c r="AI1616" s="149" t="s">
        <v>54</v>
      </c>
      <c r="AJ1616" s="149" t="s">
        <v>54</v>
      </c>
    </row>
    <row r="1617" spans="1:36" x14ac:dyDescent="0.25">
      <c r="A1617" s="87">
        <v>44482</v>
      </c>
      <c r="B1617" s="114">
        <v>-0.2775963422599636</v>
      </c>
      <c r="C1617" s="114">
        <v>354.95</v>
      </c>
      <c r="D1617" s="114">
        <v>24.49</v>
      </c>
      <c r="E1617" s="114">
        <v>-0.24519820187984281</v>
      </c>
      <c r="F1617" s="114">
        <v>0.66524350891129302</v>
      </c>
      <c r="G1617" s="114">
        <v>0.59729351376574946</v>
      </c>
      <c r="H1617" s="114">
        <v>-0.9883426254434885</v>
      </c>
      <c r="I1617" s="114">
        <v>0.83034686952632941</v>
      </c>
      <c r="J1617" s="114">
        <v>3.9327529270489192</v>
      </c>
      <c r="K1617" s="58" t="s">
        <v>54</v>
      </c>
      <c r="V1617" s="147" t="s">
        <v>54</v>
      </c>
      <c r="W1617" s="89" t="s">
        <v>54</v>
      </c>
      <c r="X1617" s="148" t="s">
        <v>54</v>
      </c>
      <c r="Y1617" s="89" t="s">
        <v>54</v>
      </c>
      <c r="Z1617">
        <v>0</v>
      </c>
      <c r="AA1617">
        <v>0</v>
      </c>
      <c r="AB1617" s="149" t="s">
        <v>54</v>
      </c>
      <c r="AC1617" s="149" t="s">
        <v>54</v>
      </c>
      <c r="AD1617" s="149" t="s">
        <v>54</v>
      </c>
      <c r="AE1617" s="149" t="s">
        <v>54</v>
      </c>
      <c r="AF1617" s="149" t="s">
        <v>54</v>
      </c>
      <c r="AG1617" s="149" t="s">
        <v>54</v>
      </c>
      <c r="AH1617" s="149" t="s">
        <v>54</v>
      </c>
      <c r="AI1617" s="149" t="s">
        <v>54</v>
      </c>
      <c r="AJ1617" s="149" t="s">
        <v>54</v>
      </c>
    </row>
    <row r="1618" spans="1:36" x14ac:dyDescent="0.25">
      <c r="A1618" s="87">
        <v>44481</v>
      </c>
      <c r="B1618" s="114">
        <v>-0.51981806367771322</v>
      </c>
      <c r="C1618" s="114">
        <v>358.2</v>
      </c>
      <c r="D1618" s="114">
        <v>24.49</v>
      </c>
      <c r="E1618" s="114">
        <v>-0.75706367446262313</v>
      </c>
      <c r="F1618" s="114">
        <v>1.7400308104149196</v>
      </c>
      <c r="G1618" s="114">
        <v>1.8668906935508479E-2</v>
      </c>
      <c r="H1618" s="114">
        <v>1.4395886889460214</v>
      </c>
      <c r="I1618" s="114">
        <v>-1.774479174165313</v>
      </c>
      <c r="J1618" s="114">
        <v>0.2407463135720897</v>
      </c>
      <c r="K1618" s="58" t="s">
        <v>54</v>
      </c>
      <c r="V1618" s="147" t="s">
        <v>54</v>
      </c>
      <c r="W1618" s="89" t="s">
        <v>54</v>
      </c>
      <c r="X1618" s="148" t="s">
        <v>54</v>
      </c>
      <c r="Y1618" s="89" t="s">
        <v>54</v>
      </c>
      <c r="Z1618">
        <v>0</v>
      </c>
      <c r="AA1618">
        <v>0</v>
      </c>
      <c r="AB1618" s="149" t="s">
        <v>54</v>
      </c>
      <c r="AC1618" s="149" t="s">
        <v>54</v>
      </c>
      <c r="AD1618" s="149" t="s">
        <v>54</v>
      </c>
      <c r="AE1618" s="149" t="s">
        <v>54</v>
      </c>
      <c r="AF1618" s="149" t="s">
        <v>54</v>
      </c>
      <c r="AG1618" s="149" t="s">
        <v>54</v>
      </c>
      <c r="AH1618" s="149" t="s">
        <v>54</v>
      </c>
      <c r="AI1618" s="149" t="s">
        <v>54</v>
      </c>
      <c r="AJ1618" s="149" t="s">
        <v>54</v>
      </c>
    </row>
    <row r="1619" spans="1:36" x14ac:dyDescent="0.25">
      <c r="A1619" s="87">
        <v>44480</v>
      </c>
      <c r="B1619" s="114">
        <v>-0.9971051785139875</v>
      </c>
      <c r="C1619" s="114">
        <v>360.3</v>
      </c>
      <c r="D1619" s="114">
        <v>24.68</v>
      </c>
      <c r="E1619" s="114">
        <v>-1.2680192205018723</v>
      </c>
      <c r="F1619" s="114">
        <v>0.82114349005080933</v>
      </c>
      <c r="G1619" s="114">
        <v>-0.85145765849144084</v>
      </c>
      <c r="H1619" s="114">
        <v>-1.017811704834602</v>
      </c>
      <c r="I1619" s="114">
        <v>-0.62345522246584761</v>
      </c>
      <c r="J1619" s="114">
        <v>-0.71706005377950999</v>
      </c>
      <c r="K1619" s="58" t="s">
        <v>54</v>
      </c>
      <c r="V1619" s="147" t="s">
        <v>54</v>
      </c>
      <c r="W1619" s="89" t="s">
        <v>54</v>
      </c>
      <c r="X1619" s="148" t="s">
        <v>54</v>
      </c>
      <c r="Y1619" s="89" t="s">
        <v>54</v>
      </c>
      <c r="Z1619">
        <v>0</v>
      </c>
      <c r="AA1619">
        <v>0</v>
      </c>
      <c r="AB1619" s="149" t="s">
        <v>54</v>
      </c>
      <c r="AC1619" s="149" t="s">
        <v>54</v>
      </c>
      <c r="AD1619" s="149" t="s">
        <v>54</v>
      </c>
      <c r="AE1619" s="149" t="s">
        <v>54</v>
      </c>
      <c r="AF1619" s="149" t="s">
        <v>54</v>
      </c>
      <c r="AG1619" s="149" t="s">
        <v>54</v>
      </c>
      <c r="AH1619" s="149" t="s">
        <v>54</v>
      </c>
      <c r="AI1619" s="149" t="s">
        <v>54</v>
      </c>
      <c r="AJ1619" s="149" t="s">
        <v>54</v>
      </c>
    </row>
    <row r="1620" spans="1:36" x14ac:dyDescent="0.25">
      <c r="A1620" s="87">
        <v>44479</v>
      </c>
      <c r="B1620" s="114">
        <v>0</v>
      </c>
      <c r="C1620" s="114">
        <v>353.55</v>
      </c>
      <c r="D1620" s="114">
        <v>23.94</v>
      </c>
      <c r="E1620" s="114">
        <v>0</v>
      </c>
      <c r="F1620" s="114">
        <v>0</v>
      </c>
      <c r="G1620" s="114">
        <v>0</v>
      </c>
      <c r="H1620" s="114">
        <v>0</v>
      </c>
      <c r="I1620" s="114">
        <v>0</v>
      </c>
      <c r="J1620" s="114">
        <v>0</v>
      </c>
      <c r="K1620" s="58" t="s">
        <v>54</v>
      </c>
      <c r="V1620" s="147" t="s">
        <v>54</v>
      </c>
      <c r="W1620" s="89" t="s">
        <v>54</v>
      </c>
      <c r="X1620" s="148" t="s">
        <v>54</v>
      </c>
      <c r="Y1620" s="89" t="s">
        <v>54</v>
      </c>
      <c r="Z1620">
        <v>0</v>
      </c>
      <c r="AA1620">
        <v>0</v>
      </c>
      <c r="AB1620" s="149" t="s">
        <v>54</v>
      </c>
      <c r="AC1620" s="149" t="s">
        <v>54</v>
      </c>
      <c r="AD1620" s="149" t="s">
        <v>54</v>
      </c>
      <c r="AE1620" s="149" t="s">
        <v>54</v>
      </c>
      <c r="AF1620" s="149" t="s">
        <v>54</v>
      </c>
      <c r="AG1620" s="149" t="s">
        <v>54</v>
      </c>
      <c r="AH1620" s="149" t="s">
        <v>54</v>
      </c>
      <c r="AI1620" s="149" t="s">
        <v>54</v>
      </c>
      <c r="AJ1620" s="149" t="s">
        <v>54</v>
      </c>
    </row>
    <row r="1621" spans="1:36" x14ac:dyDescent="0.25">
      <c r="A1621" s="87">
        <v>44478</v>
      </c>
      <c r="B1621" s="114">
        <v>0</v>
      </c>
      <c r="C1621" s="114">
        <v>353.55</v>
      </c>
      <c r="D1621" s="114">
        <v>23.94</v>
      </c>
      <c r="E1621" s="114">
        <v>0</v>
      </c>
      <c r="F1621" s="114">
        <v>0</v>
      </c>
      <c r="G1621" s="114">
        <v>0</v>
      </c>
      <c r="H1621" s="114">
        <v>0</v>
      </c>
      <c r="I1621" s="114">
        <v>0</v>
      </c>
      <c r="J1621" s="114">
        <v>0</v>
      </c>
      <c r="K1621" s="58" t="s">
        <v>54</v>
      </c>
      <c r="V1621" s="147" t="s">
        <v>54</v>
      </c>
      <c r="W1621" s="89" t="s">
        <v>54</v>
      </c>
      <c r="X1621" s="148" t="s">
        <v>54</v>
      </c>
      <c r="Y1621" s="89" t="s">
        <v>54</v>
      </c>
      <c r="Z1621">
        <v>0</v>
      </c>
      <c r="AA1621">
        <v>0</v>
      </c>
      <c r="AB1621" s="149" t="s">
        <v>54</v>
      </c>
      <c r="AC1621" s="149" t="s">
        <v>54</v>
      </c>
      <c r="AD1621" s="149" t="s">
        <v>54</v>
      </c>
      <c r="AE1621" s="149" t="s">
        <v>54</v>
      </c>
      <c r="AF1621" s="149" t="s">
        <v>54</v>
      </c>
      <c r="AG1621" s="149" t="s">
        <v>54</v>
      </c>
      <c r="AH1621" s="149" t="s">
        <v>54</v>
      </c>
      <c r="AI1621" s="149" t="s">
        <v>54</v>
      </c>
      <c r="AJ1621" s="149" t="s">
        <v>54</v>
      </c>
    </row>
    <row r="1622" spans="1:36" x14ac:dyDescent="0.25">
      <c r="A1622" s="87">
        <v>44477</v>
      </c>
      <c r="B1622" s="114">
        <v>2.5057698648203153</v>
      </c>
      <c r="C1622" s="114">
        <v>353.55</v>
      </c>
      <c r="D1622" s="114">
        <v>23.94</v>
      </c>
      <c r="E1622" s="114">
        <v>4.7685638372255577</v>
      </c>
      <c r="F1622" s="114">
        <v>-1.023172591071196</v>
      </c>
      <c r="G1622" s="114">
        <v>2.2426192278576744</v>
      </c>
      <c r="H1622" s="114">
        <v>3.5573122529644117</v>
      </c>
      <c r="I1622" s="114">
        <v>0.40258574250315593</v>
      </c>
      <c r="J1622" s="114">
        <v>0.54070291378792346</v>
      </c>
      <c r="K1622" s="58" t="s">
        <v>54</v>
      </c>
      <c r="V1622" s="147" t="s">
        <v>54</v>
      </c>
      <c r="W1622" s="89" t="s">
        <v>54</v>
      </c>
      <c r="X1622" s="148" t="s">
        <v>54</v>
      </c>
      <c r="Y1622" s="89" t="s">
        <v>54</v>
      </c>
      <c r="Z1622">
        <v>0</v>
      </c>
      <c r="AA1622">
        <v>0</v>
      </c>
      <c r="AB1622" s="149" t="s">
        <v>54</v>
      </c>
      <c r="AC1622" s="149" t="s">
        <v>54</v>
      </c>
      <c r="AD1622" s="149" t="s">
        <v>54</v>
      </c>
      <c r="AE1622" s="149" t="s">
        <v>54</v>
      </c>
      <c r="AF1622" s="149" t="s">
        <v>54</v>
      </c>
      <c r="AG1622" s="149" t="s">
        <v>54</v>
      </c>
      <c r="AH1622" s="149" t="s">
        <v>54</v>
      </c>
      <c r="AI1622" s="149" t="s">
        <v>54</v>
      </c>
      <c r="AJ1622" s="149" t="s">
        <v>54</v>
      </c>
    </row>
    <row r="1623" spans="1:36" x14ac:dyDescent="0.25">
      <c r="A1623" s="87">
        <v>44476</v>
      </c>
      <c r="B1623" s="114">
        <v>0.28103818813026055</v>
      </c>
      <c r="C1623" s="114">
        <v>344.8</v>
      </c>
      <c r="D1623" s="114">
        <v>23.38</v>
      </c>
      <c r="E1623" s="114">
        <v>-0.41776911293691288</v>
      </c>
      <c r="F1623" s="114">
        <v>1.3874161609709375</v>
      </c>
      <c r="G1623" s="114">
        <v>0.71476222243400356</v>
      </c>
      <c r="H1623" s="114">
        <v>0.70319755871036371</v>
      </c>
      <c r="I1623" s="114">
        <v>1.2067022861919794</v>
      </c>
      <c r="J1623" s="114">
        <v>-0.53779504033462711</v>
      </c>
      <c r="K1623" s="58" t="s">
        <v>54</v>
      </c>
      <c r="V1623" s="147" t="s">
        <v>54</v>
      </c>
      <c r="W1623" s="89" t="s">
        <v>54</v>
      </c>
      <c r="X1623" s="148" t="s">
        <v>54</v>
      </c>
      <c r="Y1623" s="89" t="s">
        <v>54</v>
      </c>
      <c r="Z1623">
        <v>0</v>
      </c>
      <c r="AA1623">
        <v>0</v>
      </c>
      <c r="AB1623" s="149" t="s">
        <v>54</v>
      </c>
      <c r="AC1623" s="149" t="s">
        <v>54</v>
      </c>
      <c r="AD1623" s="149" t="s">
        <v>54</v>
      </c>
      <c r="AE1623" s="149" t="s">
        <v>54</v>
      </c>
      <c r="AF1623" s="149" t="s">
        <v>54</v>
      </c>
      <c r="AG1623" s="149" t="s">
        <v>54</v>
      </c>
      <c r="AH1623" s="149" t="s">
        <v>54</v>
      </c>
      <c r="AI1623" s="149" t="s">
        <v>54</v>
      </c>
      <c r="AJ1623" s="149" t="s">
        <v>54</v>
      </c>
    </row>
    <row r="1624" spans="1:36" x14ac:dyDescent="0.25">
      <c r="A1624" s="87">
        <v>44475</v>
      </c>
      <c r="B1624" s="114">
        <v>-1.8338201882505605</v>
      </c>
      <c r="C1624" s="114">
        <v>341.55</v>
      </c>
      <c r="D1624" s="114">
        <v>22.99</v>
      </c>
      <c r="E1624" s="114">
        <v>0.11152934615920576</v>
      </c>
      <c r="F1624" s="114">
        <v>0.27671376779104034</v>
      </c>
      <c r="G1624" s="114">
        <v>-0.8785187984129913</v>
      </c>
      <c r="H1624" s="114">
        <v>1.440107671601625</v>
      </c>
      <c r="I1624" s="114">
        <v>1.1336318122670443</v>
      </c>
      <c r="J1624" s="114">
        <v>0.26962252846014473</v>
      </c>
      <c r="K1624" s="58" t="s">
        <v>54</v>
      </c>
      <c r="V1624" s="147" t="s">
        <v>54</v>
      </c>
      <c r="W1624" s="89" t="s">
        <v>54</v>
      </c>
      <c r="X1624" s="148" t="s">
        <v>54</v>
      </c>
      <c r="Y1624" s="89" t="s">
        <v>54</v>
      </c>
      <c r="Z1624">
        <v>0</v>
      </c>
      <c r="AA1624">
        <v>0</v>
      </c>
      <c r="AB1624" s="149" t="s">
        <v>54</v>
      </c>
      <c r="AC1624" s="149" t="s">
        <v>54</v>
      </c>
      <c r="AD1624" s="149" t="s">
        <v>54</v>
      </c>
      <c r="AE1624" s="149" t="s">
        <v>54</v>
      </c>
      <c r="AF1624" s="149" t="s">
        <v>54</v>
      </c>
      <c r="AG1624" s="149" t="s">
        <v>54</v>
      </c>
      <c r="AH1624" s="149" t="s">
        <v>54</v>
      </c>
      <c r="AI1624" s="149" t="s">
        <v>54</v>
      </c>
      <c r="AJ1624" s="149" t="s">
        <v>54</v>
      </c>
    </row>
    <row r="1625" spans="1:36" x14ac:dyDescent="0.25">
      <c r="A1625" s="87">
        <v>44474</v>
      </c>
      <c r="B1625" s="114">
        <v>-0.16202203499676185</v>
      </c>
      <c r="C1625" s="114">
        <v>350.65</v>
      </c>
      <c r="D1625" s="114">
        <v>23.41</v>
      </c>
      <c r="E1625" s="114">
        <v>0.33571128829208158</v>
      </c>
      <c r="F1625" s="114">
        <v>-0.12027689276163395</v>
      </c>
      <c r="G1625" s="114">
        <v>1.0886172650878538</v>
      </c>
      <c r="H1625" s="114">
        <v>-0.95974406824846559</v>
      </c>
      <c r="I1625" s="114">
        <v>1.7682992978426433</v>
      </c>
      <c r="J1625" s="114">
        <v>-0.53635280095351523</v>
      </c>
      <c r="K1625" s="58" t="s">
        <v>54</v>
      </c>
      <c r="V1625" s="147" t="s">
        <v>54</v>
      </c>
      <c r="W1625" s="89" t="s">
        <v>54</v>
      </c>
      <c r="X1625" s="148" t="s">
        <v>54</v>
      </c>
      <c r="Y1625" s="89" t="s">
        <v>54</v>
      </c>
      <c r="Z1625">
        <v>0</v>
      </c>
      <c r="AA1625">
        <v>0</v>
      </c>
      <c r="AB1625" s="149" t="s">
        <v>54</v>
      </c>
      <c r="AC1625" s="149" t="s">
        <v>54</v>
      </c>
      <c r="AD1625" s="149" t="s">
        <v>54</v>
      </c>
      <c r="AE1625" s="149" t="s">
        <v>54</v>
      </c>
      <c r="AF1625" s="149" t="s">
        <v>54</v>
      </c>
      <c r="AG1625" s="149" t="s">
        <v>54</v>
      </c>
      <c r="AH1625" s="149" t="s">
        <v>54</v>
      </c>
      <c r="AI1625" s="149" t="s">
        <v>54</v>
      </c>
      <c r="AJ1625" s="149" t="s">
        <v>54</v>
      </c>
    </row>
    <row r="1626" spans="1:36" x14ac:dyDescent="0.25">
      <c r="A1626" s="87">
        <v>44473</v>
      </c>
      <c r="B1626" s="114">
        <v>1.2965698342360072</v>
      </c>
      <c r="C1626" s="114">
        <v>344.45</v>
      </c>
      <c r="D1626" s="114">
        <v>23.02</v>
      </c>
      <c r="E1626" s="114">
        <v>1.9828815977175471</v>
      </c>
      <c r="F1626" s="114">
        <v>0.81396248806788885</v>
      </c>
      <c r="G1626" s="114">
        <v>0.37381385986772792</v>
      </c>
      <c r="H1626" s="114">
        <v>1.901657158380863</v>
      </c>
      <c r="I1626" s="114">
        <v>-2.1117889602542772</v>
      </c>
      <c r="J1626" s="114">
        <v>1.4510278113663966</v>
      </c>
      <c r="K1626" s="58" t="s">
        <v>54</v>
      </c>
      <c r="V1626" s="147" t="s">
        <v>54</v>
      </c>
      <c r="W1626" s="89" t="s">
        <v>54</v>
      </c>
      <c r="X1626" s="148" t="s">
        <v>54</v>
      </c>
      <c r="Y1626" s="89" t="s">
        <v>54</v>
      </c>
      <c r="Z1626">
        <v>0</v>
      </c>
      <c r="AA1626">
        <v>0</v>
      </c>
      <c r="AB1626" s="149" t="s">
        <v>54</v>
      </c>
      <c r="AC1626" s="149" t="s">
        <v>54</v>
      </c>
      <c r="AD1626" s="149" t="s">
        <v>54</v>
      </c>
      <c r="AE1626" s="149" t="s">
        <v>54</v>
      </c>
      <c r="AF1626" s="149" t="s">
        <v>54</v>
      </c>
      <c r="AG1626" s="149" t="s">
        <v>54</v>
      </c>
      <c r="AH1626" s="149" t="s">
        <v>54</v>
      </c>
      <c r="AI1626" s="149" t="s">
        <v>54</v>
      </c>
      <c r="AJ1626" s="149" t="s">
        <v>54</v>
      </c>
    </row>
    <row r="1627" spans="1:36" x14ac:dyDescent="0.25">
      <c r="A1627" s="87">
        <v>44472</v>
      </c>
      <c r="B1627" s="114">
        <v>0</v>
      </c>
      <c r="C1627" s="114">
        <v>337.95</v>
      </c>
      <c r="D1627" s="114">
        <v>22.28</v>
      </c>
      <c r="E1627" s="114">
        <v>0</v>
      </c>
      <c r="F1627" s="114">
        <v>0</v>
      </c>
      <c r="G1627" s="114">
        <v>0</v>
      </c>
      <c r="H1627" s="114">
        <v>0</v>
      </c>
      <c r="I1627" s="114">
        <v>0</v>
      </c>
      <c r="J1627" s="114">
        <v>0</v>
      </c>
      <c r="K1627" s="58" t="s">
        <v>54</v>
      </c>
      <c r="V1627" s="147" t="s">
        <v>54</v>
      </c>
      <c r="W1627" s="89" t="s">
        <v>54</v>
      </c>
      <c r="X1627" s="148" t="s">
        <v>54</v>
      </c>
      <c r="Y1627" s="89" t="s">
        <v>54</v>
      </c>
      <c r="Z1627">
        <v>0</v>
      </c>
      <c r="AA1627">
        <v>0</v>
      </c>
      <c r="AB1627" s="149" t="s">
        <v>54</v>
      </c>
      <c r="AC1627" s="149" t="s">
        <v>54</v>
      </c>
      <c r="AD1627" s="149" t="s">
        <v>54</v>
      </c>
      <c r="AE1627" s="149" t="s">
        <v>54</v>
      </c>
      <c r="AF1627" s="149" t="s">
        <v>54</v>
      </c>
      <c r="AG1627" s="149" t="s">
        <v>54</v>
      </c>
      <c r="AH1627" s="149" t="s">
        <v>54</v>
      </c>
      <c r="AI1627" s="149" t="s">
        <v>54</v>
      </c>
      <c r="AJ1627" s="149" t="s">
        <v>54</v>
      </c>
    </row>
    <row r="1628" spans="1:36" x14ac:dyDescent="0.25">
      <c r="A1628" s="87">
        <v>44471</v>
      </c>
      <c r="B1628" s="114">
        <v>0</v>
      </c>
      <c r="C1628" s="114">
        <v>337.95</v>
      </c>
      <c r="D1628" s="114">
        <v>22.28</v>
      </c>
      <c r="E1628" s="114">
        <v>0</v>
      </c>
      <c r="F1628" s="114">
        <v>0</v>
      </c>
      <c r="G1628" s="114">
        <v>0</v>
      </c>
      <c r="H1628" s="114">
        <v>0</v>
      </c>
      <c r="I1628" s="114">
        <v>0</v>
      </c>
      <c r="J1628" s="114">
        <v>0</v>
      </c>
      <c r="K1628" s="58" t="s">
        <v>54</v>
      </c>
      <c r="V1628" s="147" t="s">
        <v>54</v>
      </c>
      <c r="W1628" s="89" t="s">
        <v>54</v>
      </c>
      <c r="X1628" s="148" t="s">
        <v>54</v>
      </c>
      <c r="Y1628" s="89" t="s">
        <v>54</v>
      </c>
      <c r="Z1628">
        <v>0</v>
      </c>
      <c r="AA1628">
        <v>0</v>
      </c>
      <c r="AB1628" s="149" t="s">
        <v>54</v>
      </c>
      <c r="AC1628" s="149" t="s">
        <v>54</v>
      </c>
      <c r="AD1628" s="149" t="s">
        <v>54</v>
      </c>
      <c r="AE1628" s="149" t="s">
        <v>54</v>
      </c>
      <c r="AF1628" s="149" t="s">
        <v>54</v>
      </c>
      <c r="AG1628" s="149" t="s">
        <v>54</v>
      </c>
      <c r="AH1628" s="149" t="s">
        <v>54</v>
      </c>
      <c r="AI1628" s="149" t="s">
        <v>54</v>
      </c>
      <c r="AJ1628" s="149" t="s">
        <v>54</v>
      </c>
    </row>
    <row r="1629" spans="1:36" x14ac:dyDescent="0.25">
      <c r="A1629" s="87">
        <v>44470</v>
      </c>
      <c r="B1629" s="114">
        <v>3.5872152329139739</v>
      </c>
      <c r="C1629" s="114">
        <v>337.95</v>
      </c>
      <c r="D1629" s="114">
        <v>22.28</v>
      </c>
      <c r="E1629" s="114">
        <v>3.438099454035707</v>
      </c>
      <c r="F1629" s="114">
        <v>-3.3527621602095999E-2</v>
      </c>
      <c r="G1629" s="114">
        <v>2.8388368654509564</v>
      </c>
      <c r="H1629" s="114">
        <v>4.3219498370412524</v>
      </c>
      <c r="I1629" s="114">
        <v>2.1447380232801843</v>
      </c>
      <c r="J1629" s="114">
        <v>3.4073147858705841</v>
      </c>
      <c r="K1629" s="58" t="s">
        <v>54</v>
      </c>
      <c r="V1629" s="147" t="s">
        <v>54</v>
      </c>
      <c r="W1629" s="89" t="s">
        <v>54</v>
      </c>
      <c r="X1629" s="148" t="s">
        <v>54</v>
      </c>
      <c r="Y1629" s="89" t="s">
        <v>54</v>
      </c>
      <c r="Z1629">
        <v>0</v>
      </c>
      <c r="AA1629">
        <v>0</v>
      </c>
      <c r="AB1629" s="149" t="s">
        <v>54</v>
      </c>
      <c r="AC1629" s="149" t="s">
        <v>54</v>
      </c>
      <c r="AD1629" s="149" t="s">
        <v>54</v>
      </c>
      <c r="AE1629" s="149" t="s">
        <v>54</v>
      </c>
      <c r="AF1629" s="149" t="s">
        <v>54</v>
      </c>
      <c r="AG1629" s="149" t="s">
        <v>54</v>
      </c>
      <c r="AH1629" s="149" t="s">
        <v>54</v>
      </c>
      <c r="AI1629" s="149" t="s">
        <v>54</v>
      </c>
      <c r="AJ1629" s="149" t="s">
        <v>54</v>
      </c>
    </row>
    <row r="1630" spans="1:36" x14ac:dyDescent="0.25">
      <c r="A1630" s="87">
        <v>44469</v>
      </c>
      <c r="B1630" s="114">
        <v>-1.770207080828327</v>
      </c>
      <c r="C1630" s="114">
        <v>340.3</v>
      </c>
      <c r="D1630" s="114">
        <v>21.62</v>
      </c>
      <c r="E1630" s="114">
        <v>-0.39682539682541179</v>
      </c>
      <c r="F1630" s="114">
        <v>-0.74618269316916253</v>
      </c>
      <c r="G1630" s="114">
        <v>-1.8194135294686882</v>
      </c>
      <c r="H1630" s="114">
        <v>0.36979092589957457</v>
      </c>
      <c r="I1630" s="114">
        <v>-0.50426672918830484</v>
      </c>
      <c r="J1630" s="114">
        <v>5.8920887123468972</v>
      </c>
      <c r="K1630" s="58" t="s">
        <v>54</v>
      </c>
      <c r="V1630" s="147" t="s">
        <v>54</v>
      </c>
      <c r="W1630" s="89" t="s">
        <v>54</v>
      </c>
      <c r="X1630" s="148" t="s">
        <v>54</v>
      </c>
      <c r="Y1630" s="89" t="s">
        <v>54</v>
      </c>
      <c r="Z1630">
        <v>0</v>
      </c>
      <c r="AA1630">
        <v>0</v>
      </c>
      <c r="AB1630" s="149" t="s">
        <v>54</v>
      </c>
      <c r="AC1630" s="149" t="s">
        <v>54</v>
      </c>
      <c r="AD1630" s="149" t="s">
        <v>54</v>
      </c>
      <c r="AE1630" s="149" t="s">
        <v>54</v>
      </c>
      <c r="AF1630" s="149" t="s">
        <v>54</v>
      </c>
      <c r="AG1630" s="149" t="s">
        <v>54</v>
      </c>
      <c r="AH1630" s="149" t="s">
        <v>54</v>
      </c>
      <c r="AI1630" s="149" t="s">
        <v>54</v>
      </c>
      <c r="AJ1630" s="149" t="s">
        <v>54</v>
      </c>
    </row>
    <row r="1631" spans="1:36" x14ac:dyDescent="0.25">
      <c r="A1631" s="87">
        <v>44468</v>
      </c>
      <c r="B1631" s="114">
        <v>-6.6755674232308326E-2</v>
      </c>
      <c r="C1631" s="114">
        <v>338.3</v>
      </c>
      <c r="D1631" s="114">
        <v>22.16</v>
      </c>
      <c r="E1631" s="114">
        <v>0.35398230088496918</v>
      </c>
      <c r="F1631" s="114">
        <v>0.48227789495344414</v>
      </c>
      <c r="G1631" s="114">
        <v>-2.9024767801858684E-2</v>
      </c>
      <c r="H1631" s="114">
        <v>-1.208374315020373</v>
      </c>
      <c r="I1631" s="114">
        <v>-1.0870205403813498</v>
      </c>
      <c r="J1631" s="114">
        <v>-8.4822780975461907</v>
      </c>
      <c r="K1631" s="58" t="s">
        <v>54</v>
      </c>
      <c r="V1631" s="147" t="s">
        <v>54</v>
      </c>
      <c r="W1631" s="89" t="s">
        <v>54</v>
      </c>
      <c r="X1631" s="148" t="s">
        <v>54</v>
      </c>
      <c r="Y1631" s="89" t="s">
        <v>54</v>
      </c>
      <c r="Z1631">
        <v>0</v>
      </c>
      <c r="AA1631">
        <v>0</v>
      </c>
      <c r="AB1631" s="149" t="s">
        <v>54</v>
      </c>
      <c r="AC1631" s="149" t="s">
        <v>54</v>
      </c>
      <c r="AD1631" s="149" t="s">
        <v>54</v>
      </c>
      <c r="AE1631" s="149" t="s">
        <v>54</v>
      </c>
      <c r="AF1631" s="149" t="s">
        <v>54</v>
      </c>
      <c r="AG1631" s="149" t="s">
        <v>54</v>
      </c>
      <c r="AH1631" s="149" t="s">
        <v>54</v>
      </c>
      <c r="AI1631" s="149" t="s">
        <v>54</v>
      </c>
      <c r="AJ1631" s="149" t="s">
        <v>54</v>
      </c>
    </row>
    <row r="1632" spans="1:36" x14ac:dyDescent="0.25">
      <c r="A1632" s="87">
        <v>44467</v>
      </c>
      <c r="B1632" s="114">
        <v>1.0455311973018628</v>
      </c>
      <c r="C1632" s="114">
        <v>336.6</v>
      </c>
      <c r="D1632" s="114">
        <v>22.39</v>
      </c>
      <c r="E1632" s="114">
        <v>1.6339379403387853</v>
      </c>
      <c r="F1632" s="114">
        <v>-1.7438334007278695</v>
      </c>
      <c r="G1632" s="114">
        <v>0.37875109255122907</v>
      </c>
      <c r="H1632" s="114">
        <v>0.55100310822266263</v>
      </c>
      <c r="I1632" s="114">
        <v>-3.715833049790191</v>
      </c>
      <c r="J1632" s="114">
        <v>-1.6095380029806237</v>
      </c>
      <c r="K1632" s="58" t="s">
        <v>54</v>
      </c>
      <c r="V1632" s="147" t="s">
        <v>54</v>
      </c>
      <c r="W1632" s="89" t="s">
        <v>54</v>
      </c>
      <c r="X1632" s="148" t="s">
        <v>54</v>
      </c>
      <c r="Y1632" s="89" t="s">
        <v>54</v>
      </c>
      <c r="Z1632">
        <v>0</v>
      </c>
      <c r="AA1632">
        <v>0</v>
      </c>
      <c r="AB1632" s="149" t="s">
        <v>54</v>
      </c>
      <c r="AC1632" s="149" t="s">
        <v>54</v>
      </c>
      <c r="AD1632" s="149" t="s">
        <v>54</v>
      </c>
      <c r="AE1632" s="149" t="s">
        <v>54</v>
      </c>
      <c r="AF1632" s="149" t="s">
        <v>54</v>
      </c>
      <c r="AG1632" s="149" t="s">
        <v>54</v>
      </c>
      <c r="AH1632" s="149" t="s">
        <v>54</v>
      </c>
      <c r="AI1632" s="149" t="s">
        <v>54</v>
      </c>
      <c r="AJ1632" s="149" t="s">
        <v>54</v>
      </c>
    </row>
    <row r="1633" spans="1:36" x14ac:dyDescent="0.25">
      <c r="A1633" s="87">
        <v>44466</v>
      </c>
      <c r="B1633" s="114">
        <v>2.9692654974821906</v>
      </c>
      <c r="C1633" s="114">
        <v>331.3</v>
      </c>
      <c r="D1633" s="114">
        <v>22.14</v>
      </c>
      <c r="E1633" s="114">
        <v>2.5992002460781265</v>
      </c>
      <c r="F1633" s="114">
        <v>2.1914022650085982</v>
      </c>
      <c r="G1633" s="114">
        <v>2.3558648111332054</v>
      </c>
      <c r="H1633" s="114">
        <v>4.6576962886293147</v>
      </c>
      <c r="I1633" s="114">
        <v>-0.80371268853496514</v>
      </c>
      <c r="J1633" s="114">
        <v>2.4427480916030446</v>
      </c>
      <c r="K1633" s="58" t="s">
        <v>54</v>
      </c>
      <c r="V1633" s="147" t="s">
        <v>54</v>
      </c>
      <c r="W1633" s="89" t="s">
        <v>54</v>
      </c>
      <c r="X1633" s="148" t="s">
        <v>54</v>
      </c>
      <c r="Y1633" s="89" t="s">
        <v>54</v>
      </c>
      <c r="Z1633">
        <v>0</v>
      </c>
      <c r="AA1633">
        <v>0</v>
      </c>
      <c r="AB1633" s="149" t="s">
        <v>54</v>
      </c>
      <c r="AC1633" s="149" t="s">
        <v>54</v>
      </c>
      <c r="AD1633" s="149" t="s">
        <v>54</v>
      </c>
      <c r="AE1633" s="149" t="s">
        <v>54</v>
      </c>
      <c r="AF1633" s="149" t="s">
        <v>54</v>
      </c>
      <c r="AG1633" s="149" t="s">
        <v>54</v>
      </c>
      <c r="AH1633" s="149" t="s">
        <v>54</v>
      </c>
      <c r="AI1633" s="149" t="s">
        <v>54</v>
      </c>
      <c r="AJ1633" s="149" t="s">
        <v>54</v>
      </c>
    </row>
    <row r="1634" spans="1:36" x14ac:dyDescent="0.25">
      <c r="A1634" s="87">
        <v>44465</v>
      </c>
      <c r="B1634" s="114">
        <v>0</v>
      </c>
      <c r="C1634" s="114">
        <v>320.2</v>
      </c>
      <c r="D1634" s="114">
        <v>21</v>
      </c>
      <c r="E1634" s="114">
        <v>0</v>
      </c>
      <c r="F1634" s="114">
        <v>0</v>
      </c>
      <c r="G1634" s="114">
        <v>0</v>
      </c>
      <c r="H1634" s="114">
        <v>0</v>
      </c>
      <c r="I1634" s="114">
        <v>0</v>
      </c>
      <c r="J1634" s="114">
        <v>0</v>
      </c>
      <c r="K1634" s="58" t="s">
        <v>54</v>
      </c>
      <c r="V1634" s="147" t="s">
        <v>54</v>
      </c>
      <c r="W1634" s="89" t="s">
        <v>54</v>
      </c>
      <c r="X1634" s="148" t="s">
        <v>54</v>
      </c>
      <c r="Y1634" s="89" t="s">
        <v>54</v>
      </c>
      <c r="Z1634">
        <v>0</v>
      </c>
      <c r="AA1634">
        <v>0</v>
      </c>
      <c r="AB1634" s="149" t="s">
        <v>54</v>
      </c>
      <c r="AC1634" s="149" t="s">
        <v>54</v>
      </c>
      <c r="AD1634" s="149" t="s">
        <v>54</v>
      </c>
      <c r="AE1634" s="149" t="s">
        <v>54</v>
      </c>
      <c r="AF1634" s="149" t="s">
        <v>54</v>
      </c>
      <c r="AG1634" s="149" t="s">
        <v>54</v>
      </c>
      <c r="AH1634" s="149" t="s">
        <v>54</v>
      </c>
      <c r="AI1634" s="149" t="s">
        <v>54</v>
      </c>
      <c r="AJ1634" s="149" t="s">
        <v>54</v>
      </c>
    </row>
    <row r="1635" spans="1:36" x14ac:dyDescent="0.25">
      <c r="A1635" s="87">
        <v>44464</v>
      </c>
      <c r="B1635" s="114">
        <v>0</v>
      </c>
      <c r="C1635" s="114">
        <v>320.2</v>
      </c>
      <c r="D1635" s="114">
        <v>21</v>
      </c>
      <c r="E1635" s="114">
        <v>0</v>
      </c>
      <c r="F1635" s="114">
        <v>0</v>
      </c>
      <c r="G1635" s="114">
        <v>0</v>
      </c>
      <c r="H1635" s="114">
        <v>0</v>
      </c>
      <c r="I1635" s="114">
        <v>0</v>
      </c>
      <c r="J1635" s="114">
        <v>0</v>
      </c>
      <c r="K1635" s="58" t="s">
        <v>54</v>
      </c>
      <c r="V1635" s="147" t="s">
        <v>54</v>
      </c>
      <c r="W1635" s="89" t="s">
        <v>54</v>
      </c>
      <c r="X1635" s="148" t="s">
        <v>54</v>
      </c>
      <c r="Y1635" s="89" t="s">
        <v>54</v>
      </c>
      <c r="Z1635">
        <v>0</v>
      </c>
      <c r="AA1635">
        <v>0</v>
      </c>
      <c r="AB1635" s="149" t="s">
        <v>54</v>
      </c>
      <c r="AC1635" s="149" t="s">
        <v>54</v>
      </c>
      <c r="AD1635" s="149" t="s">
        <v>54</v>
      </c>
      <c r="AE1635" s="149" t="s">
        <v>54</v>
      </c>
      <c r="AF1635" s="149" t="s">
        <v>54</v>
      </c>
      <c r="AG1635" s="149" t="s">
        <v>54</v>
      </c>
      <c r="AH1635" s="149" t="s">
        <v>54</v>
      </c>
      <c r="AI1635" s="149" t="s">
        <v>54</v>
      </c>
      <c r="AJ1635" s="149" t="s">
        <v>54</v>
      </c>
    </row>
    <row r="1636" spans="1:36" x14ac:dyDescent="0.25">
      <c r="A1636" s="87">
        <v>44463</v>
      </c>
      <c r="B1636" s="114">
        <v>0.89348283111423465</v>
      </c>
      <c r="C1636" s="114">
        <v>320.2</v>
      </c>
      <c r="D1636" s="114">
        <v>21</v>
      </c>
      <c r="E1636" s="114">
        <v>2.0561921205462177</v>
      </c>
      <c r="F1636" s="114">
        <v>2.7533039647577051</v>
      </c>
      <c r="G1636" s="114">
        <v>0.53967619428342195</v>
      </c>
      <c r="H1636" s="114">
        <v>0.68482953699567328</v>
      </c>
      <c r="I1636" s="114">
        <v>0.70742692046226718</v>
      </c>
      <c r="J1636" s="114">
        <v>-1.769646070785853</v>
      </c>
      <c r="K1636" s="58" t="s">
        <v>54</v>
      </c>
      <c r="V1636" s="147" t="s">
        <v>54</v>
      </c>
      <c r="W1636" s="89" t="s">
        <v>54</v>
      </c>
      <c r="X1636" s="148" t="s">
        <v>54</v>
      </c>
      <c r="Y1636" s="89" t="s">
        <v>54</v>
      </c>
      <c r="Z1636">
        <v>0</v>
      </c>
      <c r="AA1636">
        <v>0</v>
      </c>
      <c r="AB1636" s="149" t="s">
        <v>54</v>
      </c>
      <c r="AC1636" s="149" t="s">
        <v>54</v>
      </c>
      <c r="AD1636" s="149" t="s">
        <v>54</v>
      </c>
      <c r="AE1636" s="149" t="s">
        <v>54</v>
      </c>
      <c r="AF1636" s="149" t="s">
        <v>54</v>
      </c>
      <c r="AG1636" s="149" t="s">
        <v>54</v>
      </c>
      <c r="AH1636" s="149" t="s">
        <v>54</v>
      </c>
      <c r="AI1636" s="149" t="s">
        <v>54</v>
      </c>
      <c r="AJ1636" s="149" t="s">
        <v>54</v>
      </c>
    </row>
    <row r="1637" spans="1:36" x14ac:dyDescent="0.25">
      <c r="A1637" s="87">
        <v>44462</v>
      </c>
      <c r="B1637" s="114">
        <v>3.3870675602245921</v>
      </c>
      <c r="C1637" s="114">
        <v>317.75</v>
      </c>
      <c r="D1637" s="114">
        <v>20.81</v>
      </c>
      <c r="E1637" s="114">
        <v>2.3289431416639945</v>
      </c>
      <c r="F1637" s="114">
        <v>0.22608186823416609</v>
      </c>
      <c r="G1637" s="114">
        <v>2.478492421138879</v>
      </c>
      <c r="H1637" s="114">
        <v>2.8322106552357758</v>
      </c>
      <c r="I1637" s="114">
        <v>0.66472535971800284</v>
      </c>
      <c r="J1637" s="114">
        <v>-1.009501187648445</v>
      </c>
      <c r="K1637" s="58" t="s">
        <v>54</v>
      </c>
      <c r="V1637" s="147" t="s">
        <v>54</v>
      </c>
      <c r="W1637" s="89" t="s">
        <v>54</v>
      </c>
      <c r="X1637" s="148" t="s">
        <v>54</v>
      </c>
      <c r="Y1637" s="89" t="s">
        <v>54</v>
      </c>
      <c r="Z1637">
        <v>0</v>
      </c>
      <c r="AA1637">
        <v>0</v>
      </c>
      <c r="AB1637" s="149" t="s">
        <v>54</v>
      </c>
      <c r="AC1637" s="149" t="s">
        <v>54</v>
      </c>
      <c r="AD1637" s="149" t="s">
        <v>54</v>
      </c>
      <c r="AE1637" s="149" t="s">
        <v>54</v>
      </c>
      <c r="AF1637" s="149" t="s">
        <v>54</v>
      </c>
      <c r="AG1637" s="149" t="s">
        <v>54</v>
      </c>
      <c r="AH1637" s="149" t="s">
        <v>54</v>
      </c>
      <c r="AI1637" s="149" t="s">
        <v>54</v>
      </c>
      <c r="AJ1637" s="149" t="s">
        <v>54</v>
      </c>
    </row>
    <row r="1638" spans="1:36" x14ac:dyDescent="0.25">
      <c r="A1638" s="87">
        <v>44461</v>
      </c>
      <c r="B1638" s="114">
        <v>2.926920208799404</v>
      </c>
      <c r="C1638" s="114">
        <v>316.75</v>
      </c>
      <c r="D1638" s="114">
        <v>19.75</v>
      </c>
      <c r="E1638" s="114">
        <v>4.938479689870217</v>
      </c>
      <c r="F1638" s="114">
        <v>1.6987205496497066</v>
      </c>
      <c r="G1638" s="114">
        <v>2.9414865577227269</v>
      </c>
      <c r="H1638" s="114">
        <v>3.1585596967782577</v>
      </c>
      <c r="I1638" s="114">
        <v>0.8994267547992324</v>
      </c>
      <c r="J1638" s="114">
        <v>1.5375339161893216</v>
      </c>
      <c r="K1638" s="58" t="s">
        <v>54</v>
      </c>
      <c r="V1638" s="147" t="s">
        <v>54</v>
      </c>
      <c r="W1638" s="89" t="s">
        <v>54</v>
      </c>
      <c r="X1638" s="148" t="s">
        <v>54</v>
      </c>
      <c r="Y1638" s="89" t="s">
        <v>54</v>
      </c>
      <c r="Z1638">
        <v>0</v>
      </c>
      <c r="AA1638">
        <v>0</v>
      </c>
      <c r="AB1638" s="149" t="s">
        <v>54</v>
      </c>
      <c r="AC1638" s="149" t="s">
        <v>54</v>
      </c>
      <c r="AD1638" s="149" t="s">
        <v>54</v>
      </c>
      <c r="AE1638" s="149" t="s">
        <v>54</v>
      </c>
      <c r="AF1638" s="149" t="s">
        <v>54</v>
      </c>
      <c r="AG1638" s="149" t="s">
        <v>54</v>
      </c>
      <c r="AH1638" s="149" t="s">
        <v>54</v>
      </c>
      <c r="AI1638" s="149" t="s">
        <v>54</v>
      </c>
      <c r="AJ1638" s="149" t="s">
        <v>54</v>
      </c>
    </row>
    <row r="1639" spans="1:36" x14ac:dyDescent="0.25">
      <c r="A1639" s="87">
        <v>44460</v>
      </c>
      <c r="B1639" s="114">
        <v>-9.3127211771274282E-2</v>
      </c>
      <c r="C1639" s="114">
        <v>308.8</v>
      </c>
      <c r="D1639" s="114">
        <v>19.48</v>
      </c>
      <c r="E1639" s="114">
        <v>3.960049062554754</v>
      </c>
      <c r="F1639" s="114">
        <v>1.2613500965528666</v>
      </c>
      <c r="G1639" s="114">
        <v>7.3855243722297084E-2</v>
      </c>
      <c r="H1639" s="114">
        <v>0.55582023185644192</v>
      </c>
      <c r="I1639" s="114">
        <v>0.22599562426335504</v>
      </c>
      <c r="J1639" s="114">
        <v>2.4714241581711596</v>
      </c>
      <c r="K1639" s="58" t="s">
        <v>54</v>
      </c>
      <c r="V1639" s="147" t="s">
        <v>54</v>
      </c>
      <c r="W1639" s="89" t="s">
        <v>54</v>
      </c>
      <c r="X1639" s="148" t="s">
        <v>54</v>
      </c>
      <c r="Y1639" s="89" t="s">
        <v>54</v>
      </c>
      <c r="Z1639">
        <v>0</v>
      </c>
      <c r="AA1639">
        <v>0</v>
      </c>
      <c r="AB1639" s="149" t="s">
        <v>54</v>
      </c>
      <c r="AC1639" s="149" t="s">
        <v>54</v>
      </c>
      <c r="AD1639" s="149" t="s">
        <v>54</v>
      </c>
      <c r="AE1639" s="149" t="s">
        <v>54</v>
      </c>
      <c r="AF1639" s="149" t="s">
        <v>54</v>
      </c>
      <c r="AG1639" s="149" t="s">
        <v>54</v>
      </c>
      <c r="AH1639" s="149" t="s">
        <v>54</v>
      </c>
      <c r="AI1639" s="149" t="s">
        <v>54</v>
      </c>
      <c r="AJ1639" s="149" t="s">
        <v>54</v>
      </c>
    </row>
    <row r="1640" spans="1:36" x14ac:dyDescent="0.25">
      <c r="A1640" s="87">
        <v>44459</v>
      </c>
      <c r="B1640" s="114">
        <v>-2.6649746192893384</v>
      </c>
      <c r="C1640" s="114">
        <v>303.7</v>
      </c>
      <c r="D1640" s="114">
        <v>19.600000000000001</v>
      </c>
      <c r="E1640" s="114">
        <v>-3.1398506449422969</v>
      </c>
      <c r="F1640" s="114">
        <v>-3.8604853256790772</v>
      </c>
      <c r="G1640" s="114">
        <v>-2.0463001240181935</v>
      </c>
      <c r="H1640" s="114">
        <v>-4.0091463414634081</v>
      </c>
      <c r="I1640" s="114">
        <v>-1.4776278409091115</v>
      </c>
      <c r="J1640" s="114">
        <v>-1.2507626601586446</v>
      </c>
      <c r="K1640" s="58" t="s">
        <v>54</v>
      </c>
      <c r="V1640" s="147" t="s">
        <v>54</v>
      </c>
      <c r="W1640" s="89" t="s">
        <v>54</v>
      </c>
      <c r="X1640" s="148" t="s">
        <v>54</v>
      </c>
      <c r="Y1640" s="89" t="s">
        <v>54</v>
      </c>
      <c r="Z1640">
        <v>0</v>
      </c>
      <c r="AA1640">
        <v>0</v>
      </c>
      <c r="AB1640" s="149" t="s">
        <v>54</v>
      </c>
      <c r="AC1640" s="149" t="s">
        <v>54</v>
      </c>
      <c r="AD1640" s="149" t="s">
        <v>54</v>
      </c>
      <c r="AE1640" s="149" t="s">
        <v>54</v>
      </c>
      <c r="AF1640" s="149" t="s">
        <v>54</v>
      </c>
      <c r="AG1640" s="149" t="s">
        <v>54</v>
      </c>
      <c r="AH1640" s="149" t="s">
        <v>54</v>
      </c>
      <c r="AI1640" s="149" t="s">
        <v>54</v>
      </c>
      <c r="AJ1640" s="149" t="s">
        <v>54</v>
      </c>
    </row>
    <row r="1641" spans="1:36" x14ac:dyDescent="0.25">
      <c r="A1641" s="87">
        <v>44458</v>
      </c>
      <c r="B1641" s="114">
        <v>0</v>
      </c>
      <c r="C1641" s="114">
        <v>304.64999999999998</v>
      </c>
      <c r="D1641" s="114">
        <v>20.27</v>
      </c>
      <c r="E1641" s="114">
        <v>0</v>
      </c>
      <c r="F1641" s="114">
        <v>0</v>
      </c>
      <c r="G1641" s="114">
        <v>0</v>
      </c>
      <c r="H1641" s="114">
        <v>0</v>
      </c>
      <c r="I1641" s="114">
        <v>0</v>
      </c>
      <c r="J1641" s="114">
        <v>0</v>
      </c>
      <c r="K1641" s="58" t="s">
        <v>54</v>
      </c>
      <c r="V1641" s="147" t="s">
        <v>54</v>
      </c>
      <c r="W1641" s="89" t="s">
        <v>54</v>
      </c>
      <c r="X1641" s="148" t="s">
        <v>54</v>
      </c>
      <c r="Y1641" s="89" t="s">
        <v>54</v>
      </c>
      <c r="Z1641">
        <v>0</v>
      </c>
      <c r="AA1641">
        <v>0</v>
      </c>
      <c r="AB1641" s="149" t="s">
        <v>54</v>
      </c>
      <c r="AC1641" s="149" t="s">
        <v>54</v>
      </c>
      <c r="AD1641" s="149" t="s">
        <v>54</v>
      </c>
      <c r="AE1641" s="149" t="s">
        <v>54</v>
      </c>
      <c r="AF1641" s="149" t="s">
        <v>54</v>
      </c>
      <c r="AG1641" s="149" t="s">
        <v>54</v>
      </c>
      <c r="AH1641" s="149" t="s">
        <v>54</v>
      </c>
      <c r="AI1641" s="149" t="s">
        <v>54</v>
      </c>
      <c r="AJ1641" s="149" t="s">
        <v>54</v>
      </c>
    </row>
    <row r="1642" spans="1:36" x14ac:dyDescent="0.25">
      <c r="A1642" s="87">
        <v>44457</v>
      </c>
      <c r="B1642" s="114">
        <v>0</v>
      </c>
      <c r="C1642" s="114">
        <v>304.64999999999998</v>
      </c>
      <c r="D1642" s="114">
        <v>20.27</v>
      </c>
      <c r="E1642" s="114">
        <v>0</v>
      </c>
      <c r="F1642" s="114">
        <v>0</v>
      </c>
      <c r="G1642" s="114">
        <v>0</v>
      </c>
      <c r="H1642" s="114">
        <v>0</v>
      </c>
      <c r="I1642" s="114">
        <v>0</v>
      </c>
      <c r="J1642" s="114">
        <v>0</v>
      </c>
      <c r="K1642" s="58" t="s">
        <v>54</v>
      </c>
      <c r="V1642" s="147" t="s">
        <v>54</v>
      </c>
      <c r="W1642" s="89" t="s">
        <v>54</v>
      </c>
      <c r="X1642" s="148" t="s">
        <v>54</v>
      </c>
      <c r="Y1642" s="89" t="s">
        <v>54</v>
      </c>
      <c r="Z1642">
        <v>0</v>
      </c>
      <c r="AA1642">
        <v>0</v>
      </c>
      <c r="AB1642" s="149" t="s">
        <v>54</v>
      </c>
      <c r="AC1642" s="149" t="s">
        <v>54</v>
      </c>
      <c r="AD1642" s="149" t="s">
        <v>54</v>
      </c>
      <c r="AE1642" s="149" t="s">
        <v>54</v>
      </c>
      <c r="AF1642" s="149" t="s">
        <v>54</v>
      </c>
      <c r="AG1642" s="149" t="s">
        <v>54</v>
      </c>
      <c r="AH1642" s="149" t="s">
        <v>54</v>
      </c>
      <c r="AI1642" s="149" t="s">
        <v>54</v>
      </c>
      <c r="AJ1642" s="149" t="s">
        <v>54</v>
      </c>
    </row>
    <row r="1643" spans="1:36" x14ac:dyDescent="0.25">
      <c r="A1643" s="87">
        <v>44456</v>
      </c>
      <c r="B1643" s="114">
        <v>-1.182371909709788</v>
      </c>
      <c r="C1643" s="114">
        <v>304.64999999999998</v>
      </c>
      <c r="D1643" s="114">
        <v>20.27</v>
      </c>
      <c r="E1643" s="114">
        <v>-0.52338342056389531</v>
      </c>
      <c r="F1643" s="114">
        <v>0.3302553534392717</v>
      </c>
      <c r="G1643" s="114">
        <v>-0.57542129058773961</v>
      </c>
      <c r="H1643" s="114">
        <v>0.21387106630003141</v>
      </c>
      <c r="I1643" s="114">
        <v>-1.956688252907161</v>
      </c>
      <c r="J1643" s="114">
        <v>-4.8199767711962735</v>
      </c>
      <c r="K1643" s="58" t="s">
        <v>54</v>
      </c>
      <c r="V1643" s="147" t="s">
        <v>54</v>
      </c>
      <c r="W1643" s="89" t="s">
        <v>54</v>
      </c>
      <c r="X1643" s="148" t="s">
        <v>54</v>
      </c>
      <c r="Y1643" s="89" t="s">
        <v>54</v>
      </c>
      <c r="Z1643">
        <v>0</v>
      </c>
      <c r="AA1643">
        <v>0</v>
      </c>
      <c r="AB1643" s="149" t="s">
        <v>54</v>
      </c>
      <c r="AC1643" s="149" t="s">
        <v>54</v>
      </c>
      <c r="AD1643" s="149" t="s">
        <v>54</v>
      </c>
      <c r="AE1643" s="149" t="s">
        <v>54</v>
      </c>
      <c r="AF1643" s="149" t="s">
        <v>54</v>
      </c>
      <c r="AG1643" s="149" t="s">
        <v>54</v>
      </c>
      <c r="AH1643" s="149" t="s">
        <v>54</v>
      </c>
      <c r="AI1643" s="149" t="s">
        <v>54</v>
      </c>
      <c r="AJ1643" s="149" t="s">
        <v>54</v>
      </c>
    </row>
    <row r="1644" spans="1:36" x14ac:dyDescent="0.25">
      <c r="A1644" s="87">
        <v>44455</v>
      </c>
      <c r="B1644" s="114">
        <v>-1.0634526763559047</v>
      </c>
      <c r="C1644" s="114">
        <v>305.95</v>
      </c>
      <c r="D1644" s="114">
        <v>20.59</v>
      </c>
      <c r="E1644" s="114">
        <v>-0.15171948752529232</v>
      </c>
      <c r="F1644" s="114">
        <v>0.15347366471296031</v>
      </c>
      <c r="G1644" s="114">
        <v>-0.93648208469055549</v>
      </c>
      <c r="H1644" s="114">
        <v>-1.5787099684258177</v>
      </c>
      <c r="I1644" s="114">
        <v>-0.56740485842576016</v>
      </c>
      <c r="J1644" s="114">
        <v>-7.8651685393258548</v>
      </c>
      <c r="K1644" s="58" t="s">
        <v>54</v>
      </c>
      <c r="V1644" s="147" t="s">
        <v>54</v>
      </c>
      <c r="W1644" s="89" t="s">
        <v>54</v>
      </c>
      <c r="X1644" s="148" t="s">
        <v>54</v>
      </c>
      <c r="Y1644" s="89" t="s">
        <v>54</v>
      </c>
      <c r="Z1644">
        <v>0</v>
      </c>
      <c r="AA1644">
        <v>0</v>
      </c>
      <c r="AB1644" s="149" t="s">
        <v>54</v>
      </c>
      <c r="AC1644" s="149" t="s">
        <v>54</v>
      </c>
      <c r="AD1644" s="149" t="s">
        <v>54</v>
      </c>
      <c r="AE1644" s="149" t="s">
        <v>54</v>
      </c>
      <c r="AF1644" s="149" t="s">
        <v>54</v>
      </c>
      <c r="AG1644" s="149" t="s">
        <v>54</v>
      </c>
      <c r="AH1644" s="149" t="s">
        <v>54</v>
      </c>
      <c r="AI1644" s="149" t="s">
        <v>54</v>
      </c>
      <c r="AJ1644" s="149" t="s">
        <v>54</v>
      </c>
    </row>
    <row r="1645" spans="1:36" x14ac:dyDescent="0.25">
      <c r="A1645" s="87">
        <v>44454</v>
      </c>
      <c r="B1645" s="114">
        <v>3.3711982411139672</v>
      </c>
      <c r="C1645" s="114">
        <v>309.25</v>
      </c>
      <c r="D1645" s="114">
        <v>20.8</v>
      </c>
      <c r="E1645" s="114">
        <v>4.1798384264137738</v>
      </c>
      <c r="F1645" s="114">
        <v>1.5231903719324758</v>
      </c>
      <c r="G1645" s="114">
        <v>2.1205821205821125</v>
      </c>
      <c r="H1645" s="114">
        <v>2.7975270479134497</v>
      </c>
      <c r="I1645" s="114">
        <v>1.3223940593990082</v>
      </c>
      <c r="J1645" s="114">
        <v>-0.21356113187399436</v>
      </c>
      <c r="K1645" s="58" t="s">
        <v>54</v>
      </c>
      <c r="V1645" s="147" t="s">
        <v>54</v>
      </c>
      <c r="W1645" s="89" t="s">
        <v>54</v>
      </c>
      <c r="X1645" s="148" t="s">
        <v>54</v>
      </c>
      <c r="Y1645" s="89" t="s">
        <v>54</v>
      </c>
      <c r="Z1645">
        <v>0</v>
      </c>
      <c r="AA1645">
        <v>0</v>
      </c>
      <c r="AB1645" s="149" t="s">
        <v>54</v>
      </c>
      <c r="AC1645" s="149" t="s">
        <v>54</v>
      </c>
      <c r="AD1645" s="149" t="s">
        <v>54</v>
      </c>
      <c r="AE1645" s="149" t="s">
        <v>54</v>
      </c>
      <c r="AF1645" s="149" t="s">
        <v>54</v>
      </c>
      <c r="AG1645" s="149" t="s">
        <v>54</v>
      </c>
      <c r="AH1645" s="149" t="s">
        <v>54</v>
      </c>
      <c r="AI1645" s="149" t="s">
        <v>54</v>
      </c>
      <c r="AJ1645" s="149" t="s">
        <v>54</v>
      </c>
    </row>
    <row r="1646" spans="1:36" x14ac:dyDescent="0.25">
      <c r="A1646" s="87">
        <v>44453</v>
      </c>
      <c r="B1646" s="114">
        <v>-1.4267653964240548</v>
      </c>
      <c r="C1646" s="114">
        <v>300</v>
      </c>
      <c r="D1646" s="114">
        <v>20.07</v>
      </c>
      <c r="E1646" s="114">
        <v>-1.1286681715575719</v>
      </c>
      <c r="F1646" s="114">
        <v>0.20053835800807659</v>
      </c>
      <c r="G1646" s="114">
        <v>-1.8066755129121121</v>
      </c>
      <c r="H1646" s="114">
        <v>-2.2363251737685159</v>
      </c>
      <c r="I1646" s="114">
        <v>0.14894700788645537</v>
      </c>
      <c r="J1646" s="114">
        <v>0.94314201023983135</v>
      </c>
      <c r="K1646" s="58" t="s">
        <v>54</v>
      </c>
      <c r="V1646" s="147" t="s">
        <v>54</v>
      </c>
      <c r="W1646" s="89" t="s">
        <v>54</v>
      </c>
      <c r="X1646" s="148" t="s">
        <v>54</v>
      </c>
      <c r="Y1646" s="89" t="s">
        <v>54</v>
      </c>
      <c r="Z1646">
        <v>0</v>
      </c>
      <c r="AA1646">
        <v>0</v>
      </c>
      <c r="AB1646" s="149" t="s">
        <v>54</v>
      </c>
      <c r="AC1646" s="149" t="s">
        <v>54</v>
      </c>
      <c r="AD1646" s="149" t="s">
        <v>54</v>
      </c>
      <c r="AE1646" s="149" t="s">
        <v>54</v>
      </c>
      <c r="AF1646" s="149" t="s">
        <v>54</v>
      </c>
      <c r="AG1646" s="149" t="s">
        <v>54</v>
      </c>
      <c r="AH1646" s="149" t="s">
        <v>54</v>
      </c>
      <c r="AI1646" s="149" t="s">
        <v>54</v>
      </c>
      <c r="AJ1646" s="149" t="s">
        <v>54</v>
      </c>
    </row>
    <row r="1647" spans="1:36" x14ac:dyDescent="0.25">
      <c r="A1647" s="87">
        <v>44452</v>
      </c>
      <c r="B1647" s="114">
        <v>2.5750277880696566</v>
      </c>
      <c r="C1647" s="114">
        <v>302.3</v>
      </c>
      <c r="D1647" s="114">
        <v>20.440000000000001</v>
      </c>
      <c r="E1647" s="114">
        <v>3.3375201866140438</v>
      </c>
      <c r="F1647" s="114">
        <v>0.91406685047605074</v>
      </c>
      <c r="G1647" s="114">
        <v>1.9777245758301298</v>
      </c>
      <c r="H1647" s="114">
        <v>4.3683961520265111</v>
      </c>
      <c r="I1647" s="114">
        <v>1.0338879582043821</v>
      </c>
      <c r="J1647" s="114">
        <v>-0.18827326519634288</v>
      </c>
      <c r="K1647" s="58" t="s">
        <v>54</v>
      </c>
      <c r="V1647" s="147" t="s">
        <v>54</v>
      </c>
      <c r="W1647" s="89" t="s">
        <v>54</v>
      </c>
      <c r="X1647" s="148" t="s">
        <v>54</v>
      </c>
      <c r="Y1647" s="89" t="s">
        <v>54</v>
      </c>
      <c r="Z1647">
        <v>0</v>
      </c>
      <c r="AA1647">
        <v>0</v>
      </c>
      <c r="AB1647" s="149" t="s">
        <v>54</v>
      </c>
      <c r="AC1647" s="149" t="s">
        <v>54</v>
      </c>
      <c r="AD1647" s="149" t="s">
        <v>54</v>
      </c>
      <c r="AE1647" s="149" t="s">
        <v>54</v>
      </c>
      <c r="AF1647" s="149" t="s">
        <v>54</v>
      </c>
      <c r="AG1647" s="149" t="s">
        <v>54</v>
      </c>
      <c r="AH1647" s="149" t="s">
        <v>54</v>
      </c>
      <c r="AI1647" s="149" t="s">
        <v>54</v>
      </c>
      <c r="AJ1647" s="149" t="s">
        <v>54</v>
      </c>
    </row>
    <row r="1648" spans="1:36" x14ac:dyDescent="0.25">
      <c r="A1648" s="87">
        <v>44451</v>
      </c>
      <c r="B1648" s="114">
        <v>0</v>
      </c>
      <c r="C1648" s="114">
        <v>295.64999999999998</v>
      </c>
      <c r="D1648" s="114">
        <v>19.53</v>
      </c>
      <c r="E1648" s="114">
        <v>0</v>
      </c>
      <c r="F1648" s="114">
        <v>0</v>
      </c>
      <c r="G1648" s="114">
        <v>0</v>
      </c>
      <c r="H1648" s="114">
        <v>0</v>
      </c>
      <c r="I1648" s="114">
        <v>0</v>
      </c>
      <c r="J1648" s="114">
        <v>0</v>
      </c>
      <c r="K1648" s="58" t="s">
        <v>54</v>
      </c>
      <c r="V1648" s="147" t="s">
        <v>54</v>
      </c>
      <c r="W1648" s="89" t="s">
        <v>54</v>
      </c>
      <c r="X1648" s="148" t="s">
        <v>54</v>
      </c>
      <c r="Y1648" s="89" t="s">
        <v>54</v>
      </c>
      <c r="Z1648">
        <v>0</v>
      </c>
      <c r="AA1648">
        <v>0</v>
      </c>
      <c r="AB1648" s="149" t="s">
        <v>54</v>
      </c>
      <c r="AC1648" s="149" t="s">
        <v>54</v>
      </c>
      <c r="AD1648" s="149" t="s">
        <v>54</v>
      </c>
      <c r="AE1648" s="149" t="s">
        <v>54</v>
      </c>
      <c r="AF1648" s="149" t="s">
        <v>54</v>
      </c>
      <c r="AG1648" s="149" t="s">
        <v>54</v>
      </c>
      <c r="AH1648" s="149" t="s">
        <v>54</v>
      </c>
      <c r="AI1648" s="149" t="s">
        <v>54</v>
      </c>
      <c r="AJ1648" s="149" t="s">
        <v>54</v>
      </c>
    </row>
    <row r="1649" spans="1:36" x14ac:dyDescent="0.25">
      <c r="A1649" s="87">
        <v>44450</v>
      </c>
      <c r="B1649" s="114">
        <v>0</v>
      </c>
      <c r="C1649" s="114">
        <v>295.64999999999998</v>
      </c>
      <c r="D1649" s="114">
        <v>19.53</v>
      </c>
      <c r="E1649" s="114">
        <v>0</v>
      </c>
      <c r="F1649" s="114">
        <v>0</v>
      </c>
      <c r="G1649" s="114">
        <v>0</v>
      </c>
      <c r="H1649" s="114">
        <v>0</v>
      </c>
      <c r="I1649" s="114">
        <v>0</v>
      </c>
      <c r="J1649" s="114">
        <v>0</v>
      </c>
      <c r="K1649" s="58" t="s">
        <v>54</v>
      </c>
      <c r="V1649" s="147" t="s">
        <v>54</v>
      </c>
      <c r="W1649" s="89" t="s">
        <v>54</v>
      </c>
      <c r="X1649" s="148" t="s">
        <v>54</v>
      </c>
      <c r="Y1649" s="89" t="s">
        <v>54</v>
      </c>
      <c r="Z1649">
        <v>0</v>
      </c>
      <c r="AA1649">
        <v>0</v>
      </c>
      <c r="AB1649" s="149" t="s">
        <v>54</v>
      </c>
      <c r="AC1649" s="149" t="s">
        <v>54</v>
      </c>
      <c r="AD1649" s="149" t="s">
        <v>54</v>
      </c>
      <c r="AE1649" s="149" t="s">
        <v>54</v>
      </c>
      <c r="AF1649" s="149" t="s">
        <v>54</v>
      </c>
      <c r="AG1649" s="149" t="s">
        <v>54</v>
      </c>
      <c r="AH1649" s="149" t="s">
        <v>54</v>
      </c>
      <c r="AI1649" s="149" t="s">
        <v>54</v>
      </c>
      <c r="AJ1649" s="149" t="s">
        <v>54</v>
      </c>
    </row>
    <row r="1650" spans="1:36" x14ac:dyDescent="0.25">
      <c r="A1650" s="87">
        <v>44449</v>
      </c>
      <c r="B1650" s="114">
        <v>-0.20336476243299415</v>
      </c>
      <c r="C1650" s="114">
        <v>295.64999999999998</v>
      </c>
      <c r="D1650" s="114">
        <v>19.53</v>
      </c>
      <c r="E1650" s="114">
        <v>0.26988125224900789</v>
      </c>
      <c r="F1650" s="114">
        <v>-2.4627083167739792</v>
      </c>
      <c r="G1650" s="114">
        <v>7.2916666666659552E-2</v>
      </c>
      <c r="H1650" s="114">
        <v>-0.20459553037457126</v>
      </c>
      <c r="I1650" s="114">
        <v>-1.8566123964581491</v>
      </c>
      <c r="J1650" s="114">
        <v>-2.6191723415400734</v>
      </c>
      <c r="K1650" s="58" t="s">
        <v>54</v>
      </c>
      <c r="V1650" s="147" t="s">
        <v>54</v>
      </c>
      <c r="W1650" s="89" t="s">
        <v>54</v>
      </c>
      <c r="X1650" s="148" t="s">
        <v>54</v>
      </c>
      <c r="Y1650" s="89" t="s">
        <v>54</v>
      </c>
      <c r="Z1650">
        <v>0</v>
      </c>
      <c r="AA1650">
        <v>0</v>
      </c>
      <c r="AB1650" s="149" t="s">
        <v>54</v>
      </c>
      <c r="AC1650" s="149" t="s">
        <v>54</v>
      </c>
      <c r="AD1650" s="149" t="s">
        <v>54</v>
      </c>
      <c r="AE1650" s="149" t="s">
        <v>54</v>
      </c>
      <c r="AF1650" s="149" t="s">
        <v>54</v>
      </c>
      <c r="AG1650" s="149" t="s">
        <v>54</v>
      </c>
      <c r="AH1650" s="149" t="s">
        <v>54</v>
      </c>
      <c r="AI1650" s="149" t="s">
        <v>54</v>
      </c>
      <c r="AJ1650" s="149" t="s">
        <v>54</v>
      </c>
    </row>
    <row r="1651" spans="1:36" x14ac:dyDescent="0.25">
      <c r="A1651" s="87">
        <v>44448</v>
      </c>
      <c r="B1651" s="114">
        <v>7.4005550416292795E-2</v>
      </c>
      <c r="C1651" s="114">
        <v>294.7</v>
      </c>
      <c r="D1651" s="114">
        <v>19.32</v>
      </c>
      <c r="E1651" s="114">
        <v>0.54269175108537837</v>
      </c>
      <c r="F1651" s="114">
        <v>0.13132237653707371</v>
      </c>
      <c r="G1651" s="114">
        <v>-0.40460628695922873</v>
      </c>
      <c r="H1651" s="114">
        <v>-0.25117739403454264</v>
      </c>
      <c r="I1651" s="114">
        <v>-0.10439067164958536</v>
      </c>
      <c r="J1651" s="114">
        <v>0.89852008456658639</v>
      </c>
      <c r="K1651" s="58" t="s">
        <v>54</v>
      </c>
      <c r="V1651" s="147" t="s">
        <v>54</v>
      </c>
      <c r="W1651" s="89" t="s">
        <v>54</v>
      </c>
      <c r="X1651" s="148" t="s">
        <v>54</v>
      </c>
      <c r="Y1651" s="89" t="s">
        <v>54</v>
      </c>
      <c r="Z1651">
        <v>0</v>
      </c>
      <c r="AA1651">
        <v>0</v>
      </c>
      <c r="AB1651" s="149" t="s">
        <v>54</v>
      </c>
      <c r="AC1651" s="149" t="s">
        <v>54</v>
      </c>
      <c r="AD1651" s="149" t="s">
        <v>54</v>
      </c>
      <c r="AE1651" s="149" t="s">
        <v>54</v>
      </c>
      <c r="AF1651" s="149" t="s">
        <v>54</v>
      </c>
      <c r="AG1651" s="149" t="s">
        <v>54</v>
      </c>
      <c r="AH1651" s="149" t="s">
        <v>54</v>
      </c>
      <c r="AI1651" s="149" t="s">
        <v>54</v>
      </c>
      <c r="AJ1651" s="149" t="s">
        <v>54</v>
      </c>
    </row>
    <row r="1652" spans="1:36" x14ac:dyDescent="0.25">
      <c r="A1652" s="87">
        <v>44447</v>
      </c>
      <c r="B1652" s="114">
        <v>-0.91659028414298804</v>
      </c>
      <c r="C1652" s="114">
        <v>298.25</v>
      </c>
      <c r="D1652" s="114">
        <v>19.350000000000001</v>
      </c>
      <c r="E1652" s="114">
        <v>-1.2504465880671591</v>
      </c>
      <c r="F1652" s="114">
        <v>0.12617542368378959</v>
      </c>
      <c r="G1652" s="114">
        <v>-0.69029466309499454</v>
      </c>
      <c r="H1652" s="114">
        <v>-2.7777777777777675</v>
      </c>
      <c r="I1652" s="114">
        <v>-0.40857912191877288</v>
      </c>
      <c r="J1652" s="114">
        <v>-3.1729785056294655</v>
      </c>
      <c r="K1652" s="58" t="s">
        <v>54</v>
      </c>
      <c r="V1652" s="147" t="s">
        <v>54</v>
      </c>
      <c r="W1652" s="89" t="s">
        <v>54</v>
      </c>
      <c r="X1652" s="148" t="s">
        <v>54</v>
      </c>
      <c r="Y1652" s="89" t="s">
        <v>54</v>
      </c>
      <c r="Z1652">
        <v>0</v>
      </c>
      <c r="AA1652">
        <v>0</v>
      </c>
      <c r="AB1652" s="149" t="s">
        <v>54</v>
      </c>
      <c r="AC1652" s="149" t="s">
        <v>54</v>
      </c>
      <c r="AD1652" s="149" t="s">
        <v>54</v>
      </c>
      <c r="AE1652" s="149" t="s">
        <v>54</v>
      </c>
      <c r="AF1652" s="149" t="s">
        <v>54</v>
      </c>
      <c r="AG1652" s="149" t="s">
        <v>54</v>
      </c>
      <c r="AH1652" s="149" t="s">
        <v>54</v>
      </c>
      <c r="AI1652" s="149" t="s">
        <v>54</v>
      </c>
      <c r="AJ1652" s="149" t="s">
        <v>54</v>
      </c>
    </row>
    <row r="1653" spans="1:36" x14ac:dyDescent="0.25">
      <c r="A1653" s="87">
        <v>44446</v>
      </c>
      <c r="B1653" s="114">
        <v>-0.5831966466192825</v>
      </c>
      <c r="C1653" s="114">
        <v>298.39999999999998</v>
      </c>
      <c r="D1653" s="114">
        <v>19.91</v>
      </c>
      <c r="E1653" s="114">
        <v>-0.46230440967283976</v>
      </c>
      <c r="F1653" s="114">
        <v>2.6377850784519494</v>
      </c>
      <c r="G1653" s="114">
        <v>-0.44107087906451192</v>
      </c>
      <c r="H1653" s="114">
        <v>1.2673879443585674</v>
      </c>
      <c r="I1653" s="114">
        <v>0.37637531784932138</v>
      </c>
      <c r="J1653" s="114">
        <v>-3.267326732673268</v>
      </c>
      <c r="K1653" s="58" t="s">
        <v>54</v>
      </c>
      <c r="V1653" s="147" t="s">
        <v>54</v>
      </c>
      <c r="W1653" s="89" t="s">
        <v>54</v>
      </c>
      <c r="X1653" s="148" t="s">
        <v>54</v>
      </c>
      <c r="Y1653" s="89" t="s">
        <v>54</v>
      </c>
      <c r="Z1653">
        <v>0</v>
      </c>
      <c r="AA1653">
        <v>0</v>
      </c>
      <c r="AB1653" s="149" t="s">
        <v>54</v>
      </c>
      <c r="AC1653" s="149" t="s">
        <v>54</v>
      </c>
      <c r="AD1653" s="149" t="s">
        <v>54</v>
      </c>
      <c r="AE1653" s="149" t="s">
        <v>54</v>
      </c>
      <c r="AF1653" s="149" t="s">
        <v>54</v>
      </c>
      <c r="AG1653" s="149" t="s">
        <v>54</v>
      </c>
      <c r="AH1653" s="149" t="s">
        <v>54</v>
      </c>
      <c r="AI1653" s="149" t="s">
        <v>54</v>
      </c>
      <c r="AJ1653" s="149" t="s">
        <v>54</v>
      </c>
    </row>
    <row r="1654" spans="1:36" x14ac:dyDescent="0.25">
      <c r="A1654" s="87">
        <v>44445</v>
      </c>
      <c r="B1654" s="114">
        <v>0</v>
      </c>
      <c r="C1654" s="114">
        <v>298.45</v>
      </c>
      <c r="D1654" s="114">
        <v>20.170000000000002</v>
      </c>
      <c r="E1654" s="114">
        <v>0</v>
      </c>
      <c r="F1654" s="114">
        <v>0</v>
      </c>
      <c r="G1654" s="114">
        <v>0</v>
      </c>
      <c r="H1654" s="114">
        <v>0</v>
      </c>
      <c r="I1654" s="114">
        <v>0</v>
      </c>
      <c r="J1654" s="114">
        <v>0</v>
      </c>
      <c r="K1654" s="58" t="s">
        <v>54</v>
      </c>
      <c r="V1654" s="147" t="s">
        <v>54</v>
      </c>
      <c r="W1654" s="89" t="s">
        <v>54</v>
      </c>
      <c r="X1654" s="148" t="s">
        <v>54</v>
      </c>
      <c r="Y1654" s="89" t="s">
        <v>54</v>
      </c>
      <c r="Z1654">
        <v>0</v>
      </c>
      <c r="AA1654">
        <v>0</v>
      </c>
      <c r="AB1654" s="149" t="s">
        <v>54</v>
      </c>
      <c r="AC1654" s="149" t="s">
        <v>54</v>
      </c>
      <c r="AD1654" s="149" t="s">
        <v>54</v>
      </c>
      <c r="AE1654" s="149" t="s">
        <v>54</v>
      </c>
      <c r="AF1654" s="149" t="s">
        <v>54</v>
      </c>
      <c r="AG1654" s="149" t="s">
        <v>54</v>
      </c>
      <c r="AH1654" s="149" t="s">
        <v>54</v>
      </c>
      <c r="AI1654" s="149" t="s">
        <v>54</v>
      </c>
      <c r="AJ1654" s="149" t="s">
        <v>54</v>
      </c>
    </row>
    <row r="1655" spans="1:36" x14ac:dyDescent="0.25">
      <c r="A1655" s="87">
        <v>44444</v>
      </c>
      <c r="B1655" s="114">
        <v>0</v>
      </c>
      <c r="C1655" s="114">
        <v>296.60000000000002</v>
      </c>
      <c r="D1655" s="114">
        <v>20.170000000000002</v>
      </c>
      <c r="E1655" s="114">
        <v>0</v>
      </c>
      <c r="F1655" s="114">
        <v>0</v>
      </c>
      <c r="G1655" s="114">
        <v>0</v>
      </c>
      <c r="H1655" s="114">
        <v>0</v>
      </c>
      <c r="I1655" s="114">
        <v>0</v>
      </c>
      <c r="J1655" s="114">
        <v>0</v>
      </c>
      <c r="K1655" s="58" t="s">
        <v>54</v>
      </c>
      <c r="V1655" s="147" t="s">
        <v>54</v>
      </c>
      <c r="W1655" s="89" t="s">
        <v>54</v>
      </c>
      <c r="X1655" s="148" t="s">
        <v>54</v>
      </c>
      <c r="Y1655" s="89" t="s">
        <v>54</v>
      </c>
      <c r="Z1655">
        <v>0</v>
      </c>
      <c r="AA1655">
        <v>0</v>
      </c>
      <c r="AB1655" s="149" t="s">
        <v>54</v>
      </c>
      <c r="AC1655" s="149" t="s">
        <v>54</v>
      </c>
      <c r="AD1655" s="149" t="s">
        <v>54</v>
      </c>
      <c r="AE1655" s="149" t="s">
        <v>54</v>
      </c>
      <c r="AF1655" s="149" t="s">
        <v>54</v>
      </c>
      <c r="AG1655" s="149" t="s">
        <v>54</v>
      </c>
      <c r="AH1655" s="149" t="s">
        <v>54</v>
      </c>
      <c r="AI1655" s="149" t="s">
        <v>54</v>
      </c>
      <c r="AJ1655" s="149" t="s">
        <v>54</v>
      </c>
    </row>
    <row r="1656" spans="1:36" x14ac:dyDescent="0.25">
      <c r="A1656" s="87">
        <v>44443</v>
      </c>
      <c r="B1656" s="114">
        <v>0</v>
      </c>
      <c r="C1656" s="114">
        <v>296.60000000000002</v>
      </c>
      <c r="D1656" s="114">
        <v>20.170000000000002</v>
      </c>
      <c r="E1656" s="114">
        <v>0</v>
      </c>
      <c r="F1656" s="114">
        <v>0</v>
      </c>
      <c r="G1656" s="114">
        <v>0</v>
      </c>
      <c r="H1656" s="114">
        <v>0</v>
      </c>
      <c r="I1656" s="114">
        <v>0</v>
      </c>
      <c r="J1656" s="114">
        <v>0</v>
      </c>
      <c r="K1656" s="58" t="s">
        <v>54</v>
      </c>
      <c r="V1656" s="147" t="s">
        <v>54</v>
      </c>
      <c r="W1656" s="89" t="s">
        <v>54</v>
      </c>
      <c r="X1656" s="148" t="s">
        <v>54</v>
      </c>
      <c r="Y1656" s="89" t="s">
        <v>54</v>
      </c>
      <c r="Z1656">
        <v>0</v>
      </c>
      <c r="AA1656">
        <v>0</v>
      </c>
      <c r="AB1656" s="149" t="s">
        <v>54</v>
      </c>
      <c r="AC1656" s="149" t="s">
        <v>54</v>
      </c>
      <c r="AD1656" s="149" t="s">
        <v>54</v>
      </c>
      <c r="AE1656" s="149" t="s">
        <v>54</v>
      </c>
      <c r="AF1656" s="149" t="s">
        <v>54</v>
      </c>
      <c r="AG1656" s="149" t="s">
        <v>54</v>
      </c>
      <c r="AH1656" s="149" t="s">
        <v>54</v>
      </c>
      <c r="AI1656" s="149" t="s">
        <v>54</v>
      </c>
      <c r="AJ1656" s="149" t="s">
        <v>54</v>
      </c>
    </row>
    <row r="1657" spans="1:36" x14ac:dyDescent="0.25">
      <c r="A1657" s="87">
        <v>44442</v>
      </c>
      <c r="B1657" s="114">
        <v>-0.38126361655773577</v>
      </c>
      <c r="C1657" s="114">
        <v>296.60000000000002</v>
      </c>
      <c r="D1657" s="114">
        <v>20.170000000000002</v>
      </c>
      <c r="E1657" s="114">
        <v>-0.63604240282685409</v>
      </c>
      <c r="F1657" s="114">
        <v>0.16111634511667763</v>
      </c>
      <c r="G1657" s="114">
        <v>-0.22515607409681598</v>
      </c>
      <c r="H1657" s="114">
        <v>-0.76687116564417179</v>
      </c>
      <c r="I1657" s="114">
        <v>0.31579975852660386</v>
      </c>
      <c r="J1657" s="114">
        <v>7.0198675496688709</v>
      </c>
      <c r="K1657" s="58" t="s">
        <v>54</v>
      </c>
      <c r="V1657" s="147" t="s">
        <v>54</v>
      </c>
      <c r="W1657" s="89" t="s">
        <v>54</v>
      </c>
      <c r="X1657" s="148" t="s">
        <v>54</v>
      </c>
      <c r="Y1657" s="89" t="s">
        <v>54</v>
      </c>
      <c r="Z1657">
        <v>0</v>
      </c>
      <c r="AA1657">
        <v>0</v>
      </c>
      <c r="AB1657" s="149" t="s">
        <v>54</v>
      </c>
      <c r="AC1657" s="149" t="s">
        <v>54</v>
      </c>
      <c r="AD1657" s="149" t="s">
        <v>54</v>
      </c>
      <c r="AE1657" s="149" t="s">
        <v>54</v>
      </c>
      <c r="AF1657" s="149" t="s">
        <v>54</v>
      </c>
      <c r="AG1657" s="149" t="s">
        <v>54</v>
      </c>
      <c r="AH1657" s="149" t="s">
        <v>54</v>
      </c>
      <c r="AI1657" s="149" t="s">
        <v>54</v>
      </c>
      <c r="AJ1657" s="149" t="s">
        <v>54</v>
      </c>
    </row>
    <row r="1658" spans="1:36" x14ac:dyDescent="0.25">
      <c r="A1658" s="87">
        <v>44441</v>
      </c>
      <c r="B1658" s="114">
        <v>2.4363027710619214</v>
      </c>
      <c r="C1658" s="114">
        <v>299.89999999999998</v>
      </c>
      <c r="D1658" s="114">
        <v>20.46</v>
      </c>
      <c r="E1658" s="114">
        <v>3.5681610247026581</v>
      </c>
      <c r="F1658" s="114">
        <v>-0.23157923415386039</v>
      </c>
      <c r="G1658" s="114">
        <v>2.0896458050360467</v>
      </c>
      <c r="H1658" s="114">
        <v>1.9546520719311962</v>
      </c>
      <c r="I1658" s="114">
        <v>-1.3280262781865668</v>
      </c>
      <c r="J1658" s="114">
        <v>-2.227402227402226</v>
      </c>
      <c r="K1658" s="58" t="s">
        <v>54</v>
      </c>
      <c r="V1658" s="147" t="s">
        <v>54</v>
      </c>
      <c r="W1658" s="89" t="s">
        <v>54</v>
      </c>
      <c r="X1658" s="148" t="s">
        <v>54</v>
      </c>
      <c r="Y1658" s="89" t="s">
        <v>54</v>
      </c>
      <c r="Z1658">
        <v>0</v>
      </c>
      <c r="AA1658">
        <v>0</v>
      </c>
      <c r="AB1658" s="149" t="s">
        <v>54</v>
      </c>
      <c r="AC1658" s="149" t="s">
        <v>54</v>
      </c>
      <c r="AD1658" s="149" t="s">
        <v>54</v>
      </c>
      <c r="AE1658" s="149" t="s">
        <v>54</v>
      </c>
      <c r="AF1658" s="149" t="s">
        <v>54</v>
      </c>
      <c r="AG1658" s="149" t="s">
        <v>54</v>
      </c>
      <c r="AH1658" s="149" t="s">
        <v>54</v>
      </c>
      <c r="AI1658" s="149" t="s">
        <v>54</v>
      </c>
      <c r="AJ1658" s="149" t="s">
        <v>54</v>
      </c>
    </row>
    <row r="1659" spans="1:36" x14ac:dyDescent="0.25">
      <c r="A1659" s="87">
        <v>44440</v>
      </c>
      <c r="B1659" s="114">
        <v>-1.3756419662509169</v>
      </c>
      <c r="C1659" s="114">
        <v>294.25</v>
      </c>
      <c r="D1659" s="114">
        <v>19.690000000000001</v>
      </c>
      <c r="E1659" s="114">
        <v>-1.5847289753286558</v>
      </c>
      <c r="F1659" s="114">
        <v>-0.2215516772685216</v>
      </c>
      <c r="G1659" s="114">
        <v>-1.0953807998346619</v>
      </c>
      <c r="H1659" s="114">
        <v>-3.5590408686472621</v>
      </c>
      <c r="I1659" s="114">
        <v>0.35798821679711168</v>
      </c>
      <c r="J1659" s="114">
        <v>2.142857142857149</v>
      </c>
      <c r="K1659" s="58" t="s">
        <v>54</v>
      </c>
      <c r="V1659" s="147" t="s">
        <v>54</v>
      </c>
      <c r="W1659" s="89" t="s">
        <v>54</v>
      </c>
      <c r="X1659" s="148" t="s">
        <v>54</v>
      </c>
      <c r="Y1659" s="89" t="s">
        <v>54</v>
      </c>
      <c r="Z1659">
        <v>0</v>
      </c>
      <c r="AA1659">
        <v>0</v>
      </c>
      <c r="AB1659" s="149" t="s">
        <v>54</v>
      </c>
      <c r="AC1659" s="149" t="s">
        <v>54</v>
      </c>
      <c r="AD1659" s="149" t="s">
        <v>54</v>
      </c>
      <c r="AE1659" s="149" t="s">
        <v>54</v>
      </c>
      <c r="AF1659" s="149" t="s">
        <v>54</v>
      </c>
      <c r="AG1659" s="149" t="s">
        <v>54</v>
      </c>
      <c r="AH1659" s="149" t="s">
        <v>54</v>
      </c>
      <c r="AI1659" s="149" t="s">
        <v>54</v>
      </c>
      <c r="AJ1659" s="149" t="s">
        <v>54</v>
      </c>
    </row>
    <row r="1660" spans="1:36" x14ac:dyDescent="0.25">
      <c r="A1660" s="87">
        <v>44439</v>
      </c>
      <c r="B1660" s="114">
        <v>-1.1602610587382043</v>
      </c>
      <c r="C1660" s="114">
        <v>296.95</v>
      </c>
      <c r="D1660" s="114">
        <v>19.98</v>
      </c>
      <c r="E1660" s="114">
        <v>-1.192170818505341</v>
      </c>
      <c r="F1660" s="114">
        <v>0.6580837586022984</v>
      </c>
      <c r="G1660" s="114">
        <v>-1.6465087915438608</v>
      </c>
      <c r="H1660" s="114">
        <v>0.43926083005150901</v>
      </c>
      <c r="I1660" s="114">
        <v>7.4002095573360155E-2</v>
      </c>
      <c r="J1660" s="114">
        <v>-0.94339622641509291</v>
      </c>
      <c r="K1660" s="58" t="s">
        <v>54</v>
      </c>
      <c r="V1660" s="147" t="s">
        <v>54</v>
      </c>
      <c r="W1660" s="89" t="s">
        <v>54</v>
      </c>
      <c r="X1660" s="148" t="s">
        <v>54</v>
      </c>
      <c r="Y1660" s="89" t="s">
        <v>54</v>
      </c>
      <c r="Z1660">
        <v>0</v>
      </c>
      <c r="AA1660">
        <v>0</v>
      </c>
      <c r="AB1660" s="149" t="s">
        <v>54</v>
      </c>
      <c r="AC1660" s="149" t="s">
        <v>54</v>
      </c>
      <c r="AD1660" s="149" t="s">
        <v>54</v>
      </c>
      <c r="AE1660" s="149" t="s">
        <v>54</v>
      </c>
      <c r="AF1660" s="149" t="s">
        <v>54</v>
      </c>
      <c r="AG1660" s="149" t="s">
        <v>54</v>
      </c>
      <c r="AH1660" s="149" t="s">
        <v>54</v>
      </c>
      <c r="AI1660" s="149" t="s">
        <v>54</v>
      </c>
      <c r="AJ1660" s="149" t="s">
        <v>54</v>
      </c>
    </row>
    <row r="1661" spans="1:36" x14ac:dyDescent="0.25">
      <c r="A1661" s="87">
        <v>44438</v>
      </c>
      <c r="B1661" s="114">
        <v>-1.0937780168549516</v>
      </c>
      <c r="C1661" s="114">
        <v>302.5</v>
      </c>
      <c r="D1661" s="114">
        <v>20.16</v>
      </c>
      <c r="E1661" s="114">
        <v>-0.95170955234402388</v>
      </c>
      <c r="F1661" s="114">
        <v>2.6674345432071074</v>
      </c>
      <c r="G1661" s="114">
        <v>-0.25344687753446876</v>
      </c>
      <c r="H1661" s="114">
        <v>-1.6241990761436498</v>
      </c>
      <c r="I1661" s="114">
        <v>0.40728035332351947</v>
      </c>
      <c r="J1661" s="114">
        <v>-0.72840790842872305</v>
      </c>
      <c r="K1661" s="58" t="s">
        <v>54</v>
      </c>
      <c r="V1661" s="147" t="s">
        <v>54</v>
      </c>
      <c r="W1661" s="89" t="s">
        <v>54</v>
      </c>
      <c r="X1661" s="148" t="s">
        <v>54</v>
      </c>
      <c r="Y1661" s="89" t="s">
        <v>54</v>
      </c>
      <c r="Z1661">
        <v>0</v>
      </c>
      <c r="AA1661">
        <v>0</v>
      </c>
      <c r="AB1661" s="149" t="s">
        <v>54</v>
      </c>
      <c r="AC1661" s="149" t="s">
        <v>54</v>
      </c>
      <c r="AD1661" s="149" t="s">
        <v>54</v>
      </c>
      <c r="AE1661" s="149" t="s">
        <v>54</v>
      </c>
      <c r="AF1661" s="149" t="s">
        <v>54</v>
      </c>
      <c r="AG1661" s="149" t="s">
        <v>54</v>
      </c>
      <c r="AH1661" s="149" t="s">
        <v>54</v>
      </c>
      <c r="AI1661" s="149" t="s">
        <v>54</v>
      </c>
      <c r="AJ1661" s="149" t="s">
        <v>54</v>
      </c>
    </row>
    <row r="1662" spans="1:36" x14ac:dyDescent="0.25">
      <c r="A1662" s="87">
        <v>44437</v>
      </c>
      <c r="B1662" s="114">
        <v>0</v>
      </c>
      <c r="C1662" s="114">
        <v>302.5</v>
      </c>
      <c r="D1662" s="114">
        <v>20.55</v>
      </c>
      <c r="E1662" s="114">
        <v>0</v>
      </c>
      <c r="F1662" s="114">
        <v>0</v>
      </c>
      <c r="G1662" s="114">
        <v>0</v>
      </c>
      <c r="H1662" s="114">
        <v>0</v>
      </c>
      <c r="I1662" s="114">
        <v>0</v>
      </c>
      <c r="J1662" s="114">
        <v>0</v>
      </c>
      <c r="K1662" s="58" t="s">
        <v>54</v>
      </c>
      <c r="V1662" s="147" t="s">
        <v>54</v>
      </c>
      <c r="W1662" s="89" t="s">
        <v>54</v>
      </c>
      <c r="X1662" s="148" t="s">
        <v>54</v>
      </c>
      <c r="Y1662" s="89" t="s">
        <v>54</v>
      </c>
      <c r="Z1662">
        <v>0</v>
      </c>
      <c r="AA1662">
        <v>0</v>
      </c>
      <c r="AB1662" s="149" t="s">
        <v>54</v>
      </c>
      <c r="AC1662" s="149" t="s">
        <v>54</v>
      </c>
      <c r="AD1662" s="149" t="s">
        <v>54</v>
      </c>
      <c r="AE1662" s="149" t="s">
        <v>54</v>
      </c>
      <c r="AF1662" s="149" t="s">
        <v>54</v>
      </c>
      <c r="AG1662" s="149" t="s">
        <v>54</v>
      </c>
      <c r="AH1662" s="149" t="s">
        <v>54</v>
      </c>
      <c r="AI1662" s="149" t="s">
        <v>54</v>
      </c>
      <c r="AJ1662" s="149" t="s">
        <v>54</v>
      </c>
    </row>
    <row r="1663" spans="1:36" x14ac:dyDescent="0.25">
      <c r="A1663" s="87">
        <v>44436</v>
      </c>
      <c r="B1663" s="114">
        <v>0</v>
      </c>
      <c r="C1663" s="114">
        <v>302.5</v>
      </c>
      <c r="D1663" s="114">
        <v>20.55</v>
      </c>
      <c r="E1663" s="114">
        <v>0</v>
      </c>
      <c r="F1663" s="114">
        <v>0</v>
      </c>
      <c r="G1663" s="114">
        <v>0</v>
      </c>
      <c r="H1663" s="114">
        <v>0</v>
      </c>
      <c r="I1663" s="114">
        <v>0</v>
      </c>
      <c r="J1663" s="114">
        <v>0</v>
      </c>
      <c r="K1663" s="58" t="s">
        <v>54</v>
      </c>
      <c r="V1663" s="147" t="s">
        <v>54</v>
      </c>
      <c r="W1663" s="89" t="s">
        <v>54</v>
      </c>
      <c r="X1663" s="148" t="s">
        <v>54</v>
      </c>
      <c r="Y1663" s="89" t="s">
        <v>54</v>
      </c>
      <c r="Z1663">
        <v>0</v>
      </c>
      <c r="AA1663">
        <v>0</v>
      </c>
      <c r="AB1663" s="149" t="s">
        <v>54</v>
      </c>
      <c r="AC1663" s="149" t="s">
        <v>54</v>
      </c>
      <c r="AD1663" s="149" t="s">
        <v>54</v>
      </c>
      <c r="AE1663" s="149" t="s">
        <v>54</v>
      </c>
      <c r="AF1663" s="149" t="s">
        <v>54</v>
      </c>
      <c r="AG1663" s="149" t="s">
        <v>54</v>
      </c>
      <c r="AH1663" s="149" t="s">
        <v>54</v>
      </c>
      <c r="AI1663" s="149" t="s">
        <v>54</v>
      </c>
      <c r="AJ1663" s="149" t="s">
        <v>54</v>
      </c>
    </row>
    <row r="1664" spans="1:36" x14ac:dyDescent="0.25">
      <c r="A1664" s="87">
        <v>44435</v>
      </c>
      <c r="B1664" s="114">
        <v>1.9374885761286826</v>
      </c>
      <c r="C1664" s="114">
        <v>302.5</v>
      </c>
      <c r="D1664" s="114">
        <v>20.55</v>
      </c>
      <c r="E1664" s="114">
        <v>2.9203700344639931</v>
      </c>
      <c r="F1664" s="114">
        <v>1.5345998060357029</v>
      </c>
      <c r="G1664" s="114">
        <v>1.4606048138243177</v>
      </c>
      <c r="H1664" s="114">
        <v>2.5206232813932261</v>
      </c>
      <c r="I1664" s="114">
        <v>1.8124228916046006</v>
      </c>
      <c r="J1664" s="114">
        <v>4.6840958605664458</v>
      </c>
      <c r="K1664" s="58" t="s">
        <v>54</v>
      </c>
      <c r="V1664" s="147" t="s">
        <v>54</v>
      </c>
      <c r="W1664" s="89" t="s">
        <v>54</v>
      </c>
      <c r="X1664" s="148" t="s">
        <v>54</v>
      </c>
      <c r="Y1664" s="89" t="s">
        <v>54</v>
      </c>
      <c r="Z1664">
        <v>0</v>
      </c>
      <c r="AA1664">
        <v>0</v>
      </c>
      <c r="AB1664" s="149" t="s">
        <v>54</v>
      </c>
      <c r="AC1664" s="149" t="s">
        <v>54</v>
      </c>
      <c r="AD1664" s="149" t="s">
        <v>54</v>
      </c>
      <c r="AE1664" s="149" t="s">
        <v>54</v>
      </c>
      <c r="AF1664" s="149" t="s">
        <v>54</v>
      </c>
      <c r="AG1664" s="149" t="s">
        <v>54</v>
      </c>
      <c r="AH1664" s="149" t="s">
        <v>54</v>
      </c>
      <c r="AI1664" s="149" t="s">
        <v>54</v>
      </c>
      <c r="AJ1664" s="149" t="s">
        <v>54</v>
      </c>
    </row>
    <row r="1665" spans="1:36" x14ac:dyDescent="0.25">
      <c r="A1665" s="87">
        <v>44434</v>
      </c>
      <c r="B1665" s="114">
        <v>-1.3523260007212405</v>
      </c>
      <c r="C1665" s="114">
        <v>296.55</v>
      </c>
      <c r="D1665" s="114">
        <v>19.77</v>
      </c>
      <c r="E1665" s="114">
        <v>-1.588718314887541</v>
      </c>
      <c r="F1665" s="114">
        <v>-1.4116985376828004</v>
      </c>
      <c r="G1665" s="114">
        <v>-1.3095117246980066</v>
      </c>
      <c r="H1665" s="114">
        <v>-1.3264998492613953</v>
      </c>
      <c r="I1665" s="114">
        <v>-0.44939787019898914</v>
      </c>
      <c r="J1665" s="114">
        <v>-2.6769149218128763</v>
      </c>
      <c r="K1665" s="58" t="s">
        <v>54</v>
      </c>
      <c r="V1665" s="147" t="s">
        <v>54</v>
      </c>
      <c r="W1665" s="89" t="s">
        <v>54</v>
      </c>
      <c r="X1665" s="148" t="s">
        <v>54</v>
      </c>
      <c r="Y1665" s="89" t="s">
        <v>54</v>
      </c>
      <c r="Z1665">
        <v>0</v>
      </c>
      <c r="AA1665">
        <v>0</v>
      </c>
      <c r="AB1665" s="149" t="s">
        <v>54</v>
      </c>
      <c r="AC1665" s="149" t="s">
        <v>54</v>
      </c>
      <c r="AD1665" s="149" t="s">
        <v>54</v>
      </c>
      <c r="AE1665" s="149" t="s">
        <v>54</v>
      </c>
      <c r="AF1665" s="149" t="s">
        <v>54</v>
      </c>
      <c r="AG1665" s="149" t="s">
        <v>54</v>
      </c>
      <c r="AH1665" s="149" t="s">
        <v>54</v>
      </c>
      <c r="AI1665" s="149" t="s">
        <v>54</v>
      </c>
      <c r="AJ1665" s="149" t="s">
        <v>54</v>
      </c>
    </row>
    <row r="1666" spans="1:36" x14ac:dyDescent="0.25">
      <c r="A1666" s="87">
        <v>44433</v>
      </c>
      <c r="B1666" s="114">
        <v>0.18063583815029161</v>
      </c>
      <c r="C1666" s="114">
        <v>298.35000000000002</v>
      </c>
      <c r="D1666" s="114">
        <v>20.170000000000002</v>
      </c>
      <c r="E1666" s="114">
        <v>1.1008843169103169</v>
      </c>
      <c r="F1666" s="114">
        <v>0.38250363449026709</v>
      </c>
      <c r="G1666" s="114">
        <v>0.68479149632052505</v>
      </c>
      <c r="H1666" s="114">
        <v>1.7016710102713466</v>
      </c>
      <c r="I1666" s="114">
        <v>0.57871394541329046</v>
      </c>
      <c r="J1666" s="114">
        <v>0.10612894667020203</v>
      </c>
      <c r="K1666" s="58" t="s">
        <v>54</v>
      </c>
      <c r="V1666" s="147" t="s">
        <v>54</v>
      </c>
      <c r="W1666" s="89" t="s">
        <v>54</v>
      </c>
      <c r="X1666" s="148" t="s">
        <v>54</v>
      </c>
      <c r="Y1666" s="89" t="s">
        <v>54</v>
      </c>
      <c r="Z1666">
        <v>0</v>
      </c>
      <c r="AA1666">
        <v>0</v>
      </c>
      <c r="AB1666" s="149" t="s">
        <v>54</v>
      </c>
      <c r="AC1666" s="149" t="s">
        <v>54</v>
      </c>
      <c r="AD1666" s="149" t="s">
        <v>54</v>
      </c>
      <c r="AE1666" s="149" t="s">
        <v>54</v>
      </c>
      <c r="AF1666" s="149" t="s">
        <v>54</v>
      </c>
      <c r="AG1666" s="149" t="s">
        <v>54</v>
      </c>
      <c r="AH1666" s="149" t="s">
        <v>54</v>
      </c>
      <c r="AI1666" s="149" t="s">
        <v>54</v>
      </c>
      <c r="AJ1666" s="149" t="s">
        <v>54</v>
      </c>
    </row>
    <row r="1667" spans="1:36" x14ac:dyDescent="0.25">
      <c r="A1667" s="87">
        <v>44432</v>
      </c>
      <c r="B1667" s="114">
        <v>0.81952285558186644</v>
      </c>
      <c r="C1667" s="114">
        <v>298.85000000000002</v>
      </c>
      <c r="D1667" s="114">
        <v>20.05</v>
      </c>
      <c r="E1667" s="114">
        <v>1.1315933564519025</v>
      </c>
      <c r="F1667" s="114">
        <v>0.31006654396149724</v>
      </c>
      <c r="G1667" s="114">
        <v>1.1475240359764285</v>
      </c>
      <c r="H1667" s="114">
        <v>3.3592140706702653</v>
      </c>
      <c r="I1667" s="114">
        <v>0.87117033165170843</v>
      </c>
      <c r="J1667" s="114">
        <v>2.1132484421566002</v>
      </c>
      <c r="K1667" s="58" t="s">
        <v>54</v>
      </c>
      <c r="V1667" s="147" t="s">
        <v>54</v>
      </c>
      <c r="W1667" s="89" t="s">
        <v>54</v>
      </c>
      <c r="X1667" s="148" t="s">
        <v>54</v>
      </c>
      <c r="Y1667" s="89" t="s">
        <v>54</v>
      </c>
      <c r="Z1667">
        <v>0</v>
      </c>
      <c r="AA1667">
        <v>0</v>
      </c>
      <c r="AB1667" s="149" t="s">
        <v>54</v>
      </c>
      <c r="AC1667" s="149" t="s">
        <v>54</v>
      </c>
      <c r="AD1667" s="149" t="s">
        <v>54</v>
      </c>
      <c r="AE1667" s="149" t="s">
        <v>54</v>
      </c>
      <c r="AF1667" s="149" t="s">
        <v>54</v>
      </c>
      <c r="AG1667" s="149" t="s">
        <v>54</v>
      </c>
      <c r="AH1667" s="149" t="s">
        <v>54</v>
      </c>
      <c r="AI1667" s="149" t="s">
        <v>54</v>
      </c>
      <c r="AJ1667" s="149" t="s">
        <v>54</v>
      </c>
    </row>
    <row r="1668" spans="1:36" x14ac:dyDescent="0.25">
      <c r="A1668" s="87">
        <v>44431</v>
      </c>
      <c r="B1668" s="114">
        <v>4.1145240803943768</v>
      </c>
      <c r="C1668" s="114">
        <v>295</v>
      </c>
      <c r="D1668" s="114">
        <v>19.21</v>
      </c>
      <c r="E1668" s="114">
        <v>3.8279325374265603</v>
      </c>
      <c r="F1668" s="114">
        <v>3.8279481374768372</v>
      </c>
      <c r="G1668" s="114">
        <v>2.5768822905620432</v>
      </c>
      <c r="H1668" s="114">
        <v>4.833887043189363</v>
      </c>
      <c r="I1668" s="114">
        <v>1.9006108586584147</v>
      </c>
      <c r="J1668" s="114">
        <v>5.2466495580267933</v>
      </c>
      <c r="K1668" s="58" t="s">
        <v>54</v>
      </c>
      <c r="V1668" s="147" t="s">
        <v>54</v>
      </c>
      <c r="W1668" s="89" t="s">
        <v>54</v>
      </c>
      <c r="X1668" s="148" t="s">
        <v>54</v>
      </c>
      <c r="Y1668" s="89" t="s">
        <v>54</v>
      </c>
      <c r="Z1668">
        <v>0</v>
      </c>
      <c r="AA1668">
        <v>0</v>
      </c>
      <c r="AB1668" s="149" t="s">
        <v>54</v>
      </c>
      <c r="AC1668" s="149" t="s">
        <v>54</v>
      </c>
      <c r="AD1668" s="149" t="s">
        <v>54</v>
      </c>
      <c r="AE1668" s="149" t="s">
        <v>54</v>
      </c>
      <c r="AF1668" s="149" t="s">
        <v>54</v>
      </c>
      <c r="AG1668" s="149" t="s">
        <v>54</v>
      </c>
      <c r="AH1668" s="149" t="s">
        <v>54</v>
      </c>
      <c r="AI1668" s="149" t="s">
        <v>54</v>
      </c>
      <c r="AJ1668" s="149" t="s">
        <v>54</v>
      </c>
    </row>
    <row r="1669" spans="1:36" x14ac:dyDescent="0.25">
      <c r="A1669" s="87">
        <v>44430</v>
      </c>
      <c r="B1669" s="114">
        <v>0</v>
      </c>
      <c r="C1669" s="114">
        <v>287.85000000000002</v>
      </c>
      <c r="D1669" s="114">
        <v>18.21</v>
      </c>
      <c r="E1669" s="114">
        <v>0</v>
      </c>
      <c r="F1669" s="114">
        <v>0</v>
      </c>
      <c r="G1669" s="114">
        <v>0</v>
      </c>
      <c r="H1669" s="114">
        <v>0</v>
      </c>
      <c r="I1669" s="114">
        <v>0</v>
      </c>
      <c r="J1669" s="114">
        <v>0</v>
      </c>
      <c r="K1669" s="58" t="s">
        <v>54</v>
      </c>
      <c r="V1669" s="147" t="s">
        <v>54</v>
      </c>
      <c r="W1669" s="89" t="s">
        <v>54</v>
      </c>
      <c r="X1669" s="148" t="s">
        <v>54</v>
      </c>
      <c r="Y1669" s="89" t="s">
        <v>54</v>
      </c>
      <c r="Z1669">
        <v>0</v>
      </c>
      <c r="AA1669">
        <v>0</v>
      </c>
      <c r="AB1669" s="149" t="s">
        <v>54</v>
      </c>
      <c r="AC1669" s="149" t="s">
        <v>54</v>
      </c>
      <c r="AD1669" s="149" t="s">
        <v>54</v>
      </c>
      <c r="AE1669" s="149" t="s">
        <v>54</v>
      </c>
      <c r="AF1669" s="149" t="s">
        <v>54</v>
      </c>
      <c r="AG1669" s="149" t="s">
        <v>54</v>
      </c>
      <c r="AH1669" s="149" t="s">
        <v>54</v>
      </c>
      <c r="AI1669" s="149" t="s">
        <v>54</v>
      </c>
      <c r="AJ1669" s="149" t="s">
        <v>54</v>
      </c>
    </row>
    <row r="1670" spans="1:36" x14ac:dyDescent="0.25">
      <c r="A1670" s="87">
        <v>44429</v>
      </c>
      <c r="B1670" s="114">
        <v>0</v>
      </c>
      <c r="C1670" s="114">
        <v>287.85000000000002</v>
      </c>
      <c r="D1670" s="114">
        <v>18.21</v>
      </c>
      <c r="E1670" s="114">
        <v>0</v>
      </c>
      <c r="F1670" s="114">
        <v>0</v>
      </c>
      <c r="G1670" s="114">
        <v>0</v>
      </c>
      <c r="H1670" s="114">
        <v>0</v>
      </c>
      <c r="I1670" s="114">
        <v>0</v>
      </c>
      <c r="J1670" s="114">
        <v>0</v>
      </c>
      <c r="K1670" s="58" t="s">
        <v>54</v>
      </c>
      <c r="V1670" s="147" t="s">
        <v>54</v>
      </c>
      <c r="W1670" s="89" t="s">
        <v>54</v>
      </c>
      <c r="X1670" s="148" t="s">
        <v>54</v>
      </c>
      <c r="Y1670" s="89" t="s">
        <v>54</v>
      </c>
      <c r="Z1670">
        <v>0</v>
      </c>
      <c r="AA1670">
        <v>0</v>
      </c>
      <c r="AB1670" s="149" t="s">
        <v>54</v>
      </c>
      <c r="AC1670" s="149" t="s">
        <v>54</v>
      </c>
      <c r="AD1670" s="149" t="s">
        <v>54</v>
      </c>
      <c r="AE1670" s="149" t="s">
        <v>54</v>
      </c>
      <c r="AF1670" s="149" t="s">
        <v>54</v>
      </c>
      <c r="AG1670" s="149" t="s">
        <v>54</v>
      </c>
      <c r="AH1670" s="149" t="s">
        <v>54</v>
      </c>
      <c r="AI1670" s="149" t="s">
        <v>54</v>
      </c>
      <c r="AJ1670" s="149" t="s">
        <v>54</v>
      </c>
    </row>
    <row r="1671" spans="1:36" x14ac:dyDescent="0.25">
      <c r="A1671" s="87">
        <v>44428</v>
      </c>
      <c r="B1671" s="114">
        <v>1.8964536317096752E-2</v>
      </c>
      <c r="C1671" s="114">
        <v>287.85000000000002</v>
      </c>
      <c r="D1671" s="114">
        <v>18.21</v>
      </c>
      <c r="E1671" s="114">
        <v>0.62929061784898055</v>
      </c>
      <c r="F1671" s="114">
        <v>1.0082112046564751</v>
      </c>
      <c r="G1671" s="114">
        <v>1.0605578534299401E-2</v>
      </c>
      <c r="H1671" s="114">
        <v>-6.6401062416997253E-2</v>
      </c>
      <c r="I1671" s="114">
        <v>1.289431014150952</v>
      </c>
      <c r="J1671" s="114">
        <v>-1.6545148625911283</v>
      </c>
      <c r="K1671" s="58" t="s">
        <v>54</v>
      </c>
      <c r="V1671" s="147" t="s">
        <v>54</v>
      </c>
      <c r="W1671" s="89" t="s">
        <v>54</v>
      </c>
      <c r="X1671" s="148" t="s">
        <v>54</v>
      </c>
      <c r="Y1671" s="89" t="s">
        <v>54</v>
      </c>
      <c r="Z1671">
        <v>0</v>
      </c>
      <c r="AA1671">
        <v>0</v>
      </c>
      <c r="AB1671" s="149" t="s">
        <v>54</v>
      </c>
      <c r="AC1671" s="149" t="s">
        <v>54</v>
      </c>
      <c r="AD1671" s="149" t="s">
        <v>54</v>
      </c>
      <c r="AE1671" s="149" t="s">
        <v>54</v>
      </c>
      <c r="AF1671" s="149" t="s">
        <v>54</v>
      </c>
      <c r="AG1671" s="149" t="s">
        <v>54</v>
      </c>
      <c r="AH1671" s="149" t="s">
        <v>54</v>
      </c>
      <c r="AI1671" s="149" t="s">
        <v>54</v>
      </c>
      <c r="AJ1671" s="149" t="s">
        <v>54</v>
      </c>
    </row>
    <row r="1672" spans="1:36" x14ac:dyDescent="0.25">
      <c r="A1672" s="87">
        <v>44427</v>
      </c>
      <c r="B1672" s="114">
        <v>-3.0520316234602016</v>
      </c>
      <c r="C1672" s="114">
        <v>287.75</v>
      </c>
      <c r="D1672" s="114">
        <v>18.149999999999999</v>
      </c>
      <c r="E1672" s="114">
        <v>-2.0362413599850613</v>
      </c>
      <c r="F1672" s="114">
        <v>-2.2525726062787488</v>
      </c>
      <c r="G1672" s="114">
        <v>-2.4922440537745567</v>
      </c>
      <c r="H1672" s="114">
        <v>-3.2133676092544987</v>
      </c>
      <c r="I1672" s="114">
        <v>0.1705438947500495</v>
      </c>
      <c r="J1672" s="114">
        <v>-2.2210035645736284</v>
      </c>
      <c r="K1672" s="58" t="s">
        <v>54</v>
      </c>
      <c r="V1672" s="147" t="s">
        <v>54</v>
      </c>
      <c r="W1672" s="89" t="s">
        <v>54</v>
      </c>
      <c r="X1672" s="148" t="s">
        <v>54</v>
      </c>
      <c r="Y1672" s="89" t="s">
        <v>54</v>
      </c>
      <c r="Z1672">
        <v>0</v>
      </c>
      <c r="AA1672">
        <v>0</v>
      </c>
      <c r="AB1672" s="149" t="s">
        <v>54</v>
      </c>
      <c r="AC1672" s="149" t="s">
        <v>54</v>
      </c>
      <c r="AD1672" s="149" t="s">
        <v>54</v>
      </c>
      <c r="AE1672" s="149" t="s">
        <v>54</v>
      </c>
      <c r="AF1672" s="149" t="s">
        <v>54</v>
      </c>
      <c r="AG1672" s="149" t="s">
        <v>54</v>
      </c>
      <c r="AH1672" s="149" t="s">
        <v>54</v>
      </c>
      <c r="AI1672" s="149" t="s">
        <v>54</v>
      </c>
      <c r="AJ1672" s="149" t="s">
        <v>54</v>
      </c>
    </row>
    <row r="1673" spans="1:36" x14ac:dyDescent="0.25">
      <c r="A1673" s="87">
        <v>44426</v>
      </c>
      <c r="B1673" s="114">
        <v>-2.1058315334773248</v>
      </c>
      <c r="C1673" s="114">
        <v>302.64999999999998</v>
      </c>
      <c r="D1673" s="114">
        <v>18.899999999999999</v>
      </c>
      <c r="E1673" s="114">
        <v>-1.815847395451214</v>
      </c>
      <c r="F1673" s="114">
        <v>3.4970182211473424</v>
      </c>
      <c r="G1673" s="114">
        <v>-4.0007942023230427</v>
      </c>
      <c r="H1673" s="114">
        <v>-1.9996850889623619</v>
      </c>
      <c r="I1673" s="114">
        <v>-0.88722866352262886</v>
      </c>
      <c r="J1673" s="114">
        <v>-1.5654520917678767</v>
      </c>
      <c r="K1673" s="58" t="s">
        <v>54</v>
      </c>
      <c r="V1673" s="147" t="s">
        <v>54</v>
      </c>
      <c r="W1673" s="89" t="s">
        <v>54</v>
      </c>
      <c r="X1673" s="148" t="s">
        <v>54</v>
      </c>
      <c r="Y1673" s="89" t="s">
        <v>54</v>
      </c>
      <c r="Z1673">
        <v>0</v>
      </c>
      <c r="AA1673">
        <v>0</v>
      </c>
      <c r="AB1673" s="149" t="s">
        <v>54</v>
      </c>
      <c r="AC1673" s="149" t="s">
        <v>54</v>
      </c>
      <c r="AD1673" s="149" t="s">
        <v>54</v>
      </c>
      <c r="AE1673" s="149" t="s">
        <v>54</v>
      </c>
      <c r="AF1673" s="149" t="s">
        <v>54</v>
      </c>
      <c r="AG1673" s="149" t="s">
        <v>54</v>
      </c>
      <c r="AH1673" s="149" t="s">
        <v>54</v>
      </c>
      <c r="AI1673" s="149" t="s">
        <v>54</v>
      </c>
      <c r="AJ1673" s="149" t="s">
        <v>54</v>
      </c>
    </row>
    <row r="1674" spans="1:36" x14ac:dyDescent="0.25">
      <c r="A1674" s="87">
        <v>44425</v>
      </c>
      <c r="B1674" s="114">
        <v>-0.67929924919555862</v>
      </c>
      <c r="C1674" s="114">
        <v>302.45</v>
      </c>
      <c r="D1674" s="114">
        <v>19.170000000000002</v>
      </c>
      <c r="E1674" s="114">
        <v>-0.52910052910052752</v>
      </c>
      <c r="F1674" s="114">
        <v>-2.9817683664398005</v>
      </c>
      <c r="G1674" s="114">
        <v>-0.18826793499801597</v>
      </c>
      <c r="H1674" s="114">
        <v>-1.595909513480025</v>
      </c>
      <c r="I1674" s="114">
        <v>-1.1915305890051111</v>
      </c>
      <c r="J1674" s="114">
        <v>-1.7501988862370821</v>
      </c>
      <c r="K1674" s="58" t="s">
        <v>54</v>
      </c>
      <c r="V1674" s="147" t="s">
        <v>54</v>
      </c>
      <c r="W1674" s="89" t="s">
        <v>54</v>
      </c>
      <c r="X1674" s="148" t="s">
        <v>54</v>
      </c>
      <c r="Y1674" s="89" t="s">
        <v>54</v>
      </c>
      <c r="Z1674">
        <v>0</v>
      </c>
      <c r="AA1674">
        <v>0</v>
      </c>
      <c r="AB1674" s="149" t="s">
        <v>54</v>
      </c>
      <c r="AC1674" s="149" t="s">
        <v>54</v>
      </c>
      <c r="AD1674" s="149" t="s">
        <v>54</v>
      </c>
      <c r="AE1674" s="149" t="s">
        <v>54</v>
      </c>
      <c r="AF1674" s="149" t="s">
        <v>54</v>
      </c>
      <c r="AG1674" s="149" t="s">
        <v>54</v>
      </c>
      <c r="AH1674" s="149" t="s">
        <v>54</v>
      </c>
      <c r="AI1674" s="149" t="s">
        <v>54</v>
      </c>
      <c r="AJ1674" s="149" t="s">
        <v>54</v>
      </c>
    </row>
    <row r="1675" spans="1:36" x14ac:dyDescent="0.25">
      <c r="A1675" s="87">
        <v>44424</v>
      </c>
      <c r="B1675" s="114">
        <v>-1.4620398097586849</v>
      </c>
      <c r="C1675" s="114">
        <v>298</v>
      </c>
      <c r="D1675" s="114">
        <v>19.649999999999999</v>
      </c>
      <c r="E1675" s="114">
        <v>-2.072538860103621</v>
      </c>
      <c r="F1675" s="114">
        <v>-4.3225455610245751</v>
      </c>
      <c r="G1675" s="114">
        <v>-1.0200078462141939</v>
      </c>
      <c r="H1675" s="114">
        <v>-2.5811320754716887</v>
      </c>
      <c r="I1675" s="114">
        <v>0.4225735601096321</v>
      </c>
      <c r="J1675" s="114">
        <v>1.2077294685990414</v>
      </c>
      <c r="K1675" s="58" t="s">
        <v>54</v>
      </c>
      <c r="V1675" s="147" t="s">
        <v>54</v>
      </c>
      <c r="W1675" s="89" t="s">
        <v>54</v>
      </c>
      <c r="X1675" s="148" t="s">
        <v>54</v>
      </c>
      <c r="Y1675" s="89" t="s">
        <v>54</v>
      </c>
      <c r="Z1675">
        <v>0</v>
      </c>
      <c r="AA1675">
        <v>0</v>
      </c>
      <c r="AB1675" s="149" t="s">
        <v>54</v>
      </c>
      <c r="AC1675" s="149" t="s">
        <v>54</v>
      </c>
      <c r="AD1675" s="149" t="s">
        <v>54</v>
      </c>
      <c r="AE1675" s="149" t="s">
        <v>54</v>
      </c>
      <c r="AF1675" s="149" t="s">
        <v>54</v>
      </c>
      <c r="AG1675" s="149" t="s">
        <v>54</v>
      </c>
      <c r="AH1675" s="149" t="s">
        <v>54</v>
      </c>
      <c r="AI1675" s="149" t="s">
        <v>54</v>
      </c>
      <c r="AJ1675" s="149" t="s">
        <v>54</v>
      </c>
    </row>
    <row r="1676" spans="1:36" x14ac:dyDescent="0.25">
      <c r="A1676" s="87">
        <v>44423</v>
      </c>
      <c r="B1676" s="114">
        <v>0</v>
      </c>
      <c r="C1676" s="114">
        <v>305.35000000000002</v>
      </c>
      <c r="D1676" s="114">
        <v>20.13</v>
      </c>
      <c r="E1676" s="114">
        <v>0</v>
      </c>
      <c r="F1676" s="114">
        <v>0</v>
      </c>
      <c r="G1676" s="114">
        <v>0</v>
      </c>
      <c r="H1676" s="114">
        <v>0</v>
      </c>
      <c r="I1676" s="114">
        <v>0</v>
      </c>
      <c r="J1676" s="114">
        <v>0</v>
      </c>
      <c r="K1676" s="58" t="s">
        <v>54</v>
      </c>
      <c r="V1676" s="147" t="s">
        <v>54</v>
      </c>
      <c r="W1676" s="89" t="s">
        <v>54</v>
      </c>
      <c r="X1676" s="148" t="s">
        <v>54</v>
      </c>
      <c r="Y1676" s="89" t="s">
        <v>54</v>
      </c>
      <c r="Z1676">
        <v>0</v>
      </c>
      <c r="AA1676">
        <v>0</v>
      </c>
      <c r="AB1676" s="149" t="s">
        <v>54</v>
      </c>
      <c r="AC1676" s="149" t="s">
        <v>54</v>
      </c>
      <c r="AD1676" s="149" t="s">
        <v>54</v>
      </c>
      <c r="AE1676" s="149" t="s">
        <v>54</v>
      </c>
      <c r="AF1676" s="149" t="s">
        <v>54</v>
      </c>
      <c r="AG1676" s="149" t="s">
        <v>54</v>
      </c>
      <c r="AH1676" s="149" t="s">
        <v>54</v>
      </c>
      <c r="AI1676" s="149" t="s">
        <v>54</v>
      </c>
      <c r="AJ1676" s="149" t="s">
        <v>54</v>
      </c>
    </row>
    <row r="1677" spans="1:36" x14ac:dyDescent="0.25">
      <c r="A1677" s="87">
        <v>44422</v>
      </c>
      <c r="B1677" s="114">
        <v>0</v>
      </c>
      <c r="C1677" s="114">
        <v>305.35000000000002</v>
      </c>
      <c r="D1677" s="114">
        <v>20.13</v>
      </c>
      <c r="E1677" s="114">
        <v>0</v>
      </c>
      <c r="F1677" s="114">
        <v>0</v>
      </c>
      <c r="G1677" s="114">
        <v>0</v>
      </c>
      <c r="H1677" s="114">
        <v>0</v>
      </c>
      <c r="I1677" s="114">
        <v>0</v>
      </c>
      <c r="J1677" s="114">
        <v>0</v>
      </c>
      <c r="K1677" s="58" t="s">
        <v>54</v>
      </c>
      <c r="V1677" s="147" t="s">
        <v>54</v>
      </c>
      <c r="W1677" s="89" t="s">
        <v>54</v>
      </c>
      <c r="X1677" s="148" t="s">
        <v>54</v>
      </c>
      <c r="Y1677" s="89" t="s">
        <v>54</v>
      </c>
      <c r="Z1677">
        <v>0</v>
      </c>
      <c r="AA1677">
        <v>0</v>
      </c>
      <c r="AB1677" s="149" t="s">
        <v>54</v>
      </c>
      <c r="AC1677" s="149" t="s">
        <v>54</v>
      </c>
      <c r="AD1677" s="149" t="s">
        <v>54</v>
      </c>
      <c r="AE1677" s="149" t="s">
        <v>54</v>
      </c>
      <c r="AF1677" s="149" t="s">
        <v>54</v>
      </c>
      <c r="AG1677" s="149" t="s">
        <v>54</v>
      </c>
      <c r="AH1677" s="149" t="s">
        <v>54</v>
      </c>
      <c r="AI1677" s="149" t="s">
        <v>54</v>
      </c>
      <c r="AJ1677" s="149" t="s">
        <v>54</v>
      </c>
    </row>
    <row r="1678" spans="1:36" x14ac:dyDescent="0.25">
      <c r="A1678" s="87">
        <v>44421</v>
      </c>
      <c r="B1678" s="114">
        <v>-1.011333914559718</v>
      </c>
      <c r="C1678" s="114">
        <v>305.35000000000002</v>
      </c>
      <c r="D1678" s="114">
        <v>20.13</v>
      </c>
      <c r="E1678" s="114">
        <v>-1.8758765778401127</v>
      </c>
      <c r="F1678" s="114">
        <v>-0.7033575631706569</v>
      </c>
      <c r="G1678" s="114">
        <v>-0.6625097427903418</v>
      </c>
      <c r="H1678" s="114">
        <v>-1.486988847583643</v>
      </c>
      <c r="I1678" s="114">
        <v>0.38886540227707012</v>
      </c>
      <c r="J1678" s="114">
        <v>4.6041549691184747</v>
      </c>
      <c r="K1678" s="58" t="s">
        <v>54</v>
      </c>
      <c r="V1678" s="147" t="s">
        <v>54</v>
      </c>
      <c r="W1678" s="89" t="s">
        <v>54</v>
      </c>
      <c r="X1678" s="148" t="s">
        <v>54</v>
      </c>
      <c r="Y1678" s="89" t="s">
        <v>54</v>
      </c>
      <c r="Z1678">
        <v>0</v>
      </c>
      <c r="AA1678">
        <v>0</v>
      </c>
      <c r="AB1678" s="149" t="s">
        <v>54</v>
      </c>
      <c r="AC1678" s="149" t="s">
        <v>54</v>
      </c>
      <c r="AD1678" s="149" t="s">
        <v>54</v>
      </c>
      <c r="AE1678" s="149" t="s">
        <v>54</v>
      </c>
      <c r="AF1678" s="149" t="s">
        <v>54</v>
      </c>
      <c r="AG1678" s="149" t="s">
        <v>54</v>
      </c>
      <c r="AH1678" s="149" t="s">
        <v>54</v>
      </c>
      <c r="AI1678" s="149" t="s">
        <v>54</v>
      </c>
      <c r="AJ1678" s="149" t="s">
        <v>54</v>
      </c>
    </row>
    <row r="1679" spans="1:36" x14ac:dyDescent="0.25">
      <c r="A1679" s="87">
        <v>44420</v>
      </c>
      <c r="B1679" s="114">
        <v>-1.7137960582690661</v>
      </c>
      <c r="C1679" s="114">
        <v>306.95</v>
      </c>
      <c r="D1679" s="114">
        <v>20.440000000000001</v>
      </c>
      <c r="E1679" s="114">
        <v>-0.26228361601678368</v>
      </c>
      <c r="F1679" s="114">
        <v>2.0386538950580544</v>
      </c>
      <c r="G1679" s="114">
        <v>-0.20418084589206978</v>
      </c>
      <c r="H1679" s="114">
        <v>0.61340514661878598</v>
      </c>
      <c r="I1679" s="114">
        <v>0.67141672598127411</v>
      </c>
      <c r="J1679" s="114">
        <v>-3.2065217391304341</v>
      </c>
      <c r="K1679" s="58" t="s">
        <v>54</v>
      </c>
      <c r="V1679" s="147" t="s">
        <v>54</v>
      </c>
      <c r="W1679" s="89" t="s">
        <v>54</v>
      </c>
      <c r="X1679" s="148" t="s">
        <v>54</v>
      </c>
      <c r="Y1679" s="89" t="s">
        <v>54</v>
      </c>
      <c r="Z1679">
        <v>0</v>
      </c>
      <c r="AA1679">
        <v>0</v>
      </c>
      <c r="AB1679" s="149" t="s">
        <v>54</v>
      </c>
      <c r="AC1679" s="149" t="s">
        <v>54</v>
      </c>
      <c r="AD1679" s="149" t="s">
        <v>54</v>
      </c>
      <c r="AE1679" s="149" t="s">
        <v>54</v>
      </c>
      <c r="AF1679" s="149" t="s">
        <v>54</v>
      </c>
      <c r="AG1679" s="149" t="s">
        <v>54</v>
      </c>
      <c r="AH1679" s="149" t="s">
        <v>54</v>
      </c>
      <c r="AI1679" s="149" t="s">
        <v>54</v>
      </c>
      <c r="AJ1679" s="149" t="s">
        <v>54</v>
      </c>
    </row>
    <row r="1680" spans="1:36" x14ac:dyDescent="0.25">
      <c r="A1680" s="87">
        <v>44419</v>
      </c>
      <c r="B1680" s="114">
        <v>0.29219663114472616</v>
      </c>
      <c r="C1680" s="114">
        <v>311.7</v>
      </c>
      <c r="D1680" s="114">
        <v>20.63</v>
      </c>
      <c r="E1680" s="114">
        <v>1.2570821529745058</v>
      </c>
      <c r="F1680" s="114">
        <v>-0.3056381075789662</v>
      </c>
      <c r="G1680" s="114">
        <v>0.7543103448275823</v>
      </c>
      <c r="H1680" s="114">
        <v>-8.9686098654711915E-2</v>
      </c>
      <c r="I1680" s="114">
        <v>-0.38594516362466219</v>
      </c>
      <c r="J1680" s="114">
        <v>1.9390581717451405</v>
      </c>
      <c r="K1680" s="58" t="s">
        <v>54</v>
      </c>
      <c r="V1680" s="147" t="s">
        <v>54</v>
      </c>
      <c r="W1680" s="89" t="s">
        <v>54</v>
      </c>
      <c r="X1680" s="148" t="s">
        <v>54</v>
      </c>
      <c r="Y1680" s="89" t="s">
        <v>54</v>
      </c>
      <c r="Z1680">
        <v>0</v>
      </c>
      <c r="AA1680">
        <v>0</v>
      </c>
      <c r="AB1680" s="149" t="s">
        <v>54</v>
      </c>
      <c r="AC1680" s="149" t="s">
        <v>54</v>
      </c>
      <c r="AD1680" s="149" t="s">
        <v>54</v>
      </c>
      <c r="AE1680" s="149" t="s">
        <v>54</v>
      </c>
      <c r="AF1680" s="149" t="s">
        <v>54</v>
      </c>
      <c r="AG1680" s="149" t="s">
        <v>54</v>
      </c>
      <c r="AH1680" s="149" t="s">
        <v>54</v>
      </c>
      <c r="AI1680" s="149" t="s">
        <v>54</v>
      </c>
      <c r="AJ1680" s="149" t="s">
        <v>54</v>
      </c>
    </row>
    <row r="1681" spans="1:36" x14ac:dyDescent="0.25">
      <c r="A1681" s="87">
        <v>44418</v>
      </c>
      <c r="B1681" s="114">
        <v>1.7132867132867078</v>
      </c>
      <c r="C1681" s="114">
        <v>308.89999999999998</v>
      </c>
      <c r="D1681" s="114">
        <v>20.21</v>
      </c>
      <c r="E1681" s="114">
        <v>1.8575293056807824</v>
      </c>
      <c r="F1681" s="114">
        <v>-0.52818874691772888</v>
      </c>
      <c r="G1681" s="114">
        <v>1.8254364089775543</v>
      </c>
      <c r="H1681" s="114">
        <v>1.3636363636363722</v>
      </c>
      <c r="I1681" s="114">
        <v>-7.742142820624992E-2</v>
      </c>
      <c r="J1681" s="114">
        <v>-1.2041598248494738</v>
      </c>
      <c r="K1681" s="58" t="s">
        <v>54</v>
      </c>
      <c r="V1681" s="147" t="s">
        <v>54</v>
      </c>
      <c r="W1681" s="89" t="s">
        <v>54</v>
      </c>
      <c r="X1681" s="148" t="s">
        <v>54</v>
      </c>
      <c r="Y1681" s="89" t="s">
        <v>54</v>
      </c>
      <c r="Z1681">
        <v>0</v>
      </c>
      <c r="AA1681">
        <v>0</v>
      </c>
      <c r="AB1681" s="149" t="s">
        <v>54</v>
      </c>
      <c r="AC1681" s="149" t="s">
        <v>54</v>
      </c>
      <c r="AD1681" s="149" t="s">
        <v>54</v>
      </c>
      <c r="AE1681" s="149" t="s">
        <v>54</v>
      </c>
      <c r="AF1681" s="149" t="s">
        <v>54</v>
      </c>
      <c r="AG1681" s="149" t="s">
        <v>54</v>
      </c>
      <c r="AH1681" s="149" t="s">
        <v>54</v>
      </c>
      <c r="AI1681" s="149" t="s">
        <v>54</v>
      </c>
      <c r="AJ1681" s="149" t="s">
        <v>54</v>
      </c>
    </row>
    <row r="1682" spans="1:36" x14ac:dyDescent="0.25">
      <c r="A1682" s="87">
        <v>44417</v>
      </c>
      <c r="B1682" s="114">
        <v>-1.140684410646382</v>
      </c>
      <c r="C1682" s="114">
        <v>305.45</v>
      </c>
      <c r="D1682" s="114">
        <v>19.690000000000001</v>
      </c>
      <c r="E1682" s="114">
        <v>-1.8584070796460128</v>
      </c>
      <c r="F1682" s="114">
        <v>2.0969818337862924</v>
      </c>
      <c r="G1682" s="114">
        <v>-1.6674840608141273</v>
      </c>
      <c r="H1682" s="114">
        <v>-0.75187969924812026</v>
      </c>
      <c r="I1682" s="114">
        <v>0.86526667084137754</v>
      </c>
      <c r="J1682" s="114">
        <v>-7.1174377224199397</v>
      </c>
      <c r="K1682" s="58" t="s">
        <v>54</v>
      </c>
      <c r="V1682" s="147" t="s">
        <v>54</v>
      </c>
      <c r="W1682" s="89" t="s">
        <v>54</v>
      </c>
      <c r="X1682" s="148" t="s">
        <v>54</v>
      </c>
      <c r="Y1682" s="89" t="s">
        <v>54</v>
      </c>
      <c r="Z1682">
        <v>0</v>
      </c>
      <c r="AA1682">
        <v>0</v>
      </c>
      <c r="AB1682" s="149" t="s">
        <v>54</v>
      </c>
      <c r="AC1682" s="149" t="s">
        <v>54</v>
      </c>
      <c r="AD1682" s="149" t="s">
        <v>54</v>
      </c>
      <c r="AE1682" s="149" t="s">
        <v>54</v>
      </c>
      <c r="AF1682" s="149" t="s">
        <v>54</v>
      </c>
      <c r="AG1682" s="149" t="s">
        <v>54</v>
      </c>
      <c r="AH1682" s="149" t="s">
        <v>54</v>
      </c>
      <c r="AI1682" s="149" t="s">
        <v>54</v>
      </c>
      <c r="AJ1682" s="149" t="s">
        <v>54</v>
      </c>
    </row>
    <row r="1683" spans="1:36" x14ac:dyDescent="0.25">
      <c r="A1683" s="87">
        <v>44416</v>
      </c>
      <c r="B1683" s="114">
        <v>0</v>
      </c>
      <c r="C1683" s="114">
        <v>307.45</v>
      </c>
      <c r="D1683" s="114">
        <v>20</v>
      </c>
      <c r="E1683" s="114">
        <v>0</v>
      </c>
      <c r="F1683" s="114">
        <v>0</v>
      </c>
      <c r="G1683" s="114">
        <v>0</v>
      </c>
      <c r="H1683" s="114">
        <v>0</v>
      </c>
      <c r="I1683" s="114">
        <v>0</v>
      </c>
      <c r="J1683" s="114">
        <v>0</v>
      </c>
      <c r="K1683" s="58" t="s">
        <v>54</v>
      </c>
      <c r="V1683" s="147" t="s">
        <v>54</v>
      </c>
      <c r="W1683" s="89" t="s">
        <v>54</v>
      </c>
      <c r="X1683" s="148" t="s">
        <v>54</v>
      </c>
      <c r="Y1683" s="89" t="s">
        <v>54</v>
      </c>
      <c r="Z1683">
        <v>0</v>
      </c>
      <c r="AA1683">
        <v>0</v>
      </c>
      <c r="AB1683" s="149" t="s">
        <v>54</v>
      </c>
      <c r="AC1683" s="149" t="s">
        <v>54</v>
      </c>
      <c r="AD1683" s="149" t="s">
        <v>54</v>
      </c>
      <c r="AE1683" s="149" t="s">
        <v>54</v>
      </c>
      <c r="AF1683" s="149" t="s">
        <v>54</v>
      </c>
      <c r="AG1683" s="149" t="s">
        <v>54</v>
      </c>
      <c r="AH1683" s="149" t="s">
        <v>54</v>
      </c>
      <c r="AI1683" s="149" t="s">
        <v>54</v>
      </c>
      <c r="AJ1683" s="149" t="s">
        <v>54</v>
      </c>
    </row>
    <row r="1684" spans="1:36" x14ac:dyDescent="0.25">
      <c r="A1684" s="87">
        <v>44415</v>
      </c>
      <c r="B1684" s="114">
        <v>0</v>
      </c>
      <c r="C1684" s="114">
        <v>307.45</v>
      </c>
      <c r="D1684" s="114">
        <v>20</v>
      </c>
      <c r="E1684" s="114">
        <v>0</v>
      </c>
      <c r="F1684" s="114">
        <v>0</v>
      </c>
      <c r="G1684" s="114">
        <v>0</v>
      </c>
      <c r="H1684" s="114">
        <v>0</v>
      </c>
      <c r="I1684" s="114">
        <v>0</v>
      </c>
      <c r="J1684" s="114">
        <v>0</v>
      </c>
      <c r="K1684" s="58" t="s">
        <v>54</v>
      </c>
      <c r="V1684" s="147" t="s">
        <v>54</v>
      </c>
      <c r="W1684" s="89" t="s">
        <v>54</v>
      </c>
      <c r="X1684" s="148" t="s">
        <v>54</v>
      </c>
      <c r="Y1684" s="89" t="s">
        <v>54</v>
      </c>
      <c r="Z1684">
        <v>0</v>
      </c>
      <c r="AA1684">
        <v>0</v>
      </c>
      <c r="AB1684" s="149" t="s">
        <v>54</v>
      </c>
      <c r="AC1684" s="149" t="s">
        <v>54</v>
      </c>
      <c r="AD1684" s="149" t="s">
        <v>54</v>
      </c>
      <c r="AE1684" s="149" t="s">
        <v>54</v>
      </c>
      <c r="AF1684" s="149" t="s">
        <v>54</v>
      </c>
      <c r="AG1684" s="149" t="s">
        <v>54</v>
      </c>
      <c r="AH1684" s="149" t="s">
        <v>54</v>
      </c>
      <c r="AI1684" s="149" t="s">
        <v>54</v>
      </c>
      <c r="AJ1684" s="149" t="s">
        <v>54</v>
      </c>
    </row>
    <row r="1685" spans="1:36" x14ac:dyDescent="0.25">
      <c r="A1685" s="87">
        <v>44414</v>
      </c>
      <c r="B1685" s="114">
        <v>1.1538461538461477</v>
      </c>
      <c r="C1685" s="114">
        <v>307.45</v>
      </c>
      <c r="D1685" s="114">
        <v>20</v>
      </c>
      <c r="E1685" s="114">
        <v>0.98302055406612532</v>
      </c>
      <c r="F1685" s="114">
        <v>-2.173152540475495</v>
      </c>
      <c r="G1685" s="114">
        <v>0.71125160525535802</v>
      </c>
      <c r="H1685" s="114">
        <v>1.2022523208035403</v>
      </c>
      <c r="I1685" s="114">
        <v>-0.37650961640791736</v>
      </c>
      <c r="J1685" s="114">
        <v>-6.9756443603688716</v>
      </c>
      <c r="K1685" s="58" t="s">
        <v>54</v>
      </c>
      <c r="V1685" s="147" t="s">
        <v>54</v>
      </c>
      <c r="W1685" s="89" t="s">
        <v>54</v>
      </c>
      <c r="X1685" s="148" t="s">
        <v>54</v>
      </c>
      <c r="Y1685" s="89" t="s">
        <v>54</v>
      </c>
      <c r="Z1685">
        <v>0</v>
      </c>
      <c r="AA1685">
        <v>0</v>
      </c>
      <c r="AB1685" s="149" t="s">
        <v>54</v>
      </c>
      <c r="AC1685" s="149" t="s">
        <v>54</v>
      </c>
      <c r="AD1685" s="149" t="s">
        <v>54</v>
      </c>
      <c r="AE1685" s="149" t="s">
        <v>54</v>
      </c>
      <c r="AF1685" s="149" t="s">
        <v>54</v>
      </c>
      <c r="AG1685" s="149" t="s">
        <v>54</v>
      </c>
      <c r="AH1685" s="149" t="s">
        <v>54</v>
      </c>
      <c r="AI1685" s="149" t="s">
        <v>54</v>
      </c>
      <c r="AJ1685" s="149" t="s">
        <v>54</v>
      </c>
    </row>
    <row r="1686" spans="1:36" x14ac:dyDescent="0.25">
      <c r="A1686" s="87">
        <v>44413</v>
      </c>
      <c r="B1686" s="114">
        <v>0.63335679099225795</v>
      </c>
      <c r="C1686" s="114">
        <v>305.75</v>
      </c>
      <c r="D1686" s="114">
        <v>19.48</v>
      </c>
      <c r="E1686" s="114">
        <v>1.8569087930092905</v>
      </c>
      <c r="F1686" s="114">
        <v>0.52185899960614934</v>
      </c>
      <c r="G1686" s="114">
        <v>0.92721834496511146</v>
      </c>
      <c r="H1686" s="114">
        <v>2.3839202243689415</v>
      </c>
      <c r="I1686" s="114">
        <v>0.83329941424823939</v>
      </c>
      <c r="J1686" s="114">
        <v>-1.924860853432278</v>
      </c>
      <c r="K1686" s="58" t="s">
        <v>54</v>
      </c>
      <c r="V1686" s="147" t="s">
        <v>54</v>
      </c>
      <c r="W1686" s="89" t="s">
        <v>54</v>
      </c>
      <c r="X1686" s="148" t="s">
        <v>54</v>
      </c>
      <c r="Y1686" s="89" t="s">
        <v>54</v>
      </c>
      <c r="Z1686">
        <v>0</v>
      </c>
      <c r="AA1686">
        <v>0</v>
      </c>
      <c r="AB1686" s="149" t="s">
        <v>54</v>
      </c>
      <c r="AC1686" s="149" t="s">
        <v>54</v>
      </c>
      <c r="AD1686" s="149" t="s">
        <v>54</v>
      </c>
      <c r="AE1686" s="149" t="s">
        <v>54</v>
      </c>
      <c r="AF1686" s="149" t="s">
        <v>54</v>
      </c>
      <c r="AG1686" s="149" t="s">
        <v>54</v>
      </c>
      <c r="AH1686" s="149" t="s">
        <v>54</v>
      </c>
      <c r="AI1686" s="149" t="s">
        <v>54</v>
      </c>
      <c r="AJ1686" s="149" t="s">
        <v>54</v>
      </c>
    </row>
    <row r="1687" spans="1:36" x14ac:dyDescent="0.25">
      <c r="A1687" s="87">
        <v>44412</v>
      </c>
      <c r="B1687" s="114">
        <v>-2.3367697594501706</v>
      </c>
      <c r="C1687" s="114">
        <v>303</v>
      </c>
      <c r="D1687" s="114">
        <v>19.2</v>
      </c>
      <c r="E1687" s="114">
        <v>-3.0190677966101709</v>
      </c>
      <c r="F1687" s="114">
        <v>0.16625806633414347</v>
      </c>
      <c r="G1687" s="114">
        <v>-2.241715399610134</v>
      </c>
      <c r="H1687" s="114">
        <v>-6.998985654253004</v>
      </c>
      <c r="I1687" s="114">
        <v>-0.37196785371966296</v>
      </c>
      <c r="J1687" s="114">
        <v>-1.3949233935513365</v>
      </c>
      <c r="K1687" s="58" t="s">
        <v>54</v>
      </c>
      <c r="V1687" s="147" t="s">
        <v>54</v>
      </c>
      <c r="W1687" s="89" t="s">
        <v>54</v>
      </c>
      <c r="X1687" s="148" t="s">
        <v>54</v>
      </c>
      <c r="Y1687" s="89" t="s">
        <v>54</v>
      </c>
      <c r="Z1687">
        <v>0</v>
      </c>
      <c r="AA1687">
        <v>0</v>
      </c>
      <c r="AB1687" s="149" t="s">
        <v>54</v>
      </c>
      <c r="AC1687" s="149" t="s">
        <v>54</v>
      </c>
      <c r="AD1687" s="149" t="s">
        <v>54</v>
      </c>
      <c r="AE1687" s="149" t="s">
        <v>54</v>
      </c>
      <c r="AF1687" s="149" t="s">
        <v>54</v>
      </c>
      <c r="AG1687" s="149" t="s">
        <v>54</v>
      </c>
      <c r="AH1687" s="149" t="s">
        <v>54</v>
      </c>
      <c r="AI1687" s="149" t="s">
        <v>54</v>
      </c>
      <c r="AJ1687" s="149" t="s">
        <v>54</v>
      </c>
    </row>
    <row r="1688" spans="1:36" x14ac:dyDescent="0.25">
      <c r="A1688" s="87">
        <v>44411</v>
      </c>
      <c r="B1688" s="114">
        <v>1.0767627648489138</v>
      </c>
      <c r="C1688" s="114">
        <v>306.10000000000002</v>
      </c>
      <c r="D1688" s="114">
        <v>20.37</v>
      </c>
      <c r="E1688" s="114">
        <v>2.2751895991332574</v>
      </c>
      <c r="F1688" s="114">
        <v>9.863739484564215E-3</v>
      </c>
      <c r="G1688" s="114">
        <v>0.95444258585063357</v>
      </c>
      <c r="H1688" s="114">
        <v>3.9307228915662638</v>
      </c>
      <c r="I1688" s="114">
        <v>0.57506423589868627</v>
      </c>
      <c r="J1688" s="114">
        <v>1.2268518518518381</v>
      </c>
      <c r="K1688" s="58" t="s">
        <v>54</v>
      </c>
      <c r="V1688" s="147" t="s">
        <v>54</v>
      </c>
      <c r="W1688" s="89" t="s">
        <v>54</v>
      </c>
      <c r="X1688" s="148" t="s">
        <v>54</v>
      </c>
      <c r="Y1688" s="89" t="s">
        <v>54</v>
      </c>
      <c r="Z1688">
        <v>0</v>
      </c>
      <c r="AA1688">
        <v>0</v>
      </c>
      <c r="AB1688" s="149" t="s">
        <v>54</v>
      </c>
      <c r="AC1688" s="149" t="s">
        <v>54</v>
      </c>
      <c r="AD1688" s="149" t="s">
        <v>54</v>
      </c>
      <c r="AE1688" s="149" t="s">
        <v>54</v>
      </c>
      <c r="AF1688" s="149" t="s">
        <v>54</v>
      </c>
      <c r="AG1688" s="149" t="s">
        <v>54</v>
      </c>
      <c r="AH1688" s="149" t="s">
        <v>54</v>
      </c>
      <c r="AI1688" s="149" t="s">
        <v>54</v>
      </c>
      <c r="AJ1688" s="149" t="s">
        <v>54</v>
      </c>
    </row>
    <row r="1689" spans="1:36" x14ac:dyDescent="0.25">
      <c r="A1689" s="87">
        <v>44410</v>
      </c>
      <c r="B1689" s="114">
        <v>1.737015806843497E-2</v>
      </c>
      <c r="C1689" s="114">
        <v>289.75</v>
      </c>
      <c r="D1689" s="114">
        <v>20.16</v>
      </c>
      <c r="E1689" s="114">
        <v>-1.212986086336068</v>
      </c>
      <c r="F1689" s="114">
        <v>3.269790454016277</v>
      </c>
      <c r="G1689" s="114">
        <v>-0.17679992142226383</v>
      </c>
      <c r="H1689" s="114">
        <v>-0.85112737046437681</v>
      </c>
      <c r="I1689" s="114">
        <v>9.5007292551937364E-2</v>
      </c>
      <c r="J1689" s="114">
        <v>-0.59825126553151864</v>
      </c>
      <c r="K1689" s="58" t="s">
        <v>54</v>
      </c>
      <c r="V1689" s="147" t="s">
        <v>54</v>
      </c>
      <c r="W1689" s="89" t="s">
        <v>54</v>
      </c>
      <c r="X1689" s="148" t="s">
        <v>54</v>
      </c>
      <c r="Y1689" s="89" t="s">
        <v>54</v>
      </c>
      <c r="Z1689">
        <v>0</v>
      </c>
      <c r="AA1689">
        <v>0</v>
      </c>
      <c r="AB1689" s="149" t="s">
        <v>54</v>
      </c>
      <c r="AC1689" s="149" t="s">
        <v>54</v>
      </c>
      <c r="AD1689" s="149" t="s">
        <v>54</v>
      </c>
      <c r="AE1689" s="149" t="s">
        <v>54</v>
      </c>
      <c r="AF1689" s="149" t="s">
        <v>54</v>
      </c>
      <c r="AG1689" s="149" t="s">
        <v>54</v>
      </c>
      <c r="AH1689" s="149" t="s">
        <v>54</v>
      </c>
      <c r="AI1689" s="149" t="s">
        <v>54</v>
      </c>
      <c r="AJ1689" s="149" t="s">
        <v>54</v>
      </c>
    </row>
    <row r="1690" spans="1:36" x14ac:dyDescent="0.25">
      <c r="A1690" s="87">
        <v>44409</v>
      </c>
      <c r="B1690" s="114">
        <v>0</v>
      </c>
      <c r="C1690" s="114">
        <v>289.2</v>
      </c>
      <c r="D1690" s="114">
        <v>20.68</v>
      </c>
      <c r="E1690" s="114">
        <v>0</v>
      </c>
      <c r="F1690" s="114">
        <v>0</v>
      </c>
      <c r="G1690" s="114">
        <v>0</v>
      </c>
      <c r="H1690" s="114">
        <v>0</v>
      </c>
      <c r="I1690" s="114">
        <v>0</v>
      </c>
      <c r="J1690" s="114">
        <v>0</v>
      </c>
      <c r="K1690" s="58" t="s">
        <v>54</v>
      </c>
      <c r="V1690" s="147" t="s">
        <v>54</v>
      </c>
      <c r="W1690" s="89" t="s">
        <v>54</v>
      </c>
      <c r="X1690" s="148" t="s">
        <v>54</v>
      </c>
      <c r="Y1690" s="89" t="s">
        <v>54</v>
      </c>
      <c r="Z1690">
        <v>0</v>
      </c>
      <c r="AA1690">
        <v>0</v>
      </c>
      <c r="AB1690" s="149" t="s">
        <v>54</v>
      </c>
      <c r="AC1690" s="149" t="s">
        <v>54</v>
      </c>
      <c r="AD1690" s="149" t="s">
        <v>54</v>
      </c>
      <c r="AE1690" s="149" t="s">
        <v>54</v>
      </c>
      <c r="AF1690" s="149" t="s">
        <v>54</v>
      </c>
      <c r="AG1690" s="149" t="s">
        <v>54</v>
      </c>
      <c r="AH1690" s="149" t="s">
        <v>54</v>
      </c>
      <c r="AI1690" s="149" t="s">
        <v>54</v>
      </c>
      <c r="AJ1690" s="149" t="s">
        <v>54</v>
      </c>
    </row>
    <row r="1691" spans="1:36" x14ac:dyDescent="0.25">
      <c r="A1691" s="87">
        <v>44408</v>
      </c>
      <c r="B1691" s="114">
        <v>0</v>
      </c>
      <c r="C1691" s="114">
        <v>289.2</v>
      </c>
      <c r="D1691" s="114">
        <v>20.68</v>
      </c>
      <c r="E1691" s="114">
        <v>0</v>
      </c>
      <c r="F1691" s="114">
        <v>0</v>
      </c>
      <c r="G1691" s="114">
        <v>0</v>
      </c>
      <c r="H1691" s="114">
        <v>0</v>
      </c>
      <c r="I1691" s="114">
        <v>0</v>
      </c>
      <c r="J1691" s="114">
        <v>0</v>
      </c>
      <c r="K1691" s="58" t="s">
        <v>54</v>
      </c>
      <c r="V1691" s="147" t="s">
        <v>54</v>
      </c>
      <c r="W1691" s="89" t="s">
        <v>54</v>
      </c>
      <c r="X1691" s="148" t="s">
        <v>54</v>
      </c>
      <c r="Y1691" s="89" t="s">
        <v>54</v>
      </c>
      <c r="Z1691">
        <v>0</v>
      </c>
      <c r="AA1691">
        <v>0</v>
      </c>
      <c r="AB1691" s="149" t="s">
        <v>54</v>
      </c>
      <c r="AC1691" s="149" t="s">
        <v>54</v>
      </c>
      <c r="AD1691" s="149" t="s">
        <v>54</v>
      </c>
      <c r="AE1691" s="149" t="s">
        <v>54</v>
      </c>
      <c r="AF1691" s="149" t="s">
        <v>54</v>
      </c>
      <c r="AG1691" s="149" t="s">
        <v>54</v>
      </c>
      <c r="AH1691" s="149" t="s">
        <v>54</v>
      </c>
      <c r="AI1691" s="149" t="s">
        <v>54</v>
      </c>
      <c r="AJ1691" s="149" t="s">
        <v>54</v>
      </c>
    </row>
    <row r="1692" spans="1:36" x14ac:dyDescent="0.25">
      <c r="A1692" s="87">
        <v>44407</v>
      </c>
      <c r="B1692" s="114">
        <v>-2.3078228406584076</v>
      </c>
      <c r="C1692" s="114">
        <v>289.2</v>
      </c>
      <c r="D1692" s="114">
        <v>20.68</v>
      </c>
      <c r="E1692" s="114">
        <v>-1.7869656622284444</v>
      </c>
      <c r="F1692" s="114">
        <v>1.4541965010703595</v>
      </c>
      <c r="G1692" s="114">
        <v>-0.74095739494978152</v>
      </c>
      <c r="H1692" s="114">
        <v>-0.99053814311058797</v>
      </c>
      <c r="I1692" s="114">
        <v>-0.77406050339709276</v>
      </c>
      <c r="J1692" s="114">
        <v>-0.86678832116788895</v>
      </c>
      <c r="K1692" s="58" t="s">
        <v>54</v>
      </c>
      <c r="V1692" s="147" t="s">
        <v>54</v>
      </c>
      <c r="W1692" s="89" t="s">
        <v>54</v>
      </c>
      <c r="X1692" s="148" t="s">
        <v>54</v>
      </c>
      <c r="Y1692" s="89" t="s">
        <v>54</v>
      </c>
      <c r="Z1692">
        <v>0</v>
      </c>
      <c r="AA1692">
        <v>0</v>
      </c>
      <c r="AB1692" s="149" t="s">
        <v>54</v>
      </c>
      <c r="AC1692" s="149" t="s">
        <v>54</v>
      </c>
      <c r="AD1692" s="149" t="s">
        <v>54</v>
      </c>
      <c r="AE1692" s="149" t="s">
        <v>54</v>
      </c>
      <c r="AF1692" s="149" t="s">
        <v>54</v>
      </c>
      <c r="AG1692" s="149" t="s">
        <v>54</v>
      </c>
      <c r="AH1692" s="149" t="s">
        <v>54</v>
      </c>
      <c r="AI1692" s="149" t="s">
        <v>54</v>
      </c>
      <c r="AJ1692" s="149" t="s">
        <v>54</v>
      </c>
    </row>
    <row r="1693" spans="1:36" x14ac:dyDescent="0.25">
      <c r="A1693" s="87">
        <v>44406</v>
      </c>
      <c r="B1693" s="114">
        <v>1.2195121951219527</v>
      </c>
      <c r="C1693" s="114">
        <v>295.64999999999998</v>
      </c>
      <c r="D1693" s="114">
        <v>21.25</v>
      </c>
      <c r="E1693" s="114">
        <v>0.63469675599435726</v>
      </c>
      <c r="F1693" s="114">
        <v>4.6941172833781577</v>
      </c>
      <c r="G1693" s="114">
        <v>1.3737892864202275</v>
      </c>
      <c r="H1693" s="114">
        <v>0.5052005943536455</v>
      </c>
      <c r="I1693" s="114">
        <v>-0.23255984834011104</v>
      </c>
      <c r="J1693" s="114">
        <v>4.8302247728359715</v>
      </c>
      <c r="K1693" s="58" t="s">
        <v>54</v>
      </c>
      <c r="V1693" s="147" t="s">
        <v>54</v>
      </c>
      <c r="W1693" s="89" t="s">
        <v>54</v>
      </c>
      <c r="X1693" s="148" t="s">
        <v>54</v>
      </c>
      <c r="Y1693" s="89" t="s">
        <v>54</v>
      </c>
      <c r="Z1693">
        <v>0</v>
      </c>
      <c r="AA1693">
        <v>0</v>
      </c>
      <c r="AB1693" s="149" t="s">
        <v>54</v>
      </c>
      <c r="AC1693" s="149" t="s">
        <v>54</v>
      </c>
      <c r="AD1693" s="149" t="s">
        <v>54</v>
      </c>
      <c r="AE1693" s="149" t="s">
        <v>54</v>
      </c>
      <c r="AF1693" s="149" t="s">
        <v>54</v>
      </c>
      <c r="AG1693" s="149" t="s">
        <v>54</v>
      </c>
      <c r="AH1693" s="149" t="s">
        <v>54</v>
      </c>
      <c r="AI1693" s="149" t="s">
        <v>54</v>
      </c>
      <c r="AJ1693" s="149" t="s">
        <v>54</v>
      </c>
    </row>
    <row r="1694" spans="1:36" x14ac:dyDescent="0.25">
      <c r="A1694" s="87">
        <v>44405</v>
      </c>
      <c r="B1694" s="114">
        <v>0.67439045478125637</v>
      </c>
      <c r="C1694" s="114">
        <v>291.8</v>
      </c>
      <c r="D1694" s="114">
        <v>21.09</v>
      </c>
      <c r="E1694" s="114">
        <v>0.69234865968400605</v>
      </c>
      <c r="F1694" s="114">
        <v>0.34120165017526066</v>
      </c>
      <c r="G1694" s="114">
        <v>0.56654408110526533</v>
      </c>
      <c r="H1694" s="114">
        <v>2.6227508386703247</v>
      </c>
      <c r="I1694" s="114">
        <v>3.1796815769522278</v>
      </c>
      <c r="J1694" s="114">
        <v>2.0497803806735075</v>
      </c>
      <c r="K1694" s="58" t="s">
        <v>54</v>
      </c>
      <c r="V1694" s="147" t="s">
        <v>54</v>
      </c>
      <c r="W1694" s="89" t="s">
        <v>54</v>
      </c>
      <c r="X1694" s="148" t="s">
        <v>54</v>
      </c>
      <c r="Y1694" s="89" t="s">
        <v>54</v>
      </c>
      <c r="Z1694">
        <v>0</v>
      </c>
      <c r="AA1694">
        <v>0</v>
      </c>
      <c r="AB1694" s="149" t="s">
        <v>54</v>
      </c>
      <c r="AC1694" s="149" t="s">
        <v>54</v>
      </c>
      <c r="AD1694" s="149" t="s">
        <v>54</v>
      </c>
      <c r="AE1694" s="149" t="s">
        <v>54</v>
      </c>
      <c r="AF1694" s="149" t="s">
        <v>54</v>
      </c>
      <c r="AG1694" s="149" t="s">
        <v>54</v>
      </c>
      <c r="AH1694" s="149" t="s">
        <v>54</v>
      </c>
      <c r="AI1694" s="149" t="s">
        <v>54</v>
      </c>
      <c r="AJ1694" s="149" t="s">
        <v>54</v>
      </c>
    </row>
    <row r="1695" spans="1:36" x14ac:dyDescent="0.25">
      <c r="A1695" s="87">
        <v>44404</v>
      </c>
      <c r="B1695" s="114">
        <v>-1.1114911080711329</v>
      </c>
      <c r="C1695" s="114">
        <v>291.39999999999998</v>
      </c>
      <c r="D1695" s="114">
        <v>20.64</v>
      </c>
      <c r="E1695" s="114">
        <v>-0.94953402496922668</v>
      </c>
      <c r="F1695" s="114">
        <v>-1.9524953620632108</v>
      </c>
      <c r="G1695" s="114">
        <v>-0.33680039623576363</v>
      </c>
      <c r="H1695" s="114">
        <v>6.1031431187049193E-2</v>
      </c>
      <c r="I1695" s="114">
        <v>-1.5928675345991652</v>
      </c>
      <c r="J1695" s="114">
        <v>-3.8479587048334132</v>
      </c>
      <c r="K1695" s="58" t="s">
        <v>54</v>
      </c>
      <c r="V1695" s="147" t="s">
        <v>54</v>
      </c>
      <c r="W1695" s="89" t="s">
        <v>54</v>
      </c>
      <c r="X1695" s="148" t="s">
        <v>54</v>
      </c>
      <c r="Y1695" s="89" t="s">
        <v>54</v>
      </c>
      <c r="Z1695">
        <v>0</v>
      </c>
      <c r="AA1695">
        <v>0</v>
      </c>
      <c r="AB1695" s="149" t="s">
        <v>54</v>
      </c>
      <c r="AC1695" s="149" t="s">
        <v>54</v>
      </c>
      <c r="AD1695" s="149" t="s">
        <v>54</v>
      </c>
      <c r="AE1695" s="149" t="s">
        <v>54</v>
      </c>
      <c r="AF1695" s="149" t="s">
        <v>54</v>
      </c>
      <c r="AG1695" s="149" t="s">
        <v>54</v>
      </c>
      <c r="AH1695" s="149" t="s">
        <v>54</v>
      </c>
      <c r="AI1695" s="149" t="s">
        <v>54</v>
      </c>
      <c r="AJ1695" s="149" t="s">
        <v>54</v>
      </c>
    </row>
    <row r="1696" spans="1:36" x14ac:dyDescent="0.25">
      <c r="A1696" s="87">
        <v>44403</v>
      </c>
      <c r="B1696" s="114">
        <v>2.5245441795231378</v>
      </c>
      <c r="C1696" s="114">
        <v>292.25</v>
      </c>
      <c r="D1696" s="114">
        <v>20.69</v>
      </c>
      <c r="E1696" s="114">
        <v>2.7647271413082652</v>
      </c>
      <c r="F1696" s="114">
        <v>2.2133109515371956</v>
      </c>
      <c r="G1696" s="114">
        <v>2.114100748533283</v>
      </c>
      <c r="H1696" s="114">
        <v>2.8723905195416815</v>
      </c>
      <c r="I1696" s="114">
        <v>0.7668308085554123</v>
      </c>
      <c r="J1696" s="114">
        <v>4.6948356807502395E-2</v>
      </c>
      <c r="K1696" s="58" t="s">
        <v>54</v>
      </c>
      <c r="V1696" s="147" t="s">
        <v>54</v>
      </c>
      <c r="W1696" s="89" t="s">
        <v>54</v>
      </c>
      <c r="X1696" s="148" t="s">
        <v>54</v>
      </c>
      <c r="Y1696" s="89" t="s">
        <v>54</v>
      </c>
      <c r="Z1696">
        <v>0</v>
      </c>
      <c r="AA1696">
        <v>0</v>
      </c>
      <c r="AB1696" s="149" t="s">
        <v>54</v>
      </c>
      <c r="AC1696" s="149" t="s">
        <v>54</v>
      </c>
      <c r="AD1696" s="149" t="s">
        <v>54</v>
      </c>
      <c r="AE1696" s="149" t="s">
        <v>54</v>
      </c>
      <c r="AF1696" s="149" t="s">
        <v>54</v>
      </c>
      <c r="AG1696" s="149" t="s">
        <v>54</v>
      </c>
      <c r="AH1696" s="149" t="s">
        <v>54</v>
      </c>
      <c r="AI1696" s="149" t="s">
        <v>54</v>
      </c>
      <c r="AJ1696" s="149" t="s">
        <v>54</v>
      </c>
    </row>
    <row r="1697" spans="1:36" x14ac:dyDescent="0.25">
      <c r="A1697" s="87">
        <v>44402</v>
      </c>
      <c r="B1697" s="114">
        <v>0</v>
      </c>
      <c r="C1697" s="114">
        <v>284.10000000000002</v>
      </c>
      <c r="D1697" s="114">
        <v>20.11</v>
      </c>
      <c r="E1697" s="114">
        <v>0</v>
      </c>
      <c r="F1697" s="114">
        <v>0</v>
      </c>
      <c r="G1697" s="114">
        <v>0</v>
      </c>
      <c r="H1697" s="114">
        <v>0</v>
      </c>
      <c r="I1697" s="114">
        <v>0</v>
      </c>
      <c r="J1697" s="114">
        <v>0</v>
      </c>
      <c r="K1697" s="58" t="s">
        <v>54</v>
      </c>
      <c r="V1697" s="147" t="s">
        <v>54</v>
      </c>
      <c r="W1697" s="89" t="s">
        <v>54</v>
      </c>
      <c r="X1697" s="148" t="s">
        <v>54</v>
      </c>
      <c r="Y1697" s="89" t="s">
        <v>54</v>
      </c>
      <c r="Z1697">
        <v>0</v>
      </c>
      <c r="AA1697">
        <v>0</v>
      </c>
      <c r="AB1697" s="149" t="s">
        <v>54</v>
      </c>
      <c r="AC1697" s="149" t="s">
        <v>54</v>
      </c>
      <c r="AD1697" s="149" t="s">
        <v>54</v>
      </c>
      <c r="AE1697" s="149" t="s">
        <v>54</v>
      </c>
      <c r="AF1697" s="149" t="s">
        <v>54</v>
      </c>
      <c r="AG1697" s="149" t="s">
        <v>54</v>
      </c>
      <c r="AH1697" s="149" t="s">
        <v>54</v>
      </c>
      <c r="AI1697" s="149" t="s">
        <v>54</v>
      </c>
      <c r="AJ1697" s="149" t="s">
        <v>54</v>
      </c>
    </row>
    <row r="1698" spans="1:36" x14ac:dyDescent="0.25">
      <c r="A1698" s="87">
        <v>44401</v>
      </c>
      <c r="B1698" s="114">
        <v>0</v>
      </c>
      <c r="C1698" s="114">
        <v>284.10000000000002</v>
      </c>
      <c r="D1698" s="114">
        <v>20.11</v>
      </c>
      <c r="E1698" s="114">
        <v>0</v>
      </c>
      <c r="F1698" s="114">
        <v>0</v>
      </c>
      <c r="G1698" s="114">
        <v>0</v>
      </c>
      <c r="H1698" s="114">
        <v>0</v>
      </c>
      <c r="I1698" s="114">
        <v>0</v>
      </c>
      <c r="J1698" s="114">
        <v>0</v>
      </c>
      <c r="K1698" s="58" t="s">
        <v>54</v>
      </c>
      <c r="V1698" s="147" t="s">
        <v>54</v>
      </c>
      <c r="W1698" s="89" t="s">
        <v>54</v>
      </c>
      <c r="X1698" s="148" t="s">
        <v>54</v>
      </c>
      <c r="Y1698" s="89" t="s">
        <v>54</v>
      </c>
      <c r="Z1698">
        <v>0</v>
      </c>
      <c r="AA1698">
        <v>0</v>
      </c>
      <c r="AB1698" s="149" t="s">
        <v>54</v>
      </c>
      <c r="AC1698" s="149" t="s">
        <v>54</v>
      </c>
      <c r="AD1698" s="149" t="s">
        <v>54</v>
      </c>
      <c r="AE1698" s="149" t="s">
        <v>54</v>
      </c>
      <c r="AF1698" s="149" t="s">
        <v>54</v>
      </c>
      <c r="AG1698" s="149" t="s">
        <v>54</v>
      </c>
      <c r="AH1698" s="149" t="s">
        <v>54</v>
      </c>
      <c r="AI1698" s="149" t="s">
        <v>54</v>
      </c>
      <c r="AJ1698" s="149" t="s">
        <v>54</v>
      </c>
    </row>
    <row r="1699" spans="1:36" x14ac:dyDescent="0.25">
      <c r="A1699" s="87">
        <v>44400</v>
      </c>
      <c r="B1699" s="114">
        <v>-0.1225704780248648</v>
      </c>
      <c r="C1699" s="114">
        <v>284.10000000000002</v>
      </c>
      <c r="D1699" s="114">
        <v>20.11</v>
      </c>
      <c r="E1699" s="114">
        <v>-2.3469207693665046</v>
      </c>
      <c r="F1699" s="114">
        <v>-0.9056464282413732</v>
      </c>
      <c r="G1699" s="114">
        <v>4.0477636106057736E-2</v>
      </c>
      <c r="H1699" s="114">
        <v>0.36231884057971642</v>
      </c>
      <c r="I1699" s="114">
        <v>3.5768932772160698</v>
      </c>
      <c r="J1699" s="114">
        <v>-1.8885306310456016</v>
      </c>
      <c r="K1699" s="58" t="s">
        <v>54</v>
      </c>
      <c r="V1699" s="147" t="s">
        <v>54</v>
      </c>
      <c r="W1699" s="89" t="s">
        <v>54</v>
      </c>
      <c r="X1699" s="148" t="s">
        <v>54</v>
      </c>
      <c r="Y1699" s="89" t="s">
        <v>54</v>
      </c>
      <c r="Z1699">
        <v>0</v>
      </c>
      <c r="AA1699">
        <v>0</v>
      </c>
      <c r="AB1699" s="149" t="s">
        <v>54</v>
      </c>
      <c r="AC1699" s="149" t="s">
        <v>54</v>
      </c>
      <c r="AD1699" s="149" t="s">
        <v>54</v>
      </c>
      <c r="AE1699" s="149" t="s">
        <v>54</v>
      </c>
      <c r="AF1699" s="149" t="s">
        <v>54</v>
      </c>
      <c r="AG1699" s="149" t="s">
        <v>54</v>
      </c>
      <c r="AH1699" s="149" t="s">
        <v>54</v>
      </c>
      <c r="AI1699" s="149" t="s">
        <v>54</v>
      </c>
      <c r="AJ1699" s="149" t="s">
        <v>54</v>
      </c>
    </row>
    <row r="1700" spans="1:36" x14ac:dyDescent="0.25">
      <c r="A1700" s="87">
        <v>44399</v>
      </c>
      <c r="B1700" s="114">
        <v>-1.1253462603878093</v>
      </c>
      <c r="C1700" s="114">
        <v>284</v>
      </c>
      <c r="D1700" s="114">
        <v>20.55</v>
      </c>
      <c r="E1700" s="114">
        <v>-0.61381971238162292</v>
      </c>
      <c r="F1700" s="114">
        <v>-0.92020326878175673</v>
      </c>
      <c r="G1700" s="114">
        <v>-1.0018032458425166</v>
      </c>
      <c r="H1700" s="114">
        <v>-2.2030503774456935</v>
      </c>
      <c r="I1700" s="114">
        <v>0.68405083536521172</v>
      </c>
      <c r="J1700" s="114">
        <v>1.3302217036172701</v>
      </c>
      <c r="K1700" s="58" t="s">
        <v>54</v>
      </c>
      <c r="V1700" s="147" t="s">
        <v>54</v>
      </c>
      <c r="W1700" s="89" t="s">
        <v>54</v>
      </c>
      <c r="X1700" s="148" t="s">
        <v>54</v>
      </c>
      <c r="Y1700" s="89" t="s">
        <v>54</v>
      </c>
      <c r="Z1700">
        <v>0</v>
      </c>
      <c r="AA1700">
        <v>0</v>
      </c>
      <c r="AB1700" s="149" t="s">
        <v>54</v>
      </c>
      <c r="AC1700" s="149" t="s">
        <v>54</v>
      </c>
      <c r="AD1700" s="149" t="s">
        <v>54</v>
      </c>
      <c r="AE1700" s="149" t="s">
        <v>54</v>
      </c>
      <c r="AF1700" s="149" t="s">
        <v>54</v>
      </c>
      <c r="AG1700" s="149" t="s">
        <v>54</v>
      </c>
      <c r="AH1700" s="149" t="s">
        <v>54</v>
      </c>
      <c r="AI1700" s="149" t="s">
        <v>54</v>
      </c>
      <c r="AJ1700" s="149" t="s">
        <v>54</v>
      </c>
    </row>
    <row r="1701" spans="1:36" x14ac:dyDescent="0.25">
      <c r="A1701" s="87">
        <v>44398</v>
      </c>
      <c r="B1701" s="114">
        <v>3.2165832737669717</v>
      </c>
      <c r="C1701" s="114">
        <v>289.45</v>
      </c>
      <c r="D1701" s="114">
        <v>20.77</v>
      </c>
      <c r="E1701" s="114">
        <v>4.6814760418579109</v>
      </c>
      <c r="F1701" s="114">
        <v>-0.78879636638910477</v>
      </c>
      <c r="G1701" s="114">
        <v>3.4082668600435015</v>
      </c>
      <c r="H1701" s="114">
        <v>3.7398114112194283</v>
      </c>
      <c r="I1701" s="114">
        <v>1.0613305654487191</v>
      </c>
      <c r="J1701" s="114">
        <v>2.5855877423988467</v>
      </c>
      <c r="K1701" s="58" t="s">
        <v>54</v>
      </c>
      <c r="V1701" s="147" t="s">
        <v>54</v>
      </c>
      <c r="W1701" s="89" t="s">
        <v>54</v>
      </c>
      <c r="X1701" s="148" t="s">
        <v>54</v>
      </c>
      <c r="Y1701" s="89" t="s">
        <v>54</v>
      </c>
      <c r="Z1701">
        <v>0</v>
      </c>
      <c r="AA1701">
        <v>0</v>
      </c>
      <c r="AB1701" s="149" t="s">
        <v>54</v>
      </c>
      <c r="AC1701" s="149" t="s">
        <v>54</v>
      </c>
      <c r="AD1701" s="149" t="s">
        <v>54</v>
      </c>
      <c r="AE1701" s="149" t="s">
        <v>54</v>
      </c>
      <c r="AF1701" s="149" t="s">
        <v>54</v>
      </c>
      <c r="AG1701" s="149" t="s">
        <v>54</v>
      </c>
      <c r="AH1701" s="149" t="s">
        <v>54</v>
      </c>
      <c r="AI1701" s="149" t="s">
        <v>54</v>
      </c>
      <c r="AJ1701" s="149" t="s">
        <v>54</v>
      </c>
    </row>
    <row r="1702" spans="1:36" x14ac:dyDescent="0.25">
      <c r="A1702" s="87">
        <v>44397</v>
      </c>
      <c r="B1702" s="114">
        <v>1.1020776874435401</v>
      </c>
      <c r="C1702" s="114">
        <v>280.14999999999998</v>
      </c>
      <c r="D1702" s="114">
        <v>20.07</v>
      </c>
      <c r="E1702" s="114">
        <v>1.433891992551203</v>
      </c>
      <c r="F1702" s="114">
        <v>2.2097737612577717</v>
      </c>
      <c r="G1702" s="114">
        <v>0.59399749895790688</v>
      </c>
      <c r="H1702" s="114">
        <v>1.0497416020671813</v>
      </c>
      <c r="I1702" s="114">
        <v>1.3096212814461643</v>
      </c>
      <c r="J1702" s="114">
        <v>-1.4626091059212019</v>
      </c>
      <c r="K1702" s="58" t="s">
        <v>54</v>
      </c>
      <c r="V1702" s="147" t="s">
        <v>54</v>
      </c>
      <c r="W1702" s="89" t="s">
        <v>54</v>
      </c>
      <c r="X1702" s="148" t="s">
        <v>54</v>
      </c>
      <c r="Y1702" s="89" t="s">
        <v>54</v>
      </c>
      <c r="Z1702">
        <v>0</v>
      </c>
      <c r="AA1702">
        <v>0</v>
      </c>
      <c r="AB1702" s="149" t="s">
        <v>54</v>
      </c>
      <c r="AC1702" s="149" t="s">
        <v>54</v>
      </c>
      <c r="AD1702" s="149" t="s">
        <v>54</v>
      </c>
      <c r="AE1702" s="149" t="s">
        <v>54</v>
      </c>
      <c r="AF1702" s="149" t="s">
        <v>54</v>
      </c>
      <c r="AG1702" s="149" t="s">
        <v>54</v>
      </c>
      <c r="AH1702" s="149" t="s">
        <v>54</v>
      </c>
      <c r="AI1702" s="149" t="s">
        <v>54</v>
      </c>
      <c r="AJ1702" s="149" t="s">
        <v>54</v>
      </c>
    </row>
    <row r="1703" spans="1:36" x14ac:dyDescent="0.25">
      <c r="A1703" s="87">
        <v>44396</v>
      </c>
      <c r="B1703" s="114">
        <v>-3.4368457780879256</v>
      </c>
      <c r="C1703" s="114">
        <v>278.45</v>
      </c>
      <c r="D1703" s="114">
        <v>19.36</v>
      </c>
      <c r="E1703" s="114">
        <v>-3.2432432432432377</v>
      </c>
      <c r="F1703" s="114">
        <v>0.31045295085529345</v>
      </c>
      <c r="G1703" s="114">
        <v>-2.6972216588927305</v>
      </c>
      <c r="H1703" s="114">
        <v>-4.5622688039457371</v>
      </c>
      <c r="I1703" s="114">
        <v>-1.8839095849413214</v>
      </c>
      <c r="J1703" s="114">
        <v>-3.9646579066606251</v>
      </c>
      <c r="K1703" s="58" t="s">
        <v>54</v>
      </c>
      <c r="V1703" s="147" t="s">
        <v>54</v>
      </c>
      <c r="W1703" s="89" t="s">
        <v>54</v>
      </c>
      <c r="X1703" s="148" t="s">
        <v>54</v>
      </c>
      <c r="Y1703" s="89" t="s">
        <v>54</v>
      </c>
      <c r="Z1703">
        <v>0</v>
      </c>
      <c r="AA1703">
        <v>0</v>
      </c>
      <c r="AB1703" s="149" t="s">
        <v>54</v>
      </c>
      <c r="AC1703" s="149" t="s">
        <v>54</v>
      </c>
      <c r="AD1703" s="149" t="s">
        <v>54</v>
      </c>
      <c r="AE1703" s="149" t="s">
        <v>54</v>
      </c>
      <c r="AF1703" s="149" t="s">
        <v>54</v>
      </c>
      <c r="AG1703" s="149" t="s">
        <v>54</v>
      </c>
      <c r="AH1703" s="149" t="s">
        <v>54</v>
      </c>
      <c r="AI1703" s="149" t="s">
        <v>54</v>
      </c>
      <c r="AJ1703" s="149" t="s">
        <v>54</v>
      </c>
    </row>
    <row r="1704" spans="1:36" x14ac:dyDescent="0.25">
      <c r="A1704" s="87">
        <v>44395</v>
      </c>
      <c r="B1704" s="114">
        <v>0</v>
      </c>
      <c r="C1704" s="114">
        <v>292.25</v>
      </c>
      <c r="D1704" s="114">
        <v>20.059999999999999</v>
      </c>
      <c r="E1704" s="114">
        <v>0</v>
      </c>
      <c r="F1704" s="114">
        <v>0</v>
      </c>
      <c r="G1704" s="114">
        <v>0</v>
      </c>
      <c r="H1704" s="114">
        <v>0</v>
      </c>
      <c r="I1704" s="114">
        <v>0</v>
      </c>
      <c r="J1704" s="114">
        <v>0</v>
      </c>
      <c r="K1704" s="58" t="s">
        <v>54</v>
      </c>
      <c r="V1704" s="147" t="s">
        <v>54</v>
      </c>
      <c r="W1704" s="89" t="s">
        <v>54</v>
      </c>
      <c r="X1704" s="148" t="s">
        <v>54</v>
      </c>
      <c r="Y1704" s="89" t="s">
        <v>54</v>
      </c>
      <c r="Z1704">
        <v>0</v>
      </c>
      <c r="AA1704">
        <v>0</v>
      </c>
      <c r="AB1704" s="149" t="s">
        <v>54</v>
      </c>
      <c r="AC1704" s="149" t="s">
        <v>54</v>
      </c>
      <c r="AD1704" s="149" t="s">
        <v>54</v>
      </c>
      <c r="AE1704" s="149" t="s">
        <v>54</v>
      </c>
      <c r="AF1704" s="149" t="s">
        <v>54</v>
      </c>
      <c r="AG1704" s="149" t="s">
        <v>54</v>
      </c>
      <c r="AH1704" s="149" t="s">
        <v>54</v>
      </c>
      <c r="AI1704" s="149" t="s">
        <v>54</v>
      </c>
      <c r="AJ1704" s="149" t="s">
        <v>54</v>
      </c>
    </row>
    <row r="1705" spans="1:36" x14ac:dyDescent="0.25">
      <c r="A1705" s="87">
        <v>44394</v>
      </c>
      <c r="B1705" s="114">
        <v>0</v>
      </c>
      <c r="C1705" s="114">
        <v>292.25</v>
      </c>
      <c r="D1705" s="114">
        <v>20.059999999999999</v>
      </c>
      <c r="E1705" s="114">
        <v>0</v>
      </c>
      <c r="F1705" s="114">
        <v>0</v>
      </c>
      <c r="G1705" s="114">
        <v>0</v>
      </c>
      <c r="H1705" s="114">
        <v>0</v>
      </c>
      <c r="I1705" s="114">
        <v>0</v>
      </c>
      <c r="J1705" s="114">
        <v>0</v>
      </c>
      <c r="K1705" s="58" t="s">
        <v>54</v>
      </c>
      <c r="V1705" s="147" t="s">
        <v>54</v>
      </c>
      <c r="W1705" s="89" t="s">
        <v>54</v>
      </c>
      <c r="X1705" s="148" t="s">
        <v>54</v>
      </c>
      <c r="Y1705" s="89" t="s">
        <v>54</v>
      </c>
      <c r="Z1705">
        <v>0</v>
      </c>
      <c r="AA1705">
        <v>0</v>
      </c>
      <c r="AB1705" s="149" t="s">
        <v>54</v>
      </c>
      <c r="AC1705" s="149" t="s">
        <v>54</v>
      </c>
      <c r="AD1705" s="149" t="s">
        <v>54</v>
      </c>
      <c r="AE1705" s="149" t="s">
        <v>54</v>
      </c>
      <c r="AF1705" s="149" t="s">
        <v>54</v>
      </c>
      <c r="AG1705" s="149" t="s">
        <v>54</v>
      </c>
      <c r="AH1705" s="149" t="s">
        <v>54</v>
      </c>
      <c r="AI1705" s="149" t="s">
        <v>54</v>
      </c>
      <c r="AJ1705" s="149" t="s">
        <v>54</v>
      </c>
    </row>
    <row r="1706" spans="1:36" x14ac:dyDescent="0.25">
      <c r="A1706" s="87">
        <v>44393</v>
      </c>
      <c r="B1706" s="114">
        <v>-2.7650551314673493</v>
      </c>
      <c r="C1706" s="114">
        <v>292.25</v>
      </c>
      <c r="D1706" s="114">
        <v>20.059999999999999</v>
      </c>
      <c r="E1706" s="114">
        <v>-2.7680448493342649</v>
      </c>
      <c r="F1706" s="114">
        <v>-0.98063326160467179</v>
      </c>
      <c r="G1706" s="114">
        <v>-2.6456071076011773</v>
      </c>
      <c r="H1706" s="114">
        <v>-2.8742514970059907</v>
      </c>
      <c r="I1706" s="114">
        <v>-2.7557970158652485E-2</v>
      </c>
      <c r="J1706" s="114">
        <v>-5.3399099292301138</v>
      </c>
      <c r="K1706" s="58" t="s">
        <v>54</v>
      </c>
      <c r="V1706" s="147" t="s">
        <v>54</v>
      </c>
      <c r="W1706" s="89" t="s">
        <v>54</v>
      </c>
      <c r="X1706" s="148" t="s">
        <v>54</v>
      </c>
      <c r="Y1706" s="89" t="s">
        <v>54</v>
      </c>
      <c r="Z1706">
        <v>0</v>
      </c>
      <c r="AA1706">
        <v>0</v>
      </c>
      <c r="AB1706" s="149" t="s">
        <v>54</v>
      </c>
      <c r="AC1706" s="149" t="s">
        <v>54</v>
      </c>
      <c r="AD1706" s="149" t="s">
        <v>54</v>
      </c>
      <c r="AE1706" s="149" t="s">
        <v>54</v>
      </c>
      <c r="AF1706" s="149" t="s">
        <v>54</v>
      </c>
      <c r="AG1706" s="149" t="s">
        <v>54</v>
      </c>
      <c r="AH1706" s="149" t="s">
        <v>54</v>
      </c>
      <c r="AI1706" s="149" t="s">
        <v>54</v>
      </c>
      <c r="AJ1706" s="149" t="s">
        <v>54</v>
      </c>
    </row>
    <row r="1707" spans="1:36" x14ac:dyDescent="0.25">
      <c r="A1707" s="87">
        <v>44392</v>
      </c>
      <c r="B1707" s="114">
        <v>-0.97429867293801153</v>
      </c>
      <c r="C1707" s="114">
        <v>296.05</v>
      </c>
      <c r="D1707" s="114">
        <v>20.69</v>
      </c>
      <c r="E1707" s="114">
        <v>-1.0230622507369576</v>
      </c>
      <c r="F1707" s="114">
        <v>-0.4254798126664337</v>
      </c>
      <c r="G1707" s="114">
        <v>-0.65705599686182381</v>
      </c>
      <c r="H1707" s="114">
        <v>-1.2856509531550238</v>
      </c>
      <c r="I1707" s="114">
        <v>-0.96072116471845048</v>
      </c>
      <c r="J1707" s="114">
        <v>0.47403576815342807</v>
      </c>
      <c r="K1707" s="58" t="s">
        <v>54</v>
      </c>
      <c r="V1707" s="147" t="s">
        <v>54</v>
      </c>
      <c r="W1707" s="89" t="s">
        <v>54</v>
      </c>
      <c r="X1707" s="148" t="s">
        <v>54</v>
      </c>
      <c r="Y1707" s="89" t="s">
        <v>54</v>
      </c>
      <c r="Z1707">
        <v>0</v>
      </c>
      <c r="AA1707">
        <v>0</v>
      </c>
      <c r="AB1707" s="149" t="s">
        <v>54</v>
      </c>
      <c r="AC1707" s="149" t="s">
        <v>54</v>
      </c>
      <c r="AD1707" s="149" t="s">
        <v>54</v>
      </c>
      <c r="AE1707" s="149" t="s">
        <v>54</v>
      </c>
      <c r="AF1707" s="149" t="s">
        <v>54</v>
      </c>
      <c r="AG1707" s="149" t="s">
        <v>54</v>
      </c>
      <c r="AH1707" s="149" t="s">
        <v>54</v>
      </c>
      <c r="AI1707" s="149" t="s">
        <v>54</v>
      </c>
      <c r="AJ1707" s="149" t="s">
        <v>54</v>
      </c>
    </row>
    <row r="1708" spans="1:36" x14ac:dyDescent="0.25">
      <c r="A1708" s="87">
        <v>44391</v>
      </c>
      <c r="B1708" s="114">
        <v>-2.2174770039421836</v>
      </c>
      <c r="C1708" s="114">
        <v>304.75</v>
      </c>
      <c r="D1708" s="114">
        <v>21.45</v>
      </c>
      <c r="E1708" s="114">
        <v>-3.0104271779347447</v>
      </c>
      <c r="F1708" s="114">
        <v>-2.2676279654171814</v>
      </c>
      <c r="G1708" s="114">
        <v>-1.8858847301068102</v>
      </c>
      <c r="H1708" s="114">
        <v>-3.9733219809848119</v>
      </c>
      <c r="I1708" s="114">
        <v>0.70322714904410455</v>
      </c>
      <c r="J1708" s="114">
        <v>2.0448548812664904</v>
      </c>
      <c r="K1708" s="58" t="s">
        <v>54</v>
      </c>
      <c r="V1708" s="147" t="s">
        <v>54</v>
      </c>
      <c r="W1708" s="89" t="s">
        <v>54</v>
      </c>
      <c r="X1708" s="148" t="s">
        <v>54</v>
      </c>
      <c r="Y1708" s="89" t="s">
        <v>54</v>
      </c>
      <c r="Z1708">
        <v>0</v>
      </c>
      <c r="AA1708">
        <v>0</v>
      </c>
      <c r="AB1708" s="149" t="s">
        <v>54</v>
      </c>
      <c r="AC1708" s="149" t="s">
        <v>54</v>
      </c>
      <c r="AD1708" s="149" t="s">
        <v>54</v>
      </c>
      <c r="AE1708" s="149" t="s">
        <v>54</v>
      </c>
      <c r="AF1708" s="149" t="s">
        <v>54</v>
      </c>
      <c r="AG1708" s="149" t="s">
        <v>54</v>
      </c>
      <c r="AH1708" s="149" t="s">
        <v>54</v>
      </c>
      <c r="AI1708" s="149" t="s">
        <v>54</v>
      </c>
      <c r="AJ1708" s="149" t="s">
        <v>54</v>
      </c>
    </row>
    <row r="1709" spans="1:36" x14ac:dyDescent="0.25">
      <c r="A1709" s="87">
        <v>44390</v>
      </c>
      <c r="B1709" s="114">
        <v>-0.47408860552558302</v>
      </c>
      <c r="C1709" s="114">
        <v>305.89999999999998</v>
      </c>
      <c r="D1709" s="114">
        <v>22.09</v>
      </c>
      <c r="E1709" s="114">
        <v>-0.56856187290969284</v>
      </c>
      <c r="F1709" s="114">
        <v>-2.5025521365028554</v>
      </c>
      <c r="G1709" s="114">
        <v>-0.33563482930570993</v>
      </c>
      <c r="H1709" s="114">
        <v>-1.6880580357142967</v>
      </c>
      <c r="I1709" s="114">
        <v>0.28824458261632002</v>
      </c>
      <c r="J1709" s="114">
        <v>-1.7710583153347739</v>
      </c>
      <c r="K1709" s="58" t="s">
        <v>54</v>
      </c>
      <c r="V1709" s="147" t="s">
        <v>54</v>
      </c>
      <c r="W1709" s="89" t="s">
        <v>54</v>
      </c>
      <c r="X1709" s="148" t="s">
        <v>54</v>
      </c>
      <c r="Y1709" s="89" t="s">
        <v>54</v>
      </c>
      <c r="Z1709">
        <v>0</v>
      </c>
      <c r="AA1709">
        <v>0</v>
      </c>
      <c r="AB1709" s="149" t="s">
        <v>54</v>
      </c>
      <c r="AC1709" s="149" t="s">
        <v>54</v>
      </c>
      <c r="AD1709" s="149" t="s">
        <v>54</v>
      </c>
      <c r="AE1709" s="149" t="s">
        <v>54</v>
      </c>
      <c r="AF1709" s="149" t="s">
        <v>54</v>
      </c>
      <c r="AG1709" s="149" t="s">
        <v>54</v>
      </c>
      <c r="AH1709" s="149" t="s">
        <v>54</v>
      </c>
      <c r="AI1709" s="149" t="s">
        <v>54</v>
      </c>
      <c r="AJ1709" s="149" t="s">
        <v>54</v>
      </c>
    </row>
    <row r="1710" spans="1:36" x14ac:dyDescent="0.25">
      <c r="A1710" s="87">
        <v>44389</v>
      </c>
      <c r="B1710" s="114">
        <v>-9.799118079372067E-2</v>
      </c>
      <c r="C1710" s="114">
        <v>309.14999999999998</v>
      </c>
      <c r="D1710" s="114">
        <v>22.42</v>
      </c>
      <c r="E1710" s="114">
        <v>-0.54881090969566837</v>
      </c>
      <c r="F1710" s="114">
        <v>4.3762843443184449</v>
      </c>
      <c r="G1710" s="114">
        <v>0.20178725857596616</v>
      </c>
      <c r="H1710" s="114">
        <v>-0.85753803596125922</v>
      </c>
      <c r="I1710" s="114">
        <v>1.1607850635563859</v>
      </c>
      <c r="J1710" s="114">
        <v>0.71785947356971569</v>
      </c>
      <c r="K1710" s="58" t="s">
        <v>54</v>
      </c>
      <c r="V1710" s="147" t="s">
        <v>54</v>
      </c>
      <c r="W1710" s="89" t="s">
        <v>54</v>
      </c>
      <c r="X1710" s="148" t="s">
        <v>54</v>
      </c>
      <c r="Y1710" s="89" t="s">
        <v>54</v>
      </c>
      <c r="Z1710">
        <v>0</v>
      </c>
      <c r="AA1710">
        <v>0</v>
      </c>
      <c r="AB1710" s="149" t="s">
        <v>54</v>
      </c>
      <c r="AC1710" s="149" t="s">
        <v>54</v>
      </c>
      <c r="AD1710" s="149" t="s">
        <v>54</v>
      </c>
      <c r="AE1710" s="149" t="s">
        <v>54</v>
      </c>
      <c r="AF1710" s="149" t="s">
        <v>54</v>
      </c>
      <c r="AG1710" s="149" t="s">
        <v>54</v>
      </c>
      <c r="AH1710" s="149" t="s">
        <v>54</v>
      </c>
      <c r="AI1710" s="149" t="s">
        <v>54</v>
      </c>
      <c r="AJ1710" s="149" t="s">
        <v>54</v>
      </c>
    </row>
    <row r="1711" spans="1:36" x14ac:dyDescent="0.25">
      <c r="A1711" s="87">
        <v>44388</v>
      </c>
      <c r="B1711" s="114">
        <v>0</v>
      </c>
      <c r="C1711" s="114">
        <v>310.89999999999998</v>
      </c>
      <c r="D1711" s="114">
        <v>22.38</v>
      </c>
      <c r="E1711" s="114">
        <v>0</v>
      </c>
      <c r="F1711" s="114">
        <v>0</v>
      </c>
      <c r="G1711" s="114">
        <v>0</v>
      </c>
      <c r="H1711" s="114">
        <v>0</v>
      </c>
      <c r="I1711" s="114">
        <v>0</v>
      </c>
      <c r="J1711" s="114">
        <v>0</v>
      </c>
      <c r="K1711" s="58" t="s">
        <v>54</v>
      </c>
      <c r="V1711" s="147" t="s">
        <v>54</v>
      </c>
      <c r="W1711" s="89" t="s">
        <v>54</v>
      </c>
      <c r="X1711" s="148" t="s">
        <v>54</v>
      </c>
      <c r="Y1711" s="89" t="s">
        <v>54</v>
      </c>
      <c r="Z1711">
        <v>0</v>
      </c>
      <c r="AA1711">
        <v>0</v>
      </c>
      <c r="AB1711" s="149" t="s">
        <v>54</v>
      </c>
      <c r="AC1711" s="149" t="s">
        <v>54</v>
      </c>
      <c r="AD1711" s="149" t="s">
        <v>54</v>
      </c>
      <c r="AE1711" s="149" t="s">
        <v>54</v>
      </c>
      <c r="AF1711" s="149" t="s">
        <v>54</v>
      </c>
      <c r="AG1711" s="149" t="s">
        <v>54</v>
      </c>
      <c r="AH1711" s="149" t="s">
        <v>54</v>
      </c>
      <c r="AI1711" s="149" t="s">
        <v>54</v>
      </c>
      <c r="AJ1711" s="149" t="s">
        <v>54</v>
      </c>
    </row>
    <row r="1712" spans="1:36" x14ac:dyDescent="0.25">
      <c r="A1712" s="87">
        <v>44387</v>
      </c>
      <c r="B1712" s="114">
        <v>0</v>
      </c>
      <c r="C1712" s="114">
        <v>310.89999999999998</v>
      </c>
      <c r="D1712" s="114">
        <v>22.38</v>
      </c>
      <c r="E1712" s="114">
        <v>0</v>
      </c>
      <c r="F1712" s="114">
        <v>0</v>
      </c>
      <c r="G1712" s="114">
        <v>0</v>
      </c>
      <c r="H1712" s="114">
        <v>0</v>
      </c>
      <c r="I1712" s="114">
        <v>0</v>
      </c>
      <c r="J1712" s="114">
        <v>0</v>
      </c>
      <c r="K1712" s="58" t="s">
        <v>54</v>
      </c>
      <c r="V1712" s="147" t="s">
        <v>54</v>
      </c>
      <c r="W1712" s="89" t="s">
        <v>54</v>
      </c>
      <c r="X1712" s="148" t="s">
        <v>54</v>
      </c>
      <c r="Y1712" s="89" t="s">
        <v>54</v>
      </c>
      <c r="Z1712">
        <v>0</v>
      </c>
      <c r="AA1712">
        <v>0</v>
      </c>
      <c r="AB1712" s="149" t="s">
        <v>54</v>
      </c>
      <c r="AC1712" s="149" t="s">
        <v>54</v>
      </c>
      <c r="AD1712" s="149" t="s">
        <v>54</v>
      </c>
      <c r="AE1712" s="149" t="s">
        <v>54</v>
      </c>
      <c r="AF1712" s="149" t="s">
        <v>54</v>
      </c>
      <c r="AG1712" s="149" t="s">
        <v>54</v>
      </c>
      <c r="AH1712" s="149" t="s">
        <v>54</v>
      </c>
      <c r="AI1712" s="149" t="s">
        <v>54</v>
      </c>
      <c r="AJ1712" s="149" t="s">
        <v>54</v>
      </c>
    </row>
    <row r="1713" spans="1:36" x14ac:dyDescent="0.25">
      <c r="A1713" s="87">
        <v>44386</v>
      </c>
      <c r="B1713" s="114">
        <v>1.8124376454938413</v>
      </c>
      <c r="C1713" s="114">
        <v>310.89999999999998</v>
      </c>
      <c r="D1713" s="114">
        <v>22.38</v>
      </c>
      <c r="E1713" s="114">
        <v>1.5537915892585741</v>
      </c>
      <c r="F1713" s="114">
        <v>0.63418146168105149</v>
      </c>
      <c r="G1713" s="114">
        <v>1.4327485380116949</v>
      </c>
      <c r="H1713" s="114">
        <v>2.9035012809564358</v>
      </c>
      <c r="I1713" s="114">
        <v>0.37946642781739043</v>
      </c>
      <c r="J1713" s="114">
        <v>1.5687140963323041</v>
      </c>
      <c r="K1713" s="58" t="s">
        <v>54</v>
      </c>
      <c r="V1713" s="147" t="s">
        <v>54</v>
      </c>
      <c r="W1713" s="89" t="s">
        <v>54</v>
      </c>
      <c r="X1713" s="148" t="s">
        <v>54</v>
      </c>
      <c r="Y1713" s="89" t="s">
        <v>54</v>
      </c>
      <c r="Z1713">
        <v>0</v>
      </c>
      <c r="AA1713">
        <v>0</v>
      </c>
      <c r="AB1713" s="149" t="s">
        <v>54</v>
      </c>
      <c r="AC1713" s="149" t="s">
        <v>54</v>
      </c>
      <c r="AD1713" s="149" t="s">
        <v>54</v>
      </c>
      <c r="AE1713" s="149" t="s">
        <v>54</v>
      </c>
      <c r="AF1713" s="149" t="s">
        <v>54</v>
      </c>
      <c r="AG1713" s="149" t="s">
        <v>54</v>
      </c>
      <c r="AH1713" s="149" t="s">
        <v>54</v>
      </c>
      <c r="AI1713" s="149" t="s">
        <v>54</v>
      </c>
      <c r="AJ1713" s="149" t="s">
        <v>54</v>
      </c>
    </row>
    <row r="1714" spans="1:36" x14ac:dyDescent="0.25">
      <c r="A1714" s="87">
        <v>44385</v>
      </c>
      <c r="B1714" s="114">
        <v>-0.44694586988908463</v>
      </c>
      <c r="C1714" s="114">
        <v>307.7</v>
      </c>
      <c r="D1714" s="114">
        <v>21.61</v>
      </c>
      <c r="E1714" s="114">
        <v>0.33892560582952524</v>
      </c>
      <c r="F1714" s="114">
        <v>1.2658031489955786</v>
      </c>
      <c r="G1714" s="114">
        <v>-0.32060623724862769</v>
      </c>
      <c r="H1714" s="114">
        <v>-2.8350159037477485</v>
      </c>
      <c r="I1714" s="114">
        <v>-1.1306671726995212</v>
      </c>
      <c r="J1714" s="114">
        <v>-1.7795138888888895</v>
      </c>
      <c r="K1714" s="58" t="s">
        <v>54</v>
      </c>
      <c r="V1714" s="147" t="s">
        <v>54</v>
      </c>
      <c r="W1714" s="89" t="s">
        <v>54</v>
      </c>
      <c r="X1714" s="148" t="s">
        <v>54</v>
      </c>
      <c r="Y1714" s="89" t="s">
        <v>54</v>
      </c>
      <c r="Z1714">
        <v>0</v>
      </c>
      <c r="AA1714">
        <v>0</v>
      </c>
      <c r="AB1714" s="149" t="s">
        <v>54</v>
      </c>
      <c r="AC1714" s="149" t="s">
        <v>54</v>
      </c>
      <c r="AD1714" s="149" t="s">
        <v>54</v>
      </c>
      <c r="AE1714" s="149" t="s">
        <v>54</v>
      </c>
      <c r="AF1714" s="149" t="s">
        <v>54</v>
      </c>
      <c r="AG1714" s="149" t="s">
        <v>54</v>
      </c>
      <c r="AH1714" s="149" t="s">
        <v>54</v>
      </c>
      <c r="AI1714" s="149" t="s">
        <v>54</v>
      </c>
      <c r="AJ1714" s="149" t="s">
        <v>54</v>
      </c>
    </row>
    <row r="1715" spans="1:36" x14ac:dyDescent="0.25">
      <c r="A1715" s="87">
        <v>44384</v>
      </c>
      <c r="B1715" s="114">
        <v>-1.564282222584326</v>
      </c>
      <c r="C1715" s="114">
        <v>307.7</v>
      </c>
      <c r="D1715" s="114">
        <v>21.62</v>
      </c>
      <c r="E1715" s="114">
        <v>-2.1068347710683528</v>
      </c>
      <c r="F1715" s="114">
        <v>-2.2635616604505993</v>
      </c>
      <c r="G1715" s="114">
        <v>-1.0193287816136054</v>
      </c>
      <c r="H1715" s="114">
        <v>-3.1994645247657298</v>
      </c>
      <c r="I1715" s="114">
        <v>0.22505745304698613</v>
      </c>
      <c r="J1715" s="114">
        <v>-0.15167930660888468</v>
      </c>
      <c r="K1715" s="58" t="s">
        <v>54</v>
      </c>
      <c r="V1715" s="147" t="s">
        <v>54</v>
      </c>
      <c r="W1715" s="89" t="s">
        <v>54</v>
      </c>
      <c r="X1715" s="148" t="s">
        <v>54</v>
      </c>
      <c r="Y1715" s="89" t="s">
        <v>54</v>
      </c>
      <c r="Z1715">
        <v>0</v>
      </c>
      <c r="AA1715">
        <v>0</v>
      </c>
      <c r="AB1715" s="149" t="s">
        <v>54</v>
      </c>
      <c r="AC1715" s="149" t="s">
        <v>54</v>
      </c>
      <c r="AD1715" s="149" t="s">
        <v>54</v>
      </c>
      <c r="AE1715" s="149" t="s">
        <v>54</v>
      </c>
      <c r="AF1715" s="149" t="s">
        <v>54</v>
      </c>
      <c r="AG1715" s="149" t="s">
        <v>54</v>
      </c>
      <c r="AH1715" s="149" t="s">
        <v>54</v>
      </c>
      <c r="AI1715" s="149" t="s">
        <v>54</v>
      </c>
      <c r="AJ1715" s="149" t="s">
        <v>54</v>
      </c>
    </row>
    <row r="1716" spans="1:36" x14ac:dyDescent="0.25">
      <c r="A1716" s="87">
        <v>44383</v>
      </c>
      <c r="B1716" s="114">
        <v>-2.8494538546778601</v>
      </c>
      <c r="C1716" s="114">
        <v>310.8</v>
      </c>
      <c r="D1716" s="114">
        <v>22.23</v>
      </c>
      <c r="E1716" s="114">
        <v>-3.9362549800796796</v>
      </c>
      <c r="F1716" s="114">
        <v>-2.8457799381352054</v>
      </c>
      <c r="G1716" s="114">
        <v>-1.960969171301969</v>
      </c>
      <c r="H1716" s="114">
        <v>-4.3166389137952992</v>
      </c>
      <c r="I1716" s="114">
        <v>0.74446639921761526</v>
      </c>
      <c r="J1716" s="114">
        <v>-2.739726027397269</v>
      </c>
      <c r="K1716" s="58" t="s">
        <v>54</v>
      </c>
      <c r="V1716" s="147" t="s">
        <v>54</v>
      </c>
      <c r="W1716" s="89" t="s">
        <v>54</v>
      </c>
      <c r="X1716" s="148" t="s">
        <v>54</v>
      </c>
      <c r="Y1716" s="89" t="s">
        <v>54</v>
      </c>
      <c r="Z1716">
        <v>0</v>
      </c>
      <c r="AA1716">
        <v>0</v>
      </c>
      <c r="AB1716" s="149" t="s">
        <v>54</v>
      </c>
      <c r="AC1716" s="149" t="s">
        <v>54</v>
      </c>
      <c r="AD1716" s="149" t="s">
        <v>54</v>
      </c>
      <c r="AE1716" s="149" t="s">
        <v>54</v>
      </c>
      <c r="AF1716" s="149" t="s">
        <v>54</v>
      </c>
      <c r="AG1716" s="149" t="s">
        <v>54</v>
      </c>
      <c r="AH1716" s="149" t="s">
        <v>54</v>
      </c>
      <c r="AI1716" s="149" t="s">
        <v>54</v>
      </c>
      <c r="AJ1716" s="149" t="s">
        <v>54</v>
      </c>
    </row>
    <row r="1717" spans="1:36" x14ac:dyDescent="0.25">
      <c r="A1717" s="87">
        <v>44382</v>
      </c>
      <c r="B1717" s="114">
        <v>0</v>
      </c>
      <c r="C1717" s="114">
        <v>324.25</v>
      </c>
      <c r="D1717" s="114">
        <v>23.78</v>
      </c>
      <c r="E1717" s="114">
        <v>0</v>
      </c>
      <c r="F1717" s="114">
        <v>0</v>
      </c>
      <c r="G1717" s="114">
        <v>0</v>
      </c>
      <c r="H1717" s="114">
        <v>0</v>
      </c>
      <c r="I1717" s="114">
        <v>0</v>
      </c>
      <c r="J1717" s="114">
        <v>0</v>
      </c>
      <c r="K1717" s="58" t="s">
        <v>54</v>
      </c>
      <c r="V1717" s="147" t="s">
        <v>54</v>
      </c>
      <c r="W1717" s="89" t="s">
        <v>54</v>
      </c>
      <c r="X1717" s="148" t="s">
        <v>54</v>
      </c>
      <c r="Y1717" s="89" t="s">
        <v>54</v>
      </c>
      <c r="Z1717">
        <v>0</v>
      </c>
      <c r="AA1717">
        <v>0</v>
      </c>
      <c r="AB1717" s="149" t="s">
        <v>54</v>
      </c>
      <c r="AC1717" s="149" t="s">
        <v>54</v>
      </c>
      <c r="AD1717" s="149" t="s">
        <v>54</v>
      </c>
      <c r="AE1717" s="149" t="s">
        <v>54</v>
      </c>
      <c r="AF1717" s="149" t="s">
        <v>54</v>
      </c>
      <c r="AG1717" s="149" t="s">
        <v>54</v>
      </c>
      <c r="AH1717" s="149" t="s">
        <v>54</v>
      </c>
      <c r="AI1717" s="149" t="s">
        <v>54</v>
      </c>
      <c r="AJ1717" s="149" t="s">
        <v>54</v>
      </c>
    </row>
    <row r="1718" spans="1:36" x14ac:dyDescent="0.25">
      <c r="A1718" s="87">
        <v>44381</v>
      </c>
      <c r="B1718" s="114">
        <v>0</v>
      </c>
      <c r="C1718" s="114">
        <v>321.39999999999998</v>
      </c>
      <c r="D1718" s="114">
        <v>23.78</v>
      </c>
      <c r="E1718" s="114">
        <v>0</v>
      </c>
      <c r="F1718" s="114">
        <v>0</v>
      </c>
      <c r="G1718" s="114">
        <v>0</v>
      </c>
      <c r="H1718" s="114">
        <v>0</v>
      </c>
      <c r="I1718" s="114">
        <v>0</v>
      </c>
      <c r="J1718" s="114">
        <v>0</v>
      </c>
      <c r="K1718" s="58" t="s">
        <v>54</v>
      </c>
      <c r="V1718" s="147" t="s">
        <v>54</v>
      </c>
      <c r="W1718" s="89" t="s">
        <v>54</v>
      </c>
      <c r="X1718" s="148" t="s">
        <v>54</v>
      </c>
      <c r="Y1718" s="89" t="s">
        <v>54</v>
      </c>
      <c r="Z1718">
        <v>0</v>
      </c>
      <c r="AA1718">
        <v>0</v>
      </c>
      <c r="AB1718" s="149" t="s">
        <v>54</v>
      </c>
      <c r="AC1718" s="149" t="s">
        <v>54</v>
      </c>
      <c r="AD1718" s="149" t="s">
        <v>54</v>
      </c>
      <c r="AE1718" s="149" t="s">
        <v>54</v>
      </c>
      <c r="AF1718" s="149" t="s">
        <v>54</v>
      </c>
      <c r="AG1718" s="149" t="s">
        <v>54</v>
      </c>
      <c r="AH1718" s="149" t="s">
        <v>54</v>
      </c>
      <c r="AI1718" s="149" t="s">
        <v>54</v>
      </c>
      <c r="AJ1718" s="149" t="s">
        <v>54</v>
      </c>
    </row>
    <row r="1719" spans="1:36" x14ac:dyDescent="0.25">
      <c r="A1719" s="87">
        <v>44380</v>
      </c>
      <c r="B1719" s="114">
        <v>0</v>
      </c>
      <c r="C1719" s="114">
        <v>321.39999999999998</v>
      </c>
      <c r="D1719" s="114">
        <v>23.78</v>
      </c>
      <c r="E1719" s="114">
        <v>0</v>
      </c>
      <c r="F1719" s="114">
        <v>0</v>
      </c>
      <c r="G1719" s="114">
        <v>0</v>
      </c>
      <c r="H1719" s="114">
        <v>0</v>
      </c>
      <c r="I1719" s="114">
        <v>0</v>
      </c>
      <c r="J1719" s="114">
        <v>0</v>
      </c>
      <c r="K1719" s="58" t="s">
        <v>54</v>
      </c>
      <c r="V1719" s="147" t="s">
        <v>54</v>
      </c>
      <c r="W1719" s="89" t="s">
        <v>54</v>
      </c>
      <c r="X1719" s="148" t="s">
        <v>54</v>
      </c>
      <c r="Y1719" s="89" t="s">
        <v>54</v>
      </c>
      <c r="Z1719">
        <v>0</v>
      </c>
      <c r="AA1719">
        <v>0</v>
      </c>
      <c r="AB1719" s="149" t="s">
        <v>54</v>
      </c>
      <c r="AC1719" s="149" t="s">
        <v>54</v>
      </c>
      <c r="AD1719" s="149" t="s">
        <v>54</v>
      </c>
      <c r="AE1719" s="149" t="s">
        <v>54</v>
      </c>
      <c r="AF1719" s="149" t="s">
        <v>54</v>
      </c>
      <c r="AG1719" s="149" t="s">
        <v>54</v>
      </c>
      <c r="AH1719" s="149" t="s">
        <v>54</v>
      </c>
      <c r="AI1719" s="149" t="s">
        <v>54</v>
      </c>
      <c r="AJ1719" s="149" t="s">
        <v>54</v>
      </c>
    </row>
    <row r="1720" spans="1:36" x14ac:dyDescent="0.25">
      <c r="A1720" s="87">
        <v>44379</v>
      </c>
      <c r="B1720" s="114">
        <v>-0.14226999683843866</v>
      </c>
      <c r="C1720" s="114">
        <v>321.39999999999998</v>
      </c>
      <c r="D1720" s="114">
        <v>23.78</v>
      </c>
      <c r="E1720" s="114">
        <v>-0.20674300254453332</v>
      </c>
      <c r="F1720" s="114">
        <v>0.14455983006843895</v>
      </c>
      <c r="G1720" s="114">
        <v>-0.13181433010074434</v>
      </c>
      <c r="H1720" s="114">
        <v>0.33414728184036874</v>
      </c>
      <c r="I1720" s="114">
        <v>2.2973673786899509</v>
      </c>
      <c r="J1720" s="114">
        <v>3.5800043658589837</v>
      </c>
      <c r="K1720" s="58" t="s">
        <v>54</v>
      </c>
      <c r="V1720" s="147" t="s">
        <v>54</v>
      </c>
      <c r="W1720" s="89" t="s">
        <v>54</v>
      </c>
      <c r="X1720" s="148" t="s">
        <v>54</v>
      </c>
      <c r="Y1720" s="89" t="s">
        <v>54</v>
      </c>
      <c r="Z1720">
        <v>0</v>
      </c>
      <c r="AA1720">
        <v>0</v>
      </c>
      <c r="AB1720" s="149" t="s">
        <v>54</v>
      </c>
      <c r="AC1720" s="149" t="s">
        <v>54</v>
      </c>
      <c r="AD1720" s="149" t="s">
        <v>54</v>
      </c>
      <c r="AE1720" s="149" t="s">
        <v>54</v>
      </c>
      <c r="AF1720" s="149" t="s">
        <v>54</v>
      </c>
      <c r="AG1720" s="149" t="s">
        <v>54</v>
      </c>
      <c r="AH1720" s="149" t="s">
        <v>54</v>
      </c>
      <c r="AI1720" s="149" t="s">
        <v>54</v>
      </c>
      <c r="AJ1720" s="149" t="s">
        <v>54</v>
      </c>
    </row>
    <row r="1721" spans="1:36" x14ac:dyDescent="0.25">
      <c r="A1721" s="87">
        <v>44378</v>
      </c>
      <c r="B1721" s="114">
        <v>0.28535193405199705</v>
      </c>
      <c r="C1721" s="114">
        <v>324.5</v>
      </c>
      <c r="D1721" s="114">
        <v>23.8</v>
      </c>
      <c r="E1721" s="114">
        <v>3.2512315270936023</v>
      </c>
      <c r="F1721" s="114">
        <v>-0.26188024128293164</v>
      </c>
      <c r="G1721" s="114">
        <v>1.4034752721023476</v>
      </c>
      <c r="H1721" s="114">
        <v>-0.34579918032786378</v>
      </c>
      <c r="I1721" s="114">
        <v>0.29077029556185402</v>
      </c>
      <c r="J1721" s="114">
        <v>-0.67215958369469908</v>
      </c>
      <c r="K1721" s="58" t="s">
        <v>54</v>
      </c>
      <c r="V1721" s="147" t="s">
        <v>54</v>
      </c>
      <c r="W1721" s="89" t="s">
        <v>54</v>
      </c>
      <c r="X1721" s="148" t="s">
        <v>54</v>
      </c>
      <c r="Y1721" s="89" t="s">
        <v>54</v>
      </c>
      <c r="Z1721">
        <v>0</v>
      </c>
      <c r="AA1721">
        <v>0</v>
      </c>
      <c r="AB1721" s="149" t="s">
        <v>54</v>
      </c>
      <c r="AC1721" s="149" t="s">
        <v>54</v>
      </c>
      <c r="AD1721" s="149" t="s">
        <v>54</v>
      </c>
      <c r="AE1721" s="149" t="s">
        <v>54</v>
      </c>
      <c r="AF1721" s="149" t="s">
        <v>54</v>
      </c>
      <c r="AG1721" s="149" t="s">
        <v>54</v>
      </c>
      <c r="AH1721" s="149" t="s">
        <v>54</v>
      </c>
      <c r="AI1721" s="149" t="s">
        <v>54</v>
      </c>
      <c r="AJ1721" s="149" t="s">
        <v>54</v>
      </c>
    </row>
    <row r="1722" spans="1:36" x14ac:dyDescent="0.25">
      <c r="A1722" s="87">
        <v>44377</v>
      </c>
      <c r="B1722" s="114">
        <v>0.73458958799105856</v>
      </c>
      <c r="C1722" s="114">
        <v>315</v>
      </c>
      <c r="D1722" s="114">
        <v>23.12</v>
      </c>
      <c r="E1722" s="114">
        <v>3.1329381879762939</v>
      </c>
      <c r="F1722" s="114">
        <v>-0.15570832598858464</v>
      </c>
      <c r="G1722" s="114">
        <v>0.94448727833460844</v>
      </c>
      <c r="H1722" s="114">
        <v>1.5080603224128919</v>
      </c>
      <c r="I1722" s="114">
        <v>-0.14966570569833179</v>
      </c>
      <c r="J1722" s="114">
        <v>2.6942774437764436</v>
      </c>
      <c r="K1722" s="58" t="s">
        <v>54</v>
      </c>
      <c r="V1722" s="147" t="s">
        <v>54</v>
      </c>
      <c r="W1722" s="89" t="s">
        <v>54</v>
      </c>
      <c r="X1722" s="148" t="s">
        <v>54</v>
      </c>
      <c r="Y1722" s="89" t="s">
        <v>54</v>
      </c>
      <c r="Z1722">
        <v>0</v>
      </c>
      <c r="AA1722">
        <v>0</v>
      </c>
      <c r="AB1722" s="149" t="s">
        <v>54</v>
      </c>
      <c r="AC1722" s="149" t="s">
        <v>54</v>
      </c>
      <c r="AD1722" s="149" t="s">
        <v>54</v>
      </c>
      <c r="AE1722" s="149" t="s">
        <v>54</v>
      </c>
      <c r="AF1722" s="149" t="s">
        <v>54</v>
      </c>
      <c r="AG1722" s="149" t="s">
        <v>54</v>
      </c>
      <c r="AH1722" s="149" t="s">
        <v>54</v>
      </c>
      <c r="AI1722" s="149" t="s">
        <v>54</v>
      </c>
      <c r="AJ1722" s="149" t="s">
        <v>54</v>
      </c>
    </row>
    <row r="1723" spans="1:36" x14ac:dyDescent="0.25">
      <c r="A1723" s="87">
        <v>44376</v>
      </c>
      <c r="B1723" s="114">
        <v>-0.61894937311537945</v>
      </c>
      <c r="C1723" s="114">
        <v>316</v>
      </c>
      <c r="D1723" s="114">
        <v>22.67</v>
      </c>
      <c r="E1723" s="114">
        <v>-0.90619231414667922</v>
      </c>
      <c r="F1723" s="114">
        <v>-1.1557672203508091</v>
      </c>
      <c r="G1723" s="114">
        <v>-0.22117511299162398</v>
      </c>
      <c r="H1723" s="114">
        <v>-1.0293360782295382</v>
      </c>
      <c r="I1723" s="114">
        <v>-0.21503884572696466</v>
      </c>
      <c r="J1723" s="114">
        <v>-2.6868905742145222</v>
      </c>
      <c r="K1723" s="58" t="s">
        <v>54</v>
      </c>
      <c r="V1723" s="147" t="s">
        <v>54</v>
      </c>
      <c r="W1723" s="89" t="s">
        <v>54</v>
      </c>
      <c r="X1723" s="148" t="s">
        <v>54</v>
      </c>
      <c r="Y1723" s="89" t="s">
        <v>54</v>
      </c>
      <c r="Z1723">
        <v>0</v>
      </c>
      <c r="AA1723">
        <v>0</v>
      </c>
      <c r="AB1723" s="149" t="s">
        <v>54</v>
      </c>
      <c r="AC1723" s="149" t="s">
        <v>54</v>
      </c>
      <c r="AD1723" s="149" t="s">
        <v>54</v>
      </c>
      <c r="AE1723" s="149" t="s">
        <v>54</v>
      </c>
      <c r="AF1723" s="149" t="s">
        <v>54</v>
      </c>
      <c r="AG1723" s="149" t="s">
        <v>54</v>
      </c>
      <c r="AH1723" s="149" t="s">
        <v>54</v>
      </c>
      <c r="AI1723" s="149" t="s">
        <v>54</v>
      </c>
      <c r="AJ1723" s="149" t="s">
        <v>54</v>
      </c>
    </row>
    <row r="1724" spans="1:36" x14ac:dyDescent="0.25">
      <c r="A1724" s="87">
        <v>44375</v>
      </c>
      <c r="B1724" s="114">
        <v>-2.5518094648932861</v>
      </c>
      <c r="C1724" s="114">
        <v>315.14999999999998</v>
      </c>
      <c r="D1724" s="114">
        <v>22.71</v>
      </c>
      <c r="E1724" s="114">
        <v>-2.8054151035720092</v>
      </c>
      <c r="F1724" s="114">
        <v>2.5079256403768619</v>
      </c>
      <c r="G1724" s="114">
        <v>-3.0848089468779145</v>
      </c>
      <c r="H1724" s="114">
        <v>-5.3234255085881399</v>
      </c>
      <c r="I1724" s="114">
        <v>2.2447422015606427E-2</v>
      </c>
      <c r="J1724" s="114">
        <v>0.43525571273122032</v>
      </c>
      <c r="K1724" s="58" t="s">
        <v>54</v>
      </c>
      <c r="V1724" s="147" t="s">
        <v>54</v>
      </c>
      <c r="W1724" s="89" t="s">
        <v>54</v>
      </c>
      <c r="X1724" s="148" t="s">
        <v>54</v>
      </c>
      <c r="Y1724" s="89" t="s">
        <v>54</v>
      </c>
      <c r="Z1724">
        <v>0</v>
      </c>
      <c r="AA1724">
        <v>0</v>
      </c>
      <c r="AB1724" s="149" t="s">
        <v>54</v>
      </c>
      <c r="AC1724" s="149" t="s">
        <v>54</v>
      </c>
      <c r="AD1724" s="149" t="s">
        <v>54</v>
      </c>
      <c r="AE1724" s="149" t="s">
        <v>54</v>
      </c>
      <c r="AF1724" s="149" t="s">
        <v>54</v>
      </c>
      <c r="AG1724" s="149" t="s">
        <v>54</v>
      </c>
      <c r="AH1724" s="149" t="s">
        <v>54</v>
      </c>
      <c r="AI1724" s="149" t="s">
        <v>54</v>
      </c>
      <c r="AJ1724" s="149" t="s">
        <v>54</v>
      </c>
    </row>
    <row r="1725" spans="1:36" x14ac:dyDescent="0.25">
      <c r="A1725" s="87">
        <v>44374</v>
      </c>
      <c r="B1725" s="114">
        <v>0</v>
      </c>
      <c r="C1725" s="114">
        <v>325.5</v>
      </c>
      <c r="D1725" s="114">
        <v>23.94</v>
      </c>
      <c r="E1725" s="114">
        <v>0</v>
      </c>
      <c r="F1725" s="114">
        <v>0</v>
      </c>
      <c r="G1725" s="114">
        <v>0</v>
      </c>
      <c r="H1725" s="114">
        <v>0</v>
      </c>
      <c r="I1725" s="114">
        <v>0</v>
      </c>
      <c r="J1725" s="114">
        <v>0</v>
      </c>
      <c r="K1725" s="58" t="s">
        <v>54</v>
      </c>
      <c r="V1725" s="147" t="s">
        <v>54</v>
      </c>
      <c r="W1725" s="89" t="s">
        <v>54</v>
      </c>
      <c r="X1725" s="148" t="s">
        <v>54</v>
      </c>
      <c r="Y1725" s="89" t="s">
        <v>54</v>
      </c>
      <c r="Z1725">
        <v>0</v>
      </c>
      <c r="AA1725">
        <v>0</v>
      </c>
      <c r="AB1725" s="149" t="s">
        <v>54</v>
      </c>
      <c r="AC1725" s="149" t="s">
        <v>54</v>
      </c>
      <c r="AD1725" s="149" t="s">
        <v>54</v>
      </c>
      <c r="AE1725" s="149" t="s">
        <v>54</v>
      </c>
      <c r="AF1725" s="149" t="s">
        <v>54</v>
      </c>
      <c r="AG1725" s="149" t="s">
        <v>54</v>
      </c>
      <c r="AH1725" s="149" t="s">
        <v>54</v>
      </c>
      <c r="AI1725" s="149" t="s">
        <v>54</v>
      </c>
      <c r="AJ1725" s="149" t="s">
        <v>54</v>
      </c>
    </row>
    <row r="1726" spans="1:36" x14ac:dyDescent="0.25">
      <c r="A1726" s="87">
        <v>44373</v>
      </c>
      <c r="B1726" s="114">
        <v>0</v>
      </c>
      <c r="C1726" s="114">
        <v>325.5</v>
      </c>
      <c r="D1726" s="114">
        <v>23.94</v>
      </c>
      <c r="E1726" s="114">
        <v>0</v>
      </c>
      <c r="F1726" s="114">
        <v>0</v>
      </c>
      <c r="G1726" s="114">
        <v>0</v>
      </c>
      <c r="H1726" s="114">
        <v>0</v>
      </c>
      <c r="I1726" s="114">
        <v>0</v>
      </c>
      <c r="J1726" s="114">
        <v>0</v>
      </c>
      <c r="K1726" s="58" t="s">
        <v>54</v>
      </c>
      <c r="V1726" s="147" t="s">
        <v>54</v>
      </c>
      <c r="W1726" s="89" t="s">
        <v>54</v>
      </c>
      <c r="X1726" s="148" t="s">
        <v>54</v>
      </c>
      <c r="Y1726" s="89" t="s">
        <v>54</v>
      </c>
      <c r="Z1726">
        <v>0</v>
      </c>
      <c r="AA1726">
        <v>0</v>
      </c>
      <c r="AB1726" s="149" t="s">
        <v>54</v>
      </c>
      <c r="AC1726" s="149" t="s">
        <v>54</v>
      </c>
      <c r="AD1726" s="149" t="s">
        <v>54</v>
      </c>
      <c r="AE1726" s="149" t="s">
        <v>54</v>
      </c>
      <c r="AF1726" s="149" t="s">
        <v>54</v>
      </c>
      <c r="AG1726" s="149" t="s">
        <v>54</v>
      </c>
      <c r="AH1726" s="149" t="s">
        <v>54</v>
      </c>
      <c r="AI1726" s="149" t="s">
        <v>54</v>
      </c>
      <c r="AJ1726" s="149" t="s">
        <v>54</v>
      </c>
    </row>
    <row r="1727" spans="1:36" x14ac:dyDescent="0.25">
      <c r="A1727" s="87">
        <v>44372</v>
      </c>
      <c r="B1727" s="114">
        <v>0.21698698078115403</v>
      </c>
      <c r="C1727" s="114">
        <v>325.5</v>
      </c>
      <c r="D1727" s="114">
        <v>23.94</v>
      </c>
      <c r="E1727" s="114">
        <v>-0.13031438345007051</v>
      </c>
      <c r="F1727" s="114">
        <v>-1.1694272013179983</v>
      </c>
      <c r="G1727" s="114">
        <v>0.14933731566174779</v>
      </c>
      <c r="H1727" s="114">
        <v>0.44047473387984759</v>
      </c>
      <c r="I1727" s="114">
        <v>6.938775510202411E-3</v>
      </c>
      <c r="J1727" s="114">
        <v>1.0334212840809278</v>
      </c>
      <c r="K1727" s="58" t="s">
        <v>54</v>
      </c>
      <c r="V1727" s="147" t="s">
        <v>54</v>
      </c>
      <c r="W1727" s="89" t="s">
        <v>54</v>
      </c>
      <c r="X1727" s="148" t="s">
        <v>54</v>
      </c>
      <c r="Y1727" s="89" t="s">
        <v>54</v>
      </c>
      <c r="Z1727">
        <v>0</v>
      </c>
      <c r="AA1727">
        <v>0</v>
      </c>
      <c r="AB1727" s="149" t="s">
        <v>54</v>
      </c>
      <c r="AC1727" s="149" t="s">
        <v>54</v>
      </c>
      <c r="AD1727" s="149" t="s">
        <v>54</v>
      </c>
      <c r="AE1727" s="149" t="s">
        <v>54</v>
      </c>
      <c r="AF1727" s="149" t="s">
        <v>54</v>
      </c>
      <c r="AG1727" s="149" t="s">
        <v>54</v>
      </c>
      <c r="AH1727" s="149" t="s">
        <v>54</v>
      </c>
      <c r="AI1727" s="149" t="s">
        <v>54</v>
      </c>
      <c r="AJ1727" s="149" t="s">
        <v>54</v>
      </c>
    </row>
    <row r="1728" spans="1:36" x14ac:dyDescent="0.25">
      <c r="A1728" s="87">
        <v>44371</v>
      </c>
      <c r="B1728" s="114">
        <v>0.40460628695921391</v>
      </c>
      <c r="C1728" s="114">
        <v>324.3</v>
      </c>
      <c r="D1728" s="114">
        <v>23.8</v>
      </c>
      <c r="E1728" s="114">
        <v>1.0368663594470089</v>
      </c>
      <c r="F1728" s="114">
        <v>3.5411304202141425</v>
      </c>
      <c r="G1728" s="114">
        <v>0.81866942693140554</v>
      </c>
      <c r="H1728" s="114">
        <v>1.088435374149672</v>
      </c>
      <c r="I1728" s="114">
        <v>0.30541976794648579</v>
      </c>
      <c r="J1728" s="114">
        <v>0.88731144631765435</v>
      </c>
      <c r="K1728" s="58" t="s">
        <v>54</v>
      </c>
      <c r="V1728" s="147" t="s">
        <v>54</v>
      </c>
      <c r="W1728" s="89" t="s">
        <v>54</v>
      </c>
      <c r="X1728" s="148" t="s">
        <v>54</v>
      </c>
      <c r="Y1728" s="89" t="s">
        <v>54</v>
      </c>
      <c r="Z1728">
        <v>0</v>
      </c>
      <c r="AA1728">
        <v>0</v>
      </c>
      <c r="AB1728" s="149" t="s">
        <v>54</v>
      </c>
      <c r="AC1728" s="149" t="s">
        <v>54</v>
      </c>
      <c r="AD1728" s="149" t="s">
        <v>54</v>
      </c>
      <c r="AE1728" s="149" t="s">
        <v>54</v>
      </c>
      <c r="AF1728" s="149" t="s">
        <v>54</v>
      </c>
      <c r="AG1728" s="149" t="s">
        <v>54</v>
      </c>
      <c r="AH1728" s="149" t="s">
        <v>54</v>
      </c>
      <c r="AI1728" s="149" t="s">
        <v>54</v>
      </c>
      <c r="AJ1728" s="149" t="s">
        <v>54</v>
      </c>
    </row>
    <row r="1729" spans="1:36" x14ac:dyDescent="0.25">
      <c r="A1729" s="87">
        <v>44370</v>
      </c>
      <c r="B1729" s="114">
        <v>0.73679260072112551</v>
      </c>
      <c r="C1729" s="114">
        <v>324.2</v>
      </c>
      <c r="D1729" s="114">
        <v>23.51</v>
      </c>
      <c r="E1729" s="114">
        <v>-4.9350222076001211E-2</v>
      </c>
      <c r="F1729" s="114">
        <v>5.2684741306055765</v>
      </c>
      <c r="G1729" s="114">
        <v>-0.12218045112782862</v>
      </c>
      <c r="H1729" s="114">
        <v>-0.16053346505311145</v>
      </c>
      <c r="I1729" s="114">
        <v>-0.16635262669571804</v>
      </c>
      <c r="J1729" s="114">
        <v>0.66994193836533533</v>
      </c>
      <c r="K1729" s="58" t="s">
        <v>54</v>
      </c>
      <c r="V1729" s="147" t="s">
        <v>54</v>
      </c>
      <c r="W1729" s="89" t="s">
        <v>54</v>
      </c>
      <c r="X1729" s="148" t="s">
        <v>54</v>
      </c>
      <c r="Y1729" s="89" t="s">
        <v>54</v>
      </c>
      <c r="Z1729">
        <v>0</v>
      </c>
      <c r="AA1729">
        <v>0</v>
      </c>
      <c r="AB1729" s="149" t="s">
        <v>54</v>
      </c>
      <c r="AC1729" s="149" t="s">
        <v>54</v>
      </c>
      <c r="AD1729" s="149" t="s">
        <v>54</v>
      </c>
      <c r="AE1729" s="149" t="s">
        <v>54</v>
      </c>
      <c r="AF1729" s="149" t="s">
        <v>54</v>
      </c>
      <c r="AG1729" s="149" t="s">
        <v>54</v>
      </c>
      <c r="AH1729" s="149" t="s">
        <v>54</v>
      </c>
      <c r="AI1729" s="149" t="s">
        <v>54</v>
      </c>
      <c r="AJ1729" s="149" t="s">
        <v>54</v>
      </c>
    </row>
    <row r="1730" spans="1:36" x14ac:dyDescent="0.25">
      <c r="A1730" s="87">
        <v>44369</v>
      </c>
      <c r="B1730" s="114">
        <v>1.9172391755871476</v>
      </c>
      <c r="C1730" s="114">
        <v>322.7</v>
      </c>
      <c r="D1730" s="114">
        <v>23.49</v>
      </c>
      <c r="E1730" s="114">
        <v>0.56244830438378213</v>
      </c>
      <c r="F1730" s="114">
        <v>0.46389510816164459</v>
      </c>
      <c r="G1730" s="114">
        <v>0.33003300330033808</v>
      </c>
      <c r="H1730" s="114">
        <v>1.2503125781445361</v>
      </c>
      <c r="I1730" s="114">
        <v>0.42524371472550082</v>
      </c>
      <c r="J1730" s="114">
        <v>-1.5824175824175799</v>
      </c>
      <c r="K1730" s="58" t="s">
        <v>54</v>
      </c>
      <c r="V1730" s="147" t="s">
        <v>54</v>
      </c>
      <c r="W1730" s="89" t="s">
        <v>54</v>
      </c>
      <c r="X1730" s="148" t="s">
        <v>54</v>
      </c>
      <c r="Y1730" s="89" t="s">
        <v>54</v>
      </c>
      <c r="Z1730">
        <v>0</v>
      </c>
      <c r="AA1730">
        <v>0</v>
      </c>
      <c r="AB1730" s="149" t="s">
        <v>54</v>
      </c>
      <c r="AC1730" s="149" t="s">
        <v>54</v>
      </c>
      <c r="AD1730" s="149" t="s">
        <v>54</v>
      </c>
      <c r="AE1730" s="149" t="s">
        <v>54</v>
      </c>
      <c r="AF1730" s="149" t="s">
        <v>54</v>
      </c>
      <c r="AG1730" s="149" t="s">
        <v>54</v>
      </c>
      <c r="AH1730" s="149" t="s">
        <v>54</v>
      </c>
      <c r="AI1730" s="149" t="s">
        <v>54</v>
      </c>
      <c r="AJ1730" s="149" t="s">
        <v>54</v>
      </c>
    </row>
    <row r="1731" spans="1:36" x14ac:dyDescent="0.25">
      <c r="A1731" s="87">
        <v>44368</v>
      </c>
      <c r="B1731" s="114">
        <v>3.6258278145695448</v>
      </c>
      <c r="C1731" s="114">
        <v>316.85000000000002</v>
      </c>
      <c r="D1731" s="114">
        <v>23.35</v>
      </c>
      <c r="E1731" s="114">
        <v>5.0756127237962829</v>
      </c>
      <c r="F1731" s="114">
        <v>-0.39787585631545724</v>
      </c>
      <c r="G1731" s="114">
        <v>2.9311850917208542</v>
      </c>
      <c r="H1731" s="114">
        <v>5.2091554853985897</v>
      </c>
      <c r="I1731" s="114">
        <v>1.416606305833779</v>
      </c>
      <c r="J1731" s="114">
        <v>1.5851752623353446</v>
      </c>
      <c r="K1731" s="58" t="s">
        <v>54</v>
      </c>
      <c r="V1731" s="147" t="s">
        <v>54</v>
      </c>
      <c r="W1731" s="89" t="s">
        <v>54</v>
      </c>
      <c r="X1731" s="148" t="s">
        <v>54</v>
      </c>
      <c r="Y1731" s="89" t="s">
        <v>54</v>
      </c>
      <c r="Z1731">
        <v>0</v>
      </c>
      <c r="AA1731">
        <v>0</v>
      </c>
      <c r="AB1731" s="149" t="s">
        <v>54</v>
      </c>
      <c r="AC1731" s="149" t="s">
        <v>54</v>
      </c>
      <c r="AD1731" s="149" t="s">
        <v>54</v>
      </c>
      <c r="AE1731" s="149" t="s">
        <v>54</v>
      </c>
      <c r="AF1731" s="149" t="s">
        <v>54</v>
      </c>
      <c r="AG1731" s="149" t="s">
        <v>54</v>
      </c>
      <c r="AH1731" s="149" t="s">
        <v>54</v>
      </c>
      <c r="AI1731" s="149" t="s">
        <v>54</v>
      </c>
      <c r="AJ1731" s="149" t="s">
        <v>54</v>
      </c>
    </row>
    <row r="1732" spans="1:36" x14ac:dyDescent="0.25">
      <c r="A1732" s="87">
        <v>44367</v>
      </c>
      <c r="B1732" s="114">
        <v>0</v>
      </c>
      <c r="C1732" s="114">
        <v>315.39999999999998</v>
      </c>
      <c r="D1732" s="114">
        <v>21.99</v>
      </c>
      <c r="E1732" s="114">
        <v>0</v>
      </c>
      <c r="F1732" s="114">
        <v>0</v>
      </c>
      <c r="G1732" s="114">
        <v>0</v>
      </c>
      <c r="H1732" s="114">
        <v>0</v>
      </c>
      <c r="I1732" s="114">
        <v>0</v>
      </c>
      <c r="J1732" s="114">
        <v>0</v>
      </c>
      <c r="K1732" s="58" t="s">
        <v>54</v>
      </c>
      <c r="V1732" s="147" t="s">
        <v>54</v>
      </c>
      <c r="W1732" s="89" t="s">
        <v>54</v>
      </c>
      <c r="X1732" s="148" t="s">
        <v>54</v>
      </c>
      <c r="Y1732" s="89" t="s">
        <v>54</v>
      </c>
      <c r="Z1732">
        <v>0</v>
      </c>
      <c r="AA1732">
        <v>0</v>
      </c>
      <c r="AB1732" s="149" t="s">
        <v>54</v>
      </c>
      <c r="AC1732" s="149" t="s">
        <v>54</v>
      </c>
      <c r="AD1732" s="149" t="s">
        <v>54</v>
      </c>
      <c r="AE1732" s="149" t="s">
        <v>54</v>
      </c>
      <c r="AF1732" s="149" t="s">
        <v>54</v>
      </c>
      <c r="AG1732" s="149" t="s">
        <v>54</v>
      </c>
      <c r="AH1732" s="149" t="s">
        <v>54</v>
      </c>
      <c r="AI1732" s="149" t="s">
        <v>54</v>
      </c>
      <c r="AJ1732" s="149" t="s">
        <v>54</v>
      </c>
    </row>
    <row r="1733" spans="1:36" x14ac:dyDescent="0.25">
      <c r="A1733" s="87">
        <v>44366</v>
      </c>
      <c r="B1733" s="114">
        <v>0</v>
      </c>
      <c r="C1733" s="114">
        <v>315.39999999999998</v>
      </c>
      <c r="D1733" s="114">
        <v>21.99</v>
      </c>
      <c r="E1733" s="114">
        <v>0</v>
      </c>
      <c r="F1733" s="114">
        <v>0</v>
      </c>
      <c r="G1733" s="114">
        <v>0</v>
      </c>
      <c r="H1733" s="114">
        <v>0</v>
      </c>
      <c r="I1733" s="114">
        <v>0</v>
      </c>
      <c r="J1733" s="114">
        <v>0</v>
      </c>
      <c r="K1733" s="58" t="s">
        <v>54</v>
      </c>
      <c r="V1733" s="147" t="s">
        <v>54</v>
      </c>
      <c r="W1733" s="89" t="s">
        <v>54</v>
      </c>
      <c r="X1733" s="148" t="s">
        <v>54</v>
      </c>
      <c r="Y1733" s="89" t="s">
        <v>54</v>
      </c>
      <c r="Z1733">
        <v>0</v>
      </c>
      <c r="AA1733">
        <v>0</v>
      </c>
      <c r="AB1733" s="149" t="s">
        <v>54</v>
      </c>
      <c r="AC1733" s="149" t="s">
        <v>54</v>
      </c>
      <c r="AD1733" s="149" t="s">
        <v>54</v>
      </c>
      <c r="AE1733" s="149" t="s">
        <v>54</v>
      </c>
      <c r="AF1733" s="149" t="s">
        <v>54</v>
      </c>
      <c r="AG1733" s="149" t="s">
        <v>54</v>
      </c>
      <c r="AH1733" s="149" t="s">
        <v>54</v>
      </c>
      <c r="AI1733" s="149" t="s">
        <v>54</v>
      </c>
      <c r="AJ1733" s="149" t="s">
        <v>54</v>
      </c>
    </row>
    <row r="1734" spans="1:36" x14ac:dyDescent="0.25">
      <c r="A1734" s="87">
        <v>44365</v>
      </c>
      <c r="B1734" s="114">
        <v>-2.56492982739152</v>
      </c>
      <c r="C1734" s="114">
        <v>315.39999999999998</v>
      </c>
      <c r="D1734" s="114">
        <v>21.99</v>
      </c>
      <c r="E1734" s="114">
        <v>-2.5080494831384459</v>
      </c>
      <c r="F1734" s="114">
        <v>1.0882257541355742</v>
      </c>
      <c r="G1734" s="114">
        <v>-3.7732324647426845</v>
      </c>
      <c r="H1734" s="114">
        <v>-3.2578264189361188</v>
      </c>
      <c r="I1734" s="114">
        <v>-1.3409340129041858</v>
      </c>
      <c r="J1734" s="114">
        <v>-1.4738231412230569</v>
      </c>
      <c r="K1734" s="58" t="s">
        <v>54</v>
      </c>
      <c r="V1734" s="147" t="s">
        <v>54</v>
      </c>
      <c r="W1734" s="89" t="s">
        <v>54</v>
      </c>
      <c r="X1734" s="148" t="s">
        <v>54</v>
      </c>
      <c r="Y1734" s="89" t="s">
        <v>54</v>
      </c>
      <c r="Z1734">
        <v>0</v>
      </c>
      <c r="AA1734">
        <v>0</v>
      </c>
      <c r="AB1734" s="149" t="s">
        <v>54</v>
      </c>
      <c r="AC1734" s="149" t="s">
        <v>54</v>
      </c>
      <c r="AD1734" s="149" t="s">
        <v>54</v>
      </c>
      <c r="AE1734" s="149" t="s">
        <v>54</v>
      </c>
      <c r="AF1734" s="149" t="s">
        <v>54</v>
      </c>
      <c r="AG1734" s="149" t="s">
        <v>54</v>
      </c>
      <c r="AH1734" s="149" t="s">
        <v>54</v>
      </c>
      <c r="AI1734" s="149" t="s">
        <v>54</v>
      </c>
      <c r="AJ1734" s="149" t="s">
        <v>54</v>
      </c>
    </row>
    <row r="1735" spans="1:36" x14ac:dyDescent="0.25">
      <c r="A1735" s="87">
        <v>44364</v>
      </c>
      <c r="B1735" s="114">
        <v>-3.2917316692667593</v>
      </c>
      <c r="C1735" s="114">
        <v>324.05</v>
      </c>
      <c r="D1735" s="114">
        <v>22.72</v>
      </c>
      <c r="E1735" s="114">
        <v>-3.4680189759528948</v>
      </c>
      <c r="F1735" s="114">
        <v>1.9392596756327789</v>
      </c>
      <c r="G1735" s="114">
        <v>-2.3707486094647656</v>
      </c>
      <c r="H1735" s="114">
        <v>-3.5354775349864913</v>
      </c>
      <c r="I1735" s="114">
        <v>0.80399097476660975</v>
      </c>
      <c r="J1735" s="114">
        <v>-10.069238377843712</v>
      </c>
      <c r="K1735" s="58" t="s">
        <v>54</v>
      </c>
      <c r="V1735" s="147" t="s">
        <v>54</v>
      </c>
      <c r="W1735" s="89" t="s">
        <v>54</v>
      </c>
      <c r="X1735" s="148" t="s">
        <v>54</v>
      </c>
      <c r="Y1735" s="89" t="s">
        <v>54</v>
      </c>
      <c r="Z1735">
        <v>0</v>
      </c>
      <c r="AA1735">
        <v>0</v>
      </c>
      <c r="AB1735" s="149" t="s">
        <v>54</v>
      </c>
      <c r="AC1735" s="149" t="s">
        <v>54</v>
      </c>
      <c r="AD1735" s="149" t="s">
        <v>54</v>
      </c>
      <c r="AE1735" s="149" t="s">
        <v>54</v>
      </c>
      <c r="AF1735" s="149" t="s">
        <v>54</v>
      </c>
      <c r="AG1735" s="149" t="s">
        <v>54</v>
      </c>
      <c r="AH1735" s="149" t="s">
        <v>54</v>
      </c>
      <c r="AI1735" s="149" t="s">
        <v>54</v>
      </c>
      <c r="AJ1735" s="149" t="s">
        <v>54</v>
      </c>
    </row>
    <row r="1736" spans="1:36" x14ac:dyDescent="0.25">
      <c r="A1736" s="87">
        <v>44363</v>
      </c>
      <c r="B1736" s="114">
        <v>-0.35753147831494481</v>
      </c>
      <c r="C1736" s="114">
        <v>328.95</v>
      </c>
      <c r="D1736" s="114">
        <v>24.1</v>
      </c>
      <c r="E1736" s="114">
        <v>-6.5391531796630945E-2</v>
      </c>
      <c r="F1736" s="114">
        <v>0.91931393486385815</v>
      </c>
      <c r="G1736" s="114">
        <v>-0.57116953762465594</v>
      </c>
      <c r="H1736" s="114">
        <v>-1.0206561360874891</v>
      </c>
      <c r="I1736" s="114">
        <v>-0.53286333743756609</v>
      </c>
      <c r="J1736" s="114">
        <v>-3.2350689127105756</v>
      </c>
      <c r="K1736" s="58" t="s">
        <v>54</v>
      </c>
      <c r="V1736" s="147" t="s">
        <v>54</v>
      </c>
      <c r="W1736" s="89" t="s">
        <v>54</v>
      </c>
      <c r="X1736" s="148" t="s">
        <v>54</v>
      </c>
      <c r="Y1736" s="89" t="s">
        <v>54</v>
      </c>
      <c r="Z1736">
        <v>0</v>
      </c>
      <c r="AA1736">
        <v>0</v>
      </c>
      <c r="AB1736" s="149" t="s">
        <v>54</v>
      </c>
      <c r="AC1736" s="149" t="s">
        <v>54</v>
      </c>
      <c r="AD1736" s="149" t="s">
        <v>54</v>
      </c>
      <c r="AE1736" s="149" t="s">
        <v>54</v>
      </c>
      <c r="AF1736" s="149" t="s">
        <v>54</v>
      </c>
      <c r="AG1736" s="149" t="s">
        <v>54</v>
      </c>
      <c r="AH1736" s="149" t="s">
        <v>54</v>
      </c>
      <c r="AI1736" s="149" t="s">
        <v>54</v>
      </c>
      <c r="AJ1736" s="149" t="s">
        <v>54</v>
      </c>
    </row>
    <row r="1737" spans="1:36" x14ac:dyDescent="0.25">
      <c r="A1737" s="87">
        <v>44362</v>
      </c>
      <c r="B1737" s="114">
        <v>3.6410504269373254</v>
      </c>
      <c r="C1737" s="114">
        <v>332.7</v>
      </c>
      <c r="D1737" s="114">
        <v>24.19</v>
      </c>
      <c r="E1737" s="114">
        <v>1.4259658431437563</v>
      </c>
      <c r="F1737" s="114">
        <v>-2.967507973255199</v>
      </c>
      <c r="G1737" s="114">
        <v>2.1580068537556714</v>
      </c>
      <c r="H1737" s="114">
        <v>0.42708968883464826</v>
      </c>
      <c r="I1737" s="114">
        <v>-0.83792381100162627</v>
      </c>
      <c r="J1737" s="114">
        <v>-1.5454202789295142</v>
      </c>
      <c r="K1737" s="58" t="s">
        <v>54</v>
      </c>
      <c r="V1737" s="147" t="s">
        <v>54</v>
      </c>
      <c r="W1737" s="89" t="s">
        <v>54</v>
      </c>
      <c r="X1737" s="148" t="s">
        <v>54</v>
      </c>
      <c r="Y1737" s="89" t="s">
        <v>54</v>
      </c>
      <c r="Z1737">
        <v>0</v>
      </c>
      <c r="AA1737">
        <v>0</v>
      </c>
      <c r="AB1737" s="149" t="s">
        <v>54</v>
      </c>
      <c r="AC1737" s="149" t="s">
        <v>54</v>
      </c>
      <c r="AD1737" s="149" t="s">
        <v>54</v>
      </c>
      <c r="AE1737" s="149" t="s">
        <v>54</v>
      </c>
      <c r="AF1737" s="149" t="s">
        <v>54</v>
      </c>
      <c r="AG1737" s="149" t="s">
        <v>54</v>
      </c>
      <c r="AH1737" s="149" t="s">
        <v>54</v>
      </c>
      <c r="AI1737" s="149" t="s">
        <v>54</v>
      </c>
      <c r="AJ1737" s="149" t="s">
        <v>54</v>
      </c>
    </row>
    <row r="1738" spans="1:36" x14ac:dyDescent="0.25">
      <c r="A1738" s="87">
        <v>44361</v>
      </c>
      <c r="B1738" s="114">
        <v>-0.16084928422068751</v>
      </c>
      <c r="C1738" s="114">
        <v>330.4</v>
      </c>
      <c r="D1738" s="114">
        <v>23.6</v>
      </c>
      <c r="E1738" s="114">
        <v>0.5669501417375411</v>
      </c>
      <c r="F1738" s="114">
        <v>1.2789191493548129</v>
      </c>
      <c r="G1738" s="114">
        <v>5.5601890464277888E-2</v>
      </c>
      <c r="H1738" s="114">
        <v>0.81190798376183615</v>
      </c>
      <c r="I1738" s="114">
        <v>0.76989548185334933</v>
      </c>
      <c r="J1738" s="114">
        <v>-0.22564874012786282</v>
      </c>
      <c r="K1738" s="58" t="s">
        <v>54</v>
      </c>
      <c r="V1738" s="147" t="s">
        <v>54</v>
      </c>
      <c r="W1738" s="89" t="s">
        <v>54</v>
      </c>
      <c r="X1738" s="148" t="s">
        <v>54</v>
      </c>
      <c r="Y1738" s="89" t="s">
        <v>54</v>
      </c>
      <c r="Z1738">
        <v>0</v>
      </c>
      <c r="AA1738">
        <v>0</v>
      </c>
      <c r="AB1738" s="149" t="s">
        <v>54</v>
      </c>
      <c r="AC1738" s="149" t="s">
        <v>54</v>
      </c>
      <c r="AD1738" s="149" t="s">
        <v>54</v>
      </c>
      <c r="AE1738" s="149" t="s">
        <v>54</v>
      </c>
      <c r="AF1738" s="149" t="s">
        <v>54</v>
      </c>
      <c r="AG1738" s="149" t="s">
        <v>54</v>
      </c>
      <c r="AH1738" s="149" t="s">
        <v>54</v>
      </c>
      <c r="AI1738" s="149" t="s">
        <v>54</v>
      </c>
      <c r="AJ1738" s="149" t="s">
        <v>54</v>
      </c>
    </row>
    <row r="1739" spans="1:36" x14ac:dyDescent="0.25">
      <c r="A1739" s="87">
        <v>44360</v>
      </c>
      <c r="B1739" s="114">
        <v>0</v>
      </c>
      <c r="C1739" s="114">
        <v>324.3</v>
      </c>
      <c r="D1739" s="114">
        <v>24.03</v>
      </c>
      <c r="E1739" s="114">
        <v>0</v>
      </c>
      <c r="F1739" s="114">
        <v>0</v>
      </c>
      <c r="G1739" s="114">
        <v>0</v>
      </c>
      <c r="H1739" s="114">
        <v>0</v>
      </c>
      <c r="I1739" s="114">
        <v>0</v>
      </c>
      <c r="J1739" s="114">
        <v>0</v>
      </c>
      <c r="K1739" s="58" t="s">
        <v>54</v>
      </c>
      <c r="V1739" s="147" t="s">
        <v>54</v>
      </c>
      <c r="W1739" s="89" t="s">
        <v>54</v>
      </c>
      <c r="X1739" s="148" t="s">
        <v>54</v>
      </c>
      <c r="Y1739" s="89" t="s">
        <v>54</v>
      </c>
      <c r="Z1739">
        <v>0</v>
      </c>
      <c r="AA1739">
        <v>0</v>
      </c>
      <c r="AB1739" s="149" t="s">
        <v>54</v>
      </c>
      <c r="AC1739" s="149" t="s">
        <v>54</v>
      </c>
      <c r="AD1739" s="149" t="s">
        <v>54</v>
      </c>
      <c r="AE1739" s="149" t="s">
        <v>54</v>
      </c>
      <c r="AF1739" s="149" t="s">
        <v>54</v>
      </c>
      <c r="AG1739" s="149" t="s">
        <v>54</v>
      </c>
      <c r="AH1739" s="149" t="s">
        <v>54</v>
      </c>
      <c r="AI1739" s="149" t="s">
        <v>54</v>
      </c>
      <c r="AJ1739" s="149" t="s">
        <v>54</v>
      </c>
    </row>
    <row r="1740" spans="1:36" x14ac:dyDescent="0.25">
      <c r="A1740" s="87">
        <v>44359</v>
      </c>
      <c r="B1740" s="114">
        <v>0</v>
      </c>
      <c r="C1740" s="114">
        <v>324.3</v>
      </c>
      <c r="D1740" s="114">
        <v>24.03</v>
      </c>
      <c r="E1740" s="114">
        <v>0</v>
      </c>
      <c r="F1740" s="114">
        <v>0</v>
      </c>
      <c r="G1740" s="114">
        <v>0</v>
      </c>
      <c r="H1740" s="114">
        <v>0</v>
      </c>
      <c r="I1740" s="114">
        <v>0</v>
      </c>
      <c r="J1740" s="114">
        <v>0</v>
      </c>
      <c r="K1740" s="58" t="s">
        <v>54</v>
      </c>
      <c r="V1740" s="147" t="s">
        <v>54</v>
      </c>
      <c r="W1740" s="89" t="s">
        <v>54</v>
      </c>
      <c r="X1740" s="148" t="s">
        <v>54</v>
      </c>
      <c r="Y1740" s="89" t="s">
        <v>54</v>
      </c>
      <c r="Z1740">
        <v>0</v>
      </c>
      <c r="AA1740">
        <v>0</v>
      </c>
      <c r="AB1740" s="149" t="s">
        <v>54</v>
      </c>
      <c r="AC1740" s="149" t="s">
        <v>54</v>
      </c>
      <c r="AD1740" s="149" t="s">
        <v>54</v>
      </c>
      <c r="AE1740" s="149" t="s">
        <v>54</v>
      </c>
      <c r="AF1740" s="149" t="s">
        <v>54</v>
      </c>
      <c r="AG1740" s="149" t="s">
        <v>54</v>
      </c>
      <c r="AH1740" s="149" t="s">
        <v>54</v>
      </c>
      <c r="AI1740" s="149" t="s">
        <v>54</v>
      </c>
      <c r="AJ1740" s="149" t="s">
        <v>54</v>
      </c>
    </row>
    <row r="1741" spans="1:36" x14ac:dyDescent="0.25">
      <c r="A1741" s="87">
        <v>44358</v>
      </c>
      <c r="B1741" s="114">
        <v>-0.92430278884461869</v>
      </c>
      <c r="C1741" s="114">
        <v>324.3</v>
      </c>
      <c r="D1741" s="114">
        <v>24.03</v>
      </c>
      <c r="E1741" s="114">
        <v>-0.33239155725445046</v>
      </c>
      <c r="F1741" s="114">
        <v>-3.769750213073602E-2</v>
      </c>
      <c r="G1741" s="114">
        <v>-0.46121206530762848</v>
      </c>
      <c r="H1741" s="114">
        <v>-0.79326336343665049</v>
      </c>
      <c r="I1741" s="114">
        <v>-0.20245325711564616</v>
      </c>
      <c r="J1741" s="114">
        <v>-0.87604846225535671</v>
      </c>
      <c r="K1741" s="58" t="s">
        <v>54</v>
      </c>
      <c r="V1741" s="147" t="s">
        <v>54</v>
      </c>
      <c r="W1741" s="89" t="s">
        <v>54</v>
      </c>
      <c r="X1741" s="148" t="s">
        <v>54</v>
      </c>
      <c r="Y1741" s="89" t="s">
        <v>54</v>
      </c>
      <c r="Z1741">
        <v>0</v>
      </c>
      <c r="AA1741">
        <v>0</v>
      </c>
      <c r="AB1741" s="149" t="s">
        <v>54</v>
      </c>
      <c r="AC1741" s="149" t="s">
        <v>54</v>
      </c>
      <c r="AD1741" s="149" t="s">
        <v>54</v>
      </c>
      <c r="AE1741" s="149" t="s">
        <v>54</v>
      </c>
      <c r="AF1741" s="149" t="s">
        <v>54</v>
      </c>
      <c r="AG1741" s="149" t="s">
        <v>54</v>
      </c>
      <c r="AH1741" s="149" t="s">
        <v>54</v>
      </c>
      <c r="AI1741" s="149" t="s">
        <v>54</v>
      </c>
      <c r="AJ1741" s="149" t="s">
        <v>54</v>
      </c>
    </row>
    <row r="1742" spans="1:36" x14ac:dyDescent="0.25">
      <c r="A1742" s="87">
        <v>44357</v>
      </c>
      <c r="B1742" s="114">
        <v>0.15961691939345796</v>
      </c>
      <c r="C1742" s="114">
        <v>323.35000000000002</v>
      </c>
      <c r="D1742" s="114">
        <v>23.91</v>
      </c>
      <c r="E1742" s="114">
        <v>0.82104557640750997</v>
      </c>
      <c r="F1742" s="114">
        <v>1.8938508300210433</v>
      </c>
      <c r="G1742" s="114">
        <v>0.58452403043235801</v>
      </c>
      <c r="H1742" s="114">
        <v>1.2205541315746252E-2</v>
      </c>
      <c r="I1742" s="114">
        <v>1.1291809596584608</v>
      </c>
      <c r="J1742" s="114">
        <v>1.7061611374407555</v>
      </c>
      <c r="K1742" s="58" t="s">
        <v>54</v>
      </c>
      <c r="V1742" s="147" t="s">
        <v>54</v>
      </c>
      <c r="W1742" s="89" t="s">
        <v>54</v>
      </c>
      <c r="X1742" s="148" t="s">
        <v>54</v>
      </c>
      <c r="Y1742" s="89" t="s">
        <v>54</v>
      </c>
      <c r="Z1742">
        <v>0</v>
      </c>
      <c r="AA1742">
        <v>0</v>
      </c>
      <c r="AB1742" s="149" t="s">
        <v>54</v>
      </c>
      <c r="AC1742" s="149" t="s">
        <v>54</v>
      </c>
      <c r="AD1742" s="149" t="s">
        <v>54</v>
      </c>
      <c r="AE1742" s="149" t="s">
        <v>54</v>
      </c>
      <c r="AF1742" s="149" t="s">
        <v>54</v>
      </c>
      <c r="AG1742" s="149" t="s">
        <v>54</v>
      </c>
      <c r="AH1742" s="149" t="s">
        <v>54</v>
      </c>
      <c r="AI1742" s="149" t="s">
        <v>54</v>
      </c>
      <c r="AJ1742" s="149" t="s">
        <v>54</v>
      </c>
    </row>
    <row r="1743" spans="1:36" x14ac:dyDescent="0.25">
      <c r="A1743" s="87">
        <v>44356</v>
      </c>
      <c r="B1743" s="114">
        <v>0.83695477225172388</v>
      </c>
      <c r="C1743" s="114">
        <v>324.75</v>
      </c>
      <c r="D1743" s="114">
        <v>24.26</v>
      </c>
      <c r="E1743" s="114">
        <v>-1.306432941954687</v>
      </c>
      <c r="F1743" s="114">
        <v>-0.79689855696748768</v>
      </c>
      <c r="G1743" s="114">
        <v>-0.87372390324657667</v>
      </c>
      <c r="H1743" s="114">
        <v>-1.5974057170309852</v>
      </c>
      <c r="I1743" s="114">
        <v>0.39609079234836686</v>
      </c>
      <c r="J1743" s="114">
        <v>1.4423076923076923</v>
      </c>
      <c r="K1743" s="58" t="s">
        <v>54</v>
      </c>
      <c r="V1743" s="147" t="s">
        <v>54</v>
      </c>
      <c r="W1743" s="89" t="s">
        <v>54</v>
      </c>
      <c r="X1743" s="148" t="s">
        <v>54</v>
      </c>
      <c r="Y1743" s="89" t="s">
        <v>54</v>
      </c>
      <c r="Z1743">
        <v>0</v>
      </c>
      <c r="AA1743">
        <v>0</v>
      </c>
      <c r="AB1743" s="149" t="s">
        <v>54</v>
      </c>
      <c r="AC1743" s="149" t="s">
        <v>54</v>
      </c>
      <c r="AD1743" s="149" t="s">
        <v>54</v>
      </c>
      <c r="AE1743" s="149" t="s">
        <v>54</v>
      </c>
      <c r="AF1743" s="149" t="s">
        <v>54</v>
      </c>
      <c r="AG1743" s="149" t="s">
        <v>54</v>
      </c>
      <c r="AH1743" s="149" t="s">
        <v>54</v>
      </c>
      <c r="AI1743" s="149" t="s">
        <v>54</v>
      </c>
      <c r="AJ1743" s="149" t="s">
        <v>54</v>
      </c>
    </row>
    <row r="1744" spans="1:36" x14ac:dyDescent="0.25">
      <c r="A1744" s="87">
        <v>44355</v>
      </c>
      <c r="B1744" s="114">
        <v>1.7690417690417779</v>
      </c>
      <c r="C1744" s="114">
        <v>323.2</v>
      </c>
      <c r="D1744" s="114">
        <v>24.41</v>
      </c>
      <c r="E1744" s="114">
        <v>1.1034943989299391</v>
      </c>
      <c r="F1744" s="114">
        <v>-0.25449077057821684</v>
      </c>
      <c r="G1744" s="114">
        <v>0.90951276102088541</v>
      </c>
      <c r="H1744" s="114">
        <v>0.68932156246221721</v>
      </c>
      <c r="I1744" s="114">
        <v>-0.16067934895725933</v>
      </c>
      <c r="J1744" s="114">
        <v>-2.3290758827948945</v>
      </c>
      <c r="K1744" s="58" t="s">
        <v>54</v>
      </c>
      <c r="V1744" s="147" t="s">
        <v>54</v>
      </c>
      <c r="W1744" s="89" t="s">
        <v>54</v>
      </c>
      <c r="X1744" s="148" t="s">
        <v>54</v>
      </c>
      <c r="Y1744" s="89" t="s">
        <v>54</v>
      </c>
      <c r="Z1744">
        <v>0</v>
      </c>
      <c r="AA1744">
        <v>0</v>
      </c>
      <c r="AB1744" s="149" t="s">
        <v>54</v>
      </c>
      <c r="AC1744" s="149" t="s">
        <v>54</v>
      </c>
      <c r="AD1744" s="149" t="s">
        <v>54</v>
      </c>
      <c r="AE1744" s="149" t="s">
        <v>54</v>
      </c>
      <c r="AF1744" s="149" t="s">
        <v>54</v>
      </c>
      <c r="AG1744" s="149" t="s">
        <v>54</v>
      </c>
      <c r="AH1744" s="149" t="s">
        <v>54</v>
      </c>
      <c r="AI1744" s="149" t="s">
        <v>54</v>
      </c>
      <c r="AJ1744" s="149" t="s">
        <v>54</v>
      </c>
    </row>
    <row r="1745" spans="1:36" x14ac:dyDescent="0.25">
      <c r="A1745" s="87">
        <v>44354</v>
      </c>
      <c r="B1745" s="114">
        <v>-0.65093572009764966</v>
      </c>
      <c r="C1745" s="114">
        <v>319.2</v>
      </c>
      <c r="D1745" s="114">
        <v>24.3</v>
      </c>
      <c r="E1745" s="114">
        <v>-6.6833751044275927E-2</v>
      </c>
      <c r="F1745" s="114">
        <v>1.0149403221767963</v>
      </c>
      <c r="G1745" s="114">
        <v>-0.64545873674504639</v>
      </c>
      <c r="H1745" s="114">
        <v>-0.66074002883228877</v>
      </c>
      <c r="I1745" s="114">
        <v>0.36472716486252349</v>
      </c>
      <c r="J1745" s="114">
        <v>0.98634294385433074</v>
      </c>
      <c r="K1745" s="58" t="s">
        <v>54</v>
      </c>
      <c r="V1745" s="147" t="s">
        <v>54</v>
      </c>
      <c r="W1745" s="89" t="s">
        <v>54</v>
      </c>
      <c r="X1745" s="148" t="s">
        <v>54</v>
      </c>
      <c r="Y1745" s="89" t="s">
        <v>54</v>
      </c>
      <c r="Z1745">
        <v>0</v>
      </c>
      <c r="AA1745">
        <v>0</v>
      </c>
      <c r="AB1745" s="149" t="s">
        <v>54</v>
      </c>
      <c r="AC1745" s="149" t="s">
        <v>54</v>
      </c>
      <c r="AD1745" s="149" t="s">
        <v>54</v>
      </c>
      <c r="AE1745" s="149" t="s">
        <v>54</v>
      </c>
      <c r="AF1745" s="149" t="s">
        <v>54</v>
      </c>
      <c r="AG1745" s="149" t="s">
        <v>54</v>
      </c>
      <c r="AH1745" s="149" t="s">
        <v>54</v>
      </c>
      <c r="AI1745" s="149" t="s">
        <v>54</v>
      </c>
      <c r="AJ1745" s="149" t="s">
        <v>54</v>
      </c>
    </row>
    <row r="1746" spans="1:36" x14ac:dyDescent="0.25">
      <c r="A1746" s="87">
        <v>44353</v>
      </c>
      <c r="B1746" s="114">
        <v>0</v>
      </c>
      <c r="C1746" s="114">
        <v>319.45</v>
      </c>
      <c r="D1746" s="114">
        <v>24.72</v>
      </c>
      <c r="E1746" s="114">
        <v>0</v>
      </c>
      <c r="F1746" s="114">
        <v>0</v>
      </c>
      <c r="G1746" s="114">
        <v>0</v>
      </c>
      <c r="H1746" s="114">
        <v>0</v>
      </c>
      <c r="I1746" s="114">
        <v>0</v>
      </c>
      <c r="J1746" s="114">
        <v>0</v>
      </c>
      <c r="K1746" s="58" t="s">
        <v>54</v>
      </c>
      <c r="V1746" s="147" t="s">
        <v>54</v>
      </c>
      <c r="W1746" s="89" t="s">
        <v>54</v>
      </c>
      <c r="X1746" s="148" t="s">
        <v>54</v>
      </c>
      <c r="Y1746" s="89" t="s">
        <v>54</v>
      </c>
      <c r="Z1746">
        <v>0</v>
      </c>
      <c r="AA1746">
        <v>0</v>
      </c>
      <c r="AB1746" s="149" t="s">
        <v>54</v>
      </c>
      <c r="AC1746" s="149" t="s">
        <v>54</v>
      </c>
      <c r="AD1746" s="149" t="s">
        <v>54</v>
      </c>
      <c r="AE1746" s="149" t="s">
        <v>54</v>
      </c>
      <c r="AF1746" s="149" t="s">
        <v>54</v>
      </c>
      <c r="AG1746" s="149" t="s">
        <v>54</v>
      </c>
      <c r="AH1746" s="149" t="s">
        <v>54</v>
      </c>
      <c r="AI1746" s="149" t="s">
        <v>54</v>
      </c>
      <c r="AJ1746" s="149" t="s">
        <v>54</v>
      </c>
    </row>
    <row r="1747" spans="1:36" x14ac:dyDescent="0.25">
      <c r="A1747" s="87">
        <v>44352</v>
      </c>
      <c r="B1747" s="114">
        <v>0</v>
      </c>
      <c r="C1747" s="114">
        <v>319.45</v>
      </c>
      <c r="D1747" s="114">
        <v>24.72</v>
      </c>
      <c r="E1747" s="114">
        <v>0</v>
      </c>
      <c r="F1747" s="114">
        <v>0</v>
      </c>
      <c r="G1747" s="114">
        <v>0</v>
      </c>
      <c r="H1747" s="114">
        <v>0</v>
      </c>
      <c r="I1747" s="114">
        <v>0</v>
      </c>
      <c r="J1747" s="114">
        <v>0</v>
      </c>
      <c r="K1747" s="58" t="s">
        <v>54</v>
      </c>
      <c r="V1747" s="147" t="s">
        <v>54</v>
      </c>
      <c r="W1747" s="89" t="s">
        <v>54</v>
      </c>
      <c r="X1747" s="148" t="s">
        <v>54</v>
      </c>
      <c r="Y1747" s="89" t="s">
        <v>54</v>
      </c>
      <c r="Z1747">
        <v>0</v>
      </c>
      <c r="AA1747">
        <v>0</v>
      </c>
      <c r="AB1747" s="149" t="s">
        <v>54</v>
      </c>
      <c r="AC1747" s="149" t="s">
        <v>54</v>
      </c>
      <c r="AD1747" s="149" t="s">
        <v>54</v>
      </c>
      <c r="AE1747" s="149" t="s">
        <v>54</v>
      </c>
      <c r="AF1747" s="149" t="s">
        <v>54</v>
      </c>
      <c r="AG1747" s="149" t="s">
        <v>54</v>
      </c>
      <c r="AH1747" s="149" t="s">
        <v>54</v>
      </c>
      <c r="AI1747" s="149" t="s">
        <v>54</v>
      </c>
      <c r="AJ1747" s="149" t="s">
        <v>54</v>
      </c>
    </row>
    <row r="1748" spans="1:36" x14ac:dyDescent="0.25">
      <c r="A1748" s="87">
        <v>44351</v>
      </c>
      <c r="B1748" s="114">
        <v>0.44132069303694527</v>
      </c>
      <c r="C1748" s="114">
        <v>319.45</v>
      </c>
      <c r="D1748" s="114">
        <v>24.72</v>
      </c>
      <c r="E1748" s="114">
        <v>0.63897763578275191</v>
      </c>
      <c r="F1748" s="114">
        <v>4.575448641854595</v>
      </c>
      <c r="G1748" s="114">
        <v>0.79933079282461139</v>
      </c>
      <c r="H1748" s="114">
        <v>-9.6015362457991235E-2</v>
      </c>
      <c r="I1748" s="114">
        <v>1.9590386696087234</v>
      </c>
      <c r="J1748" s="114">
        <v>2.7480023387253878</v>
      </c>
      <c r="K1748" s="58" t="s">
        <v>54</v>
      </c>
      <c r="V1748" s="147" t="s">
        <v>54</v>
      </c>
      <c r="W1748" s="89" t="s">
        <v>54</v>
      </c>
      <c r="X1748" s="148" t="s">
        <v>54</v>
      </c>
      <c r="Y1748" s="89" t="s">
        <v>54</v>
      </c>
      <c r="Z1748">
        <v>0</v>
      </c>
      <c r="AA1748">
        <v>0</v>
      </c>
      <c r="AB1748" s="149" t="s">
        <v>54</v>
      </c>
      <c r="AC1748" s="149" t="s">
        <v>54</v>
      </c>
      <c r="AD1748" s="149" t="s">
        <v>54</v>
      </c>
      <c r="AE1748" s="149" t="s">
        <v>54</v>
      </c>
      <c r="AF1748" s="149" t="s">
        <v>54</v>
      </c>
      <c r="AG1748" s="149" t="s">
        <v>54</v>
      </c>
      <c r="AH1748" s="149" t="s">
        <v>54</v>
      </c>
      <c r="AI1748" s="149" t="s">
        <v>54</v>
      </c>
      <c r="AJ1748" s="149" t="s">
        <v>54</v>
      </c>
    </row>
    <row r="1749" spans="1:36" x14ac:dyDescent="0.25">
      <c r="A1749" s="87">
        <v>44350</v>
      </c>
      <c r="B1749" s="114">
        <v>0.39382999671808666</v>
      </c>
      <c r="C1749" s="114">
        <v>324.10000000000002</v>
      </c>
      <c r="D1749" s="114">
        <v>24.7</v>
      </c>
      <c r="E1749" s="114">
        <v>0.81369723681979467</v>
      </c>
      <c r="F1749" s="114">
        <v>-5.3344791115811692</v>
      </c>
      <c r="G1749" s="114">
        <v>-0.45336787564766368</v>
      </c>
      <c r="H1749" s="114">
        <v>-1.2679227396611059</v>
      </c>
      <c r="I1749" s="114">
        <v>-0.97064443872624306</v>
      </c>
      <c r="J1749" s="114">
        <v>-5.5238445958387032</v>
      </c>
      <c r="K1749" s="58" t="s">
        <v>54</v>
      </c>
      <c r="V1749" s="147" t="s">
        <v>54</v>
      </c>
      <c r="W1749" s="89" t="s">
        <v>54</v>
      </c>
      <c r="X1749" s="148" t="s">
        <v>54</v>
      </c>
      <c r="Y1749" s="89" t="s">
        <v>54</v>
      </c>
      <c r="Z1749">
        <v>0</v>
      </c>
      <c r="AA1749">
        <v>0</v>
      </c>
      <c r="AB1749" s="149" t="s">
        <v>54</v>
      </c>
      <c r="AC1749" s="149" t="s">
        <v>54</v>
      </c>
      <c r="AD1749" s="149" t="s">
        <v>54</v>
      </c>
      <c r="AE1749" s="149" t="s">
        <v>54</v>
      </c>
      <c r="AF1749" s="149" t="s">
        <v>54</v>
      </c>
      <c r="AG1749" s="149" t="s">
        <v>54</v>
      </c>
      <c r="AH1749" s="149" t="s">
        <v>54</v>
      </c>
      <c r="AI1749" s="149" t="s">
        <v>54</v>
      </c>
      <c r="AJ1749" s="149" t="s">
        <v>54</v>
      </c>
    </row>
    <row r="1750" spans="1:36" x14ac:dyDescent="0.25">
      <c r="A1750" s="87">
        <v>44349</v>
      </c>
      <c r="B1750" s="114">
        <v>0.79391333112801332</v>
      </c>
      <c r="C1750" s="114">
        <v>321.75</v>
      </c>
      <c r="D1750" s="114">
        <v>24.35</v>
      </c>
      <c r="E1750" s="114">
        <v>1.2356272524455103</v>
      </c>
      <c r="F1750" s="114">
        <v>-3.0100977720788546</v>
      </c>
      <c r="G1750" s="114">
        <v>1.3408345053914603</v>
      </c>
      <c r="H1750" s="114">
        <v>2.6892187880262761</v>
      </c>
      <c r="I1750" s="114">
        <v>-0.44473748309660299</v>
      </c>
      <c r="J1750" s="114">
        <v>2.5490936555891266</v>
      </c>
      <c r="K1750" s="58" t="s">
        <v>54</v>
      </c>
      <c r="V1750" s="147" t="s">
        <v>54</v>
      </c>
      <c r="W1750" s="89" t="s">
        <v>54</v>
      </c>
      <c r="X1750" s="148" t="s">
        <v>54</v>
      </c>
      <c r="Y1750" s="89" t="s">
        <v>54</v>
      </c>
      <c r="Z1750">
        <v>0</v>
      </c>
      <c r="AA1750">
        <v>0</v>
      </c>
      <c r="AB1750" s="149" t="s">
        <v>54</v>
      </c>
      <c r="AC1750" s="149" t="s">
        <v>54</v>
      </c>
      <c r="AD1750" s="149" t="s">
        <v>54</v>
      </c>
      <c r="AE1750" s="149" t="s">
        <v>54</v>
      </c>
      <c r="AF1750" s="149" t="s">
        <v>54</v>
      </c>
      <c r="AG1750" s="149" t="s">
        <v>54</v>
      </c>
      <c r="AH1750" s="149" t="s">
        <v>54</v>
      </c>
      <c r="AI1750" s="149" t="s">
        <v>54</v>
      </c>
      <c r="AJ1750" s="149" t="s">
        <v>54</v>
      </c>
    </row>
    <row r="1751" spans="1:36" x14ac:dyDescent="0.25">
      <c r="A1751" s="87">
        <v>44348</v>
      </c>
      <c r="B1751" s="114">
        <v>3.5806064759294216</v>
      </c>
      <c r="C1751" s="114">
        <v>314.75</v>
      </c>
      <c r="D1751" s="114">
        <v>23.34</v>
      </c>
      <c r="E1751" s="114">
        <v>4.5389307499102998</v>
      </c>
      <c r="F1751" s="114">
        <v>-0.21112568375931565</v>
      </c>
      <c r="G1751" s="114">
        <v>2.7555641198574037</v>
      </c>
      <c r="H1751" s="114">
        <v>2.2139303482587076</v>
      </c>
      <c r="I1751" s="114">
        <v>1.0323100748880891</v>
      </c>
      <c r="J1751" s="114">
        <v>-0.69379336208512554</v>
      </c>
      <c r="K1751" s="58" t="s">
        <v>54</v>
      </c>
      <c r="V1751" s="147" t="s">
        <v>54</v>
      </c>
      <c r="W1751" s="89" t="s">
        <v>54</v>
      </c>
      <c r="X1751" s="148" t="s">
        <v>54</v>
      </c>
      <c r="Y1751" s="89" t="s">
        <v>54</v>
      </c>
      <c r="Z1751">
        <v>0</v>
      </c>
      <c r="AA1751">
        <v>0</v>
      </c>
      <c r="AB1751" s="149" t="s">
        <v>54</v>
      </c>
      <c r="AC1751" s="149" t="s">
        <v>54</v>
      </c>
      <c r="AD1751" s="149" t="s">
        <v>54</v>
      </c>
      <c r="AE1751" s="149" t="s">
        <v>54</v>
      </c>
      <c r="AF1751" s="149" t="s">
        <v>54</v>
      </c>
      <c r="AG1751" s="149" t="s">
        <v>54</v>
      </c>
      <c r="AH1751" s="149" t="s">
        <v>54</v>
      </c>
      <c r="AI1751" s="149" t="s">
        <v>54</v>
      </c>
      <c r="AJ1751" s="149" t="s">
        <v>54</v>
      </c>
    </row>
    <row r="1752" spans="1:36" x14ac:dyDescent="0.25">
      <c r="A1752" s="87">
        <v>44347</v>
      </c>
      <c r="B1752" s="114">
        <v>0</v>
      </c>
      <c r="C1752" s="114">
        <v>306.14999999999998</v>
      </c>
      <c r="D1752" s="114">
        <v>22.45</v>
      </c>
      <c r="E1752" s="114">
        <v>0</v>
      </c>
      <c r="F1752" s="114">
        <v>0</v>
      </c>
      <c r="G1752" s="114">
        <v>0</v>
      </c>
      <c r="H1752" s="114">
        <v>0</v>
      </c>
      <c r="I1752" s="114">
        <v>0</v>
      </c>
      <c r="J1752" s="114">
        <v>0</v>
      </c>
      <c r="K1752" s="58" t="s">
        <v>54</v>
      </c>
      <c r="V1752" s="147" t="s">
        <v>54</v>
      </c>
      <c r="W1752" s="89" t="s">
        <v>54</v>
      </c>
      <c r="X1752" s="148" t="s">
        <v>54</v>
      </c>
      <c r="Y1752" s="89" t="s">
        <v>54</v>
      </c>
      <c r="Z1752">
        <v>0</v>
      </c>
      <c r="AA1752">
        <v>0</v>
      </c>
      <c r="AB1752" s="149" t="s">
        <v>54</v>
      </c>
      <c r="AC1752" s="149" t="s">
        <v>54</v>
      </c>
      <c r="AD1752" s="149" t="s">
        <v>54</v>
      </c>
      <c r="AE1752" s="149" t="s">
        <v>54</v>
      </c>
      <c r="AF1752" s="149" t="s">
        <v>54</v>
      </c>
      <c r="AG1752" s="149" t="s">
        <v>54</v>
      </c>
      <c r="AH1752" s="149" t="s">
        <v>54</v>
      </c>
      <c r="AI1752" s="149" t="s">
        <v>54</v>
      </c>
      <c r="AJ1752" s="149" t="s">
        <v>54</v>
      </c>
    </row>
    <row r="1753" spans="1:36" x14ac:dyDescent="0.25">
      <c r="A1753" s="87">
        <v>44346</v>
      </c>
      <c r="B1753" s="114">
        <v>0</v>
      </c>
      <c r="C1753" s="114">
        <v>306.14999999999998</v>
      </c>
      <c r="D1753" s="114">
        <v>22.45</v>
      </c>
      <c r="E1753" s="114">
        <v>0</v>
      </c>
      <c r="F1753" s="114">
        <v>0</v>
      </c>
      <c r="G1753" s="114">
        <v>0</v>
      </c>
      <c r="H1753" s="114">
        <v>0</v>
      </c>
      <c r="I1753" s="114">
        <v>0</v>
      </c>
      <c r="J1753" s="114">
        <v>0</v>
      </c>
      <c r="K1753" s="58" t="s">
        <v>54</v>
      </c>
      <c r="V1753" s="147" t="s">
        <v>54</v>
      </c>
      <c r="W1753" s="89" t="s">
        <v>54</v>
      </c>
      <c r="X1753" s="148" t="s">
        <v>54</v>
      </c>
      <c r="Y1753" s="89" t="s">
        <v>54</v>
      </c>
      <c r="Z1753">
        <v>0</v>
      </c>
      <c r="AA1753">
        <v>0</v>
      </c>
      <c r="AB1753" s="149" t="s">
        <v>54</v>
      </c>
      <c r="AC1753" s="149" t="s">
        <v>54</v>
      </c>
      <c r="AD1753" s="149" t="s">
        <v>54</v>
      </c>
      <c r="AE1753" s="149" t="s">
        <v>54</v>
      </c>
      <c r="AF1753" s="149" t="s">
        <v>54</v>
      </c>
      <c r="AG1753" s="149" t="s">
        <v>54</v>
      </c>
      <c r="AH1753" s="149" t="s">
        <v>54</v>
      </c>
      <c r="AI1753" s="149" t="s">
        <v>54</v>
      </c>
      <c r="AJ1753" s="149" t="s">
        <v>54</v>
      </c>
    </row>
    <row r="1754" spans="1:36" x14ac:dyDescent="0.25">
      <c r="A1754" s="87">
        <v>44345</v>
      </c>
      <c r="B1754" s="114">
        <v>0</v>
      </c>
      <c r="C1754" s="114">
        <v>306.14999999999998</v>
      </c>
      <c r="D1754" s="114">
        <v>22.45</v>
      </c>
      <c r="E1754" s="114">
        <v>0</v>
      </c>
      <c r="F1754" s="114">
        <v>0</v>
      </c>
      <c r="G1754" s="114">
        <v>0</v>
      </c>
      <c r="H1754" s="114">
        <v>0</v>
      </c>
      <c r="I1754" s="114">
        <v>0</v>
      </c>
      <c r="J1754" s="114">
        <v>0</v>
      </c>
      <c r="K1754" s="58" t="s">
        <v>54</v>
      </c>
      <c r="V1754" s="147" t="s">
        <v>54</v>
      </c>
      <c r="W1754" s="89" t="s">
        <v>54</v>
      </c>
      <c r="X1754" s="148" t="s">
        <v>54</v>
      </c>
      <c r="Y1754" s="89" t="s">
        <v>54</v>
      </c>
      <c r="Z1754">
        <v>0</v>
      </c>
      <c r="AA1754">
        <v>0</v>
      </c>
      <c r="AB1754" s="149" t="s">
        <v>54</v>
      </c>
      <c r="AC1754" s="149" t="s">
        <v>54</v>
      </c>
      <c r="AD1754" s="149" t="s">
        <v>54</v>
      </c>
      <c r="AE1754" s="149" t="s">
        <v>54</v>
      </c>
      <c r="AF1754" s="149" t="s">
        <v>54</v>
      </c>
      <c r="AG1754" s="149" t="s">
        <v>54</v>
      </c>
      <c r="AH1754" s="149" t="s">
        <v>54</v>
      </c>
      <c r="AI1754" s="149" t="s">
        <v>54</v>
      </c>
      <c r="AJ1754" s="149" t="s">
        <v>54</v>
      </c>
    </row>
    <row r="1755" spans="1:36" x14ac:dyDescent="0.25">
      <c r="A1755" s="87">
        <v>44344</v>
      </c>
      <c r="B1755" s="114">
        <v>-0.32445355191257658</v>
      </c>
      <c r="C1755" s="114">
        <v>306.14999999999998</v>
      </c>
      <c r="D1755" s="114">
        <v>22.45</v>
      </c>
      <c r="E1755" s="114">
        <v>0.37817396002161147</v>
      </c>
      <c r="F1755" s="114">
        <v>-0.89244669889831119</v>
      </c>
      <c r="G1755" s="114">
        <v>0.75720803805455894</v>
      </c>
      <c r="H1755" s="114">
        <v>-0.4827330115113263</v>
      </c>
      <c r="I1755" s="114">
        <v>-0.24675368649159854</v>
      </c>
      <c r="J1755" s="114">
        <v>0.62264150943395902</v>
      </c>
      <c r="K1755" s="58" t="s">
        <v>54</v>
      </c>
      <c r="V1755" s="147" t="s">
        <v>54</v>
      </c>
      <c r="W1755" s="89" t="s">
        <v>54</v>
      </c>
      <c r="X1755" s="148" t="s">
        <v>54</v>
      </c>
      <c r="Y1755" s="89" t="s">
        <v>54</v>
      </c>
      <c r="Z1755">
        <v>0</v>
      </c>
      <c r="AA1755">
        <v>0</v>
      </c>
      <c r="AB1755" s="149" t="s">
        <v>54</v>
      </c>
      <c r="AC1755" s="149" t="s">
        <v>54</v>
      </c>
      <c r="AD1755" s="149" t="s">
        <v>54</v>
      </c>
      <c r="AE1755" s="149" t="s">
        <v>54</v>
      </c>
      <c r="AF1755" s="149" t="s">
        <v>54</v>
      </c>
      <c r="AG1755" s="149" t="s">
        <v>54</v>
      </c>
      <c r="AH1755" s="149" t="s">
        <v>54</v>
      </c>
      <c r="AI1755" s="149" t="s">
        <v>54</v>
      </c>
      <c r="AJ1755" s="149" t="s">
        <v>54</v>
      </c>
    </row>
    <row r="1756" spans="1:36" x14ac:dyDescent="0.25">
      <c r="A1756" s="87">
        <v>44343</v>
      </c>
      <c r="B1756" s="114">
        <v>-0.64472344757379618</v>
      </c>
      <c r="C1756" s="114">
        <v>306.55</v>
      </c>
      <c r="D1756" s="114">
        <v>22.52</v>
      </c>
      <c r="E1756" s="114">
        <v>0.19848430169613754</v>
      </c>
      <c r="F1756" s="114">
        <v>1.8929788574289725</v>
      </c>
      <c r="G1756" s="114">
        <v>-1.0660776027660386</v>
      </c>
      <c r="H1756" s="114">
        <v>2.1494499936780915</v>
      </c>
      <c r="I1756" s="114">
        <v>-0.74065983002215408</v>
      </c>
      <c r="J1756" s="114">
        <v>1.3578122011856968</v>
      </c>
      <c r="K1756" s="58" t="s">
        <v>54</v>
      </c>
      <c r="V1756" s="147" t="s">
        <v>54</v>
      </c>
      <c r="W1756" s="89" t="s">
        <v>54</v>
      </c>
      <c r="X1756" s="148" t="s">
        <v>54</v>
      </c>
      <c r="Y1756" s="89" t="s">
        <v>54</v>
      </c>
      <c r="Z1756">
        <v>0</v>
      </c>
      <c r="AA1756">
        <v>0</v>
      </c>
      <c r="AB1756" s="149" t="s">
        <v>54</v>
      </c>
      <c r="AC1756" s="149" t="s">
        <v>54</v>
      </c>
      <c r="AD1756" s="149" t="s">
        <v>54</v>
      </c>
      <c r="AE1756" s="149" t="s">
        <v>54</v>
      </c>
      <c r="AF1756" s="149" t="s">
        <v>54</v>
      </c>
      <c r="AG1756" s="149" t="s">
        <v>54</v>
      </c>
      <c r="AH1756" s="149" t="s">
        <v>54</v>
      </c>
      <c r="AI1756" s="149" t="s">
        <v>54</v>
      </c>
      <c r="AJ1756" s="149" t="s">
        <v>54</v>
      </c>
    </row>
    <row r="1757" spans="1:36" x14ac:dyDescent="0.25">
      <c r="A1757" s="87">
        <v>44342</v>
      </c>
      <c r="B1757" s="114">
        <v>1.1671815997253687</v>
      </c>
      <c r="C1757" s="114">
        <v>310.7</v>
      </c>
      <c r="D1757" s="114">
        <v>22.28</v>
      </c>
      <c r="E1757" s="114">
        <v>0.98396501457725782</v>
      </c>
      <c r="F1757" s="114">
        <v>2.3880004630471663</v>
      </c>
      <c r="G1757" s="114">
        <v>0.2406854722248965</v>
      </c>
      <c r="H1757" s="114">
        <v>2.2759601706970196</v>
      </c>
      <c r="I1757" s="114">
        <v>0.73808546386387242</v>
      </c>
      <c r="J1757" s="114">
        <v>-2.3711725168035902</v>
      </c>
      <c r="K1757" s="58" t="s">
        <v>54</v>
      </c>
      <c r="V1757" s="147" t="s">
        <v>54</v>
      </c>
      <c r="W1757" s="89" t="s">
        <v>54</v>
      </c>
      <c r="X1757" s="148" t="s">
        <v>54</v>
      </c>
      <c r="Y1757" s="89" t="s">
        <v>54</v>
      </c>
      <c r="Z1757">
        <v>0</v>
      </c>
      <c r="AA1757">
        <v>0</v>
      </c>
      <c r="AB1757" s="149" t="s">
        <v>54</v>
      </c>
      <c r="AC1757" s="149" t="s">
        <v>54</v>
      </c>
      <c r="AD1757" s="149" t="s">
        <v>54</v>
      </c>
      <c r="AE1757" s="149" t="s">
        <v>54</v>
      </c>
      <c r="AF1757" s="149" t="s">
        <v>54</v>
      </c>
      <c r="AG1757" s="149" t="s">
        <v>54</v>
      </c>
      <c r="AH1757" s="149" t="s">
        <v>54</v>
      </c>
      <c r="AI1757" s="149" t="s">
        <v>54</v>
      </c>
      <c r="AJ1757" s="149" t="s">
        <v>54</v>
      </c>
    </row>
    <row r="1758" spans="1:36" x14ac:dyDescent="0.25">
      <c r="A1758" s="87">
        <v>44341</v>
      </c>
      <c r="B1758" s="114">
        <v>-2.2647206844489203</v>
      </c>
      <c r="C1758" s="114">
        <v>310.05</v>
      </c>
      <c r="D1758" s="114">
        <v>21.94</v>
      </c>
      <c r="E1758" s="114">
        <v>-2.1746880570409961</v>
      </c>
      <c r="F1758" s="114">
        <v>-0.28856935558339541</v>
      </c>
      <c r="G1758" s="114">
        <v>-1.6382575757575661</v>
      </c>
      <c r="H1758" s="114">
        <v>-1.2514365981356199</v>
      </c>
      <c r="I1758" s="114">
        <v>7.7508216718053372E-2</v>
      </c>
      <c r="J1758" s="114">
        <v>1.7670530115903471</v>
      </c>
      <c r="K1758" s="58" t="s">
        <v>54</v>
      </c>
      <c r="V1758" s="147" t="s">
        <v>54</v>
      </c>
      <c r="W1758" s="89" t="s">
        <v>54</v>
      </c>
      <c r="X1758" s="148" t="s">
        <v>54</v>
      </c>
      <c r="Y1758" s="89" t="s">
        <v>54</v>
      </c>
      <c r="Z1758">
        <v>0</v>
      </c>
      <c r="AA1758">
        <v>0</v>
      </c>
      <c r="AB1758" s="149" t="s">
        <v>54</v>
      </c>
      <c r="AC1758" s="149" t="s">
        <v>54</v>
      </c>
      <c r="AD1758" s="149" t="s">
        <v>54</v>
      </c>
      <c r="AE1758" s="149" t="s">
        <v>54</v>
      </c>
      <c r="AF1758" s="149" t="s">
        <v>54</v>
      </c>
      <c r="AG1758" s="149" t="s">
        <v>54</v>
      </c>
      <c r="AH1758" s="149" t="s">
        <v>54</v>
      </c>
      <c r="AI1758" s="149" t="s">
        <v>54</v>
      </c>
      <c r="AJ1758" s="149" t="s">
        <v>54</v>
      </c>
    </row>
    <row r="1759" spans="1:36" x14ac:dyDescent="0.25">
      <c r="A1759" s="87">
        <v>44340</v>
      </c>
      <c r="B1759" s="114">
        <v>1.1710794297352303</v>
      </c>
      <c r="C1759" s="114">
        <v>316.39999999999998</v>
      </c>
      <c r="D1759" s="114">
        <v>22.51</v>
      </c>
      <c r="E1759" s="114">
        <v>0.80862533692722882</v>
      </c>
      <c r="F1759" s="114">
        <v>4.400220355322964</v>
      </c>
      <c r="G1759" s="114">
        <v>1.4214368036880425</v>
      </c>
      <c r="H1759" s="114">
        <v>1.4378238341968905</v>
      </c>
      <c r="I1759" s="114">
        <v>2.9165740389602917</v>
      </c>
      <c r="J1759" s="114">
        <v>1.8185335654865638</v>
      </c>
      <c r="K1759" s="58" t="s">
        <v>54</v>
      </c>
      <c r="V1759" s="147" t="s">
        <v>54</v>
      </c>
      <c r="W1759" s="89" t="s">
        <v>54</v>
      </c>
      <c r="X1759" s="148" t="s">
        <v>54</v>
      </c>
      <c r="Y1759" s="89" t="s">
        <v>54</v>
      </c>
      <c r="Z1759">
        <v>0</v>
      </c>
      <c r="AA1759">
        <v>0</v>
      </c>
      <c r="AB1759" s="149" t="s">
        <v>54</v>
      </c>
      <c r="AC1759" s="149" t="s">
        <v>54</v>
      </c>
      <c r="AD1759" s="149" t="s">
        <v>54</v>
      </c>
      <c r="AE1759" s="149" t="s">
        <v>54</v>
      </c>
      <c r="AF1759" s="149" t="s">
        <v>54</v>
      </c>
      <c r="AG1759" s="149" t="s">
        <v>54</v>
      </c>
      <c r="AH1759" s="149" t="s">
        <v>54</v>
      </c>
      <c r="AI1759" s="149" t="s">
        <v>54</v>
      </c>
      <c r="AJ1759" s="149" t="s">
        <v>54</v>
      </c>
    </row>
    <row r="1760" spans="1:36" x14ac:dyDescent="0.25">
      <c r="A1760" s="87">
        <v>44339</v>
      </c>
      <c r="B1760" s="114">
        <v>0</v>
      </c>
      <c r="C1760" s="114">
        <v>312.2</v>
      </c>
      <c r="D1760" s="114">
        <v>22.46</v>
      </c>
      <c r="E1760" s="114">
        <v>0</v>
      </c>
      <c r="F1760" s="114">
        <v>0</v>
      </c>
      <c r="G1760" s="114">
        <v>0</v>
      </c>
      <c r="H1760" s="114">
        <v>0</v>
      </c>
      <c r="I1760" s="114">
        <v>0</v>
      </c>
      <c r="J1760" s="114">
        <v>0</v>
      </c>
      <c r="K1760" s="58" t="s">
        <v>54</v>
      </c>
      <c r="V1760" s="147" t="s">
        <v>54</v>
      </c>
      <c r="W1760" s="89" t="s">
        <v>54</v>
      </c>
      <c r="X1760" s="148" t="s">
        <v>54</v>
      </c>
      <c r="Y1760" s="89" t="s">
        <v>54</v>
      </c>
      <c r="Z1760">
        <v>0</v>
      </c>
      <c r="AA1760">
        <v>0</v>
      </c>
      <c r="AB1760" s="149" t="s">
        <v>54</v>
      </c>
      <c r="AC1760" s="149" t="s">
        <v>54</v>
      </c>
      <c r="AD1760" s="149" t="s">
        <v>54</v>
      </c>
      <c r="AE1760" s="149" t="s">
        <v>54</v>
      </c>
      <c r="AF1760" s="149" t="s">
        <v>54</v>
      </c>
      <c r="AG1760" s="149" t="s">
        <v>54</v>
      </c>
      <c r="AH1760" s="149" t="s">
        <v>54</v>
      </c>
      <c r="AI1760" s="149" t="s">
        <v>54</v>
      </c>
      <c r="AJ1760" s="149" t="s">
        <v>54</v>
      </c>
    </row>
    <row r="1761" spans="1:36" x14ac:dyDescent="0.25">
      <c r="A1761" s="87">
        <v>44338</v>
      </c>
      <c r="B1761" s="114">
        <v>0</v>
      </c>
      <c r="C1761" s="114">
        <v>312.2</v>
      </c>
      <c r="D1761" s="114">
        <v>22.46</v>
      </c>
      <c r="E1761" s="114">
        <v>0</v>
      </c>
      <c r="F1761" s="114">
        <v>0</v>
      </c>
      <c r="G1761" s="114">
        <v>0</v>
      </c>
      <c r="H1761" s="114">
        <v>0</v>
      </c>
      <c r="I1761" s="114">
        <v>0</v>
      </c>
      <c r="J1761" s="114">
        <v>0</v>
      </c>
      <c r="K1761" s="58" t="s">
        <v>54</v>
      </c>
      <c r="V1761" s="147" t="s">
        <v>54</v>
      </c>
      <c r="W1761" s="89" t="s">
        <v>54</v>
      </c>
      <c r="X1761" s="148" t="s">
        <v>54</v>
      </c>
      <c r="Y1761" s="89" t="s">
        <v>54</v>
      </c>
      <c r="Z1761">
        <v>0</v>
      </c>
      <c r="AA1761">
        <v>0</v>
      </c>
      <c r="AB1761" s="149" t="s">
        <v>54</v>
      </c>
      <c r="AC1761" s="149" t="s">
        <v>54</v>
      </c>
      <c r="AD1761" s="149" t="s">
        <v>54</v>
      </c>
      <c r="AE1761" s="149" t="s">
        <v>54</v>
      </c>
      <c r="AF1761" s="149" t="s">
        <v>54</v>
      </c>
      <c r="AG1761" s="149" t="s">
        <v>54</v>
      </c>
      <c r="AH1761" s="149" t="s">
        <v>54</v>
      </c>
      <c r="AI1761" s="149" t="s">
        <v>54</v>
      </c>
      <c r="AJ1761" s="149" t="s">
        <v>54</v>
      </c>
    </row>
    <row r="1762" spans="1:36" x14ac:dyDescent="0.25">
      <c r="A1762" s="87">
        <v>44337</v>
      </c>
      <c r="B1762" s="114">
        <v>0.13596193065941245</v>
      </c>
      <c r="C1762" s="114">
        <v>312.2</v>
      </c>
      <c r="D1762" s="114">
        <v>22.46</v>
      </c>
      <c r="E1762" s="114">
        <v>0.46939880844917492</v>
      </c>
      <c r="F1762" s="114">
        <v>-1.0054875762636772</v>
      </c>
      <c r="G1762" s="114">
        <v>0.54074932406334708</v>
      </c>
      <c r="H1762" s="114">
        <v>0.27276269645409529</v>
      </c>
      <c r="I1762" s="114">
        <v>-0.55571208738810218</v>
      </c>
      <c r="J1762" s="114">
        <v>-2.1208104525658107</v>
      </c>
      <c r="K1762" s="58" t="s">
        <v>54</v>
      </c>
      <c r="V1762" s="147" t="s">
        <v>54</v>
      </c>
      <c r="W1762" s="89" t="s">
        <v>54</v>
      </c>
      <c r="X1762" s="148" t="s">
        <v>54</v>
      </c>
      <c r="Y1762" s="89" t="s">
        <v>54</v>
      </c>
      <c r="Z1762">
        <v>0</v>
      </c>
      <c r="AA1762">
        <v>0</v>
      </c>
      <c r="AB1762" s="149" t="s">
        <v>54</v>
      </c>
      <c r="AC1762" s="149" t="s">
        <v>54</v>
      </c>
      <c r="AD1762" s="149" t="s">
        <v>54</v>
      </c>
      <c r="AE1762" s="149" t="s">
        <v>54</v>
      </c>
      <c r="AF1762" s="149" t="s">
        <v>54</v>
      </c>
      <c r="AG1762" s="149" t="s">
        <v>54</v>
      </c>
      <c r="AH1762" s="149" t="s">
        <v>54</v>
      </c>
      <c r="AI1762" s="149" t="s">
        <v>54</v>
      </c>
      <c r="AJ1762" s="149" t="s">
        <v>54</v>
      </c>
    </row>
    <row r="1763" spans="1:36" x14ac:dyDescent="0.25">
      <c r="A1763" s="87">
        <v>44336</v>
      </c>
      <c r="B1763" s="114">
        <v>-0.23736859952525174</v>
      </c>
      <c r="C1763" s="114">
        <v>310.3</v>
      </c>
      <c r="D1763" s="114">
        <v>22.38</v>
      </c>
      <c r="E1763" s="114">
        <v>-0.34184958618207584</v>
      </c>
      <c r="F1763" s="114">
        <v>4.1387143719163619</v>
      </c>
      <c r="G1763" s="114">
        <v>0.34883720930232504</v>
      </c>
      <c r="H1763" s="114">
        <v>-0.37525879917185073</v>
      </c>
      <c r="I1763" s="114">
        <v>1.5606427470834194</v>
      </c>
      <c r="J1763" s="114">
        <v>0.53302874547877621</v>
      </c>
      <c r="K1763" s="58" t="s">
        <v>54</v>
      </c>
      <c r="V1763" s="147" t="s">
        <v>54</v>
      </c>
      <c r="W1763" s="89" t="s">
        <v>54</v>
      </c>
      <c r="X1763" s="148" t="s">
        <v>54</v>
      </c>
      <c r="Y1763" s="89" t="s">
        <v>54</v>
      </c>
      <c r="Z1763">
        <v>0</v>
      </c>
      <c r="AA1763">
        <v>0</v>
      </c>
      <c r="AB1763" s="149" t="s">
        <v>54</v>
      </c>
      <c r="AC1763" s="149" t="s">
        <v>54</v>
      </c>
      <c r="AD1763" s="149" t="s">
        <v>54</v>
      </c>
      <c r="AE1763" s="149" t="s">
        <v>54</v>
      </c>
      <c r="AF1763" s="149" t="s">
        <v>54</v>
      </c>
      <c r="AG1763" s="149" t="s">
        <v>54</v>
      </c>
      <c r="AH1763" s="149" t="s">
        <v>54</v>
      </c>
      <c r="AI1763" s="149" t="s">
        <v>54</v>
      </c>
      <c r="AJ1763" s="149" t="s">
        <v>54</v>
      </c>
    </row>
    <row r="1764" spans="1:36" x14ac:dyDescent="0.25">
      <c r="A1764" s="87">
        <v>44335</v>
      </c>
      <c r="B1764" s="114">
        <v>-2.3994704616912177</v>
      </c>
      <c r="C1764" s="114">
        <v>308.35000000000002</v>
      </c>
      <c r="D1764" s="114">
        <v>22.54</v>
      </c>
      <c r="E1764" s="114">
        <v>-2.9848141036830178</v>
      </c>
      <c r="F1764" s="114">
        <v>-2.4936404381608215</v>
      </c>
      <c r="G1764" s="114">
        <v>-2.8065549067621056</v>
      </c>
      <c r="H1764" s="114">
        <v>-2.8901734104046208</v>
      </c>
      <c r="I1764" s="114">
        <v>0.3991213143157788</v>
      </c>
      <c r="J1764" s="114">
        <v>-3.3842192385506649</v>
      </c>
      <c r="K1764" s="58" t="s">
        <v>54</v>
      </c>
      <c r="V1764" s="147" t="s">
        <v>54</v>
      </c>
      <c r="W1764" s="89" t="s">
        <v>54</v>
      </c>
      <c r="X1764" s="148" t="s">
        <v>54</v>
      </c>
      <c r="Y1764" s="89" t="s">
        <v>54</v>
      </c>
      <c r="Z1764">
        <v>0</v>
      </c>
      <c r="AA1764">
        <v>0</v>
      </c>
      <c r="AB1764" s="149" t="s">
        <v>54</v>
      </c>
      <c r="AC1764" s="149" t="s">
        <v>54</v>
      </c>
      <c r="AD1764" s="149" t="s">
        <v>54</v>
      </c>
      <c r="AE1764" s="149" t="s">
        <v>54</v>
      </c>
      <c r="AF1764" s="149" t="s">
        <v>54</v>
      </c>
      <c r="AG1764" s="149" t="s">
        <v>54</v>
      </c>
      <c r="AH1764" s="149" t="s">
        <v>54</v>
      </c>
      <c r="AI1764" s="149" t="s">
        <v>54</v>
      </c>
      <c r="AJ1764" s="149" t="s">
        <v>54</v>
      </c>
    </row>
    <row r="1765" spans="1:36" x14ac:dyDescent="0.25">
      <c r="A1765" s="87">
        <v>44334</v>
      </c>
      <c r="B1765" s="114">
        <v>-2.8300369834378487</v>
      </c>
      <c r="C1765" s="114">
        <v>316.8</v>
      </c>
      <c r="D1765" s="114">
        <v>23.29</v>
      </c>
      <c r="E1765" s="114">
        <v>-1.7324185248713517</v>
      </c>
      <c r="F1765" s="114">
        <v>0.18029575438170553</v>
      </c>
      <c r="G1765" s="114">
        <v>-4.1783232560238206</v>
      </c>
      <c r="H1765" s="114">
        <v>-2.49938740504779</v>
      </c>
      <c r="I1765" s="114">
        <v>-1.1555668175384068</v>
      </c>
      <c r="J1765" s="114">
        <v>-0.34824046920821999</v>
      </c>
      <c r="K1765" s="58" t="s">
        <v>54</v>
      </c>
      <c r="V1765" s="147" t="s">
        <v>54</v>
      </c>
      <c r="W1765" s="89" t="s">
        <v>54</v>
      </c>
      <c r="X1765" s="148" t="s">
        <v>54</v>
      </c>
      <c r="Y1765" s="89" t="s">
        <v>54</v>
      </c>
      <c r="Z1765">
        <v>0</v>
      </c>
      <c r="AA1765">
        <v>0</v>
      </c>
      <c r="AB1765" s="149" t="s">
        <v>54</v>
      </c>
      <c r="AC1765" s="149" t="s">
        <v>54</v>
      </c>
      <c r="AD1765" s="149" t="s">
        <v>54</v>
      </c>
      <c r="AE1765" s="149" t="s">
        <v>54</v>
      </c>
      <c r="AF1765" s="149" t="s">
        <v>54</v>
      </c>
      <c r="AG1765" s="149" t="s">
        <v>54</v>
      </c>
      <c r="AH1765" s="149" t="s">
        <v>54</v>
      </c>
      <c r="AI1765" s="149" t="s">
        <v>54</v>
      </c>
      <c r="AJ1765" s="149" t="s">
        <v>54</v>
      </c>
    </row>
    <row r="1766" spans="1:36" x14ac:dyDescent="0.25">
      <c r="A1766" s="87">
        <v>44333</v>
      </c>
      <c r="B1766" s="114">
        <v>2.3366792825407185</v>
      </c>
      <c r="C1766" s="114">
        <v>315.39999999999998</v>
      </c>
      <c r="D1766" s="114">
        <v>23.78</v>
      </c>
      <c r="E1766" s="114">
        <v>3.1493276716206546</v>
      </c>
      <c r="F1766" s="114">
        <v>-2.1891002814799783</v>
      </c>
      <c r="G1766" s="114">
        <v>1.2240796565269056</v>
      </c>
      <c r="H1766" s="114">
        <v>0.50486393301318899</v>
      </c>
      <c r="I1766" s="114">
        <v>0.46260939790551775</v>
      </c>
      <c r="J1766" s="114">
        <v>6.1478599221789958</v>
      </c>
      <c r="K1766" s="58" t="s">
        <v>54</v>
      </c>
      <c r="V1766" s="147" t="s">
        <v>54</v>
      </c>
      <c r="W1766" s="89" t="s">
        <v>54</v>
      </c>
      <c r="X1766" s="148" t="s">
        <v>54</v>
      </c>
      <c r="Y1766" s="89" t="s">
        <v>54</v>
      </c>
      <c r="Z1766">
        <v>0</v>
      </c>
      <c r="AA1766">
        <v>0</v>
      </c>
      <c r="AB1766" s="149" t="s">
        <v>54</v>
      </c>
      <c r="AC1766" s="149" t="s">
        <v>54</v>
      </c>
      <c r="AD1766" s="149" t="s">
        <v>54</v>
      </c>
      <c r="AE1766" s="149" t="s">
        <v>54</v>
      </c>
      <c r="AF1766" s="149" t="s">
        <v>54</v>
      </c>
      <c r="AG1766" s="149" t="s">
        <v>54</v>
      </c>
      <c r="AH1766" s="149" t="s">
        <v>54</v>
      </c>
      <c r="AI1766" s="149" t="s">
        <v>54</v>
      </c>
      <c r="AJ1766" s="149" t="s">
        <v>54</v>
      </c>
    </row>
    <row r="1767" spans="1:36" x14ac:dyDescent="0.25">
      <c r="A1767" s="87">
        <v>44332</v>
      </c>
      <c r="B1767" s="114">
        <v>0</v>
      </c>
      <c r="C1767" s="114">
        <v>313.64999999999998</v>
      </c>
      <c r="D1767" s="114">
        <v>23.06</v>
      </c>
      <c r="E1767" s="114">
        <v>0</v>
      </c>
      <c r="F1767" s="114">
        <v>0</v>
      </c>
      <c r="G1767" s="114">
        <v>0</v>
      </c>
      <c r="H1767" s="114">
        <v>0</v>
      </c>
      <c r="I1767" s="114">
        <v>0</v>
      </c>
      <c r="J1767" s="114">
        <v>0</v>
      </c>
      <c r="K1767" s="58" t="s">
        <v>54</v>
      </c>
      <c r="V1767" s="147" t="s">
        <v>54</v>
      </c>
      <c r="W1767" s="89" t="s">
        <v>54</v>
      </c>
      <c r="X1767" s="148" t="s">
        <v>54</v>
      </c>
      <c r="Y1767" s="89" t="s">
        <v>54</v>
      </c>
      <c r="Z1767">
        <v>0</v>
      </c>
      <c r="AA1767">
        <v>0</v>
      </c>
      <c r="AB1767" s="149" t="s">
        <v>54</v>
      </c>
      <c r="AC1767" s="149" t="s">
        <v>54</v>
      </c>
      <c r="AD1767" s="149" t="s">
        <v>54</v>
      </c>
      <c r="AE1767" s="149" t="s">
        <v>54</v>
      </c>
      <c r="AF1767" s="149" t="s">
        <v>54</v>
      </c>
      <c r="AG1767" s="149" t="s">
        <v>54</v>
      </c>
      <c r="AH1767" s="149" t="s">
        <v>54</v>
      </c>
      <c r="AI1767" s="149" t="s">
        <v>54</v>
      </c>
      <c r="AJ1767" s="149" t="s">
        <v>54</v>
      </c>
    </row>
    <row r="1768" spans="1:36" x14ac:dyDescent="0.25">
      <c r="A1768" s="87">
        <v>44331</v>
      </c>
      <c r="B1768" s="114">
        <v>0</v>
      </c>
      <c r="C1768" s="114">
        <v>313.64999999999998</v>
      </c>
      <c r="D1768" s="114">
        <v>23.06</v>
      </c>
      <c r="E1768" s="114">
        <v>0</v>
      </c>
      <c r="F1768" s="114">
        <v>0</v>
      </c>
      <c r="G1768" s="114">
        <v>0</v>
      </c>
      <c r="H1768" s="114">
        <v>0</v>
      </c>
      <c r="I1768" s="114">
        <v>0</v>
      </c>
      <c r="J1768" s="114">
        <v>0</v>
      </c>
      <c r="K1768" s="58" t="s">
        <v>54</v>
      </c>
      <c r="V1768" s="147" t="s">
        <v>54</v>
      </c>
      <c r="W1768" s="89" t="s">
        <v>54</v>
      </c>
      <c r="X1768" s="148" t="s">
        <v>54</v>
      </c>
      <c r="Y1768" s="89" t="s">
        <v>54</v>
      </c>
      <c r="Z1768">
        <v>0</v>
      </c>
      <c r="AA1768">
        <v>0</v>
      </c>
      <c r="AB1768" s="149" t="s">
        <v>54</v>
      </c>
      <c r="AC1768" s="149" t="s">
        <v>54</v>
      </c>
      <c r="AD1768" s="149" t="s">
        <v>54</v>
      </c>
      <c r="AE1768" s="149" t="s">
        <v>54</v>
      </c>
      <c r="AF1768" s="149" t="s">
        <v>54</v>
      </c>
      <c r="AG1768" s="149" t="s">
        <v>54</v>
      </c>
      <c r="AH1768" s="149" t="s">
        <v>54</v>
      </c>
      <c r="AI1768" s="149" t="s">
        <v>54</v>
      </c>
      <c r="AJ1768" s="149" t="s">
        <v>54</v>
      </c>
    </row>
    <row r="1769" spans="1:36" x14ac:dyDescent="0.25">
      <c r="A1769" s="87">
        <v>44330</v>
      </c>
      <c r="B1769" s="114">
        <v>2.4789207419898922</v>
      </c>
      <c r="C1769" s="114">
        <v>313.64999999999998</v>
      </c>
      <c r="D1769" s="114">
        <v>23.06</v>
      </c>
      <c r="E1769" s="114">
        <v>4.2035398230088514</v>
      </c>
      <c r="F1769" s="114">
        <v>3.1573055327187722</v>
      </c>
      <c r="G1769" s="114">
        <v>2.6152980877390251</v>
      </c>
      <c r="H1769" s="114">
        <v>3.4522292993630495</v>
      </c>
      <c r="I1769" s="114">
        <v>2.2135089545275215</v>
      </c>
      <c r="J1769" s="114">
        <v>2.2071982501491338</v>
      </c>
      <c r="K1769" s="58" t="s">
        <v>54</v>
      </c>
      <c r="V1769" s="147" t="s">
        <v>54</v>
      </c>
      <c r="W1769" s="89" t="s">
        <v>54</v>
      </c>
      <c r="X1769" s="148" t="s">
        <v>54</v>
      </c>
      <c r="Y1769" s="89" t="s">
        <v>54</v>
      </c>
      <c r="Z1769">
        <v>0</v>
      </c>
      <c r="AA1769">
        <v>0</v>
      </c>
      <c r="AB1769" s="149" t="s">
        <v>54</v>
      </c>
      <c r="AC1769" s="149" t="s">
        <v>54</v>
      </c>
      <c r="AD1769" s="149" t="s">
        <v>54</v>
      </c>
      <c r="AE1769" s="149" t="s">
        <v>54</v>
      </c>
      <c r="AF1769" s="149" t="s">
        <v>54</v>
      </c>
      <c r="AG1769" s="149" t="s">
        <v>54</v>
      </c>
      <c r="AH1769" s="149" t="s">
        <v>54</v>
      </c>
      <c r="AI1769" s="149" t="s">
        <v>54</v>
      </c>
      <c r="AJ1769" s="149" t="s">
        <v>54</v>
      </c>
    </row>
    <row r="1770" spans="1:36" x14ac:dyDescent="0.25">
      <c r="A1770" s="87">
        <v>44329</v>
      </c>
      <c r="B1770" s="114">
        <v>-1.2325116588940739</v>
      </c>
      <c r="C1770" s="114">
        <v>308.39999999999998</v>
      </c>
      <c r="D1770" s="114">
        <v>22.37</v>
      </c>
      <c r="E1770" s="114">
        <v>-2.6036990483030991</v>
      </c>
      <c r="F1770" s="114">
        <v>-3.0853209920493492</v>
      </c>
      <c r="G1770" s="114">
        <v>-0.64263760827046446</v>
      </c>
      <c r="H1770" s="114">
        <v>-1.8381893209953717</v>
      </c>
      <c r="I1770" s="114">
        <v>1.3084876718554668</v>
      </c>
      <c r="J1770" s="114">
        <v>0.76137046684031773</v>
      </c>
      <c r="K1770" s="58" t="s">
        <v>54</v>
      </c>
      <c r="V1770" s="147" t="s">
        <v>54</v>
      </c>
      <c r="W1770" s="89" t="s">
        <v>54</v>
      </c>
      <c r="X1770" s="148" t="s">
        <v>54</v>
      </c>
      <c r="Y1770" s="89" t="s">
        <v>54</v>
      </c>
      <c r="Z1770">
        <v>0</v>
      </c>
      <c r="AA1770">
        <v>0</v>
      </c>
      <c r="AB1770" s="149" t="s">
        <v>54</v>
      </c>
      <c r="AC1770" s="149" t="s">
        <v>54</v>
      </c>
      <c r="AD1770" s="149" t="s">
        <v>54</v>
      </c>
      <c r="AE1770" s="149" t="s">
        <v>54</v>
      </c>
      <c r="AF1770" s="149" t="s">
        <v>54</v>
      </c>
      <c r="AG1770" s="149" t="s">
        <v>54</v>
      </c>
      <c r="AH1770" s="149" t="s">
        <v>54</v>
      </c>
      <c r="AI1770" s="149" t="s">
        <v>54</v>
      </c>
      <c r="AJ1770" s="149" t="s">
        <v>54</v>
      </c>
    </row>
    <row r="1771" spans="1:36" x14ac:dyDescent="0.25">
      <c r="A1771" s="87">
        <v>44328</v>
      </c>
      <c r="B1771" s="114">
        <v>-0.90774055124608721</v>
      </c>
      <c r="C1771" s="114">
        <v>315.3</v>
      </c>
      <c r="D1771" s="114">
        <v>22.63</v>
      </c>
      <c r="E1771" s="114">
        <v>-5.3840631730081003E-2</v>
      </c>
      <c r="F1771" s="114">
        <v>-4.4248217757615134</v>
      </c>
      <c r="G1771" s="114">
        <v>0.62792877225867072</v>
      </c>
      <c r="H1771" s="114">
        <v>2.9347406358604724</v>
      </c>
      <c r="I1771" s="114">
        <v>-3.0752491123582613</v>
      </c>
      <c r="J1771" s="114">
        <v>-4.7337278106508949</v>
      </c>
      <c r="K1771" s="58" t="s">
        <v>54</v>
      </c>
      <c r="V1771" s="147" t="s">
        <v>54</v>
      </c>
      <c r="W1771" s="89" t="s">
        <v>54</v>
      </c>
      <c r="X1771" s="148" t="s">
        <v>54</v>
      </c>
      <c r="Y1771" s="89" t="s">
        <v>54</v>
      </c>
      <c r="Z1771">
        <v>0</v>
      </c>
      <c r="AA1771">
        <v>0</v>
      </c>
      <c r="AB1771" s="149" t="s">
        <v>54</v>
      </c>
      <c r="AC1771" s="149" t="s">
        <v>54</v>
      </c>
      <c r="AD1771" s="149" t="s">
        <v>54</v>
      </c>
      <c r="AE1771" s="149" t="s">
        <v>54</v>
      </c>
      <c r="AF1771" s="149" t="s">
        <v>54</v>
      </c>
      <c r="AG1771" s="149" t="s">
        <v>54</v>
      </c>
      <c r="AH1771" s="149" t="s">
        <v>54</v>
      </c>
      <c r="AI1771" s="149" t="s">
        <v>54</v>
      </c>
      <c r="AJ1771" s="149" t="s">
        <v>54</v>
      </c>
    </row>
    <row r="1772" spans="1:36" x14ac:dyDescent="0.25">
      <c r="A1772" s="87">
        <v>44327</v>
      </c>
      <c r="B1772" s="114">
        <v>-3.1799296899967957</v>
      </c>
      <c r="C1772" s="114">
        <v>304.60000000000002</v>
      </c>
      <c r="D1772" s="114">
        <v>22.61</v>
      </c>
      <c r="E1772" s="114">
        <v>-2.2456140350877214</v>
      </c>
      <c r="F1772" s="114">
        <v>-1.8822332443087706</v>
      </c>
      <c r="G1772" s="114">
        <v>-2.6193301086063618</v>
      </c>
      <c r="H1772" s="114">
        <v>-2.4485183324962367</v>
      </c>
      <c r="I1772" s="114">
        <v>-0.94643831133413814</v>
      </c>
      <c r="J1772" s="114">
        <v>2.60477869173521</v>
      </c>
      <c r="K1772" s="58" t="s">
        <v>54</v>
      </c>
      <c r="V1772" s="147" t="s">
        <v>54</v>
      </c>
      <c r="W1772" s="89" t="s">
        <v>54</v>
      </c>
      <c r="X1772" s="148" t="s">
        <v>54</v>
      </c>
      <c r="Y1772" s="89" t="s">
        <v>54</v>
      </c>
      <c r="Z1772">
        <v>0</v>
      </c>
      <c r="AA1772">
        <v>0</v>
      </c>
      <c r="AB1772" s="149" t="s">
        <v>54</v>
      </c>
      <c r="AC1772" s="149" t="s">
        <v>54</v>
      </c>
      <c r="AD1772" s="149" t="s">
        <v>54</v>
      </c>
      <c r="AE1772" s="149" t="s">
        <v>54</v>
      </c>
      <c r="AF1772" s="149" t="s">
        <v>54</v>
      </c>
      <c r="AG1772" s="149" t="s">
        <v>54</v>
      </c>
      <c r="AH1772" s="149" t="s">
        <v>54</v>
      </c>
      <c r="AI1772" s="149" t="s">
        <v>54</v>
      </c>
      <c r="AJ1772" s="149" t="s">
        <v>54</v>
      </c>
    </row>
    <row r="1773" spans="1:36" x14ac:dyDescent="0.25">
      <c r="A1773" s="87">
        <v>44326</v>
      </c>
      <c r="B1773" s="114">
        <v>0.2402691013935585</v>
      </c>
      <c r="C1773" s="114">
        <v>315.7</v>
      </c>
      <c r="D1773" s="114">
        <v>22.74</v>
      </c>
      <c r="E1773" s="114">
        <v>-0.17513134851138604</v>
      </c>
      <c r="F1773" s="114">
        <v>-6.4443684280976354</v>
      </c>
      <c r="G1773" s="114">
        <v>-0.4090165424468305</v>
      </c>
      <c r="H1773" s="114">
        <v>-1.0560318051931847</v>
      </c>
      <c r="I1773" s="114">
        <v>-2.5587496226503226</v>
      </c>
      <c r="J1773" s="114">
        <v>-1.1040092969203956</v>
      </c>
      <c r="K1773" s="58" t="s">
        <v>54</v>
      </c>
      <c r="V1773" s="147" t="s">
        <v>54</v>
      </c>
      <c r="W1773" s="89" t="s">
        <v>54</v>
      </c>
      <c r="X1773" s="148" t="s">
        <v>54</v>
      </c>
      <c r="Y1773" s="89" t="s">
        <v>54</v>
      </c>
      <c r="Z1773">
        <v>0</v>
      </c>
      <c r="AA1773">
        <v>0</v>
      </c>
      <c r="AB1773" s="149" t="s">
        <v>54</v>
      </c>
      <c r="AC1773" s="149" t="s">
        <v>54</v>
      </c>
      <c r="AD1773" s="149" t="s">
        <v>54</v>
      </c>
      <c r="AE1773" s="149" t="s">
        <v>54</v>
      </c>
      <c r="AF1773" s="149" t="s">
        <v>54</v>
      </c>
      <c r="AG1773" s="149" t="s">
        <v>54</v>
      </c>
      <c r="AH1773" s="149" t="s">
        <v>54</v>
      </c>
      <c r="AI1773" s="149" t="s">
        <v>54</v>
      </c>
      <c r="AJ1773" s="149" t="s">
        <v>54</v>
      </c>
    </row>
    <row r="1774" spans="1:36" x14ac:dyDescent="0.25">
      <c r="A1774" s="87">
        <v>44325</v>
      </c>
      <c r="B1774" s="114">
        <v>0</v>
      </c>
      <c r="C1774" s="114">
        <v>313.55</v>
      </c>
      <c r="D1774" s="114">
        <v>22.95</v>
      </c>
      <c r="E1774" s="114">
        <v>0</v>
      </c>
      <c r="F1774" s="114">
        <v>0</v>
      </c>
      <c r="G1774" s="114">
        <v>0</v>
      </c>
      <c r="H1774" s="114">
        <v>0</v>
      </c>
      <c r="I1774" s="114">
        <v>0</v>
      </c>
      <c r="J1774" s="114">
        <v>0</v>
      </c>
      <c r="K1774" s="58" t="s">
        <v>54</v>
      </c>
      <c r="V1774" s="147" t="s">
        <v>54</v>
      </c>
      <c r="W1774" s="89" t="s">
        <v>54</v>
      </c>
      <c r="X1774" s="148" t="s">
        <v>54</v>
      </c>
      <c r="Y1774" s="89" t="s">
        <v>54</v>
      </c>
      <c r="Z1774">
        <v>0</v>
      </c>
      <c r="AA1774">
        <v>0</v>
      </c>
      <c r="AB1774" s="149" t="s">
        <v>54</v>
      </c>
      <c r="AC1774" s="149" t="s">
        <v>54</v>
      </c>
      <c r="AD1774" s="149" t="s">
        <v>54</v>
      </c>
      <c r="AE1774" s="149" t="s">
        <v>54</v>
      </c>
      <c r="AF1774" s="149" t="s">
        <v>54</v>
      </c>
      <c r="AG1774" s="149" t="s">
        <v>54</v>
      </c>
      <c r="AH1774" s="149" t="s">
        <v>54</v>
      </c>
      <c r="AI1774" s="149" t="s">
        <v>54</v>
      </c>
      <c r="AJ1774" s="149" t="s">
        <v>54</v>
      </c>
    </row>
    <row r="1775" spans="1:36" x14ac:dyDescent="0.25">
      <c r="A1775" s="87">
        <v>44324</v>
      </c>
      <c r="B1775" s="114">
        <v>0</v>
      </c>
      <c r="C1775" s="114">
        <v>313.55</v>
      </c>
      <c r="D1775" s="114">
        <v>22.95</v>
      </c>
      <c r="E1775" s="114">
        <v>0</v>
      </c>
      <c r="F1775" s="114">
        <v>0</v>
      </c>
      <c r="G1775" s="114">
        <v>0</v>
      </c>
      <c r="H1775" s="114">
        <v>0</v>
      </c>
      <c r="I1775" s="114">
        <v>0</v>
      </c>
      <c r="J1775" s="114">
        <v>0</v>
      </c>
      <c r="K1775" s="58" t="s">
        <v>54</v>
      </c>
      <c r="V1775" s="147" t="s">
        <v>54</v>
      </c>
      <c r="W1775" s="89" t="s">
        <v>54</v>
      </c>
      <c r="X1775" s="148" t="s">
        <v>54</v>
      </c>
      <c r="Y1775" s="89" t="s">
        <v>54</v>
      </c>
      <c r="Z1775">
        <v>0</v>
      </c>
      <c r="AA1775">
        <v>0</v>
      </c>
      <c r="AB1775" s="149" t="s">
        <v>54</v>
      </c>
      <c r="AC1775" s="149" t="s">
        <v>54</v>
      </c>
      <c r="AD1775" s="149" t="s">
        <v>54</v>
      </c>
      <c r="AE1775" s="149" t="s">
        <v>54</v>
      </c>
      <c r="AF1775" s="149" t="s">
        <v>54</v>
      </c>
      <c r="AG1775" s="149" t="s">
        <v>54</v>
      </c>
      <c r="AH1775" s="149" t="s">
        <v>54</v>
      </c>
      <c r="AI1775" s="149" t="s">
        <v>54</v>
      </c>
      <c r="AJ1775" s="149" t="s">
        <v>54</v>
      </c>
    </row>
    <row r="1776" spans="1:36" x14ac:dyDescent="0.25">
      <c r="A1776" s="87">
        <v>44323</v>
      </c>
      <c r="B1776" s="114">
        <v>1.4297319252640173</v>
      </c>
      <c r="C1776" s="114">
        <v>313.55</v>
      </c>
      <c r="D1776" s="114">
        <v>22.95</v>
      </c>
      <c r="E1776" s="114">
        <v>2.5134649910233366</v>
      </c>
      <c r="F1776" s="114">
        <v>1.3307411761159946</v>
      </c>
      <c r="G1776" s="114">
        <v>0.91726288754356999</v>
      </c>
      <c r="H1776" s="114">
        <v>3.7285607755407832E-2</v>
      </c>
      <c r="I1776" s="114">
        <v>0.62378334438573535</v>
      </c>
      <c r="J1776" s="114">
        <v>0.74146341463415133</v>
      </c>
      <c r="K1776" s="58" t="s">
        <v>54</v>
      </c>
      <c r="V1776" s="147" t="s">
        <v>54</v>
      </c>
      <c r="W1776" s="89" t="s">
        <v>54</v>
      </c>
      <c r="X1776" s="148" t="s">
        <v>54</v>
      </c>
      <c r="Y1776" s="89" t="s">
        <v>54</v>
      </c>
      <c r="Z1776">
        <v>0</v>
      </c>
      <c r="AA1776">
        <v>0</v>
      </c>
      <c r="AB1776" s="149" t="s">
        <v>54</v>
      </c>
      <c r="AC1776" s="149" t="s">
        <v>54</v>
      </c>
      <c r="AD1776" s="149" t="s">
        <v>54</v>
      </c>
      <c r="AE1776" s="149" t="s">
        <v>54</v>
      </c>
      <c r="AF1776" s="149" t="s">
        <v>54</v>
      </c>
      <c r="AG1776" s="149" t="s">
        <v>54</v>
      </c>
      <c r="AH1776" s="149" t="s">
        <v>54</v>
      </c>
      <c r="AI1776" s="149" t="s">
        <v>54</v>
      </c>
      <c r="AJ1776" s="149" t="s">
        <v>54</v>
      </c>
    </row>
    <row r="1777" spans="1:36" x14ac:dyDescent="0.25">
      <c r="A1777" s="87">
        <v>44322</v>
      </c>
      <c r="B1777" s="114">
        <v>0.95128751845169468</v>
      </c>
      <c r="C1777" s="114">
        <v>314.5</v>
      </c>
      <c r="D1777" s="114">
        <v>22.17</v>
      </c>
      <c r="E1777" s="114">
        <v>0.4689754689754782</v>
      </c>
      <c r="F1777" s="114">
        <v>-1.1029302173070752</v>
      </c>
      <c r="G1777" s="114">
        <v>5.5066079295156271E-2</v>
      </c>
      <c r="H1777" s="114">
        <v>0.49962528103920995</v>
      </c>
      <c r="I1777" s="114">
        <v>0.97547488519376924</v>
      </c>
      <c r="J1777" s="114">
        <v>6.8153397248853764</v>
      </c>
      <c r="K1777" s="58" t="s">
        <v>54</v>
      </c>
      <c r="V1777" s="147" t="s">
        <v>54</v>
      </c>
      <c r="W1777" s="89" t="s">
        <v>54</v>
      </c>
      <c r="X1777" s="148" t="s">
        <v>54</v>
      </c>
      <c r="Y1777" s="89" t="s">
        <v>54</v>
      </c>
      <c r="Z1777">
        <v>0</v>
      </c>
      <c r="AA1777">
        <v>0</v>
      </c>
      <c r="AB1777" s="149" t="s">
        <v>54</v>
      </c>
      <c r="AC1777" s="149" t="s">
        <v>54</v>
      </c>
      <c r="AD1777" s="149" t="s">
        <v>54</v>
      </c>
      <c r="AE1777" s="149" t="s">
        <v>54</v>
      </c>
      <c r="AF1777" s="149" t="s">
        <v>54</v>
      </c>
      <c r="AG1777" s="149" t="s">
        <v>54</v>
      </c>
      <c r="AH1777" s="149" t="s">
        <v>54</v>
      </c>
      <c r="AI1777" s="149" t="s">
        <v>54</v>
      </c>
      <c r="AJ1777" s="149" t="s">
        <v>54</v>
      </c>
    </row>
    <row r="1778" spans="1:36" x14ac:dyDescent="0.25">
      <c r="A1778" s="87">
        <v>44321</v>
      </c>
      <c r="B1778" s="114">
        <v>3.0072647406656552</v>
      </c>
      <c r="C1778" s="114">
        <v>318.5</v>
      </c>
      <c r="D1778" s="114">
        <v>22</v>
      </c>
      <c r="E1778" s="114">
        <v>5.4593874833555214</v>
      </c>
      <c r="F1778" s="114">
        <v>-0.39489311163895013</v>
      </c>
      <c r="G1778" s="114">
        <v>2.6858919988690926</v>
      </c>
      <c r="H1778" s="114">
        <v>2.430910951893559</v>
      </c>
      <c r="I1778" s="114">
        <v>0.34419528096999397</v>
      </c>
      <c r="J1778" s="114">
        <v>0</v>
      </c>
      <c r="K1778" s="58" t="s">
        <v>54</v>
      </c>
      <c r="V1778" s="147" t="s">
        <v>54</v>
      </c>
      <c r="W1778" s="89" t="s">
        <v>54</v>
      </c>
      <c r="X1778" s="148" t="s">
        <v>54</v>
      </c>
      <c r="Y1778" s="89" t="s">
        <v>54</v>
      </c>
      <c r="Z1778">
        <v>0</v>
      </c>
      <c r="AA1778">
        <v>0</v>
      </c>
      <c r="AB1778" s="149" t="s">
        <v>54</v>
      </c>
      <c r="AC1778" s="149" t="s">
        <v>54</v>
      </c>
      <c r="AD1778" s="149" t="s">
        <v>54</v>
      </c>
      <c r="AE1778" s="149" t="s">
        <v>54</v>
      </c>
      <c r="AF1778" s="149" t="s">
        <v>54</v>
      </c>
      <c r="AG1778" s="149" t="s">
        <v>54</v>
      </c>
      <c r="AH1778" s="149" t="s">
        <v>54</v>
      </c>
      <c r="AI1778" s="149" t="s">
        <v>54</v>
      </c>
      <c r="AJ1778" s="149" t="s">
        <v>54</v>
      </c>
    </row>
    <row r="1779" spans="1:36" x14ac:dyDescent="0.25">
      <c r="A1779" s="87">
        <v>44320</v>
      </c>
      <c r="B1779" s="114">
        <v>0.62903774226453157</v>
      </c>
      <c r="C1779" s="114">
        <v>310.14999999999998</v>
      </c>
      <c r="D1779" s="114">
        <v>20.96</v>
      </c>
      <c r="E1779" s="114">
        <v>-0.32233598786500134</v>
      </c>
      <c r="F1779" s="114">
        <v>-1.6498758942911311</v>
      </c>
      <c r="G1779" s="114">
        <v>0.54960674689661548</v>
      </c>
      <c r="H1779" s="114">
        <v>1.2795905310289065E-2</v>
      </c>
      <c r="I1779" s="114">
        <v>-1.5471089335404682</v>
      </c>
      <c r="J1779" s="114">
        <v>-3.3440773569701925</v>
      </c>
      <c r="K1779" s="58" t="s">
        <v>54</v>
      </c>
      <c r="V1779" s="147" t="s">
        <v>54</v>
      </c>
      <c r="W1779" s="89" t="s">
        <v>54</v>
      </c>
      <c r="X1779" s="148" t="s">
        <v>54</v>
      </c>
      <c r="Y1779" s="89" t="s">
        <v>54</v>
      </c>
      <c r="Z1779">
        <v>0</v>
      </c>
      <c r="AA1779">
        <v>0</v>
      </c>
      <c r="AB1779" s="149" t="s">
        <v>54</v>
      </c>
      <c r="AC1779" s="149" t="s">
        <v>54</v>
      </c>
      <c r="AD1779" s="149" t="s">
        <v>54</v>
      </c>
      <c r="AE1779" s="149" t="s">
        <v>54</v>
      </c>
      <c r="AF1779" s="149" t="s">
        <v>54</v>
      </c>
      <c r="AG1779" s="149" t="s">
        <v>54</v>
      </c>
      <c r="AH1779" s="149" t="s">
        <v>54</v>
      </c>
      <c r="AI1779" s="149" t="s">
        <v>54</v>
      </c>
      <c r="AJ1779" s="149" t="s">
        <v>54</v>
      </c>
    </row>
    <row r="1780" spans="1:36" x14ac:dyDescent="0.25">
      <c r="A1780" s="87">
        <v>44319</v>
      </c>
      <c r="B1780" s="114">
        <v>2.760307477288606</v>
      </c>
      <c r="C1780" s="114">
        <v>303</v>
      </c>
      <c r="D1780" s="114">
        <v>20.66</v>
      </c>
      <c r="E1780" s="114">
        <v>3.1286664059444691</v>
      </c>
      <c r="F1780" s="114">
        <v>-3.4590663058186886</v>
      </c>
      <c r="G1780" s="114">
        <v>2.3867274667701643</v>
      </c>
      <c r="H1780" s="114">
        <v>5.6652244456463121</v>
      </c>
      <c r="I1780" s="114">
        <v>-0.44274484809857728</v>
      </c>
      <c r="J1780" s="114">
        <v>8.4079493339157061</v>
      </c>
      <c r="K1780" s="58" t="s">
        <v>54</v>
      </c>
      <c r="V1780" s="147" t="s">
        <v>54</v>
      </c>
      <c r="W1780" s="89" t="s">
        <v>54</v>
      </c>
      <c r="X1780" s="148" t="s">
        <v>54</v>
      </c>
      <c r="Y1780" s="89" t="s">
        <v>54</v>
      </c>
      <c r="Z1780">
        <v>0</v>
      </c>
      <c r="AA1780">
        <v>0</v>
      </c>
      <c r="AB1780" s="149" t="s">
        <v>54</v>
      </c>
      <c r="AC1780" s="149" t="s">
        <v>54</v>
      </c>
      <c r="AD1780" s="149" t="s">
        <v>54</v>
      </c>
      <c r="AE1780" s="149" t="s">
        <v>54</v>
      </c>
      <c r="AF1780" s="149" t="s">
        <v>54</v>
      </c>
      <c r="AG1780" s="149" t="s">
        <v>54</v>
      </c>
      <c r="AH1780" s="149" t="s">
        <v>54</v>
      </c>
      <c r="AI1780" s="149" t="s">
        <v>54</v>
      </c>
      <c r="AJ1780" s="149" t="s">
        <v>54</v>
      </c>
    </row>
    <row r="1781" spans="1:36" x14ac:dyDescent="0.25">
      <c r="A1781" s="87">
        <v>44318</v>
      </c>
      <c r="B1781" s="114">
        <v>0</v>
      </c>
      <c r="C1781" s="114">
        <v>303</v>
      </c>
      <c r="D1781" s="114">
        <v>19.559999999999999</v>
      </c>
      <c r="E1781" s="114">
        <v>0</v>
      </c>
      <c r="F1781" s="114">
        <v>0</v>
      </c>
      <c r="G1781" s="114">
        <v>0</v>
      </c>
      <c r="H1781" s="114">
        <v>0</v>
      </c>
      <c r="I1781" s="114">
        <v>0</v>
      </c>
      <c r="J1781" s="114">
        <v>0</v>
      </c>
      <c r="K1781" s="58" t="s">
        <v>54</v>
      </c>
      <c r="V1781" s="147" t="s">
        <v>54</v>
      </c>
      <c r="W1781" s="89" t="s">
        <v>54</v>
      </c>
      <c r="X1781" s="148" t="s">
        <v>54</v>
      </c>
      <c r="Y1781" s="89" t="s">
        <v>54</v>
      </c>
      <c r="Z1781">
        <v>0</v>
      </c>
      <c r="AA1781">
        <v>0</v>
      </c>
      <c r="AB1781" s="149" t="s">
        <v>54</v>
      </c>
      <c r="AC1781" s="149" t="s">
        <v>54</v>
      </c>
      <c r="AD1781" s="149" t="s">
        <v>54</v>
      </c>
      <c r="AE1781" s="149" t="s">
        <v>54</v>
      </c>
      <c r="AF1781" s="149" t="s">
        <v>54</v>
      </c>
      <c r="AG1781" s="149" t="s">
        <v>54</v>
      </c>
      <c r="AH1781" s="149" t="s">
        <v>54</v>
      </c>
      <c r="AI1781" s="149" t="s">
        <v>54</v>
      </c>
      <c r="AJ1781" s="149" t="s">
        <v>54</v>
      </c>
    </row>
    <row r="1782" spans="1:36" x14ac:dyDescent="0.25">
      <c r="A1782" s="87">
        <v>44317</v>
      </c>
      <c r="B1782" s="114">
        <v>0</v>
      </c>
      <c r="C1782" s="114">
        <v>303</v>
      </c>
      <c r="D1782" s="114">
        <v>19.559999999999999</v>
      </c>
      <c r="E1782" s="114">
        <v>0</v>
      </c>
      <c r="F1782" s="114">
        <v>0</v>
      </c>
      <c r="G1782" s="114">
        <v>0</v>
      </c>
      <c r="H1782" s="114">
        <v>0</v>
      </c>
      <c r="I1782" s="114">
        <v>0</v>
      </c>
      <c r="J1782" s="114">
        <v>0</v>
      </c>
      <c r="K1782" s="58" t="s">
        <v>54</v>
      </c>
      <c r="V1782" s="147" t="s">
        <v>54</v>
      </c>
      <c r="W1782" s="89" t="s">
        <v>54</v>
      </c>
      <c r="X1782" s="148" t="s">
        <v>54</v>
      </c>
      <c r="Y1782" s="89" t="s">
        <v>54</v>
      </c>
      <c r="Z1782">
        <v>0</v>
      </c>
      <c r="AA1782">
        <v>0</v>
      </c>
      <c r="AB1782" s="149" t="s">
        <v>54</v>
      </c>
      <c r="AC1782" s="149" t="s">
        <v>54</v>
      </c>
      <c r="AD1782" s="149" t="s">
        <v>54</v>
      </c>
      <c r="AE1782" s="149" t="s">
        <v>54</v>
      </c>
      <c r="AF1782" s="149" t="s">
        <v>54</v>
      </c>
      <c r="AG1782" s="149" t="s">
        <v>54</v>
      </c>
      <c r="AH1782" s="149" t="s">
        <v>54</v>
      </c>
      <c r="AI1782" s="149" t="s">
        <v>54</v>
      </c>
      <c r="AJ1782" s="149" t="s">
        <v>54</v>
      </c>
    </row>
    <row r="1783" spans="1:36" x14ac:dyDescent="0.25">
      <c r="A1783" s="87">
        <v>44316</v>
      </c>
      <c r="B1783" s="114">
        <v>-2.8842891075670103</v>
      </c>
      <c r="C1783" s="114">
        <v>303</v>
      </c>
      <c r="D1783" s="114">
        <v>19.559999999999999</v>
      </c>
      <c r="E1783" s="114">
        <v>-3.745529832486358</v>
      </c>
      <c r="F1783" s="114">
        <v>4.7917282127031138</v>
      </c>
      <c r="G1783" s="114">
        <v>-3.5827876520112372</v>
      </c>
      <c r="H1783" s="114">
        <v>-1.2022441891530935</v>
      </c>
      <c r="I1783" s="114">
        <v>-1.6407830288035643</v>
      </c>
      <c r="J1783" s="114">
        <v>-2.116289012398465</v>
      </c>
      <c r="K1783" s="58" t="s">
        <v>54</v>
      </c>
      <c r="V1783" s="147" t="s">
        <v>54</v>
      </c>
      <c r="W1783" s="89" t="s">
        <v>54</v>
      </c>
      <c r="X1783" s="148" t="s">
        <v>54</v>
      </c>
      <c r="Y1783" s="89" t="s">
        <v>54</v>
      </c>
      <c r="Z1783">
        <v>0</v>
      </c>
      <c r="AA1783">
        <v>0</v>
      </c>
      <c r="AB1783" s="149" t="s">
        <v>54</v>
      </c>
      <c r="AC1783" s="149" t="s">
        <v>54</v>
      </c>
      <c r="AD1783" s="149" t="s">
        <v>54</v>
      </c>
      <c r="AE1783" s="149" t="s">
        <v>54</v>
      </c>
      <c r="AF1783" s="149" t="s">
        <v>54</v>
      </c>
      <c r="AG1783" s="149" t="s">
        <v>54</v>
      </c>
      <c r="AH1783" s="149" t="s">
        <v>54</v>
      </c>
      <c r="AI1783" s="149" t="s">
        <v>54</v>
      </c>
      <c r="AJ1783" s="149" t="s">
        <v>54</v>
      </c>
    </row>
    <row r="1784" spans="1:36" x14ac:dyDescent="0.25">
      <c r="A1784" s="87">
        <v>44315</v>
      </c>
      <c r="B1784" s="114">
        <v>1.428325589399412</v>
      </c>
      <c r="C1784" s="114">
        <v>302</v>
      </c>
      <c r="D1784" s="114">
        <v>20.36</v>
      </c>
      <c r="E1784" s="114">
        <v>0.16968325791855846</v>
      </c>
      <c r="F1784" s="114">
        <v>-2.5057603686635992</v>
      </c>
      <c r="G1784" s="114">
        <v>1.5966546283976497</v>
      </c>
      <c r="H1784" s="114">
        <v>0.99838100377765082</v>
      </c>
      <c r="I1784" s="114">
        <v>1.42939500813891</v>
      </c>
      <c r="J1784" s="114">
        <v>-1.3288335794136164</v>
      </c>
      <c r="K1784" s="58" t="s">
        <v>54</v>
      </c>
      <c r="V1784" s="147" t="s">
        <v>54</v>
      </c>
      <c r="W1784" s="89" t="s">
        <v>54</v>
      </c>
      <c r="X1784" s="148" t="s">
        <v>54</v>
      </c>
      <c r="Y1784" s="89" t="s">
        <v>54</v>
      </c>
      <c r="Z1784">
        <v>0</v>
      </c>
      <c r="AA1784">
        <v>0</v>
      </c>
      <c r="AB1784" s="149" t="s">
        <v>54</v>
      </c>
      <c r="AC1784" s="149" t="s">
        <v>54</v>
      </c>
      <c r="AD1784" s="149" t="s">
        <v>54</v>
      </c>
      <c r="AE1784" s="149" t="s">
        <v>54</v>
      </c>
      <c r="AF1784" s="149" t="s">
        <v>54</v>
      </c>
      <c r="AG1784" s="149" t="s">
        <v>54</v>
      </c>
      <c r="AH1784" s="149" t="s">
        <v>54</v>
      </c>
      <c r="AI1784" s="149" t="s">
        <v>54</v>
      </c>
      <c r="AJ1784" s="149" t="s">
        <v>54</v>
      </c>
    </row>
    <row r="1785" spans="1:36" x14ac:dyDescent="0.25">
      <c r="A1785" s="87">
        <v>44314</v>
      </c>
      <c r="B1785" s="114">
        <v>3.013650062045742</v>
      </c>
      <c r="C1785" s="114">
        <v>304.5</v>
      </c>
      <c r="D1785" s="114">
        <v>20.14</v>
      </c>
      <c r="E1785" s="114">
        <v>3.3918128654970801</v>
      </c>
      <c r="F1785" s="114">
        <v>-1.4672077645656521</v>
      </c>
      <c r="G1785" s="114">
        <v>2.4537487828627027</v>
      </c>
      <c r="H1785" s="114">
        <v>3.20245057087164</v>
      </c>
      <c r="I1785" s="114">
        <v>2.9707810631258167</v>
      </c>
      <c r="J1785" s="114">
        <v>4.2202996412736907E-2</v>
      </c>
      <c r="K1785" s="58" t="s">
        <v>54</v>
      </c>
      <c r="V1785" s="147" t="s">
        <v>54</v>
      </c>
      <c r="W1785" s="89" t="s">
        <v>54</v>
      </c>
      <c r="X1785" s="148" t="s">
        <v>54</v>
      </c>
      <c r="Y1785" s="89" t="s">
        <v>54</v>
      </c>
      <c r="Z1785">
        <v>0</v>
      </c>
      <c r="AA1785">
        <v>0</v>
      </c>
      <c r="AB1785" s="149" t="s">
        <v>54</v>
      </c>
      <c r="AC1785" s="149" t="s">
        <v>54</v>
      </c>
      <c r="AD1785" s="149" t="s">
        <v>54</v>
      </c>
      <c r="AE1785" s="149" t="s">
        <v>54</v>
      </c>
      <c r="AF1785" s="149" t="s">
        <v>54</v>
      </c>
      <c r="AG1785" s="149" t="s">
        <v>54</v>
      </c>
      <c r="AH1785" s="149" t="s">
        <v>54</v>
      </c>
      <c r="AI1785" s="149" t="s">
        <v>54</v>
      </c>
      <c r="AJ1785" s="149" t="s">
        <v>54</v>
      </c>
    </row>
    <row r="1786" spans="1:36" x14ac:dyDescent="0.25">
      <c r="A1786" s="87">
        <v>44313</v>
      </c>
      <c r="B1786" s="114">
        <v>1.3110632183907991</v>
      </c>
      <c r="C1786" s="114">
        <v>295.3</v>
      </c>
      <c r="D1786" s="114">
        <v>19.32</v>
      </c>
      <c r="E1786" s="114">
        <v>2.0895522388059646</v>
      </c>
      <c r="F1786" s="114">
        <v>-4.5326469791384572</v>
      </c>
      <c r="G1786" s="114">
        <v>1.1623325453112754</v>
      </c>
      <c r="H1786" s="114">
        <v>1.8434486670448063</v>
      </c>
      <c r="I1786" s="114">
        <v>-0.82037118007904208</v>
      </c>
      <c r="J1786" s="114">
        <v>0.59435364041604999</v>
      </c>
      <c r="K1786" s="58" t="s">
        <v>54</v>
      </c>
      <c r="V1786" s="147" t="s">
        <v>54</v>
      </c>
      <c r="W1786" s="89" t="s">
        <v>54</v>
      </c>
      <c r="X1786" s="148" t="s">
        <v>54</v>
      </c>
      <c r="Y1786" s="89" t="s">
        <v>54</v>
      </c>
      <c r="Z1786">
        <v>0</v>
      </c>
      <c r="AA1786">
        <v>0</v>
      </c>
      <c r="AB1786" s="149" t="s">
        <v>54</v>
      </c>
      <c r="AC1786" s="149" t="s">
        <v>54</v>
      </c>
      <c r="AD1786" s="149" t="s">
        <v>54</v>
      </c>
      <c r="AE1786" s="149" t="s">
        <v>54</v>
      </c>
      <c r="AF1786" s="149" t="s">
        <v>54</v>
      </c>
      <c r="AG1786" s="149" t="s">
        <v>54</v>
      </c>
      <c r="AH1786" s="149" t="s">
        <v>54</v>
      </c>
      <c r="AI1786" s="149" t="s">
        <v>54</v>
      </c>
      <c r="AJ1786" s="149" t="s">
        <v>54</v>
      </c>
    </row>
    <row r="1787" spans="1:36" x14ac:dyDescent="0.25">
      <c r="A1787" s="87">
        <v>44312</v>
      </c>
      <c r="B1787" s="114">
        <v>0.19794853338131985</v>
      </c>
      <c r="C1787" s="114">
        <v>296.55</v>
      </c>
      <c r="D1787" s="114">
        <v>19.43</v>
      </c>
      <c r="E1787" s="114">
        <v>1.0659694288012895</v>
      </c>
      <c r="F1787" s="114">
        <v>1.2064710721140797</v>
      </c>
      <c r="G1787" s="114">
        <v>-2.9542097488922833E-2</v>
      </c>
      <c r="H1787" s="114">
        <v>0.48446850954686405</v>
      </c>
      <c r="I1787" s="114">
        <v>0.43479584161257084</v>
      </c>
      <c r="J1787" s="114">
        <v>1.4864282636794437</v>
      </c>
      <c r="K1787" s="58" t="s">
        <v>54</v>
      </c>
      <c r="V1787" s="147" t="s">
        <v>54</v>
      </c>
      <c r="W1787" s="89" t="s">
        <v>54</v>
      </c>
      <c r="X1787" s="148" t="s">
        <v>54</v>
      </c>
      <c r="Y1787" s="89" t="s">
        <v>54</v>
      </c>
      <c r="Z1787">
        <v>0</v>
      </c>
      <c r="AA1787">
        <v>0</v>
      </c>
      <c r="AB1787" s="149" t="s">
        <v>54</v>
      </c>
      <c r="AC1787" s="149" t="s">
        <v>54</v>
      </c>
      <c r="AD1787" s="149" t="s">
        <v>54</v>
      </c>
      <c r="AE1787" s="149" t="s">
        <v>54</v>
      </c>
      <c r="AF1787" s="149" t="s">
        <v>54</v>
      </c>
      <c r="AG1787" s="149" t="s">
        <v>54</v>
      </c>
      <c r="AH1787" s="149" t="s">
        <v>54</v>
      </c>
      <c r="AI1787" s="149" t="s">
        <v>54</v>
      </c>
      <c r="AJ1787" s="149" t="s">
        <v>54</v>
      </c>
    </row>
    <row r="1788" spans="1:36" x14ac:dyDescent="0.25">
      <c r="A1788" s="87">
        <v>44311</v>
      </c>
      <c r="B1788" s="114">
        <v>0</v>
      </c>
      <c r="C1788" s="114">
        <v>292.10000000000002</v>
      </c>
      <c r="D1788" s="114">
        <v>19.059999999999999</v>
      </c>
      <c r="E1788" s="114">
        <v>0</v>
      </c>
      <c r="F1788" s="114">
        <v>0</v>
      </c>
      <c r="G1788" s="114">
        <v>0</v>
      </c>
      <c r="H1788" s="114">
        <v>0</v>
      </c>
      <c r="I1788" s="114">
        <v>0</v>
      </c>
      <c r="J1788" s="114">
        <v>0</v>
      </c>
      <c r="K1788" s="58" t="s">
        <v>54</v>
      </c>
      <c r="V1788" s="147" t="s">
        <v>54</v>
      </c>
      <c r="W1788" s="89" t="s">
        <v>54</v>
      </c>
      <c r="X1788" s="148" t="s">
        <v>54</v>
      </c>
      <c r="Y1788" s="89" t="s">
        <v>54</v>
      </c>
      <c r="Z1788">
        <v>0</v>
      </c>
      <c r="AA1788">
        <v>0</v>
      </c>
      <c r="AB1788" s="149" t="s">
        <v>54</v>
      </c>
      <c r="AC1788" s="149" t="s">
        <v>54</v>
      </c>
      <c r="AD1788" s="149" t="s">
        <v>54</v>
      </c>
      <c r="AE1788" s="149" t="s">
        <v>54</v>
      </c>
      <c r="AF1788" s="149" t="s">
        <v>54</v>
      </c>
      <c r="AG1788" s="149" t="s">
        <v>54</v>
      </c>
      <c r="AH1788" s="149" t="s">
        <v>54</v>
      </c>
      <c r="AI1788" s="149" t="s">
        <v>54</v>
      </c>
      <c r="AJ1788" s="149" t="s">
        <v>54</v>
      </c>
    </row>
    <row r="1789" spans="1:36" x14ac:dyDescent="0.25">
      <c r="A1789" s="87">
        <v>44310</v>
      </c>
      <c r="B1789" s="114">
        <v>0</v>
      </c>
      <c r="C1789" s="114">
        <v>292.10000000000002</v>
      </c>
      <c r="D1789" s="114">
        <v>19.059999999999999</v>
      </c>
      <c r="E1789" s="114">
        <v>0</v>
      </c>
      <c r="F1789" s="114">
        <v>0</v>
      </c>
      <c r="G1789" s="114">
        <v>0</v>
      </c>
      <c r="H1789" s="114">
        <v>0</v>
      </c>
      <c r="I1789" s="114">
        <v>0</v>
      </c>
      <c r="J1789" s="114">
        <v>0</v>
      </c>
      <c r="K1789" s="58" t="s">
        <v>54</v>
      </c>
      <c r="V1789" s="147" t="s">
        <v>54</v>
      </c>
      <c r="W1789" s="89" t="s">
        <v>54</v>
      </c>
      <c r="X1789" s="148" t="s">
        <v>54</v>
      </c>
      <c r="Y1789" s="89" t="s">
        <v>54</v>
      </c>
      <c r="Z1789">
        <v>0</v>
      </c>
      <c r="AA1789">
        <v>0</v>
      </c>
      <c r="AB1789" s="149" t="s">
        <v>54</v>
      </c>
      <c r="AC1789" s="149" t="s">
        <v>54</v>
      </c>
      <c r="AD1789" s="149" t="s">
        <v>54</v>
      </c>
      <c r="AE1789" s="149" t="s">
        <v>54</v>
      </c>
      <c r="AF1789" s="149" t="s">
        <v>54</v>
      </c>
      <c r="AG1789" s="149" t="s">
        <v>54</v>
      </c>
      <c r="AH1789" s="149" t="s">
        <v>54</v>
      </c>
      <c r="AI1789" s="149" t="s">
        <v>54</v>
      </c>
      <c r="AJ1789" s="149" t="s">
        <v>54</v>
      </c>
    </row>
    <row r="1790" spans="1:36" x14ac:dyDescent="0.25">
      <c r="A1790" s="87">
        <v>44309</v>
      </c>
      <c r="B1790" s="114">
        <v>0.54278994029310135</v>
      </c>
      <c r="C1790" s="114">
        <v>292.10000000000002</v>
      </c>
      <c r="D1790" s="114">
        <v>19.059999999999999</v>
      </c>
      <c r="E1790" s="114">
        <v>0.52567731500201775</v>
      </c>
      <c r="F1790" s="114">
        <v>1.3491920132279107</v>
      </c>
      <c r="G1790" s="114">
        <v>0.59435364041604188</v>
      </c>
      <c r="H1790" s="114">
        <v>2.4824766355140229</v>
      </c>
      <c r="I1790" s="114">
        <v>2.1047537868698103</v>
      </c>
      <c r="J1790" s="114">
        <v>-0.79076725796109726</v>
      </c>
      <c r="K1790" s="58" t="s">
        <v>54</v>
      </c>
      <c r="V1790" s="147" t="s">
        <v>54</v>
      </c>
      <c r="W1790" s="89" t="s">
        <v>54</v>
      </c>
      <c r="X1790" s="148" t="s">
        <v>54</v>
      </c>
      <c r="Y1790" s="89" t="s">
        <v>54</v>
      </c>
      <c r="Z1790">
        <v>0</v>
      </c>
      <c r="AA1790">
        <v>0</v>
      </c>
      <c r="AB1790" s="149" t="s">
        <v>54</v>
      </c>
      <c r="AC1790" s="149" t="s">
        <v>54</v>
      </c>
      <c r="AD1790" s="149" t="s">
        <v>54</v>
      </c>
      <c r="AE1790" s="149" t="s">
        <v>54</v>
      </c>
      <c r="AF1790" s="149" t="s">
        <v>54</v>
      </c>
      <c r="AG1790" s="149" t="s">
        <v>54</v>
      </c>
      <c r="AH1790" s="149" t="s">
        <v>54</v>
      </c>
      <c r="AI1790" s="149" t="s">
        <v>54</v>
      </c>
      <c r="AJ1790" s="149" t="s">
        <v>54</v>
      </c>
    </row>
    <row r="1791" spans="1:36" x14ac:dyDescent="0.25">
      <c r="A1791" s="87">
        <v>44308</v>
      </c>
      <c r="B1791" s="114">
        <v>-1.3035714285714231</v>
      </c>
      <c r="C1791" s="114">
        <v>295</v>
      </c>
      <c r="D1791" s="114">
        <v>19.22</v>
      </c>
      <c r="E1791" s="114">
        <v>-1.1590727418065514</v>
      </c>
      <c r="F1791" s="114">
        <v>-3.2830726226952578</v>
      </c>
      <c r="G1791" s="114">
        <v>-1.7326973620169388</v>
      </c>
      <c r="H1791" s="114">
        <v>-2.5889046941678426</v>
      </c>
      <c r="I1791" s="114">
        <v>-1.1337151886233328</v>
      </c>
      <c r="J1791" s="114">
        <v>-4.0598728726676319</v>
      </c>
      <c r="K1791" s="58" t="s">
        <v>54</v>
      </c>
      <c r="V1791" s="147" t="s">
        <v>54</v>
      </c>
      <c r="W1791" s="89" t="s">
        <v>54</v>
      </c>
      <c r="X1791" s="148" t="s">
        <v>54</v>
      </c>
      <c r="Y1791" s="89" t="s">
        <v>54</v>
      </c>
      <c r="Z1791">
        <v>0</v>
      </c>
      <c r="AA1791">
        <v>0</v>
      </c>
      <c r="AB1791" s="149" t="s">
        <v>54</v>
      </c>
      <c r="AC1791" s="149" t="s">
        <v>54</v>
      </c>
      <c r="AD1791" s="149" t="s">
        <v>54</v>
      </c>
      <c r="AE1791" s="149" t="s">
        <v>54</v>
      </c>
      <c r="AF1791" s="149" t="s">
        <v>54</v>
      </c>
      <c r="AG1791" s="149" t="s">
        <v>54</v>
      </c>
      <c r="AH1791" s="149" t="s">
        <v>54</v>
      </c>
      <c r="AI1791" s="149" t="s">
        <v>54</v>
      </c>
      <c r="AJ1791" s="149" t="s">
        <v>54</v>
      </c>
    </row>
    <row r="1792" spans="1:36" x14ac:dyDescent="0.25">
      <c r="A1792" s="87">
        <v>44307</v>
      </c>
      <c r="B1792" s="114">
        <v>1.2841381805028049</v>
      </c>
      <c r="C1792" s="114">
        <v>295.7</v>
      </c>
      <c r="D1792" s="114">
        <v>19.100000000000001</v>
      </c>
      <c r="E1792" s="114">
        <v>2.8571428571428585</v>
      </c>
      <c r="F1792" s="114">
        <v>3.4951807396486734</v>
      </c>
      <c r="G1792" s="114">
        <v>1.3816243955393326</v>
      </c>
      <c r="H1792" s="114">
        <v>2.3587652882935206</v>
      </c>
      <c r="I1792" s="114">
        <v>-2.8959943133216141E-2</v>
      </c>
      <c r="J1792" s="114">
        <v>6.624398775688678</v>
      </c>
      <c r="K1792" s="58" t="s">
        <v>54</v>
      </c>
      <c r="V1792" s="147" t="s">
        <v>54</v>
      </c>
      <c r="W1792" s="89" t="s">
        <v>54</v>
      </c>
      <c r="X1792" s="148" t="s">
        <v>54</v>
      </c>
      <c r="Y1792" s="89" t="s">
        <v>54</v>
      </c>
      <c r="Z1792">
        <v>0</v>
      </c>
      <c r="AA1792">
        <v>0</v>
      </c>
      <c r="AB1792" s="149" t="s">
        <v>54</v>
      </c>
      <c r="AC1792" s="149" t="s">
        <v>54</v>
      </c>
      <c r="AD1792" s="149" t="s">
        <v>54</v>
      </c>
      <c r="AE1792" s="149" t="s">
        <v>54</v>
      </c>
      <c r="AF1792" s="149" t="s">
        <v>54</v>
      </c>
      <c r="AG1792" s="149" t="s">
        <v>54</v>
      </c>
      <c r="AH1792" s="149" t="s">
        <v>54</v>
      </c>
      <c r="AI1792" s="149" t="s">
        <v>54</v>
      </c>
      <c r="AJ1792" s="149" t="s">
        <v>54</v>
      </c>
    </row>
    <row r="1793" spans="1:36" x14ac:dyDescent="0.25">
      <c r="A1793" s="87">
        <v>44306</v>
      </c>
      <c r="B1793" s="114">
        <v>-2.1069405099150105</v>
      </c>
      <c r="C1793" s="114">
        <v>291.75</v>
      </c>
      <c r="D1793" s="114">
        <v>19.809999999999999</v>
      </c>
      <c r="E1793" s="114">
        <v>-4.4016506189821216</v>
      </c>
      <c r="F1793" s="114">
        <v>0.6101059289422438</v>
      </c>
      <c r="G1793" s="114">
        <v>-1.869068371102079</v>
      </c>
      <c r="H1793" s="114">
        <v>-3.062808750882128</v>
      </c>
      <c r="I1793" s="114">
        <v>-0.46948151771365421</v>
      </c>
      <c r="J1793" s="114">
        <v>-0.37028969723370642</v>
      </c>
      <c r="K1793" s="58" t="s">
        <v>54</v>
      </c>
      <c r="V1793" s="147" t="s">
        <v>54</v>
      </c>
      <c r="W1793" s="89" t="s">
        <v>54</v>
      </c>
      <c r="X1793" s="148" t="s">
        <v>54</v>
      </c>
      <c r="Y1793" s="89" t="s">
        <v>54</v>
      </c>
      <c r="Z1793">
        <v>0</v>
      </c>
      <c r="AA1793">
        <v>0</v>
      </c>
      <c r="AB1793" s="149" t="s">
        <v>54</v>
      </c>
      <c r="AC1793" s="149" t="s">
        <v>54</v>
      </c>
      <c r="AD1793" s="149" t="s">
        <v>54</v>
      </c>
      <c r="AE1793" s="149" t="s">
        <v>54</v>
      </c>
      <c r="AF1793" s="149" t="s">
        <v>54</v>
      </c>
      <c r="AG1793" s="149" t="s">
        <v>54</v>
      </c>
      <c r="AH1793" s="149" t="s">
        <v>54</v>
      </c>
      <c r="AI1793" s="149" t="s">
        <v>54</v>
      </c>
      <c r="AJ1793" s="149" t="s">
        <v>54</v>
      </c>
    </row>
    <row r="1794" spans="1:36" x14ac:dyDescent="0.25">
      <c r="A1794" s="87">
        <v>44305</v>
      </c>
      <c r="B1794" s="114">
        <v>-0.31768443346275987</v>
      </c>
      <c r="C1794" s="114">
        <v>300.85000000000002</v>
      </c>
      <c r="D1794" s="114">
        <v>20.67</v>
      </c>
      <c r="E1794" s="114">
        <v>-0.39146604032100768</v>
      </c>
      <c r="F1794" s="114">
        <v>-3.3996593581875665</v>
      </c>
      <c r="G1794" s="114">
        <v>0.29137529137530244</v>
      </c>
      <c r="H1794" s="114">
        <v>-2.2758620689655249</v>
      </c>
      <c r="I1794" s="114">
        <v>0.30708575183441983</v>
      </c>
      <c r="J1794" s="114">
        <v>-1.0773540185304893</v>
      </c>
      <c r="K1794" s="58" t="s">
        <v>54</v>
      </c>
      <c r="V1794" s="147" t="s">
        <v>54</v>
      </c>
      <c r="W1794" s="89" t="s">
        <v>54</v>
      </c>
      <c r="X1794" s="148" t="s">
        <v>54</v>
      </c>
      <c r="Y1794" s="89" t="s">
        <v>54</v>
      </c>
      <c r="Z1794">
        <v>0</v>
      </c>
      <c r="AA1794">
        <v>0</v>
      </c>
      <c r="AB1794" s="149" t="s">
        <v>54</v>
      </c>
      <c r="AC1794" s="149" t="s">
        <v>54</v>
      </c>
      <c r="AD1794" s="149" t="s">
        <v>54</v>
      </c>
      <c r="AE1794" s="149" t="s">
        <v>54</v>
      </c>
      <c r="AF1794" s="149" t="s">
        <v>54</v>
      </c>
      <c r="AG1794" s="149" t="s">
        <v>54</v>
      </c>
      <c r="AH1794" s="149" t="s">
        <v>54</v>
      </c>
      <c r="AI1794" s="149" t="s">
        <v>54</v>
      </c>
      <c r="AJ1794" s="149" t="s">
        <v>54</v>
      </c>
    </row>
    <row r="1795" spans="1:36" x14ac:dyDescent="0.25">
      <c r="A1795" s="87">
        <v>44304</v>
      </c>
      <c r="B1795" s="114">
        <v>0</v>
      </c>
      <c r="C1795" s="114">
        <v>302.95</v>
      </c>
      <c r="D1795" s="114">
        <v>20.69</v>
      </c>
      <c r="E1795" s="114">
        <v>0</v>
      </c>
      <c r="F1795" s="114">
        <v>0</v>
      </c>
      <c r="G1795" s="114">
        <v>0</v>
      </c>
      <c r="H1795" s="114">
        <v>0</v>
      </c>
      <c r="I1795" s="114">
        <v>0</v>
      </c>
      <c r="J1795" s="114">
        <v>0</v>
      </c>
      <c r="K1795" s="58" t="s">
        <v>54</v>
      </c>
      <c r="V1795" s="147" t="s">
        <v>54</v>
      </c>
      <c r="W1795" s="89" t="s">
        <v>54</v>
      </c>
      <c r="X1795" s="148" t="s">
        <v>54</v>
      </c>
      <c r="Y1795" s="89" t="s">
        <v>54</v>
      </c>
      <c r="Z1795">
        <v>0</v>
      </c>
      <c r="AA1795">
        <v>0</v>
      </c>
      <c r="AB1795" s="149" t="s">
        <v>54</v>
      </c>
      <c r="AC1795" s="149" t="s">
        <v>54</v>
      </c>
      <c r="AD1795" s="149" t="s">
        <v>54</v>
      </c>
      <c r="AE1795" s="149" t="s">
        <v>54</v>
      </c>
      <c r="AF1795" s="149" t="s">
        <v>54</v>
      </c>
      <c r="AG1795" s="149" t="s">
        <v>54</v>
      </c>
      <c r="AH1795" s="149" t="s">
        <v>54</v>
      </c>
      <c r="AI1795" s="149" t="s">
        <v>54</v>
      </c>
      <c r="AJ1795" s="149" t="s">
        <v>54</v>
      </c>
    </row>
    <row r="1796" spans="1:36" x14ac:dyDescent="0.25">
      <c r="A1796" s="87">
        <v>44303</v>
      </c>
      <c r="B1796" s="114">
        <v>0</v>
      </c>
      <c r="C1796" s="114">
        <v>302.95</v>
      </c>
      <c r="D1796" s="114">
        <v>20.69</v>
      </c>
      <c r="E1796" s="114">
        <v>0</v>
      </c>
      <c r="F1796" s="114">
        <v>0</v>
      </c>
      <c r="G1796" s="114">
        <v>0</v>
      </c>
      <c r="H1796" s="114">
        <v>0</v>
      </c>
      <c r="I1796" s="114">
        <v>0</v>
      </c>
      <c r="J1796" s="114">
        <v>0</v>
      </c>
      <c r="K1796" s="58" t="s">
        <v>54</v>
      </c>
      <c r="V1796" s="147" t="s">
        <v>54</v>
      </c>
      <c r="W1796" s="89" t="s">
        <v>54</v>
      </c>
      <c r="X1796" s="148" t="s">
        <v>54</v>
      </c>
      <c r="Y1796" s="89" t="s">
        <v>54</v>
      </c>
      <c r="Z1796">
        <v>0</v>
      </c>
      <c r="AA1796">
        <v>0</v>
      </c>
      <c r="AB1796" s="149" t="s">
        <v>54</v>
      </c>
      <c r="AC1796" s="149" t="s">
        <v>54</v>
      </c>
      <c r="AD1796" s="149" t="s">
        <v>54</v>
      </c>
      <c r="AE1796" s="149" t="s">
        <v>54</v>
      </c>
      <c r="AF1796" s="149" t="s">
        <v>54</v>
      </c>
      <c r="AG1796" s="149" t="s">
        <v>54</v>
      </c>
      <c r="AH1796" s="149" t="s">
        <v>54</v>
      </c>
      <c r="AI1796" s="149" t="s">
        <v>54</v>
      </c>
      <c r="AJ1796" s="149" t="s">
        <v>54</v>
      </c>
    </row>
    <row r="1797" spans="1:36" x14ac:dyDescent="0.25">
      <c r="A1797" s="87">
        <v>44302</v>
      </c>
      <c r="B1797" s="114">
        <v>-0.56160056160056204</v>
      </c>
      <c r="C1797" s="114">
        <v>302.95</v>
      </c>
      <c r="D1797" s="114">
        <v>20.69</v>
      </c>
      <c r="E1797" s="114">
        <v>-1.5606936416184878</v>
      </c>
      <c r="F1797" s="114">
        <v>0.1258712864586867</v>
      </c>
      <c r="G1797" s="114">
        <v>-0.44478824211952039</v>
      </c>
      <c r="H1797" s="114">
        <v>1.5548396133912303</v>
      </c>
      <c r="I1797" s="114">
        <v>-0.1093972213105787</v>
      </c>
      <c r="J1797" s="114">
        <v>0.67245119305855783</v>
      </c>
      <c r="K1797" s="58" t="s">
        <v>54</v>
      </c>
      <c r="V1797" s="147" t="s">
        <v>54</v>
      </c>
      <c r="W1797" s="89" t="s">
        <v>54</v>
      </c>
      <c r="X1797" s="148" t="s">
        <v>54</v>
      </c>
      <c r="Y1797" s="89" t="s">
        <v>54</v>
      </c>
      <c r="Z1797">
        <v>0</v>
      </c>
      <c r="AA1797">
        <v>0</v>
      </c>
      <c r="AB1797" s="149" t="s">
        <v>54</v>
      </c>
      <c r="AC1797" s="149" t="s">
        <v>54</v>
      </c>
      <c r="AD1797" s="149" t="s">
        <v>54</v>
      </c>
      <c r="AE1797" s="149" t="s">
        <v>54</v>
      </c>
      <c r="AF1797" s="149" t="s">
        <v>54</v>
      </c>
      <c r="AG1797" s="149" t="s">
        <v>54</v>
      </c>
      <c r="AH1797" s="149" t="s">
        <v>54</v>
      </c>
      <c r="AI1797" s="149" t="s">
        <v>54</v>
      </c>
      <c r="AJ1797" s="149" t="s">
        <v>54</v>
      </c>
    </row>
    <row r="1798" spans="1:36" x14ac:dyDescent="0.25">
      <c r="A1798" s="87">
        <v>44301</v>
      </c>
      <c r="B1798" s="114">
        <v>-0.59316120027914065</v>
      </c>
      <c r="C1798" s="114">
        <v>303.5</v>
      </c>
      <c r="D1798" s="114">
        <v>21.08</v>
      </c>
      <c r="E1798" s="114">
        <v>-1.4993357373315606</v>
      </c>
      <c r="F1798" s="114">
        <v>0.90408751348619254</v>
      </c>
      <c r="G1798" s="114">
        <v>-0.81519133020043577</v>
      </c>
      <c r="H1798" s="114">
        <v>-1.2313226342003329</v>
      </c>
      <c r="I1798" s="114">
        <v>1.9331730533340019</v>
      </c>
      <c r="J1798" s="114">
        <v>3.8054492231479511</v>
      </c>
      <c r="K1798" s="58" t="s">
        <v>54</v>
      </c>
      <c r="V1798" s="147" t="s">
        <v>54</v>
      </c>
      <c r="W1798" s="89" t="s">
        <v>54</v>
      </c>
      <c r="X1798" s="148" t="s">
        <v>54</v>
      </c>
      <c r="Y1798" s="89" t="s">
        <v>54</v>
      </c>
      <c r="Z1798">
        <v>0</v>
      </c>
      <c r="AA1798">
        <v>0</v>
      </c>
      <c r="AB1798" s="149" t="s">
        <v>54</v>
      </c>
      <c r="AC1798" s="149" t="s">
        <v>54</v>
      </c>
      <c r="AD1798" s="149" t="s">
        <v>54</v>
      </c>
      <c r="AE1798" s="149" t="s">
        <v>54</v>
      </c>
      <c r="AF1798" s="149" t="s">
        <v>54</v>
      </c>
      <c r="AG1798" s="149" t="s">
        <v>54</v>
      </c>
      <c r="AH1798" s="149" t="s">
        <v>54</v>
      </c>
      <c r="AI1798" s="149" t="s">
        <v>54</v>
      </c>
      <c r="AJ1798" s="149" t="s">
        <v>54</v>
      </c>
    </row>
    <row r="1799" spans="1:36" x14ac:dyDescent="0.25">
      <c r="A1799" s="87">
        <v>44300</v>
      </c>
      <c r="B1799" s="114">
        <v>2.8899658948124203</v>
      </c>
      <c r="C1799" s="114">
        <v>308.35000000000002</v>
      </c>
      <c r="D1799" s="114">
        <v>21.66</v>
      </c>
      <c r="E1799" s="114">
        <v>3.7408938767473887</v>
      </c>
      <c r="F1799" s="114">
        <v>-3.9471612970930847</v>
      </c>
      <c r="G1799" s="114">
        <v>1.9855242566510185</v>
      </c>
      <c r="H1799" s="114">
        <v>2.8457598178713717</v>
      </c>
      <c r="I1799" s="114">
        <v>-0.55535101999175385</v>
      </c>
      <c r="J1799" s="114">
        <v>0.61169007702763034</v>
      </c>
      <c r="K1799" s="58" t="s">
        <v>54</v>
      </c>
      <c r="V1799" s="147" t="s">
        <v>54</v>
      </c>
      <c r="W1799" s="89" t="s">
        <v>54</v>
      </c>
      <c r="X1799" s="148" t="s">
        <v>54</v>
      </c>
      <c r="Y1799" s="89" t="s">
        <v>54</v>
      </c>
      <c r="Z1799">
        <v>0</v>
      </c>
      <c r="AA1799">
        <v>0</v>
      </c>
      <c r="AB1799" s="149" t="s">
        <v>54</v>
      </c>
      <c r="AC1799" s="149" t="s">
        <v>54</v>
      </c>
      <c r="AD1799" s="149" t="s">
        <v>54</v>
      </c>
      <c r="AE1799" s="149" t="s">
        <v>54</v>
      </c>
      <c r="AF1799" s="149" t="s">
        <v>54</v>
      </c>
      <c r="AG1799" s="149" t="s">
        <v>54</v>
      </c>
      <c r="AH1799" s="149" t="s">
        <v>54</v>
      </c>
      <c r="AI1799" s="149" t="s">
        <v>54</v>
      </c>
      <c r="AJ1799" s="149" t="s">
        <v>54</v>
      </c>
    </row>
    <row r="1800" spans="1:36" x14ac:dyDescent="0.25">
      <c r="A1800" s="87">
        <v>44299</v>
      </c>
      <c r="B1800" s="114">
        <v>0.37837837837837995</v>
      </c>
      <c r="C1800" s="114">
        <v>298.25</v>
      </c>
      <c r="D1800" s="114">
        <v>20.68</v>
      </c>
      <c r="E1800" s="114">
        <v>-0.13763271726307566</v>
      </c>
      <c r="F1800" s="114">
        <v>8.5956864867945004</v>
      </c>
      <c r="G1800" s="114">
        <v>0.45195519748476487</v>
      </c>
      <c r="H1800" s="114">
        <v>-2.8449502133707002E-2</v>
      </c>
      <c r="I1800" s="114">
        <v>0.43704502321105337</v>
      </c>
      <c r="J1800" s="114">
        <v>4.2020774315391902</v>
      </c>
      <c r="K1800" s="58" t="s">
        <v>54</v>
      </c>
      <c r="V1800" s="147" t="s">
        <v>54</v>
      </c>
      <c r="W1800" s="89" t="s">
        <v>54</v>
      </c>
      <c r="X1800" s="148" t="s">
        <v>54</v>
      </c>
      <c r="Y1800" s="89" t="s">
        <v>54</v>
      </c>
      <c r="Z1800">
        <v>0</v>
      </c>
      <c r="AA1800">
        <v>0</v>
      </c>
      <c r="AB1800" s="149" t="s">
        <v>54</v>
      </c>
      <c r="AC1800" s="149" t="s">
        <v>54</v>
      </c>
      <c r="AD1800" s="149" t="s">
        <v>54</v>
      </c>
      <c r="AE1800" s="149" t="s">
        <v>54</v>
      </c>
      <c r="AF1800" s="149" t="s">
        <v>54</v>
      </c>
      <c r="AG1800" s="149" t="s">
        <v>54</v>
      </c>
      <c r="AH1800" s="149" t="s">
        <v>54</v>
      </c>
      <c r="AI1800" s="149" t="s">
        <v>54</v>
      </c>
      <c r="AJ1800" s="149" t="s">
        <v>54</v>
      </c>
    </row>
    <row r="1801" spans="1:36" x14ac:dyDescent="0.25">
      <c r="A1801" s="87">
        <v>44298</v>
      </c>
      <c r="B1801" s="114">
        <v>-0.66225165562913457</v>
      </c>
      <c r="C1801" s="114">
        <v>298.39999999999998</v>
      </c>
      <c r="D1801" s="114">
        <v>21.02</v>
      </c>
      <c r="E1801" s="114">
        <v>-0.72223306656255604</v>
      </c>
      <c r="F1801" s="114">
        <v>3.6867448524415916</v>
      </c>
      <c r="G1801" s="114">
        <v>-1.1076564321803348</v>
      </c>
      <c r="H1801" s="114">
        <v>-1.1112674075116136</v>
      </c>
      <c r="I1801" s="114">
        <v>-1.1472384802723505</v>
      </c>
      <c r="J1801" s="114">
        <v>-3.5738675165035287</v>
      </c>
      <c r="K1801" s="58" t="s">
        <v>54</v>
      </c>
      <c r="V1801" s="147" t="s">
        <v>54</v>
      </c>
      <c r="W1801" s="89" t="s">
        <v>54</v>
      </c>
      <c r="X1801" s="148" t="s">
        <v>54</v>
      </c>
      <c r="Y1801" s="89" t="s">
        <v>54</v>
      </c>
      <c r="Z1801">
        <v>0</v>
      </c>
      <c r="AA1801">
        <v>0</v>
      </c>
      <c r="AB1801" s="149" t="s">
        <v>54</v>
      </c>
      <c r="AC1801" s="149" t="s">
        <v>54</v>
      </c>
      <c r="AD1801" s="149" t="s">
        <v>54</v>
      </c>
      <c r="AE1801" s="149" t="s">
        <v>54</v>
      </c>
      <c r="AF1801" s="149" t="s">
        <v>54</v>
      </c>
      <c r="AG1801" s="149" t="s">
        <v>54</v>
      </c>
      <c r="AH1801" s="149" t="s">
        <v>54</v>
      </c>
      <c r="AI1801" s="149" t="s">
        <v>54</v>
      </c>
      <c r="AJ1801" s="149" t="s">
        <v>54</v>
      </c>
    </row>
    <row r="1802" spans="1:36" x14ac:dyDescent="0.25">
      <c r="A1802" s="87">
        <v>44297</v>
      </c>
      <c r="B1802" s="114">
        <v>0</v>
      </c>
      <c r="C1802" s="114">
        <v>295</v>
      </c>
      <c r="D1802" s="114">
        <v>21.07</v>
      </c>
      <c r="E1802" s="114">
        <v>0</v>
      </c>
      <c r="F1802" s="114">
        <v>0</v>
      </c>
      <c r="G1802" s="114">
        <v>0</v>
      </c>
      <c r="H1802" s="114">
        <v>0</v>
      </c>
      <c r="I1802" s="114">
        <v>0</v>
      </c>
      <c r="J1802" s="114">
        <v>0</v>
      </c>
      <c r="K1802" s="58" t="s">
        <v>54</v>
      </c>
      <c r="V1802" s="147" t="s">
        <v>54</v>
      </c>
      <c r="W1802" s="89" t="s">
        <v>54</v>
      </c>
      <c r="X1802" s="148" t="s">
        <v>54</v>
      </c>
      <c r="Y1802" s="89" t="s">
        <v>54</v>
      </c>
      <c r="Z1802">
        <v>0</v>
      </c>
      <c r="AA1802">
        <v>0</v>
      </c>
      <c r="AB1802" s="149" t="s">
        <v>54</v>
      </c>
      <c r="AC1802" s="149" t="s">
        <v>54</v>
      </c>
      <c r="AD1802" s="149" t="s">
        <v>54</v>
      </c>
      <c r="AE1802" s="149" t="s">
        <v>54</v>
      </c>
      <c r="AF1802" s="149" t="s">
        <v>54</v>
      </c>
      <c r="AG1802" s="149" t="s">
        <v>54</v>
      </c>
      <c r="AH1802" s="149" t="s">
        <v>54</v>
      </c>
      <c r="AI1802" s="149" t="s">
        <v>54</v>
      </c>
      <c r="AJ1802" s="149" t="s">
        <v>54</v>
      </c>
    </row>
    <row r="1803" spans="1:36" x14ac:dyDescent="0.25">
      <c r="A1803" s="87">
        <v>44296</v>
      </c>
      <c r="B1803" s="114">
        <v>0</v>
      </c>
      <c r="C1803" s="114">
        <v>295</v>
      </c>
      <c r="D1803" s="114">
        <v>21.07</v>
      </c>
      <c r="E1803" s="114">
        <v>0</v>
      </c>
      <c r="F1803" s="114">
        <v>0</v>
      </c>
      <c r="G1803" s="114">
        <v>0</v>
      </c>
      <c r="H1803" s="114">
        <v>0</v>
      </c>
      <c r="I1803" s="114">
        <v>0</v>
      </c>
      <c r="J1803" s="114">
        <v>0</v>
      </c>
      <c r="K1803" s="58" t="s">
        <v>54</v>
      </c>
      <c r="V1803" s="147" t="s">
        <v>54</v>
      </c>
      <c r="W1803" s="89" t="s">
        <v>54</v>
      </c>
      <c r="X1803" s="148" t="s">
        <v>54</v>
      </c>
      <c r="Y1803" s="89" t="s">
        <v>54</v>
      </c>
      <c r="Z1803">
        <v>0</v>
      </c>
      <c r="AA1803">
        <v>0</v>
      </c>
      <c r="AB1803" s="149" t="s">
        <v>54</v>
      </c>
      <c r="AC1803" s="149" t="s">
        <v>54</v>
      </c>
      <c r="AD1803" s="149" t="s">
        <v>54</v>
      </c>
      <c r="AE1803" s="149" t="s">
        <v>54</v>
      </c>
      <c r="AF1803" s="149" t="s">
        <v>54</v>
      </c>
      <c r="AG1803" s="149" t="s">
        <v>54</v>
      </c>
      <c r="AH1803" s="149" t="s">
        <v>54</v>
      </c>
      <c r="AI1803" s="149" t="s">
        <v>54</v>
      </c>
      <c r="AJ1803" s="149" t="s">
        <v>54</v>
      </c>
    </row>
    <row r="1804" spans="1:36" x14ac:dyDescent="0.25">
      <c r="A1804" s="87">
        <v>44295</v>
      </c>
      <c r="B1804" s="114">
        <v>-0.2321428571428617</v>
      </c>
      <c r="C1804" s="114">
        <v>295</v>
      </c>
      <c r="D1804" s="114">
        <v>21.07</v>
      </c>
      <c r="E1804" s="114">
        <v>-1.9516003122570482E-2</v>
      </c>
      <c r="F1804" s="114">
        <v>-0.99151798771570254</v>
      </c>
      <c r="G1804" s="114">
        <v>-9.7068530382444493E-2</v>
      </c>
      <c r="H1804" s="114">
        <v>-2.4560922063666193</v>
      </c>
      <c r="I1804" s="114">
        <v>0.89938367334244096</v>
      </c>
      <c r="J1804" s="114">
        <v>-1.8104604380867282</v>
      </c>
      <c r="K1804" s="58" t="s">
        <v>54</v>
      </c>
      <c r="V1804" s="147" t="s">
        <v>54</v>
      </c>
      <c r="W1804" s="89" t="s">
        <v>54</v>
      </c>
      <c r="X1804" s="148" t="s">
        <v>54</v>
      </c>
      <c r="Y1804" s="89" t="s">
        <v>54</v>
      </c>
      <c r="Z1804">
        <v>0</v>
      </c>
      <c r="AA1804">
        <v>0</v>
      </c>
      <c r="AB1804" s="149" t="s">
        <v>54</v>
      </c>
      <c r="AC1804" s="149" t="s">
        <v>54</v>
      </c>
      <c r="AD1804" s="149" t="s">
        <v>54</v>
      </c>
      <c r="AE1804" s="149" t="s">
        <v>54</v>
      </c>
      <c r="AF1804" s="149" t="s">
        <v>54</v>
      </c>
      <c r="AG1804" s="149" t="s">
        <v>54</v>
      </c>
      <c r="AH1804" s="149" t="s">
        <v>54</v>
      </c>
      <c r="AI1804" s="149" t="s">
        <v>54</v>
      </c>
      <c r="AJ1804" s="149" t="s">
        <v>54</v>
      </c>
    </row>
    <row r="1805" spans="1:36" x14ac:dyDescent="0.25">
      <c r="A1805" s="87">
        <v>44294</v>
      </c>
      <c r="B1805" s="114">
        <v>-1.0425870295105202</v>
      </c>
      <c r="C1805" s="114">
        <v>298.45</v>
      </c>
      <c r="D1805" s="114">
        <v>21.35</v>
      </c>
      <c r="E1805" s="114">
        <v>-2.1764032073310435</v>
      </c>
      <c r="F1805" s="114">
        <v>1.9121570263946119</v>
      </c>
      <c r="G1805" s="114">
        <v>-1.1229484595450636</v>
      </c>
      <c r="H1805" s="114">
        <v>-2.0561752452627351</v>
      </c>
      <c r="I1805" s="114">
        <v>0.50914905115159592</v>
      </c>
      <c r="J1805" s="114">
        <v>2.7324913892078184</v>
      </c>
      <c r="K1805" s="58" t="s">
        <v>54</v>
      </c>
      <c r="V1805" s="147" t="s">
        <v>54</v>
      </c>
      <c r="W1805" s="89" t="s">
        <v>54</v>
      </c>
      <c r="X1805" s="148" t="s">
        <v>54</v>
      </c>
      <c r="Y1805" s="89" t="s">
        <v>54</v>
      </c>
      <c r="Z1805">
        <v>0</v>
      </c>
      <c r="AA1805">
        <v>0</v>
      </c>
      <c r="AB1805" s="149" t="s">
        <v>54</v>
      </c>
      <c r="AC1805" s="149" t="s">
        <v>54</v>
      </c>
      <c r="AD1805" s="149" t="s">
        <v>54</v>
      </c>
      <c r="AE1805" s="149" t="s">
        <v>54</v>
      </c>
      <c r="AF1805" s="149" t="s">
        <v>54</v>
      </c>
      <c r="AG1805" s="149" t="s">
        <v>54</v>
      </c>
      <c r="AH1805" s="149" t="s">
        <v>54</v>
      </c>
      <c r="AI1805" s="149" t="s">
        <v>54</v>
      </c>
      <c r="AJ1805" s="149" t="s">
        <v>54</v>
      </c>
    </row>
    <row r="1806" spans="1:36" x14ac:dyDescent="0.25">
      <c r="A1806" s="87">
        <v>44293</v>
      </c>
      <c r="B1806" s="114">
        <v>0.44373446929357474</v>
      </c>
      <c r="C1806" s="114">
        <v>305.45</v>
      </c>
      <c r="D1806" s="114">
        <v>21.42</v>
      </c>
      <c r="E1806" s="114">
        <v>-0.3803727653099957</v>
      </c>
      <c r="F1806" s="114">
        <v>-2.9857436164367686</v>
      </c>
      <c r="G1806" s="114">
        <v>0.58891677930102282</v>
      </c>
      <c r="H1806" s="114">
        <v>0.31005661903476645</v>
      </c>
      <c r="I1806" s="114">
        <v>1.347510025981552</v>
      </c>
      <c r="J1806" s="114">
        <v>-2.2956841138671066E-2</v>
      </c>
      <c r="K1806" s="58" t="s">
        <v>54</v>
      </c>
      <c r="V1806" s="147" t="s">
        <v>54</v>
      </c>
      <c r="W1806" s="89" t="s">
        <v>54</v>
      </c>
      <c r="X1806" s="148" t="s">
        <v>54</v>
      </c>
      <c r="Y1806" s="89" t="s">
        <v>54</v>
      </c>
      <c r="Z1806">
        <v>0</v>
      </c>
      <c r="AA1806">
        <v>0</v>
      </c>
      <c r="AB1806" s="149" t="s">
        <v>54</v>
      </c>
      <c r="AC1806" s="149" t="s">
        <v>54</v>
      </c>
      <c r="AD1806" s="149" t="s">
        <v>54</v>
      </c>
      <c r="AE1806" s="149" t="s">
        <v>54</v>
      </c>
      <c r="AF1806" s="149" t="s">
        <v>54</v>
      </c>
      <c r="AG1806" s="149" t="s">
        <v>54</v>
      </c>
      <c r="AH1806" s="149" t="s">
        <v>54</v>
      </c>
      <c r="AI1806" s="149" t="s">
        <v>54</v>
      </c>
      <c r="AJ1806" s="149" t="s">
        <v>54</v>
      </c>
    </row>
    <row r="1807" spans="1:36" x14ac:dyDescent="0.25">
      <c r="A1807" s="87">
        <v>44292</v>
      </c>
      <c r="B1807" s="114">
        <v>-0.2831858407079586</v>
      </c>
      <c r="C1807" s="114">
        <v>299.85000000000002</v>
      </c>
      <c r="D1807" s="114">
        <v>21.26</v>
      </c>
      <c r="E1807" s="114">
        <v>0.70867649875502292</v>
      </c>
      <c r="F1807" s="114">
        <v>8.248317777295322E-2</v>
      </c>
      <c r="G1807" s="114">
        <v>-0.88986699837336791</v>
      </c>
      <c r="H1807" s="114">
        <v>-0.58965424819083045</v>
      </c>
      <c r="I1807" s="114">
        <v>-0.43714172405090623</v>
      </c>
      <c r="J1807" s="114">
        <v>2.3496240601503757</v>
      </c>
      <c r="K1807" s="58" t="s">
        <v>54</v>
      </c>
      <c r="V1807" s="147" t="s">
        <v>54</v>
      </c>
      <c r="W1807" s="89" t="s">
        <v>54</v>
      </c>
      <c r="X1807" s="148" t="s">
        <v>54</v>
      </c>
      <c r="Y1807" s="89" t="s">
        <v>54</v>
      </c>
      <c r="Z1807">
        <v>0</v>
      </c>
      <c r="AA1807">
        <v>0</v>
      </c>
      <c r="AB1807" s="149" t="s">
        <v>54</v>
      </c>
      <c r="AC1807" s="149" t="s">
        <v>54</v>
      </c>
      <c r="AD1807" s="149" t="s">
        <v>54</v>
      </c>
      <c r="AE1807" s="149" t="s">
        <v>54</v>
      </c>
      <c r="AF1807" s="149" t="s">
        <v>54</v>
      </c>
      <c r="AG1807" s="149" t="s">
        <v>54</v>
      </c>
      <c r="AH1807" s="149" t="s">
        <v>54</v>
      </c>
      <c r="AI1807" s="149" t="s">
        <v>54</v>
      </c>
      <c r="AJ1807" s="149" t="s">
        <v>54</v>
      </c>
    </row>
    <row r="1808" spans="1:36" x14ac:dyDescent="0.25">
      <c r="A1808" s="87">
        <v>44291</v>
      </c>
      <c r="B1808" s="114">
        <v>-1.5507928210489641</v>
      </c>
      <c r="C1808" s="114">
        <v>289.8</v>
      </c>
      <c r="D1808" s="114">
        <v>21.32</v>
      </c>
      <c r="E1808" s="114">
        <v>-3.3506108848574643</v>
      </c>
      <c r="F1808" s="114">
        <v>4.427653947865501</v>
      </c>
      <c r="G1808" s="114">
        <v>-1.1725768321512955</v>
      </c>
      <c r="H1808" s="114">
        <v>-0.90305444887117214</v>
      </c>
      <c r="I1808" s="114">
        <v>4.1872869498258067</v>
      </c>
      <c r="J1808" s="114">
        <v>-0.60719290051377395</v>
      </c>
      <c r="K1808" s="58" t="s">
        <v>54</v>
      </c>
      <c r="V1808" s="147" t="s">
        <v>54</v>
      </c>
      <c r="W1808" s="89" t="s">
        <v>54</v>
      </c>
      <c r="X1808" s="148" t="s">
        <v>54</v>
      </c>
      <c r="Y1808" s="89" t="s">
        <v>54</v>
      </c>
      <c r="Z1808">
        <v>0</v>
      </c>
      <c r="AA1808">
        <v>0</v>
      </c>
      <c r="AB1808" s="149" t="s">
        <v>54</v>
      </c>
      <c r="AC1808" s="149" t="s">
        <v>54</v>
      </c>
      <c r="AD1808" s="149" t="s">
        <v>54</v>
      </c>
      <c r="AE1808" s="149" t="s">
        <v>54</v>
      </c>
      <c r="AF1808" s="149" t="s">
        <v>54</v>
      </c>
      <c r="AG1808" s="149" t="s">
        <v>54</v>
      </c>
      <c r="AH1808" s="149" t="s">
        <v>54</v>
      </c>
      <c r="AI1808" s="149" t="s">
        <v>54</v>
      </c>
      <c r="AJ1808" s="149" t="s">
        <v>54</v>
      </c>
    </row>
    <row r="1809" spans="1:36" x14ac:dyDescent="0.25">
      <c r="A1809" s="87">
        <v>44290</v>
      </c>
      <c r="B1809" s="114">
        <v>0</v>
      </c>
      <c r="C1809" s="114">
        <v>289.8</v>
      </c>
      <c r="D1809" s="114">
        <v>21.92</v>
      </c>
      <c r="E1809" s="114">
        <v>0</v>
      </c>
      <c r="F1809" s="114">
        <v>0</v>
      </c>
      <c r="G1809" s="114">
        <v>0</v>
      </c>
      <c r="H1809" s="114">
        <v>0</v>
      </c>
      <c r="I1809" s="114">
        <v>0</v>
      </c>
      <c r="J1809" s="114">
        <v>0</v>
      </c>
      <c r="K1809" s="58" t="s">
        <v>54</v>
      </c>
      <c r="V1809" s="147" t="s">
        <v>54</v>
      </c>
      <c r="W1809" s="89" t="s">
        <v>54</v>
      </c>
      <c r="X1809" s="148" t="s">
        <v>54</v>
      </c>
      <c r="Y1809" s="89" t="s">
        <v>54</v>
      </c>
      <c r="Z1809">
        <v>0</v>
      </c>
      <c r="AA1809">
        <v>0</v>
      </c>
      <c r="AB1809" s="149" t="s">
        <v>54</v>
      </c>
      <c r="AC1809" s="149" t="s">
        <v>54</v>
      </c>
      <c r="AD1809" s="149" t="s">
        <v>54</v>
      </c>
      <c r="AE1809" s="149" t="s">
        <v>54</v>
      </c>
      <c r="AF1809" s="149" t="s">
        <v>54</v>
      </c>
      <c r="AG1809" s="149" t="s">
        <v>54</v>
      </c>
      <c r="AH1809" s="149" t="s">
        <v>54</v>
      </c>
      <c r="AI1809" s="149" t="s">
        <v>54</v>
      </c>
      <c r="AJ1809" s="149" t="s">
        <v>54</v>
      </c>
    </row>
    <row r="1810" spans="1:36" x14ac:dyDescent="0.25">
      <c r="A1810" s="87">
        <v>44289</v>
      </c>
      <c r="B1810" s="114">
        <v>0</v>
      </c>
      <c r="C1810" s="114">
        <v>289.8</v>
      </c>
      <c r="D1810" s="114">
        <v>21.92</v>
      </c>
      <c r="E1810" s="114">
        <v>0</v>
      </c>
      <c r="F1810" s="114">
        <v>0</v>
      </c>
      <c r="G1810" s="114">
        <v>0</v>
      </c>
      <c r="H1810" s="114">
        <v>0</v>
      </c>
      <c r="I1810" s="114">
        <v>0</v>
      </c>
      <c r="J1810" s="114">
        <v>0</v>
      </c>
      <c r="K1810" s="58" t="s">
        <v>54</v>
      </c>
      <c r="V1810" s="147" t="s">
        <v>54</v>
      </c>
      <c r="W1810" s="89" t="s">
        <v>54</v>
      </c>
      <c r="X1810" s="148" t="s">
        <v>54</v>
      </c>
      <c r="Y1810" s="89" t="s">
        <v>54</v>
      </c>
      <c r="Z1810">
        <v>0</v>
      </c>
      <c r="AA1810">
        <v>0</v>
      </c>
      <c r="AB1810" s="149" t="s">
        <v>54</v>
      </c>
      <c r="AC1810" s="149" t="s">
        <v>54</v>
      </c>
      <c r="AD1810" s="149" t="s">
        <v>54</v>
      </c>
      <c r="AE1810" s="149" t="s">
        <v>54</v>
      </c>
      <c r="AF1810" s="149" t="s">
        <v>54</v>
      </c>
      <c r="AG1810" s="149" t="s">
        <v>54</v>
      </c>
      <c r="AH1810" s="149" t="s">
        <v>54</v>
      </c>
      <c r="AI1810" s="149" t="s">
        <v>54</v>
      </c>
      <c r="AJ1810" s="149" t="s">
        <v>54</v>
      </c>
    </row>
    <row r="1811" spans="1:36" x14ac:dyDescent="0.25">
      <c r="A1811" s="87">
        <v>44288</v>
      </c>
      <c r="B1811" s="114">
        <v>0</v>
      </c>
      <c r="C1811" s="114">
        <v>289.8</v>
      </c>
      <c r="D1811" s="114">
        <v>21.92</v>
      </c>
      <c r="E1811" s="114">
        <v>0</v>
      </c>
      <c r="F1811" s="114">
        <v>0</v>
      </c>
      <c r="G1811" s="114">
        <v>0</v>
      </c>
      <c r="H1811" s="114">
        <v>0</v>
      </c>
      <c r="I1811" s="114">
        <v>0</v>
      </c>
      <c r="J1811" s="114">
        <v>0</v>
      </c>
      <c r="K1811" s="58" t="s">
        <v>54</v>
      </c>
      <c r="V1811" s="147" t="s">
        <v>54</v>
      </c>
      <c r="W1811" s="89" t="s">
        <v>54</v>
      </c>
      <c r="X1811" s="148" t="s">
        <v>54</v>
      </c>
      <c r="Y1811" s="89" t="s">
        <v>54</v>
      </c>
      <c r="Z1811">
        <v>0</v>
      </c>
      <c r="AA1811">
        <v>0</v>
      </c>
      <c r="AB1811" s="149" t="s">
        <v>54</v>
      </c>
      <c r="AC1811" s="149" t="s">
        <v>54</v>
      </c>
      <c r="AD1811" s="149" t="s">
        <v>54</v>
      </c>
      <c r="AE1811" s="149" t="s">
        <v>54</v>
      </c>
      <c r="AF1811" s="149" t="s">
        <v>54</v>
      </c>
      <c r="AG1811" s="149" t="s">
        <v>54</v>
      </c>
      <c r="AH1811" s="149" t="s">
        <v>54</v>
      </c>
      <c r="AI1811" s="149" t="s">
        <v>54</v>
      </c>
      <c r="AJ1811" s="149" t="s">
        <v>54</v>
      </c>
    </row>
    <row r="1812" spans="1:36" x14ac:dyDescent="0.25">
      <c r="A1812" s="87">
        <v>44287</v>
      </c>
      <c r="B1812" s="114">
        <v>2.7941966684578228</v>
      </c>
      <c r="C1812" s="114">
        <v>289.8</v>
      </c>
      <c r="D1812" s="114">
        <v>21.92</v>
      </c>
      <c r="E1812" s="114">
        <v>1.9822541060977992</v>
      </c>
      <c r="F1812" s="114">
        <v>-0.92524665758386693</v>
      </c>
      <c r="G1812" s="114">
        <v>0.91611795018608044</v>
      </c>
      <c r="H1812" s="114">
        <v>5.1675977653631326</v>
      </c>
      <c r="I1812" s="114">
        <v>3.2610592866978254</v>
      </c>
      <c r="J1812" s="114">
        <v>4.1849148418491451</v>
      </c>
      <c r="K1812" s="58" t="s">
        <v>54</v>
      </c>
      <c r="V1812" s="147" t="s">
        <v>54</v>
      </c>
      <c r="W1812" s="89" t="s">
        <v>54</v>
      </c>
      <c r="X1812" s="148" t="s">
        <v>54</v>
      </c>
      <c r="Y1812" s="89" t="s">
        <v>54</v>
      </c>
      <c r="Z1812">
        <v>0</v>
      </c>
      <c r="AA1812">
        <v>0</v>
      </c>
      <c r="AB1812" s="149" t="s">
        <v>54</v>
      </c>
      <c r="AC1812" s="149" t="s">
        <v>54</v>
      </c>
      <c r="AD1812" s="149" t="s">
        <v>54</v>
      </c>
      <c r="AE1812" s="149" t="s">
        <v>54</v>
      </c>
      <c r="AF1812" s="149" t="s">
        <v>54</v>
      </c>
      <c r="AG1812" s="149" t="s">
        <v>54</v>
      </c>
      <c r="AH1812" s="149" t="s">
        <v>54</v>
      </c>
      <c r="AI1812" s="149" t="s">
        <v>54</v>
      </c>
      <c r="AJ1812" s="149" t="s">
        <v>54</v>
      </c>
    </row>
    <row r="1813" spans="1:36" x14ac:dyDescent="0.25">
      <c r="A1813" s="87">
        <v>44286</v>
      </c>
      <c r="B1813" s="114">
        <v>-1.5170224025401295</v>
      </c>
      <c r="C1813" s="114">
        <v>294.64999999999998</v>
      </c>
      <c r="D1813" s="114">
        <v>21.46</v>
      </c>
      <c r="E1813" s="114">
        <v>-0.86093954707093556</v>
      </c>
      <c r="F1813" s="114">
        <v>5.083225826751824</v>
      </c>
      <c r="G1813" s="114">
        <v>-1.0761823845936</v>
      </c>
      <c r="H1813" s="114">
        <v>-0.25076623014768296</v>
      </c>
      <c r="I1813" s="114">
        <v>0.78427731654997046</v>
      </c>
      <c r="J1813" s="114">
        <v>3.7093111279333804</v>
      </c>
      <c r="K1813" s="58" t="s">
        <v>54</v>
      </c>
      <c r="V1813" s="147" t="s">
        <v>54</v>
      </c>
      <c r="W1813" s="89" t="s">
        <v>54</v>
      </c>
      <c r="X1813" s="148" t="s">
        <v>54</v>
      </c>
      <c r="Y1813" s="89" t="s">
        <v>54</v>
      </c>
      <c r="Z1813">
        <v>0</v>
      </c>
      <c r="AA1813">
        <v>0</v>
      </c>
      <c r="AB1813" s="149" t="s">
        <v>54</v>
      </c>
      <c r="AC1813" s="149" t="s">
        <v>54</v>
      </c>
      <c r="AD1813" s="149" t="s">
        <v>54</v>
      </c>
      <c r="AE1813" s="149" t="s">
        <v>54</v>
      </c>
      <c r="AF1813" s="149" t="s">
        <v>54</v>
      </c>
      <c r="AG1813" s="149" t="s">
        <v>54</v>
      </c>
      <c r="AH1813" s="149" t="s">
        <v>54</v>
      </c>
      <c r="AI1813" s="149" t="s">
        <v>54</v>
      </c>
      <c r="AJ1813" s="149" t="s">
        <v>54</v>
      </c>
    </row>
    <row r="1814" spans="1:36" x14ac:dyDescent="0.25">
      <c r="A1814" s="87">
        <v>44285</v>
      </c>
      <c r="B1814" s="114">
        <v>-1.2369337979094093</v>
      </c>
      <c r="C1814" s="114">
        <v>301.5</v>
      </c>
      <c r="D1814" s="114">
        <v>21.5</v>
      </c>
      <c r="E1814" s="114">
        <v>-0.76151560178306776</v>
      </c>
      <c r="F1814" s="114">
        <v>3.9801076412177596</v>
      </c>
      <c r="G1814" s="114">
        <v>-0.92592592592592116</v>
      </c>
      <c r="H1814" s="114">
        <v>-0.11132758140829153</v>
      </c>
      <c r="I1814" s="114">
        <v>3.3238993249543512E-2</v>
      </c>
      <c r="J1814" s="114">
        <v>-5.7550535077288814</v>
      </c>
      <c r="K1814" s="58" t="s">
        <v>54</v>
      </c>
      <c r="V1814" s="147" t="s">
        <v>54</v>
      </c>
      <c r="W1814" s="89" t="s">
        <v>54</v>
      </c>
      <c r="X1814" s="148" t="s">
        <v>54</v>
      </c>
      <c r="Y1814" s="89" t="s">
        <v>54</v>
      </c>
      <c r="Z1814">
        <v>0</v>
      </c>
      <c r="AA1814">
        <v>0</v>
      </c>
      <c r="AB1814" s="149" t="s">
        <v>54</v>
      </c>
      <c r="AC1814" s="149" t="s">
        <v>54</v>
      </c>
      <c r="AD1814" s="149" t="s">
        <v>54</v>
      </c>
      <c r="AE1814" s="149" t="s">
        <v>54</v>
      </c>
      <c r="AF1814" s="149" t="s">
        <v>54</v>
      </c>
      <c r="AG1814" s="149" t="s">
        <v>54</v>
      </c>
      <c r="AH1814" s="149" t="s">
        <v>54</v>
      </c>
      <c r="AI1814" s="149" t="s">
        <v>54</v>
      </c>
      <c r="AJ1814" s="149" t="s">
        <v>54</v>
      </c>
    </row>
    <row r="1815" spans="1:36" x14ac:dyDescent="0.25">
      <c r="A1815" s="87">
        <v>44284</v>
      </c>
      <c r="B1815" s="114">
        <v>-0.53716860162883773</v>
      </c>
      <c r="C1815" s="114">
        <v>300.5</v>
      </c>
      <c r="D1815" s="114">
        <v>21.24</v>
      </c>
      <c r="E1815" s="114">
        <v>-2.1802325581395272</v>
      </c>
      <c r="F1815" s="114">
        <v>-1.1992694477218846</v>
      </c>
      <c r="G1815" s="114">
        <v>-0.52102716784518255</v>
      </c>
      <c r="H1815" s="114">
        <v>-1.7097524278484475</v>
      </c>
      <c r="I1815" s="114">
        <v>1.0401386851580183</v>
      </c>
      <c r="J1815" s="114">
        <v>-2.7745664739884459</v>
      </c>
      <c r="K1815" s="58" t="s">
        <v>54</v>
      </c>
      <c r="V1815" s="147" t="s">
        <v>54</v>
      </c>
      <c r="W1815" s="89" t="s">
        <v>54</v>
      </c>
      <c r="X1815" s="148" t="s">
        <v>54</v>
      </c>
      <c r="Y1815" s="89" t="s">
        <v>54</v>
      </c>
      <c r="Z1815">
        <v>0</v>
      </c>
      <c r="AA1815">
        <v>0</v>
      </c>
      <c r="AB1815" s="149" t="s">
        <v>54</v>
      </c>
      <c r="AC1815" s="149" t="s">
        <v>54</v>
      </c>
      <c r="AD1815" s="149" t="s">
        <v>54</v>
      </c>
      <c r="AE1815" s="149" t="s">
        <v>54</v>
      </c>
      <c r="AF1815" s="149" t="s">
        <v>54</v>
      </c>
      <c r="AG1815" s="149" t="s">
        <v>54</v>
      </c>
      <c r="AH1815" s="149" t="s">
        <v>54</v>
      </c>
      <c r="AI1815" s="149" t="s">
        <v>54</v>
      </c>
      <c r="AJ1815" s="149" t="s">
        <v>54</v>
      </c>
    </row>
    <row r="1816" spans="1:36" x14ac:dyDescent="0.25">
      <c r="A1816" s="87">
        <v>44283</v>
      </c>
      <c r="B1816" s="114">
        <v>0</v>
      </c>
      <c r="C1816" s="114">
        <v>302.64999999999998</v>
      </c>
      <c r="D1816" s="114">
        <v>21.79</v>
      </c>
      <c r="E1816" s="114">
        <v>0</v>
      </c>
      <c r="F1816" s="114">
        <v>0</v>
      </c>
      <c r="G1816" s="114">
        <v>0</v>
      </c>
      <c r="H1816" s="114">
        <v>0</v>
      </c>
      <c r="I1816" s="114">
        <v>0</v>
      </c>
      <c r="J1816" s="114">
        <v>0</v>
      </c>
      <c r="K1816" s="58" t="s">
        <v>54</v>
      </c>
      <c r="V1816" s="147" t="s">
        <v>54</v>
      </c>
      <c r="W1816" s="89" t="s">
        <v>54</v>
      </c>
      <c r="X1816" s="148" t="s">
        <v>54</v>
      </c>
      <c r="Y1816" s="89" t="s">
        <v>54</v>
      </c>
      <c r="Z1816">
        <v>0</v>
      </c>
      <c r="AA1816">
        <v>0</v>
      </c>
      <c r="AB1816" s="149" t="s">
        <v>54</v>
      </c>
      <c r="AC1816" s="149" t="s">
        <v>54</v>
      </c>
      <c r="AD1816" s="149" t="s">
        <v>54</v>
      </c>
      <c r="AE1816" s="149" t="s">
        <v>54</v>
      </c>
      <c r="AF1816" s="149" t="s">
        <v>54</v>
      </c>
      <c r="AG1816" s="149" t="s">
        <v>54</v>
      </c>
      <c r="AH1816" s="149" t="s">
        <v>54</v>
      </c>
      <c r="AI1816" s="149" t="s">
        <v>54</v>
      </c>
      <c r="AJ1816" s="149" t="s">
        <v>54</v>
      </c>
    </row>
    <row r="1817" spans="1:36" x14ac:dyDescent="0.25">
      <c r="A1817" s="87">
        <v>44282</v>
      </c>
      <c r="B1817" s="114">
        <v>0</v>
      </c>
      <c r="C1817" s="114">
        <v>302.64999999999998</v>
      </c>
      <c r="D1817" s="114">
        <v>21.79</v>
      </c>
      <c r="E1817" s="114">
        <v>0</v>
      </c>
      <c r="F1817" s="114">
        <v>0</v>
      </c>
      <c r="G1817" s="114">
        <v>0</v>
      </c>
      <c r="H1817" s="114">
        <v>0</v>
      </c>
      <c r="I1817" s="114">
        <v>0</v>
      </c>
      <c r="J1817" s="114">
        <v>0</v>
      </c>
      <c r="K1817" s="58" t="s">
        <v>54</v>
      </c>
      <c r="V1817" s="147" t="s">
        <v>54</v>
      </c>
      <c r="W1817" s="89" t="s">
        <v>54</v>
      </c>
      <c r="X1817" s="148" t="s">
        <v>54</v>
      </c>
      <c r="Y1817" s="89" t="s">
        <v>54</v>
      </c>
      <c r="Z1817">
        <v>0</v>
      </c>
      <c r="AA1817">
        <v>0</v>
      </c>
      <c r="AB1817" s="149" t="s">
        <v>54</v>
      </c>
      <c r="AC1817" s="149" t="s">
        <v>54</v>
      </c>
      <c r="AD1817" s="149" t="s">
        <v>54</v>
      </c>
      <c r="AE1817" s="149" t="s">
        <v>54</v>
      </c>
      <c r="AF1817" s="149" t="s">
        <v>54</v>
      </c>
      <c r="AG1817" s="149" t="s">
        <v>54</v>
      </c>
      <c r="AH1817" s="149" t="s">
        <v>54</v>
      </c>
      <c r="AI1817" s="149" t="s">
        <v>54</v>
      </c>
      <c r="AJ1817" s="149" t="s">
        <v>54</v>
      </c>
    </row>
    <row r="1818" spans="1:36" x14ac:dyDescent="0.25">
      <c r="A1818" s="87">
        <v>44281</v>
      </c>
      <c r="B1818" s="114">
        <v>2.7233891064435762</v>
      </c>
      <c r="C1818" s="114">
        <v>302.64999999999998</v>
      </c>
      <c r="D1818" s="114">
        <v>21.79</v>
      </c>
      <c r="E1818" s="114">
        <v>2.7440731752846723</v>
      </c>
      <c r="F1818" s="114">
        <v>-3.3854369993285309</v>
      </c>
      <c r="G1818" s="114">
        <v>2.2937089559341493</v>
      </c>
      <c r="H1818" s="114">
        <v>0.95277547638773497</v>
      </c>
      <c r="I1818" s="114">
        <v>-0.38032728811390931</v>
      </c>
      <c r="J1818" s="114">
        <v>-0.52897884084635904</v>
      </c>
      <c r="K1818" s="58" t="s">
        <v>54</v>
      </c>
      <c r="V1818" s="147" t="s">
        <v>54</v>
      </c>
      <c r="W1818" s="89" t="s">
        <v>54</v>
      </c>
      <c r="X1818" s="148" t="s">
        <v>54</v>
      </c>
      <c r="Y1818" s="89" t="s">
        <v>54</v>
      </c>
      <c r="Z1818">
        <v>0</v>
      </c>
      <c r="AA1818">
        <v>0</v>
      </c>
      <c r="AB1818" s="149" t="s">
        <v>54</v>
      </c>
      <c r="AC1818" s="149" t="s">
        <v>54</v>
      </c>
      <c r="AD1818" s="149" t="s">
        <v>54</v>
      </c>
      <c r="AE1818" s="149" t="s">
        <v>54</v>
      </c>
      <c r="AF1818" s="149" t="s">
        <v>54</v>
      </c>
      <c r="AG1818" s="149" t="s">
        <v>54</v>
      </c>
      <c r="AH1818" s="149" t="s">
        <v>54</v>
      </c>
      <c r="AI1818" s="149" t="s">
        <v>54</v>
      </c>
      <c r="AJ1818" s="149" t="s">
        <v>54</v>
      </c>
    </row>
    <row r="1819" spans="1:36" x14ac:dyDescent="0.25">
      <c r="A1819" s="87">
        <v>44280</v>
      </c>
      <c r="B1819" s="114">
        <v>-0.28399006034789437</v>
      </c>
      <c r="C1819" s="114">
        <v>293.7</v>
      </c>
      <c r="D1819" s="114">
        <v>21.2</v>
      </c>
      <c r="E1819" s="114">
        <v>0.67656455553467287</v>
      </c>
      <c r="F1819" s="114">
        <v>1.605661065892396</v>
      </c>
      <c r="G1819" s="114">
        <v>0.35339063992358194</v>
      </c>
      <c r="H1819" s="114">
        <v>0.89161326274728414</v>
      </c>
      <c r="I1819" s="114">
        <v>-3.4439836066265102E-3</v>
      </c>
      <c r="J1819" s="114">
        <v>9.2081031307548689E-2</v>
      </c>
      <c r="K1819" s="58" t="s">
        <v>54</v>
      </c>
      <c r="V1819" s="147" t="s">
        <v>54</v>
      </c>
      <c r="W1819" s="89" t="s">
        <v>54</v>
      </c>
      <c r="X1819" s="148" t="s">
        <v>54</v>
      </c>
      <c r="Y1819" s="89" t="s">
        <v>54</v>
      </c>
      <c r="Z1819">
        <v>0</v>
      </c>
      <c r="AA1819">
        <v>0</v>
      </c>
      <c r="AB1819" s="149" t="s">
        <v>54</v>
      </c>
      <c r="AC1819" s="149" t="s">
        <v>54</v>
      </c>
      <c r="AD1819" s="149" t="s">
        <v>54</v>
      </c>
      <c r="AE1819" s="149" t="s">
        <v>54</v>
      </c>
      <c r="AF1819" s="149" t="s">
        <v>54</v>
      </c>
      <c r="AG1819" s="149" t="s">
        <v>54</v>
      </c>
      <c r="AH1819" s="149" t="s">
        <v>54</v>
      </c>
      <c r="AI1819" s="149" t="s">
        <v>54</v>
      </c>
      <c r="AJ1819" s="149" t="s">
        <v>54</v>
      </c>
    </row>
    <row r="1820" spans="1:36" x14ac:dyDescent="0.25">
      <c r="A1820" s="87">
        <v>44279</v>
      </c>
      <c r="B1820" s="114">
        <v>2.0282506338283315</v>
      </c>
      <c r="C1820" s="114">
        <v>301.55</v>
      </c>
      <c r="D1820" s="114">
        <v>21.3</v>
      </c>
      <c r="E1820" s="114">
        <v>2.9007928833881262</v>
      </c>
      <c r="F1820" s="114">
        <v>-4.816056542225442</v>
      </c>
      <c r="G1820" s="114">
        <v>2.677258017063846</v>
      </c>
      <c r="H1820" s="114">
        <v>2.425799086757995</v>
      </c>
      <c r="I1820" s="114">
        <v>-0.43109149427088989</v>
      </c>
      <c r="J1820" s="114">
        <v>0.46253469010174775</v>
      </c>
      <c r="K1820" s="58" t="s">
        <v>54</v>
      </c>
      <c r="V1820" s="147" t="s">
        <v>54</v>
      </c>
      <c r="W1820" s="89" t="s">
        <v>54</v>
      </c>
      <c r="X1820" s="148" t="s">
        <v>54</v>
      </c>
      <c r="Y1820" s="89" t="s">
        <v>54</v>
      </c>
      <c r="Z1820">
        <v>0</v>
      </c>
      <c r="AA1820">
        <v>0</v>
      </c>
      <c r="AB1820" s="149" t="s">
        <v>54</v>
      </c>
      <c r="AC1820" s="149" t="s">
        <v>54</v>
      </c>
      <c r="AD1820" s="149" t="s">
        <v>54</v>
      </c>
      <c r="AE1820" s="149" t="s">
        <v>54</v>
      </c>
      <c r="AF1820" s="149" t="s">
        <v>54</v>
      </c>
      <c r="AG1820" s="149" t="s">
        <v>54</v>
      </c>
      <c r="AH1820" s="149" t="s">
        <v>54</v>
      </c>
      <c r="AI1820" s="149" t="s">
        <v>54</v>
      </c>
      <c r="AJ1820" s="149" t="s">
        <v>54</v>
      </c>
    </row>
    <row r="1821" spans="1:36" x14ac:dyDescent="0.25">
      <c r="A1821" s="87">
        <v>44278</v>
      </c>
      <c r="B1821" s="114">
        <v>-1.2341262743695185</v>
      </c>
      <c r="C1821" s="114">
        <v>295.75</v>
      </c>
      <c r="D1821" s="114">
        <v>20.81</v>
      </c>
      <c r="E1821" s="114">
        <v>-1.0145482388973988</v>
      </c>
      <c r="F1821" s="114">
        <v>-1.1701492537313478</v>
      </c>
      <c r="G1821" s="114">
        <v>-0.555880631948515</v>
      </c>
      <c r="H1821" s="114">
        <v>-3.0437188710570044</v>
      </c>
      <c r="I1821" s="114">
        <v>0.523959836311778</v>
      </c>
      <c r="J1821" s="114">
        <v>-6.1224489795918373</v>
      </c>
      <c r="K1821" s="58" t="s">
        <v>54</v>
      </c>
      <c r="V1821" s="147" t="s">
        <v>54</v>
      </c>
      <c r="W1821" s="89" t="s">
        <v>54</v>
      </c>
      <c r="X1821" s="148" t="s">
        <v>54</v>
      </c>
      <c r="Y1821" s="89" t="s">
        <v>54</v>
      </c>
      <c r="Z1821">
        <v>0</v>
      </c>
      <c r="AA1821">
        <v>0</v>
      </c>
      <c r="AB1821" s="149" t="s">
        <v>54</v>
      </c>
      <c r="AC1821" s="149" t="s">
        <v>54</v>
      </c>
      <c r="AD1821" s="149" t="s">
        <v>54</v>
      </c>
      <c r="AE1821" s="149" t="s">
        <v>54</v>
      </c>
      <c r="AF1821" s="149" t="s">
        <v>54</v>
      </c>
      <c r="AG1821" s="149" t="s">
        <v>54</v>
      </c>
      <c r="AH1821" s="149" t="s">
        <v>54</v>
      </c>
      <c r="AI1821" s="149" t="s">
        <v>54</v>
      </c>
      <c r="AJ1821" s="149" t="s">
        <v>54</v>
      </c>
    </row>
    <row r="1822" spans="1:36" x14ac:dyDescent="0.25">
      <c r="A1822" s="87">
        <v>44277</v>
      </c>
      <c r="B1822" s="114">
        <v>-1.026730394760144</v>
      </c>
      <c r="C1822" s="114">
        <v>307.25</v>
      </c>
      <c r="D1822" s="114">
        <v>21.54</v>
      </c>
      <c r="E1822" s="114">
        <v>-0.68441064638783156</v>
      </c>
      <c r="F1822" s="114">
        <v>2.3103822132637091</v>
      </c>
      <c r="G1822" s="114">
        <v>-0.81253627394079053</v>
      </c>
      <c r="H1822" s="114">
        <v>-1.9267299864314813</v>
      </c>
      <c r="I1822" s="114">
        <v>0.18401941824210585</v>
      </c>
      <c r="J1822" s="114">
        <v>-3.1131678586453448</v>
      </c>
      <c r="K1822" s="58" t="s">
        <v>54</v>
      </c>
      <c r="V1822" s="147" t="s">
        <v>54</v>
      </c>
      <c r="W1822" s="89" t="s">
        <v>54</v>
      </c>
      <c r="X1822" s="148" t="s">
        <v>54</v>
      </c>
      <c r="Y1822" s="89" t="s">
        <v>54</v>
      </c>
      <c r="Z1822">
        <v>0</v>
      </c>
      <c r="AA1822">
        <v>0</v>
      </c>
      <c r="AB1822" s="149" t="s">
        <v>54</v>
      </c>
      <c r="AC1822" s="149" t="s">
        <v>54</v>
      </c>
      <c r="AD1822" s="149" t="s">
        <v>54</v>
      </c>
      <c r="AE1822" s="149" t="s">
        <v>54</v>
      </c>
      <c r="AF1822" s="149" t="s">
        <v>54</v>
      </c>
      <c r="AG1822" s="149" t="s">
        <v>54</v>
      </c>
      <c r="AH1822" s="149" t="s">
        <v>54</v>
      </c>
      <c r="AI1822" s="149" t="s">
        <v>54</v>
      </c>
      <c r="AJ1822" s="149" t="s">
        <v>54</v>
      </c>
    </row>
    <row r="1823" spans="1:36" x14ac:dyDescent="0.25">
      <c r="A1823" s="87">
        <v>44276</v>
      </c>
      <c r="B1823" s="114">
        <v>0</v>
      </c>
      <c r="C1823" s="114">
        <v>306.7</v>
      </c>
      <c r="D1823" s="114">
        <v>21.79</v>
      </c>
      <c r="E1823" s="114">
        <v>0</v>
      </c>
      <c r="F1823" s="114">
        <v>0</v>
      </c>
      <c r="G1823" s="114">
        <v>0</v>
      </c>
      <c r="H1823" s="114">
        <v>0</v>
      </c>
      <c r="I1823" s="114">
        <v>0</v>
      </c>
      <c r="J1823" s="114">
        <v>0</v>
      </c>
      <c r="K1823" s="58" t="s">
        <v>54</v>
      </c>
      <c r="V1823" s="147" t="s">
        <v>54</v>
      </c>
      <c r="W1823" s="89" t="s">
        <v>54</v>
      </c>
      <c r="X1823" s="148" t="s">
        <v>54</v>
      </c>
      <c r="Y1823" s="89" t="s">
        <v>54</v>
      </c>
      <c r="Z1823">
        <v>0</v>
      </c>
      <c r="AA1823">
        <v>0</v>
      </c>
      <c r="AB1823" s="149" t="s">
        <v>54</v>
      </c>
      <c r="AC1823" s="149" t="s">
        <v>54</v>
      </c>
      <c r="AD1823" s="149" t="s">
        <v>54</v>
      </c>
      <c r="AE1823" s="149" t="s">
        <v>54</v>
      </c>
      <c r="AF1823" s="149" t="s">
        <v>54</v>
      </c>
      <c r="AG1823" s="149" t="s">
        <v>54</v>
      </c>
      <c r="AH1823" s="149" t="s">
        <v>54</v>
      </c>
      <c r="AI1823" s="149" t="s">
        <v>54</v>
      </c>
      <c r="AJ1823" s="149" t="s">
        <v>54</v>
      </c>
    </row>
    <row r="1824" spans="1:36" x14ac:dyDescent="0.25">
      <c r="A1824" s="87">
        <v>44275</v>
      </c>
      <c r="B1824" s="114">
        <v>0</v>
      </c>
      <c r="C1824" s="114">
        <v>306.7</v>
      </c>
      <c r="D1824" s="114">
        <v>21.79</v>
      </c>
      <c r="E1824" s="114">
        <v>0</v>
      </c>
      <c r="F1824" s="114">
        <v>0</v>
      </c>
      <c r="G1824" s="114">
        <v>0</v>
      </c>
      <c r="H1824" s="114">
        <v>0</v>
      </c>
      <c r="I1824" s="114">
        <v>0</v>
      </c>
      <c r="J1824" s="114">
        <v>0</v>
      </c>
      <c r="K1824" s="58" t="s">
        <v>54</v>
      </c>
      <c r="V1824" s="147" t="s">
        <v>54</v>
      </c>
      <c r="W1824" s="89" t="s">
        <v>54</v>
      </c>
      <c r="X1824" s="148" t="s">
        <v>54</v>
      </c>
      <c r="Y1824" s="89" t="s">
        <v>54</v>
      </c>
      <c r="Z1824">
        <v>0</v>
      </c>
      <c r="AA1824">
        <v>0</v>
      </c>
      <c r="AB1824" s="149" t="s">
        <v>54</v>
      </c>
      <c r="AC1824" s="149" t="s">
        <v>54</v>
      </c>
      <c r="AD1824" s="149" t="s">
        <v>54</v>
      </c>
      <c r="AE1824" s="149" t="s">
        <v>54</v>
      </c>
      <c r="AF1824" s="149" t="s">
        <v>54</v>
      </c>
      <c r="AG1824" s="149" t="s">
        <v>54</v>
      </c>
      <c r="AH1824" s="149" t="s">
        <v>54</v>
      </c>
      <c r="AI1824" s="149" t="s">
        <v>54</v>
      </c>
      <c r="AJ1824" s="149" t="s">
        <v>54</v>
      </c>
    </row>
    <row r="1825" spans="1:36" x14ac:dyDescent="0.25">
      <c r="A1825" s="87">
        <v>44274</v>
      </c>
      <c r="B1825" s="114">
        <v>-0.56328111248019763</v>
      </c>
      <c r="C1825" s="114">
        <v>306.7</v>
      </c>
      <c r="D1825" s="114">
        <v>21.79</v>
      </c>
      <c r="E1825" s="114">
        <v>-1.4612214312476604</v>
      </c>
      <c r="F1825" s="114">
        <v>0.26180415212198843</v>
      </c>
      <c r="G1825" s="114">
        <v>-0.71071840184403479</v>
      </c>
      <c r="H1825" s="114">
        <v>0</v>
      </c>
      <c r="I1825" s="114">
        <v>0.27803338379491416</v>
      </c>
      <c r="J1825" s="114">
        <v>1.8205183122724382</v>
      </c>
      <c r="K1825" s="58" t="s">
        <v>54</v>
      </c>
      <c r="V1825" s="147" t="s">
        <v>54</v>
      </c>
      <c r="W1825" s="89" t="s">
        <v>54</v>
      </c>
      <c r="X1825" s="148" t="s">
        <v>54</v>
      </c>
      <c r="Y1825" s="89" t="s">
        <v>54</v>
      </c>
      <c r="Z1825">
        <v>0</v>
      </c>
      <c r="AA1825">
        <v>0</v>
      </c>
      <c r="AB1825" s="149" t="s">
        <v>54</v>
      </c>
      <c r="AC1825" s="149" t="s">
        <v>54</v>
      </c>
      <c r="AD1825" s="149" t="s">
        <v>54</v>
      </c>
      <c r="AE1825" s="149" t="s">
        <v>54</v>
      </c>
      <c r="AF1825" s="149" t="s">
        <v>54</v>
      </c>
      <c r="AG1825" s="149" t="s">
        <v>54</v>
      </c>
      <c r="AH1825" s="149" t="s">
        <v>54</v>
      </c>
      <c r="AI1825" s="149" t="s">
        <v>54</v>
      </c>
      <c r="AJ1825" s="149" t="s">
        <v>54</v>
      </c>
    </row>
    <row r="1826" spans="1:36" x14ac:dyDescent="0.25">
      <c r="A1826" s="87">
        <v>44273</v>
      </c>
      <c r="B1826" s="114">
        <v>-4.3119420582785839</v>
      </c>
      <c r="C1826" s="114">
        <v>311.95</v>
      </c>
      <c r="D1826" s="114">
        <v>22.17</v>
      </c>
      <c r="E1826" s="114">
        <v>-6.0707372866443707</v>
      </c>
      <c r="F1826" s="114">
        <v>-6.9320756330060735</v>
      </c>
      <c r="G1826" s="114">
        <v>-3.6193649912061434</v>
      </c>
      <c r="H1826" s="114">
        <v>-6.8738943644174846</v>
      </c>
      <c r="I1826" s="114">
        <v>-2.9238024800453335</v>
      </c>
      <c r="J1826" s="114">
        <v>-2.7899229648136652</v>
      </c>
      <c r="K1826" s="58" t="s">
        <v>54</v>
      </c>
      <c r="V1826" s="147" t="s">
        <v>54</v>
      </c>
      <c r="W1826" s="89" t="s">
        <v>54</v>
      </c>
      <c r="X1826" s="148" t="s">
        <v>54</v>
      </c>
      <c r="Y1826" s="89" t="s">
        <v>54</v>
      </c>
      <c r="Z1826">
        <v>0</v>
      </c>
      <c r="AA1826">
        <v>0</v>
      </c>
      <c r="AB1826" s="149" t="s">
        <v>54</v>
      </c>
      <c r="AC1826" s="149" t="s">
        <v>54</v>
      </c>
      <c r="AD1826" s="149" t="s">
        <v>54</v>
      </c>
      <c r="AE1826" s="149" t="s">
        <v>54</v>
      </c>
      <c r="AF1826" s="149" t="s">
        <v>54</v>
      </c>
      <c r="AG1826" s="149" t="s">
        <v>54</v>
      </c>
      <c r="AH1826" s="149" t="s">
        <v>54</v>
      </c>
      <c r="AI1826" s="149" t="s">
        <v>54</v>
      </c>
      <c r="AJ1826" s="149" t="s">
        <v>54</v>
      </c>
    </row>
    <row r="1827" spans="1:36" x14ac:dyDescent="0.25">
      <c r="A1827" s="87">
        <v>44272</v>
      </c>
      <c r="B1827" s="114">
        <v>0.43985789206563697</v>
      </c>
      <c r="C1827" s="114">
        <v>313.8</v>
      </c>
      <c r="D1827" s="114">
        <v>23.35</v>
      </c>
      <c r="E1827" s="114">
        <v>0.44185224460940264</v>
      </c>
      <c r="F1827" s="114">
        <v>3.6830752866091361</v>
      </c>
      <c r="G1827" s="114">
        <v>0.36231884057971064</v>
      </c>
      <c r="H1827" s="114">
        <v>-0.22692889561269874</v>
      </c>
      <c r="I1827" s="114">
        <v>-8.0138586969562497E-2</v>
      </c>
      <c r="J1827" s="114">
        <v>2.9581993569131888</v>
      </c>
      <c r="K1827" s="58" t="s">
        <v>54</v>
      </c>
      <c r="V1827" s="147" t="s">
        <v>54</v>
      </c>
      <c r="W1827" s="89" t="s">
        <v>54</v>
      </c>
      <c r="X1827" s="148" t="s">
        <v>54</v>
      </c>
      <c r="Y1827" s="89" t="s">
        <v>54</v>
      </c>
      <c r="Z1827">
        <v>0</v>
      </c>
      <c r="AA1827">
        <v>0</v>
      </c>
      <c r="AB1827" s="149" t="s">
        <v>54</v>
      </c>
      <c r="AC1827" s="149" t="s">
        <v>54</v>
      </c>
      <c r="AD1827" s="149" t="s">
        <v>54</v>
      </c>
      <c r="AE1827" s="149" t="s">
        <v>54</v>
      </c>
      <c r="AF1827" s="149" t="s">
        <v>54</v>
      </c>
      <c r="AG1827" s="149" t="s">
        <v>54</v>
      </c>
      <c r="AH1827" s="149" t="s">
        <v>54</v>
      </c>
      <c r="AI1827" s="149" t="s">
        <v>54</v>
      </c>
      <c r="AJ1827" s="149" t="s">
        <v>54</v>
      </c>
    </row>
    <row r="1828" spans="1:36" x14ac:dyDescent="0.25">
      <c r="A1828" s="87">
        <v>44271</v>
      </c>
      <c r="B1828" s="114">
        <v>-2.1195562179168754</v>
      </c>
      <c r="C1828" s="114">
        <v>311.25</v>
      </c>
      <c r="D1828" s="114">
        <v>22.87</v>
      </c>
      <c r="E1828" s="114">
        <v>-2.7166437414030233</v>
      </c>
      <c r="F1828" s="114">
        <v>-4.3873774613667909</v>
      </c>
      <c r="G1828" s="114">
        <v>-2.3673469387755097</v>
      </c>
      <c r="H1828" s="114">
        <v>-3.0673347183184716</v>
      </c>
      <c r="I1828" s="114">
        <v>1.4334806565292559</v>
      </c>
      <c r="J1828" s="114">
        <v>-2.2832006702974512</v>
      </c>
      <c r="K1828" s="58" t="s">
        <v>54</v>
      </c>
      <c r="V1828" s="147" t="s">
        <v>54</v>
      </c>
      <c r="W1828" s="89" t="s">
        <v>54</v>
      </c>
      <c r="X1828" s="148" t="s">
        <v>54</v>
      </c>
      <c r="Y1828" s="89" t="s">
        <v>54</v>
      </c>
      <c r="Z1828">
        <v>0</v>
      </c>
      <c r="AA1828">
        <v>0</v>
      </c>
      <c r="AB1828" s="149" t="s">
        <v>54</v>
      </c>
      <c r="AC1828" s="149" t="s">
        <v>54</v>
      </c>
      <c r="AD1828" s="149" t="s">
        <v>54</v>
      </c>
      <c r="AE1828" s="149" t="s">
        <v>54</v>
      </c>
      <c r="AF1828" s="149" t="s">
        <v>54</v>
      </c>
      <c r="AG1828" s="149" t="s">
        <v>54</v>
      </c>
      <c r="AH1828" s="149" t="s">
        <v>54</v>
      </c>
      <c r="AI1828" s="149" t="s">
        <v>54</v>
      </c>
      <c r="AJ1828" s="149" t="s">
        <v>54</v>
      </c>
    </row>
    <row r="1829" spans="1:36" x14ac:dyDescent="0.25">
      <c r="A1829" s="87">
        <v>44270</v>
      </c>
      <c r="B1829" s="114">
        <v>-2.549620784250441</v>
      </c>
      <c r="C1829" s="114">
        <v>316.14999999999998</v>
      </c>
      <c r="D1829" s="114">
        <v>23.97</v>
      </c>
      <c r="E1829" s="114">
        <v>-1.7401588106099024</v>
      </c>
      <c r="F1829" s="114">
        <v>2.0483473397431329</v>
      </c>
      <c r="G1829" s="114">
        <v>-1.1742560057368252</v>
      </c>
      <c r="H1829" s="114">
        <v>-0.71584566852706066</v>
      </c>
      <c r="I1829" s="114">
        <v>0.21658536585366675</v>
      </c>
      <c r="J1829" s="114">
        <v>2.6004728132387722</v>
      </c>
      <c r="K1829" s="58" t="s">
        <v>54</v>
      </c>
      <c r="V1829" s="147" t="s">
        <v>54</v>
      </c>
      <c r="W1829" s="89" t="s">
        <v>54</v>
      </c>
      <c r="X1829" s="148" t="s">
        <v>54</v>
      </c>
      <c r="Y1829" s="89" t="s">
        <v>54</v>
      </c>
      <c r="Z1829">
        <v>0</v>
      </c>
      <c r="AA1829">
        <v>0</v>
      </c>
      <c r="AB1829" s="149" t="s">
        <v>54</v>
      </c>
      <c r="AC1829" s="149" t="s">
        <v>54</v>
      </c>
      <c r="AD1829" s="149" t="s">
        <v>54</v>
      </c>
      <c r="AE1829" s="149" t="s">
        <v>54</v>
      </c>
      <c r="AF1829" s="149" t="s">
        <v>54</v>
      </c>
      <c r="AG1829" s="149" t="s">
        <v>54</v>
      </c>
      <c r="AH1829" s="149" t="s">
        <v>54</v>
      </c>
      <c r="AI1829" s="149" t="s">
        <v>54</v>
      </c>
      <c r="AJ1829" s="149" t="s">
        <v>54</v>
      </c>
    </row>
    <row r="1830" spans="1:36" x14ac:dyDescent="0.25">
      <c r="A1830" s="87">
        <v>44269</v>
      </c>
      <c r="B1830" s="114">
        <v>0</v>
      </c>
      <c r="C1830" s="114">
        <v>323.45</v>
      </c>
      <c r="D1830" s="114">
        <v>24.02</v>
      </c>
      <c r="E1830" s="114">
        <v>0</v>
      </c>
      <c r="F1830" s="114">
        <v>0</v>
      </c>
      <c r="G1830" s="114">
        <v>0</v>
      </c>
      <c r="H1830" s="114">
        <v>0</v>
      </c>
      <c r="I1830" s="114">
        <v>0</v>
      </c>
      <c r="J1830" s="114">
        <v>0</v>
      </c>
      <c r="K1830" s="58" t="s">
        <v>54</v>
      </c>
      <c r="V1830" s="147" t="s">
        <v>54</v>
      </c>
      <c r="W1830" s="89" t="s">
        <v>54</v>
      </c>
      <c r="X1830" s="148" t="s">
        <v>54</v>
      </c>
      <c r="Y1830" s="89" t="s">
        <v>54</v>
      </c>
      <c r="Z1830">
        <v>0</v>
      </c>
      <c r="AA1830">
        <v>0</v>
      </c>
      <c r="AB1830" s="149" t="s">
        <v>54</v>
      </c>
      <c r="AC1830" s="149" t="s">
        <v>54</v>
      </c>
      <c r="AD1830" s="149" t="s">
        <v>54</v>
      </c>
      <c r="AE1830" s="149" t="s">
        <v>54</v>
      </c>
      <c r="AF1830" s="149" t="s">
        <v>54</v>
      </c>
      <c r="AG1830" s="149" t="s">
        <v>54</v>
      </c>
      <c r="AH1830" s="149" t="s">
        <v>54</v>
      </c>
      <c r="AI1830" s="149" t="s">
        <v>54</v>
      </c>
      <c r="AJ1830" s="149" t="s">
        <v>54</v>
      </c>
    </row>
    <row r="1831" spans="1:36" x14ac:dyDescent="0.25">
      <c r="A1831" s="87">
        <v>44268</v>
      </c>
      <c r="B1831" s="114">
        <v>0</v>
      </c>
      <c r="C1831" s="114">
        <v>323.45</v>
      </c>
      <c r="D1831" s="114">
        <v>24.02</v>
      </c>
      <c r="E1831" s="114">
        <v>0</v>
      </c>
      <c r="F1831" s="114">
        <v>0</v>
      </c>
      <c r="G1831" s="114">
        <v>0</v>
      </c>
      <c r="H1831" s="114">
        <v>0</v>
      </c>
      <c r="I1831" s="114">
        <v>0</v>
      </c>
      <c r="J1831" s="114">
        <v>0</v>
      </c>
      <c r="K1831" s="58" t="s">
        <v>54</v>
      </c>
      <c r="V1831" s="147" t="s">
        <v>54</v>
      </c>
      <c r="W1831" s="89" t="s">
        <v>54</v>
      </c>
      <c r="X1831" s="148" t="s">
        <v>54</v>
      </c>
      <c r="Y1831" s="89" t="s">
        <v>54</v>
      </c>
      <c r="Z1831">
        <v>0</v>
      </c>
      <c r="AA1831">
        <v>0</v>
      </c>
      <c r="AB1831" s="149" t="s">
        <v>54</v>
      </c>
      <c r="AC1831" s="149" t="s">
        <v>54</v>
      </c>
      <c r="AD1831" s="149" t="s">
        <v>54</v>
      </c>
      <c r="AE1831" s="149" t="s">
        <v>54</v>
      </c>
      <c r="AF1831" s="149" t="s">
        <v>54</v>
      </c>
      <c r="AG1831" s="149" t="s">
        <v>54</v>
      </c>
      <c r="AH1831" s="149" t="s">
        <v>54</v>
      </c>
      <c r="AI1831" s="149" t="s">
        <v>54</v>
      </c>
      <c r="AJ1831" s="149" t="s">
        <v>54</v>
      </c>
    </row>
    <row r="1832" spans="1:36" x14ac:dyDescent="0.25">
      <c r="A1832" s="87">
        <v>44267</v>
      </c>
      <c r="B1832" s="114">
        <v>1.076496493231115</v>
      </c>
      <c r="C1832" s="114">
        <v>323.45</v>
      </c>
      <c r="D1832" s="114">
        <v>24.02</v>
      </c>
      <c r="E1832" s="114">
        <v>-1.069697476182518</v>
      </c>
      <c r="F1832" s="114">
        <v>-0.83905088622070223</v>
      </c>
      <c r="G1832" s="114">
        <v>0.33276373774620432</v>
      </c>
      <c r="H1832" s="114">
        <v>-7.2744907856452809E-2</v>
      </c>
      <c r="I1832" s="114">
        <v>-2.4060479686175946</v>
      </c>
      <c r="J1832" s="114">
        <v>-1.8147288457480468</v>
      </c>
      <c r="K1832" s="58" t="s">
        <v>54</v>
      </c>
      <c r="V1832" s="147" t="s">
        <v>54</v>
      </c>
      <c r="W1832" s="89" t="s">
        <v>54</v>
      </c>
      <c r="X1832" s="148" t="s">
        <v>54</v>
      </c>
      <c r="Y1832" s="89" t="s">
        <v>54</v>
      </c>
      <c r="Z1832">
        <v>0</v>
      </c>
      <c r="AA1832">
        <v>0</v>
      </c>
      <c r="AB1832" s="149" t="s">
        <v>54</v>
      </c>
      <c r="AC1832" s="149" t="s">
        <v>54</v>
      </c>
      <c r="AD1832" s="149" t="s">
        <v>54</v>
      </c>
      <c r="AE1832" s="149" t="s">
        <v>54</v>
      </c>
      <c r="AF1832" s="149" t="s">
        <v>54</v>
      </c>
      <c r="AG1832" s="149" t="s">
        <v>54</v>
      </c>
      <c r="AH1832" s="149" t="s">
        <v>54</v>
      </c>
      <c r="AI1832" s="149" t="s">
        <v>54</v>
      </c>
      <c r="AJ1832" s="149" t="s">
        <v>54</v>
      </c>
    </row>
    <row r="1833" spans="1:36" x14ac:dyDescent="0.25">
      <c r="A1833" s="87">
        <v>44266</v>
      </c>
      <c r="B1833" s="114">
        <v>-0.7446980734984634</v>
      </c>
      <c r="C1833" s="114">
        <v>319.64999999999998</v>
      </c>
      <c r="D1833" s="114">
        <v>23.84</v>
      </c>
      <c r="E1833" s="114">
        <v>0.69000336587007161</v>
      </c>
      <c r="F1833" s="114">
        <v>4.7211328323803459</v>
      </c>
      <c r="G1833" s="114">
        <v>-0.16162341743737704</v>
      </c>
      <c r="H1833" s="114">
        <v>1.3641391176109123</v>
      </c>
      <c r="I1833" s="114">
        <v>3.1603141160697192</v>
      </c>
      <c r="J1833" s="114">
        <v>-0.60822147651006542</v>
      </c>
      <c r="K1833" s="58" t="s">
        <v>54</v>
      </c>
      <c r="V1833" s="147" t="s">
        <v>54</v>
      </c>
      <c r="W1833" s="89" t="s">
        <v>54</v>
      </c>
      <c r="X1833" s="148" t="s">
        <v>54</v>
      </c>
      <c r="Y1833" s="89" t="s">
        <v>54</v>
      </c>
      <c r="Z1833">
        <v>0</v>
      </c>
      <c r="AA1833">
        <v>0</v>
      </c>
      <c r="AB1833" s="149" t="s">
        <v>54</v>
      </c>
      <c r="AC1833" s="149" t="s">
        <v>54</v>
      </c>
      <c r="AD1833" s="149" t="s">
        <v>54</v>
      </c>
      <c r="AE1833" s="149" t="s">
        <v>54</v>
      </c>
      <c r="AF1833" s="149" t="s">
        <v>54</v>
      </c>
      <c r="AG1833" s="149" t="s">
        <v>54</v>
      </c>
      <c r="AH1833" s="149" t="s">
        <v>54</v>
      </c>
      <c r="AI1833" s="149" t="s">
        <v>54</v>
      </c>
      <c r="AJ1833" s="149" t="s">
        <v>54</v>
      </c>
    </row>
    <row r="1834" spans="1:36" x14ac:dyDescent="0.25">
      <c r="A1834" s="87">
        <v>44265</v>
      </c>
      <c r="B1834" s="114">
        <v>3.0702486233939652</v>
      </c>
      <c r="C1834" s="114">
        <v>315</v>
      </c>
      <c r="D1834" s="114">
        <v>24.14</v>
      </c>
      <c r="E1834" s="114">
        <v>2.6252158894645996</v>
      </c>
      <c r="F1834" s="114">
        <v>-0.81950176667954733</v>
      </c>
      <c r="G1834" s="114">
        <v>1.7077625570776296</v>
      </c>
      <c r="H1834" s="114">
        <v>6.2548968399059897</v>
      </c>
      <c r="I1834" s="114">
        <v>-0.2043756984061644</v>
      </c>
      <c r="J1834" s="114">
        <v>2.3835086965857837</v>
      </c>
      <c r="K1834" s="58" t="s">
        <v>54</v>
      </c>
      <c r="V1834" s="147" t="s">
        <v>54</v>
      </c>
      <c r="W1834" s="89" t="s">
        <v>54</v>
      </c>
      <c r="X1834" s="148" t="s">
        <v>54</v>
      </c>
      <c r="Y1834" s="89" t="s">
        <v>54</v>
      </c>
      <c r="Z1834">
        <v>0</v>
      </c>
      <c r="AA1834">
        <v>0</v>
      </c>
      <c r="AB1834" s="149" t="s">
        <v>54</v>
      </c>
      <c r="AC1834" s="149" t="s">
        <v>54</v>
      </c>
      <c r="AD1834" s="149" t="s">
        <v>54</v>
      </c>
      <c r="AE1834" s="149" t="s">
        <v>54</v>
      </c>
      <c r="AF1834" s="149" t="s">
        <v>54</v>
      </c>
      <c r="AG1834" s="149" t="s">
        <v>54</v>
      </c>
      <c r="AH1834" s="149" t="s">
        <v>54</v>
      </c>
      <c r="AI1834" s="149" t="s">
        <v>54</v>
      </c>
      <c r="AJ1834" s="149" t="s">
        <v>54</v>
      </c>
    </row>
    <row r="1835" spans="1:36" x14ac:dyDescent="0.25">
      <c r="A1835" s="87">
        <v>44264</v>
      </c>
      <c r="B1835" s="114">
        <v>-1.5442746837522552</v>
      </c>
      <c r="C1835" s="114">
        <v>315.25</v>
      </c>
      <c r="D1835" s="114">
        <v>23.47</v>
      </c>
      <c r="E1835" s="114">
        <v>-1.4971078598162684</v>
      </c>
      <c r="F1835" s="114">
        <v>19.641207815275319</v>
      </c>
      <c r="G1835" s="114">
        <v>-0.22779043280182232</v>
      </c>
      <c r="H1835" s="114">
        <v>-4.9404170804369461</v>
      </c>
      <c r="I1835" s="114">
        <v>1.6368617683686182</v>
      </c>
      <c r="J1835" s="114">
        <v>6.6163003663003677</v>
      </c>
      <c r="K1835" s="58" t="s">
        <v>54</v>
      </c>
      <c r="V1835" s="147" t="s">
        <v>54</v>
      </c>
      <c r="W1835" s="89" t="s">
        <v>54</v>
      </c>
      <c r="X1835" s="148" t="s">
        <v>54</v>
      </c>
      <c r="Y1835" s="89" t="s">
        <v>54</v>
      </c>
      <c r="Z1835">
        <v>0</v>
      </c>
      <c r="AA1835">
        <v>0</v>
      </c>
      <c r="AB1835" s="149" t="s">
        <v>54</v>
      </c>
      <c r="AC1835" s="149" t="s">
        <v>54</v>
      </c>
      <c r="AD1835" s="149" t="s">
        <v>54</v>
      </c>
      <c r="AE1835" s="149" t="s">
        <v>54</v>
      </c>
      <c r="AF1835" s="149" t="s">
        <v>54</v>
      </c>
      <c r="AG1835" s="149" t="s">
        <v>54</v>
      </c>
      <c r="AH1835" s="149" t="s">
        <v>54</v>
      </c>
      <c r="AI1835" s="149" t="s">
        <v>54</v>
      </c>
      <c r="AJ1835" s="149" t="s">
        <v>54</v>
      </c>
    </row>
    <row r="1836" spans="1:36" x14ac:dyDescent="0.25">
      <c r="A1836" s="87">
        <v>44263</v>
      </c>
      <c r="B1836" s="114">
        <v>-9.8473658296409444E-2</v>
      </c>
      <c r="C1836" s="114">
        <v>318.64999999999998</v>
      </c>
      <c r="D1836" s="114">
        <v>24.36</v>
      </c>
      <c r="E1836" s="114">
        <v>0.75419952005484692</v>
      </c>
      <c r="F1836" s="114">
        <v>-5.8449703152437662</v>
      </c>
      <c r="G1836" s="114">
        <v>0.68807339449541294</v>
      </c>
      <c r="H1836" s="114">
        <v>1.9359736808806796</v>
      </c>
      <c r="I1836" s="114">
        <v>-4.2711974326083642</v>
      </c>
      <c r="J1836" s="114">
        <v>-0.4784688995215331</v>
      </c>
      <c r="K1836" s="58" t="s">
        <v>54</v>
      </c>
      <c r="V1836" s="147" t="s">
        <v>54</v>
      </c>
      <c r="W1836" s="89" t="s">
        <v>54</v>
      </c>
      <c r="X1836" s="148" t="s">
        <v>54</v>
      </c>
      <c r="Y1836" s="89" t="s">
        <v>54</v>
      </c>
      <c r="Z1836">
        <v>0</v>
      </c>
      <c r="AA1836">
        <v>0</v>
      </c>
      <c r="AB1836" s="149" t="s">
        <v>54</v>
      </c>
      <c r="AC1836" s="149" t="s">
        <v>54</v>
      </c>
      <c r="AD1836" s="149" t="s">
        <v>54</v>
      </c>
      <c r="AE1836" s="149" t="s">
        <v>54</v>
      </c>
      <c r="AF1836" s="149" t="s">
        <v>54</v>
      </c>
      <c r="AG1836" s="149" t="s">
        <v>54</v>
      </c>
      <c r="AH1836" s="149" t="s">
        <v>54</v>
      </c>
      <c r="AI1836" s="149" t="s">
        <v>54</v>
      </c>
      <c r="AJ1836" s="149" t="s">
        <v>54</v>
      </c>
    </row>
    <row r="1837" spans="1:36" x14ac:dyDescent="0.25">
      <c r="A1837" s="87">
        <v>44262</v>
      </c>
      <c r="B1837" s="114">
        <v>0</v>
      </c>
      <c r="C1837" s="114">
        <v>318.8</v>
      </c>
      <c r="D1837" s="114">
        <v>23.84</v>
      </c>
      <c r="E1837" s="114">
        <v>0</v>
      </c>
      <c r="F1837" s="114">
        <v>0</v>
      </c>
      <c r="G1837" s="114">
        <v>0</v>
      </c>
      <c r="H1837" s="114">
        <v>0</v>
      </c>
      <c r="I1837" s="114">
        <v>0</v>
      </c>
      <c r="J1837" s="114">
        <v>0</v>
      </c>
      <c r="K1837" s="58" t="s">
        <v>54</v>
      </c>
      <c r="V1837" s="147" t="s">
        <v>54</v>
      </c>
      <c r="W1837" s="89" t="s">
        <v>54</v>
      </c>
      <c r="X1837" s="148" t="s">
        <v>54</v>
      </c>
      <c r="Y1837" s="89" t="s">
        <v>54</v>
      </c>
      <c r="Z1837">
        <v>0</v>
      </c>
      <c r="AA1837">
        <v>0</v>
      </c>
      <c r="AB1837" s="149" t="s">
        <v>54</v>
      </c>
      <c r="AC1837" s="149" t="s">
        <v>54</v>
      </c>
      <c r="AD1837" s="149" t="s">
        <v>54</v>
      </c>
      <c r="AE1837" s="149" t="s">
        <v>54</v>
      </c>
      <c r="AF1837" s="149" t="s">
        <v>54</v>
      </c>
      <c r="AG1837" s="149" t="s">
        <v>54</v>
      </c>
      <c r="AH1837" s="149" t="s">
        <v>54</v>
      </c>
      <c r="AI1837" s="149" t="s">
        <v>54</v>
      </c>
      <c r="AJ1837" s="149" t="s">
        <v>54</v>
      </c>
    </row>
    <row r="1838" spans="1:36" x14ac:dyDescent="0.25">
      <c r="A1838" s="87">
        <v>44261</v>
      </c>
      <c r="B1838" s="114">
        <v>0</v>
      </c>
      <c r="C1838" s="114">
        <v>318.8</v>
      </c>
      <c r="D1838" s="114">
        <v>23.84</v>
      </c>
      <c r="E1838" s="114">
        <v>0</v>
      </c>
      <c r="F1838" s="114">
        <v>0</v>
      </c>
      <c r="G1838" s="114">
        <v>0</v>
      </c>
      <c r="H1838" s="114">
        <v>0</v>
      </c>
      <c r="I1838" s="114">
        <v>0</v>
      </c>
      <c r="J1838" s="114">
        <v>0</v>
      </c>
      <c r="K1838" s="58" t="s">
        <v>54</v>
      </c>
      <c r="V1838" s="147" t="s">
        <v>54</v>
      </c>
      <c r="W1838" s="89" t="s">
        <v>54</v>
      </c>
      <c r="X1838" s="148" t="s">
        <v>54</v>
      </c>
      <c r="Y1838" s="89" t="s">
        <v>54</v>
      </c>
      <c r="Z1838">
        <v>0</v>
      </c>
      <c r="AA1838">
        <v>0</v>
      </c>
      <c r="AB1838" s="149" t="s">
        <v>54</v>
      </c>
      <c r="AC1838" s="149" t="s">
        <v>54</v>
      </c>
      <c r="AD1838" s="149" t="s">
        <v>54</v>
      </c>
      <c r="AE1838" s="149" t="s">
        <v>54</v>
      </c>
      <c r="AF1838" s="149" t="s">
        <v>54</v>
      </c>
      <c r="AG1838" s="149" t="s">
        <v>54</v>
      </c>
      <c r="AH1838" s="149" t="s">
        <v>54</v>
      </c>
      <c r="AI1838" s="149" t="s">
        <v>54</v>
      </c>
      <c r="AJ1838" s="149" t="s">
        <v>54</v>
      </c>
    </row>
    <row r="1839" spans="1:36" x14ac:dyDescent="0.25">
      <c r="A1839" s="87">
        <v>44260</v>
      </c>
      <c r="B1839" s="114">
        <v>3.7812979049565638</v>
      </c>
      <c r="C1839" s="114">
        <v>318.8</v>
      </c>
      <c r="D1839" s="114">
        <v>23.84</v>
      </c>
      <c r="E1839" s="114">
        <v>4.8903272204243189</v>
      </c>
      <c r="F1839" s="114">
        <v>-3.7799304840370676</v>
      </c>
      <c r="G1839" s="114">
        <v>4.3062200956937797</v>
      </c>
      <c r="H1839" s="114">
        <v>3.4830430797433505</v>
      </c>
      <c r="I1839" s="114">
        <v>3.1043349574469237</v>
      </c>
      <c r="J1839" s="114">
        <v>-1.5035906642728942</v>
      </c>
      <c r="K1839" s="58" t="s">
        <v>54</v>
      </c>
      <c r="V1839" s="147" t="s">
        <v>54</v>
      </c>
      <c r="W1839" s="89" t="s">
        <v>54</v>
      </c>
      <c r="X1839" s="148" t="s">
        <v>54</v>
      </c>
      <c r="Y1839" s="89" t="s">
        <v>54</v>
      </c>
      <c r="Z1839">
        <v>0</v>
      </c>
      <c r="AA1839">
        <v>0</v>
      </c>
      <c r="AB1839" s="149" t="s">
        <v>54</v>
      </c>
      <c r="AC1839" s="149" t="s">
        <v>54</v>
      </c>
      <c r="AD1839" s="149" t="s">
        <v>54</v>
      </c>
      <c r="AE1839" s="149" t="s">
        <v>54</v>
      </c>
      <c r="AF1839" s="149" t="s">
        <v>54</v>
      </c>
      <c r="AG1839" s="149" t="s">
        <v>54</v>
      </c>
      <c r="AH1839" s="149" t="s">
        <v>54</v>
      </c>
      <c r="AI1839" s="149" t="s">
        <v>54</v>
      </c>
      <c r="AJ1839" s="149" t="s">
        <v>54</v>
      </c>
    </row>
    <row r="1840" spans="1:36" x14ac:dyDescent="0.25">
      <c r="A1840" s="87">
        <v>44259</v>
      </c>
      <c r="B1840" s="114">
        <v>3.8747346072186795</v>
      </c>
      <c r="C1840" s="114">
        <v>313.10000000000002</v>
      </c>
      <c r="D1840" s="114">
        <v>22.08</v>
      </c>
      <c r="E1840" s="114">
        <v>3.6526276556093946</v>
      </c>
      <c r="F1840" s="114">
        <v>-4.8622167789344788</v>
      </c>
      <c r="G1840" s="114">
        <v>0.87846317212085778</v>
      </c>
      <c r="H1840" s="114">
        <v>-1.4961950212820798</v>
      </c>
      <c r="I1840" s="114">
        <v>1.1196126100596004</v>
      </c>
      <c r="J1840" s="114">
        <v>-6.3275173428631453</v>
      </c>
      <c r="K1840" s="58" t="s">
        <v>54</v>
      </c>
      <c r="V1840" s="147" t="s">
        <v>54</v>
      </c>
      <c r="W1840" s="89" t="s">
        <v>54</v>
      </c>
      <c r="X1840" s="148" t="s">
        <v>54</v>
      </c>
      <c r="Y1840" s="89" t="s">
        <v>54</v>
      </c>
      <c r="Z1840">
        <v>0</v>
      </c>
      <c r="AA1840">
        <v>0</v>
      </c>
      <c r="AB1840" s="149" t="s">
        <v>54</v>
      </c>
      <c r="AC1840" s="149" t="s">
        <v>54</v>
      </c>
      <c r="AD1840" s="149" t="s">
        <v>54</v>
      </c>
      <c r="AE1840" s="149" t="s">
        <v>54</v>
      </c>
      <c r="AF1840" s="149" t="s">
        <v>54</v>
      </c>
      <c r="AG1840" s="149" t="s">
        <v>54</v>
      </c>
      <c r="AH1840" s="149" t="s">
        <v>54</v>
      </c>
      <c r="AI1840" s="149" t="s">
        <v>54</v>
      </c>
      <c r="AJ1840" s="149" t="s">
        <v>54</v>
      </c>
    </row>
    <row r="1841" spans="1:36" x14ac:dyDescent="0.25">
      <c r="A1841" s="87">
        <v>44258</v>
      </c>
      <c r="B1841" s="114">
        <v>0.80256821829856051</v>
      </c>
      <c r="C1841" s="114">
        <v>304.89999999999998</v>
      </c>
      <c r="D1841" s="114">
        <v>22.28</v>
      </c>
      <c r="E1841" s="114">
        <v>2.6396327467482701</v>
      </c>
      <c r="F1841" s="114">
        <v>-4.8423751529631183</v>
      </c>
      <c r="G1841" s="114">
        <v>1.1226083561108997</v>
      </c>
      <c r="H1841" s="114">
        <v>1.1744747487929084</v>
      </c>
      <c r="I1841" s="114">
        <v>-2.5706231109044348</v>
      </c>
      <c r="J1841" s="114">
        <v>-4.2279041675055389</v>
      </c>
      <c r="K1841" s="58" t="s">
        <v>54</v>
      </c>
      <c r="V1841" s="147" t="s">
        <v>54</v>
      </c>
      <c r="W1841" s="89" t="s">
        <v>54</v>
      </c>
      <c r="X1841" s="148" t="s">
        <v>54</v>
      </c>
      <c r="Y1841" s="89" t="s">
        <v>54</v>
      </c>
      <c r="Z1841">
        <v>0</v>
      </c>
      <c r="AA1841">
        <v>0</v>
      </c>
      <c r="AB1841" s="149" t="s">
        <v>54</v>
      </c>
      <c r="AC1841" s="149" t="s">
        <v>54</v>
      </c>
      <c r="AD1841" s="149" t="s">
        <v>54</v>
      </c>
      <c r="AE1841" s="149" t="s">
        <v>54</v>
      </c>
      <c r="AF1841" s="149" t="s">
        <v>54</v>
      </c>
      <c r="AG1841" s="149" t="s">
        <v>54</v>
      </c>
      <c r="AH1841" s="149" t="s">
        <v>54</v>
      </c>
      <c r="AI1841" s="149" t="s">
        <v>54</v>
      </c>
      <c r="AJ1841" s="149" t="s">
        <v>54</v>
      </c>
    </row>
    <row r="1842" spans="1:36" x14ac:dyDescent="0.25">
      <c r="A1842" s="87">
        <v>44257</v>
      </c>
      <c r="B1842" s="114">
        <v>-0.58510638297872042</v>
      </c>
      <c r="C1842" s="114">
        <v>296.60000000000002</v>
      </c>
      <c r="D1842" s="114">
        <v>22.28</v>
      </c>
      <c r="E1842" s="114">
        <v>-0.62725717544192794</v>
      </c>
      <c r="F1842" s="114">
        <v>-4.4527650571384676</v>
      </c>
      <c r="G1842" s="114">
        <v>0.38216560509554198</v>
      </c>
      <c r="H1842" s="114">
        <v>-1.5038560411311077</v>
      </c>
      <c r="I1842" s="114">
        <v>-0.25028265512208397</v>
      </c>
      <c r="J1842" s="114">
        <v>1.6786079836233374</v>
      </c>
      <c r="K1842" s="58" t="s">
        <v>54</v>
      </c>
      <c r="V1842" s="147" t="s">
        <v>54</v>
      </c>
      <c r="W1842" s="89" t="s">
        <v>54</v>
      </c>
      <c r="X1842" s="148" t="s">
        <v>54</v>
      </c>
      <c r="Y1842" s="89" t="s">
        <v>54</v>
      </c>
      <c r="Z1842">
        <v>0</v>
      </c>
      <c r="AA1842">
        <v>0</v>
      </c>
      <c r="AB1842" s="149" t="s">
        <v>54</v>
      </c>
      <c r="AC1842" s="149" t="s">
        <v>54</v>
      </c>
      <c r="AD1842" s="149" t="s">
        <v>54</v>
      </c>
      <c r="AE1842" s="149" t="s">
        <v>54</v>
      </c>
      <c r="AF1842" s="149" t="s">
        <v>54</v>
      </c>
      <c r="AG1842" s="149" t="s">
        <v>54</v>
      </c>
      <c r="AH1842" s="149" t="s">
        <v>54</v>
      </c>
      <c r="AI1842" s="149" t="s">
        <v>54</v>
      </c>
      <c r="AJ1842" s="149" t="s">
        <v>54</v>
      </c>
    </row>
    <row r="1843" spans="1:36" x14ac:dyDescent="0.25">
      <c r="A1843" s="87">
        <v>44256</v>
      </c>
      <c r="B1843" s="114">
        <v>3.7336766599227538</v>
      </c>
      <c r="C1843" s="114">
        <v>297.55</v>
      </c>
      <c r="D1843" s="114">
        <v>23.01</v>
      </c>
      <c r="E1843" s="114">
        <v>1.153624303018653</v>
      </c>
      <c r="F1843" s="114">
        <v>6.3552923760177658</v>
      </c>
      <c r="G1843" s="114">
        <v>2.0499999999999972</v>
      </c>
      <c r="H1843" s="114">
        <v>1.0652117433099417</v>
      </c>
      <c r="I1843" s="114">
        <v>2.3616283613019258</v>
      </c>
      <c r="J1843" s="114">
        <v>2.0475020475016401E-2</v>
      </c>
      <c r="K1843" s="58" t="s">
        <v>54</v>
      </c>
      <c r="V1843" s="147" t="s">
        <v>54</v>
      </c>
      <c r="W1843" s="89" t="s">
        <v>54</v>
      </c>
      <c r="X1843" s="148" t="s">
        <v>54</v>
      </c>
      <c r="Y1843" s="89" t="s">
        <v>54</v>
      </c>
      <c r="Z1843">
        <v>0</v>
      </c>
      <c r="AA1843">
        <v>0</v>
      </c>
      <c r="AB1843" s="149" t="s">
        <v>54</v>
      </c>
      <c r="AC1843" s="149" t="s">
        <v>54</v>
      </c>
      <c r="AD1843" s="149" t="s">
        <v>54</v>
      </c>
      <c r="AE1843" s="149" t="s">
        <v>54</v>
      </c>
      <c r="AF1843" s="149" t="s">
        <v>54</v>
      </c>
      <c r="AG1843" s="149" t="s">
        <v>54</v>
      </c>
      <c r="AH1843" s="149" t="s">
        <v>54</v>
      </c>
      <c r="AI1843" s="149" t="s">
        <v>54</v>
      </c>
      <c r="AJ1843" s="149" t="s">
        <v>54</v>
      </c>
    </row>
    <row r="1844" spans="1:36" x14ac:dyDescent="0.25">
      <c r="A1844" s="87">
        <v>44255</v>
      </c>
      <c r="B1844" s="114">
        <v>0</v>
      </c>
      <c r="C1844" s="114">
        <v>291.75</v>
      </c>
      <c r="D1844" s="114">
        <v>21.83</v>
      </c>
      <c r="E1844" s="114">
        <v>0</v>
      </c>
      <c r="F1844" s="114">
        <v>0</v>
      </c>
      <c r="G1844" s="114">
        <v>0</v>
      </c>
      <c r="H1844" s="114">
        <v>0</v>
      </c>
      <c r="I1844" s="114">
        <v>0</v>
      </c>
      <c r="J1844" s="114">
        <v>0</v>
      </c>
      <c r="K1844" s="58" t="s">
        <v>54</v>
      </c>
      <c r="V1844" s="147" t="s">
        <v>54</v>
      </c>
      <c r="W1844" s="89" t="s">
        <v>54</v>
      </c>
      <c r="X1844" s="148" t="s">
        <v>54</v>
      </c>
      <c r="Y1844" s="89" t="s">
        <v>54</v>
      </c>
      <c r="Z1844">
        <v>0</v>
      </c>
      <c r="AA1844">
        <v>0</v>
      </c>
      <c r="AB1844" s="149" t="s">
        <v>54</v>
      </c>
      <c r="AC1844" s="149" t="s">
        <v>54</v>
      </c>
      <c r="AD1844" s="149" t="s">
        <v>54</v>
      </c>
      <c r="AE1844" s="149" t="s">
        <v>54</v>
      </c>
      <c r="AF1844" s="149" t="s">
        <v>54</v>
      </c>
      <c r="AG1844" s="149" t="s">
        <v>54</v>
      </c>
      <c r="AH1844" s="149" t="s">
        <v>54</v>
      </c>
      <c r="AI1844" s="149" t="s">
        <v>54</v>
      </c>
      <c r="AJ1844" s="149" t="s">
        <v>54</v>
      </c>
    </row>
    <row r="1845" spans="1:36" x14ac:dyDescent="0.25">
      <c r="A1845" s="87">
        <v>44254</v>
      </c>
      <c r="B1845" s="114">
        <v>0</v>
      </c>
      <c r="C1845" s="114">
        <v>291.75</v>
      </c>
      <c r="D1845" s="114">
        <v>21.83</v>
      </c>
      <c r="E1845" s="114">
        <v>0</v>
      </c>
      <c r="F1845" s="114">
        <v>0</v>
      </c>
      <c r="G1845" s="114">
        <v>0</v>
      </c>
      <c r="H1845" s="114">
        <v>0</v>
      </c>
      <c r="I1845" s="114">
        <v>0</v>
      </c>
      <c r="J1845" s="114">
        <v>0</v>
      </c>
      <c r="K1845" s="58" t="s">
        <v>54</v>
      </c>
      <c r="V1845" s="147" t="s">
        <v>54</v>
      </c>
      <c r="W1845" s="89" t="s">
        <v>54</v>
      </c>
      <c r="X1845" s="148" t="s">
        <v>54</v>
      </c>
      <c r="Y1845" s="89" t="s">
        <v>54</v>
      </c>
      <c r="Z1845">
        <v>0</v>
      </c>
      <c r="AA1845">
        <v>0</v>
      </c>
      <c r="AB1845" s="149" t="s">
        <v>54</v>
      </c>
      <c r="AC1845" s="149" t="s">
        <v>54</v>
      </c>
      <c r="AD1845" s="149" t="s">
        <v>54</v>
      </c>
      <c r="AE1845" s="149" t="s">
        <v>54</v>
      </c>
      <c r="AF1845" s="149" t="s">
        <v>54</v>
      </c>
      <c r="AG1845" s="149" t="s">
        <v>54</v>
      </c>
      <c r="AH1845" s="149" t="s">
        <v>54</v>
      </c>
      <c r="AI1845" s="149" t="s">
        <v>54</v>
      </c>
      <c r="AJ1845" s="149" t="s">
        <v>54</v>
      </c>
    </row>
    <row r="1846" spans="1:36" x14ac:dyDescent="0.25">
      <c r="A1846" s="87">
        <v>44253</v>
      </c>
      <c r="B1846" s="114">
        <v>-2.492826398852225</v>
      </c>
      <c r="C1846" s="114">
        <v>291.75</v>
      </c>
      <c r="D1846" s="114">
        <v>21.83</v>
      </c>
      <c r="E1846" s="114">
        <v>-1.9234395625117917</v>
      </c>
      <c r="F1846" s="114">
        <v>-0.98501949517751275</v>
      </c>
      <c r="G1846" s="114">
        <v>-2.2960429897410792</v>
      </c>
      <c r="H1846" s="114">
        <v>-1.4971209213051844</v>
      </c>
      <c r="I1846" s="114">
        <v>0.29564225303207109</v>
      </c>
      <c r="J1846" s="114">
        <v>-6.275187104202641</v>
      </c>
      <c r="K1846" s="58" t="s">
        <v>54</v>
      </c>
      <c r="V1846" s="147" t="s">
        <v>54</v>
      </c>
      <c r="W1846" s="89" t="s">
        <v>54</v>
      </c>
      <c r="X1846" s="148" t="s">
        <v>54</v>
      </c>
      <c r="Y1846" s="89" t="s">
        <v>54</v>
      </c>
      <c r="Z1846">
        <v>0</v>
      </c>
      <c r="AA1846">
        <v>0</v>
      </c>
      <c r="AB1846" s="149" t="s">
        <v>54</v>
      </c>
      <c r="AC1846" s="149" t="s">
        <v>54</v>
      </c>
      <c r="AD1846" s="149" t="s">
        <v>54</v>
      </c>
      <c r="AE1846" s="149" t="s">
        <v>54</v>
      </c>
      <c r="AF1846" s="149" t="s">
        <v>54</v>
      </c>
      <c r="AG1846" s="149" t="s">
        <v>54</v>
      </c>
      <c r="AH1846" s="149" t="s">
        <v>54</v>
      </c>
      <c r="AI1846" s="149" t="s">
        <v>54</v>
      </c>
      <c r="AJ1846" s="149" t="s">
        <v>54</v>
      </c>
    </row>
    <row r="1847" spans="1:36" x14ac:dyDescent="0.25">
      <c r="A1847" s="87">
        <v>44252</v>
      </c>
      <c r="B1847" s="114">
        <v>-1.6578483245149995</v>
      </c>
      <c r="C1847" s="114">
        <v>304.55</v>
      </c>
      <c r="D1847" s="114">
        <v>22.03</v>
      </c>
      <c r="E1847" s="114">
        <v>-2.9998170843241279</v>
      </c>
      <c r="F1847" s="114">
        <v>-8.0590819654456762</v>
      </c>
      <c r="G1847" s="114">
        <v>-0.92924208692286114</v>
      </c>
      <c r="H1847" s="114">
        <v>-1.2794268167849163E-2</v>
      </c>
      <c r="I1847" s="114">
        <v>-3.2565349048137793</v>
      </c>
      <c r="J1847" s="114">
        <v>-4.472960586617778</v>
      </c>
      <c r="K1847" s="58" t="s">
        <v>54</v>
      </c>
      <c r="V1847" s="147" t="s">
        <v>54</v>
      </c>
      <c r="W1847" s="89" t="s">
        <v>54</v>
      </c>
      <c r="X1847" s="148" t="s">
        <v>54</v>
      </c>
      <c r="Y1847" s="89" t="s">
        <v>54</v>
      </c>
      <c r="Z1847">
        <v>0</v>
      </c>
      <c r="AA1847">
        <v>0</v>
      </c>
      <c r="AB1847" s="149" t="s">
        <v>54</v>
      </c>
      <c r="AC1847" s="149" t="s">
        <v>54</v>
      </c>
      <c r="AD1847" s="149" t="s">
        <v>54</v>
      </c>
      <c r="AE1847" s="149" t="s">
        <v>54</v>
      </c>
      <c r="AF1847" s="149" t="s">
        <v>54</v>
      </c>
      <c r="AG1847" s="149" t="s">
        <v>54</v>
      </c>
      <c r="AH1847" s="149" t="s">
        <v>54</v>
      </c>
      <c r="AI1847" s="149" t="s">
        <v>54</v>
      </c>
      <c r="AJ1847" s="149" t="s">
        <v>54</v>
      </c>
    </row>
    <row r="1848" spans="1:36" x14ac:dyDescent="0.25">
      <c r="A1848" s="87">
        <v>44251</v>
      </c>
      <c r="B1848" s="114">
        <v>2.9972752043596835</v>
      </c>
      <c r="C1848" s="114">
        <v>298.8</v>
      </c>
      <c r="D1848" s="114">
        <v>22.27</v>
      </c>
      <c r="E1848" s="114">
        <v>4.9328214971209219</v>
      </c>
      <c r="F1848" s="114">
        <v>6.1788106004235512</v>
      </c>
      <c r="G1848" s="114">
        <v>3.6936665662952999</v>
      </c>
      <c r="H1848" s="114">
        <v>3.0998549004089093</v>
      </c>
      <c r="I1848" s="114">
        <v>1.1499330136108574</v>
      </c>
      <c r="J1848" s="114">
        <v>1.8483943241224698</v>
      </c>
      <c r="K1848" s="58" t="s">
        <v>54</v>
      </c>
      <c r="V1848" s="147" t="s">
        <v>54</v>
      </c>
      <c r="W1848" s="89" t="s">
        <v>54</v>
      </c>
      <c r="X1848" s="148" t="s">
        <v>54</v>
      </c>
      <c r="Y1848" s="89" t="s">
        <v>54</v>
      </c>
      <c r="Z1848">
        <v>0</v>
      </c>
      <c r="AA1848">
        <v>0</v>
      </c>
      <c r="AB1848" s="149" t="s">
        <v>54</v>
      </c>
      <c r="AC1848" s="149" t="s">
        <v>54</v>
      </c>
      <c r="AD1848" s="149" t="s">
        <v>54</v>
      </c>
      <c r="AE1848" s="149" t="s">
        <v>54</v>
      </c>
      <c r="AF1848" s="149" t="s">
        <v>54</v>
      </c>
      <c r="AG1848" s="149" t="s">
        <v>54</v>
      </c>
      <c r="AH1848" s="149" t="s">
        <v>54</v>
      </c>
      <c r="AI1848" s="149" t="s">
        <v>54</v>
      </c>
      <c r="AJ1848" s="149" t="s">
        <v>54</v>
      </c>
    </row>
    <row r="1849" spans="1:36" x14ac:dyDescent="0.25">
      <c r="A1849" s="87">
        <v>44250</v>
      </c>
      <c r="B1849" s="114">
        <v>1.3812154696132597</v>
      </c>
      <c r="C1849" s="114">
        <v>283.5</v>
      </c>
      <c r="D1849" s="114">
        <v>20.94</v>
      </c>
      <c r="E1849" s="114">
        <v>2.3977987421383626</v>
      </c>
      <c r="F1849" s="114">
        <v>-2.1917424772568106</v>
      </c>
      <c r="G1849" s="114">
        <v>1.2602906799471438</v>
      </c>
      <c r="H1849" s="114">
        <v>2.1010101010101043</v>
      </c>
      <c r="I1849" s="114">
        <v>0.2852608725282994</v>
      </c>
      <c r="J1849" s="114">
        <v>-4.1860465116279011</v>
      </c>
      <c r="K1849" s="58" t="s">
        <v>54</v>
      </c>
      <c r="V1849" s="147" t="s">
        <v>54</v>
      </c>
      <c r="W1849" s="89" t="s">
        <v>54</v>
      </c>
      <c r="X1849" s="148" t="s">
        <v>54</v>
      </c>
      <c r="Y1849" s="89" t="s">
        <v>54</v>
      </c>
      <c r="Z1849">
        <v>0</v>
      </c>
      <c r="AA1849">
        <v>0</v>
      </c>
      <c r="AB1849" s="149" t="s">
        <v>54</v>
      </c>
      <c r="AC1849" s="149" t="s">
        <v>54</v>
      </c>
      <c r="AD1849" s="149" t="s">
        <v>54</v>
      </c>
      <c r="AE1849" s="149" t="s">
        <v>54</v>
      </c>
      <c r="AF1849" s="149" t="s">
        <v>54</v>
      </c>
      <c r="AG1849" s="149" t="s">
        <v>54</v>
      </c>
      <c r="AH1849" s="149" t="s">
        <v>54</v>
      </c>
      <c r="AI1849" s="149" t="s">
        <v>54</v>
      </c>
      <c r="AJ1849" s="149" t="s">
        <v>54</v>
      </c>
    </row>
    <row r="1850" spans="1:36" x14ac:dyDescent="0.25">
      <c r="A1850" s="87">
        <v>44249</v>
      </c>
      <c r="B1850" s="114">
        <v>3.6853160206224937</v>
      </c>
      <c r="C1850" s="114">
        <v>279.95</v>
      </c>
      <c r="D1850" s="114">
        <v>21.13</v>
      </c>
      <c r="E1850" s="114">
        <v>5.080545229244116</v>
      </c>
      <c r="F1850" s="114">
        <v>-8.5498528094202033</v>
      </c>
      <c r="G1850" s="114">
        <v>2.7035490605428012</v>
      </c>
      <c r="H1850" s="114">
        <v>3.8026003075632584</v>
      </c>
      <c r="I1850" s="114">
        <v>-1.6540518285530919</v>
      </c>
      <c r="J1850" s="114">
        <v>7.8109932497589147</v>
      </c>
      <c r="K1850" s="58" t="s">
        <v>54</v>
      </c>
      <c r="V1850" s="147" t="s">
        <v>54</v>
      </c>
      <c r="W1850" s="89" t="s">
        <v>54</v>
      </c>
      <c r="X1850" s="148" t="s">
        <v>54</v>
      </c>
      <c r="Y1850" s="89" t="s">
        <v>54</v>
      </c>
      <c r="Z1850">
        <v>0</v>
      </c>
      <c r="AA1850">
        <v>0</v>
      </c>
      <c r="AB1850" s="149" t="s">
        <v>54</v>
      </c>
      <c r="AC1850" s="149" t="s">
        <v>54</v>
      </c>
      <c r="AD1850" s="149" t="s">
        <v>54</v>
      </c>
      <c r="AE1850" s="149" t="s">
        <v>54</v>
      </c>
      <c r="AF1850" s="149" t="s">
        <v>54</v>
      </c>
      <c r="AG1850" s="149" t="s">
        <v>54</v>
      </c>
      <c r="AH1850" s="149" t="s">
        <v>54</v>
      </c>
      <c r="AI1850" s="149" t="s">
        <v>54</v>
      </c>
      <c r="AJ1850" s="149" t="s">
        <v>54</v>
      </c>
    </row>
    <row r="1851" spans="1:36" x14ac:dyDescent="0.25">
      <c r="A1851" s="87">
        <v>44248</v>
      </c>
      <c r="B1851" s="114">
        <v>0</v>
      </c>
      <c r="C1851" s="114">
        <v>272.35000000000002</v>
      </c>
      <c r="D1851" s="114">
        <v>20.2</v>
      </c>
      <c r="E1851" s="114">
        <v>0</v>
      </c>
      <c r="F1851" s="114">
        <v>0</v>
      </c>
      <c r="G1851" s="114">
        <v>0</v>
      </c>
      <c r="H1851" s="114">
        <v>0</v>
      </c>
      <c r="I1851" s="114">
        <v>0</v>
      </c>
      <c r="J1851" s="114">
        <v>0</v>
      </c>
      <c r="K1851" s="58" t="s">
        <v>54</v>
      </c>
      <c r="V1851" s="147" t="s">
        <v>54</v>
      </c>
      <c r="W1851" s="89" t="s">
        <v>54</v>
      </c>
      <c r="X1851" s="148" t="s">
        <v>54</v>
      </c>
      <c r="Y1851" s="89" t="s">
        <v>54</v>
      </c>
      <c r="Z1851">
        <v>0</v>
      </c>
      <c r="AA1851">
        <v>0</v>
      </c>
      <c r="AB1851" s="149" t="s">
        <v>54</v>
      </c>
      <c r="AC1851" s="149" t="s">
        <v>54</v>
      </c>
      <c r="AD1851" s="149" t="s">
        <v>54</v>
      </c>
      <c r="AE1851" s="149" t="s">
        <v>54</v>
      </c>
      <c r="AF1851" s="149" t="s">
        <v>54</v>
      </c>
      <c r="AG1851" s="149" t="s">
        <v>54</v>
      </c>
      <c r="AH1851" s="149" t="s">
        <v>54</v>
      </c>
      <c r="AI1851" s="149" t="s">
        <v>54</v>
      </c>
      <c r="AJ1851" s="149" t="s">
        <v>54</v>
      </c>
    </row>
    <row r="1852" spans="1:36" x14ac:dyDescent="0.25">
      <c r="A1852" s="87">
        <v>44247</v>
      </c>
      <c r="B1852" s="114">
        <v>0</v>
      </c>
      <c r="C1852" s="114">
        <v>272.35000000000002</v>
      </c>
      <c r="D1852" s="114">
        <v>20.2</v>
      </c>
      <c r="E1852" s="114">
        <v>0</v>
      </c>
      <c r="F1852" s="114">
        <v>0</v>
      </c>
      <c r="G1852" s="114">
        <v>0</v>
      </c>
      <c r="H1852" s="114">
        <v>0</v>
      </c>
      <c r="I1852" s="114">
        <v>0</v>
      </c>
      <c r="J1852" s="114">
        <v>0</v>
      </c>
      <c r="K1852" s="58" t="s">
        <v>54</v>
      </c>
      <c r="V1852" s="147" t="s">
        <v>54</v>
      </c>
      <c r="W1852" s="89" t="s">
        <v>54</v>
      </c>
      <c r="X1852" s="148" t="s">
        <v>54</v>
      </c>
      <c r="Y1852" s="89" t="s">
        <v>54</v>
      </c>
      <c r="Z1852">
        <v>0</v>
      </c>
      <c r="AA1852">
        <v>0</v>
      </c>
      <c r="AB1852" s="149" t="s">
        <v>54</v>
      </c>
      <c r="AC1852" s="149" t="s">
        <v>54</v>
      </c>
      <c r="AD1852" s="149" t="s">
        <v>54</v>
      </c>
      <c r="AE1852" s="149" t="s">
        <v>54</v>
      </c>
      <c r="AF1852" s="149" t="s">
        <v>54</v>
      </c>
      <c r="AG1852" s="149" t="s">
        <v>54</v>
      </c>
      <c r="AH1852" s="149" t="s">
        <v>54</v>
      </c>
      <c r="AI1852" s="149" t="s">
        <v>54</v>
      </c>
      <c r="AJ1852" s="149" t="s">
        <v>54</v>
      </c>
    </row>
    <row r="1853" spans="1:36" x14ac:dyDescent="0.25">
      <c r="A1853" s="87">
        <v>44246</v>
      </c>
      <c r="B1853" s="114">
        <v>0.67281814686657881</v>
      </c>
      <c r="C1853" s="114">
        <v>272.35000000000002</v>
      </c>
      <c r="D1853" s="114">
        <v>20.2</v>
      </c>
      <c r="E1853" s="114">
        <v>1.5307192283497673</v>
      </c>
      <c r="F1853" s="114">
        <v>-0.77218115776371354</v>
      </c>
      <c r="G1853" s="114">
        <v>0.8421052631578918</v>
      </c>
      <c r="H1853" s="114">
        <v>5.4548135043491124</v>
      </c>
      <c r="I1853" s="114">
        <v>-0.80729030634292209</v>
      </c>
      <c r="J1853" s="114">
        <v>1.8463956000785795</v>
      </c>
      <c r="K1853" s="58" t="s">
        <v>54</v>
      </c>
      <c r="V1853" s="147" t="s">
        <v>54</v>
      </c>
      <c r="W1853" s="89" t="s">
        <v>54</v>
      </c>
      <c r="X1853" s="148" t="s">
        <v>54</v>
      </c>
      <c r="Y1853" s="89" t="s">
        <v>54</v>
      </c>
      <c r="Z1853">
        <v>0</v>
      </c>
      <c r="AA1853">
        <v>0</v>
      </c>
      <c r="AB1853" s="149" t="s">
        <v>54</v>
      </c>
      <c r="AC1853" s="149" t="s">
        <v>54</v>
      </c>
      <c r="AD1853" s="149" t="s">
        <v>54</v>
      </c>
      <c r="AE1853" s="149" t="s">
        <v>54</v>
      </c>
      <c r="AF1853" s="149" t="s">
        <v>54</v>
      </c>
      <c r="AG1853" s="149" t="s">
        <v>54</v>
      </c>
      <c r="AH1853" s="149" t="s">
        <v>54</v>
      </c>
      <c r="AI1853" s="149" t="s">
        <v>54</v>
      </c>
      <c r="AJ1853" s="149" t="s">
        <v>54</v>
      </c>
    </row>
    <row r="1854" spans="1:36" x14ac:dyDescent="0.25">
      <c r="A1854" s="87">
        <v>44245</v>
      </c>
      <c r="B1854" s="114">
        <v>-1.5704824976348124</v>
      </c>
      <c r="C1854" s="114">
        <v>269.39999999999998</v>
      </c>
      <c r="D1854" s="114">
        <v>19.57</v>
      </c>
      <c r="E1854" s="114">
        <v>-3.3833063209076211</v>
      </c>
      <c r="F1854" s="114">
        <v>-1.3493704190941671</v>
      </c>
      <c r="G1854" s="114">
        <v>-0.95913261050875909</v>
      </c>
      <c r="H1854" s="114">
        <v>-0.42571931884909897</v>
      </c>
      <c r="I1854" s="114">
        <v>-0.60463886869755123</v>
      </c>
      <c r="J1854" s="114">
        <v>-2.9176201372997737</v>
      </c>
      <c r="K1854" s="58" t="s">
        <v>54</v>
      </c>
      <c r="V1854" s="147" t="s">
        <v>54</v>
      </c>
      <c r="W1854" s="89" t="s">
        <v>54</v>
      </c>
      <c r="X1854" s="148" t="s">
        <v>54</v>
      </c>
      <c r="Y1854" s="89" t="s">
        <v>54</v>
      </c>
      <c r="Z1854">
        <v>0</v>
      </c>
      <c r="AA1854">
        <v>0</v>
      </c>
      <c r="AB1854" s="149" t="s">
        <v>54</v>
      </c>
      <c r="AC1854" s="149" t="s">
        <v>54</v>
      </c>
      <c r="AD1854" s="149" t="s">
        <v>54</v>
      </c>
      <c r="AE1854" s="149" t="s">
        <v>54</v>
      </c>
      <c r="AF1854" s="149" t="s">
        <v>54</v>
      </c>
      <c r="AG1854" s="149" t="s">
        <v>54</v>
      </c>
      <c r="AH1854" s="149" t="s">
        <v>54</v>
      </c>
      <c r="AI1854" s="149" t="s">
        <v>54</v>
      </c>
      <c r="AJ1854" s="149" t="s">
        <v>54</v>
      </c>
    </row>
    <row r="1855" spans="1:36" x14ac:dyDescent="0.25">
      <c r="A1855" s="87">
        <v>44244</v>
      </c>
      <c r="B1855" s="114">
        <v>1.5564950038432019</v>
      </c>
      <c r="C1855" s="114">
        <v>280.60000000000002</v>
      </c>
      <c r="D1855" s="114">
        <v>20.55</v>
      </c>
      <c r="E1855" s="114">
        <v>1.0440122824974369</v>
      </c>
      <c r="F1855" s="114">
        <v>0.24239531787696236</v>
      </c>
      <c r="G1855" s="114">
        <v>2.9958123053795838</v>
      </c>
      <c r="H1855" s="114">
        <v>1.732377538829168</v>
      </c>
      <c r="I1855" s="114">
        <v>0.37523096603022771</v>
      </c>
      <c r="J1855" s="114">
        <v>1.0015408320492989</v>
      </c>
      <c r="K1855" s="58" t="s">
        <v>54</v>
      </c>
      <c r="V1855" s="147" t="s">
        <v>54</v>
      </c>
      <c r="W1855" s="89" t="s">
        <v>54</v>
      </c>
      <c r="X1855" s="148" t="s">
        <v>54</v>
      </c>
      <c r="Y1855" s="89" t="s">
        <v>54</v>
      </c>
      <c r="Z1855">
        <v>0</v>
      </c>
      <c r="AA1855">
        <v>0</v>
      </c>
      <c r="AB1855" s="149" t="s">
        <v>54</v>
      </c>
      <c r="AC1855" s="149" t="s">
        <v>54</v>
      </c>
      <c r="AD1855" s="149" t="s">
        <v>54</v>
      </c>
      <c r="AE1855" s="149" t="s">
        <v>54</v>
      </c>
      <c r="AF1855" s="149" t="s">
        <v>54</v>
      </c>
      <c r="AG1855" s="149" t="s">
        <v>54</v>
      </c>
      <c r="AH1855" s="149" t="s">
        <v>54</v>
      </c>
      <c r="AI1855" s="149" t="s">
        <v>54</v>
      </c>
      <c r="AJ1855" s="149" t="s">
        <v>54</v>
      </c>
    </row>
    <row r="1856" spans="1:36" x14ac:dyDescent="0.25">
      <c r="A1856" s="87">
        <v>44243</v>
      </c>
      <c r="B1856" s="114">
        <v>3.0087094220110768</v>
      </c>
      <c r="C1856" s="114">
        <v>278.2</v>
      </c>
      <c r="D1856" s="114">
        <v>20.6</v>
      </c>
      <c r="E1856" s="114">
        <v>3.5835453774385178</v>
      </c>
      <c r="F1856" s="114">
        <v>-2.4383669068274245</v>
      </c>
      <c r="G1856" s="114">
        <v>0.62668827660723758</v>
      </c>
      <c r="H1856" s="114">
        <v>3.4291010194624638</v>
      </c>
      <c r="I1856" s="114">
        <v>0.74796064972815601</v>
      </c>
      <c r="J1856" s="114">
        <v>-0.46012269938649331</v>
      </c>
      <c r="K1856" s="58" t="s">
        <v>54</v>
      </c>
      <c r="V1856" s="147" t="s">
        <v>54</v>
      </c>
      <c r="W1856" s="89" t="s">
        <v>54</v>
      </c>
      <c r="X1856" s="148" t="s">
        <v>54</v>
      </c>
      <c r="Y1856" s="89" t="s">
        <v>54</v>
      </c>
      <c r="Z1856">
        <v>0</v>
      </c>
      <c r="AA1856">
        <v>0</v>
      </c>
      <c r="AB1856" s="149" t="s">
        <v>54</v>
      </c>
      <c r="AC1856" s="149" t="s">
        <v>54</v>
      </c>
      <c r="AD1856" s="149" t="s">
        <v>54</v>
      </c>
      <c r="AE1856" s="149" t="s">
        <v>54</v>
      </c>
      <c r="AF1856" s="149" t="s">
        <v>54</v>
      </c>
      <c r="AG1856" s="149" t="s">
        <v>54</v>
      </c>
      <c r="AH1856" s="149" t="s">
        <v>54</v>
      </c>
      <c r="AI1856" s="149" t="s">
        <v>54</v>
      </c>
      <c r="AJ1856" s="149" t="s">
        <v>54</v>
      </c>
    </row>
    <row r="1857" spans="1:36" x14ac:dyDescent="0.25">
      <c r="A1857" s="87">
        <v>44242</v>
      </c>
      <c r="B1857" s="114">
        <v>0</v>
      </c>
      <c r="C1857" s="114">
        <v>278.89999999999998</v>
      </c>
      <c r="D1857" s="114">
        <v>20.170000000000002</v>
      </c>
      <c r="E1857" s="114">
        <v>0</v>
      </c>
      <c r="F1857" s="114">
        <v>0</v>
      </c>
      <c r="G1857" s="114">
        <v>0</v>
      </c>
      <c r="H1857" s="114">
        <v>0</v>
      </c>
      <c r="I1857" s="114">
        <v>0</v>
      </c>
      <c r="J1857" s="114">
        <v>0</v>
      </c>
      <c r="K1857" s="58" t="s">
        <v>54</v>
      </c>
      <c r="V1857" s="147" t="s">
        <v>54</v>
      </c>
      <c r="W1857" s="89" t="s">
        <v>54</v>
      </c>
      <c r="X1857" s="148" t="s">
        <v>54</v>
      </c>
      <c r="Y1857" s="89" t="s">
        <v>54</v>
      </c>
      <c r="Z1857">
        <v>0</v>
      </c>
      <c r="AA1857">
        <v>0</v>
      </c>
      <c r="AB1857" s="149" t="s">
        <v>54</v>
      </c>
      <c r="AC1857" s="149" t="s">
        <v>54</v>
      </c>
      <c r="AD1857" s="149" t="s">
        <v>54</v>
      </c>
      <c r="AE1857" s="149" t="s">
        <v>54</v>
      </c>
      <c r="AF1857" s="149" t="s">
        <v>54</v>
      </c>
      <c r="AG1857" s="149" t="s">
        <v>54</v>
      </c>
      <c r="AH1857" s="149" t="s">
        <v>54</v>
      </c>
      <c r="AI1857" s="149" t="s">
        <v>54</v>
      </c>
      <c r="AJ1857" s="149" t="s">
        <v>54</v>
      </c>
    </row>
    <row r="1858" spans="1:36" x14ac:dyDescent="0.25">
      <c r="A1858" s="87">
        <v>44241</v>
      </c>
      <c r="B1858" s="114">
        <v>0</v>
      </c>
      <c r="C1858" s="114">
        <v>261.8</v>
      </c>
      <c r="D1858" s="114">
        <v>20.170000000000002</v>
      </c>
      <c r="E1858" s="114">
        <v>0</v>
      </c>
      <c r="F1858" s="114">
        <v>0</v>
      </c>
      <c r="G1858" s="114">
        <v>0</v>
      </c>
      <c r="H1858" s="114">
        <v>0</v>
      </c>
      <c r="I1858" s="114">
        <v>0</v>
      </c>
      <c r="J1858" s="114">
        <v>0</v>
      </c>
      <c r="K1858" s="58" t="s">
        <v>54</v>
      </c>
      <c r="V1858" s="147" t="s">
        <v>54</v>
      </c>
      <c r="W1858" s="89" t="s">
        <v>54</v>
      </c>
      <c r="X1858" s="148" t="s">
        <v>54</v>
      </c>
      <c r="Y1858" s="89" t="s">
        <v>54</v>
      </c>
      <c r="Z1858">
        <v>0</v>
      </c>
      <c r="AA1858">
        <v>0</v>
      </c>
      <c r="AB1858" s="149" t="s">
        <v>54</v>
      </c>
      <c r="AC1858" s="149" t="s">
        <v>54</v>
      </c>
      <c r="AD1858" s="149" t="s">
        <v>54</v>
      </c>
      <c r="AE1858" s="149" t="s">
        <v>54</v>
      </c>
      <c r="AF1858" s="149" t="s">
        <v>54</v>
      </c>
      <c r="AG1858" s="149" t="s">
        <v>54</v>
      </c>
      <c r="AH1858" s="149" t="s">
        <v>54</v>
      </c>
      <c r="AI1858" s="149" t="s">
        <v>54</v>
      </c>
      <c r="AJ1858" s="149" t="s">
        <v>54</v>
      </c>
    </row>
    <row r="1859" spans="1:36" x14ac:dyDescent="0.25">
      <c r="A1859" s="87">
        <v>44240</v>
      </c>
      <c r="B1859" s="114">
        <v>0</v>
      </c>
      <c r="C1859" s="114">
        <v>261.8</v>
      </c>
      <c r="D1859" s="114">
        <v>20.170000000000002</v>
      </c>
      <c r="E1859" s="114">
        <v>0</v>
      </c>
      <c r="F1859" s="114">
        <v>0</v>
      </c>
      <c r="G1859" s="114">
        <v>0</v>
      </c>
      <c r="H1859" s="114">
        <v>0</v>
      </c>
      <c r="I1859" s="114">
        <v>0</v>
      </c>
      <c r="J1859" s="114">
        <v>0</v>
      </c>
      <c r="K1859" s="58" t="s">
        <v>54</v>
      </c>
      <c r="V1859" s="147" t="s">
        <v>54</v>
      </c>
      <c r="W1859" s="89" t="s">
        <v>54</v>
      </c>
      <c r="X1859" s="148" t="s">
        <v>54</v>
      </c>
      <c r="Y1859" s="89" t="s">
        <v>54</v>
      </c>
      <c r="Z1859">
        <v>0</v>
      </c>
      <c r="AA1859">
        <v>0</v>
      </c>
      <c r="AB1859" s="149" t="s">
        <v>54</v>
      </c>
      <c r="AC1859" s="149" t="s">
        <v>54</v>
      </c>
      <c r="AD1859" s="149" t="s">
        <v>54</v>
      </c>
      <c r="AE1859" s="149" t="s">
        <v>54</v>
      </c>
      <c r="AF1859" s="149" t="s">
        <v>54</v>
      </c>
      <c r="AG1859" s="149" t="s">
        <v>54</v>
      </c>
      <c r="AH1859" s="149" t="s">
        <v>54</v>
      </c>
      <c r="AI1859" s="149" t="s">
        <v>54</v>
      </c>
      <c r="AJ1859" s="149" t="s">
        <v>54</v>
      </c>
    </row>
    <row r="1860" spans="1:36" x14ac:dyDescent="0.25">
      <c r="A1860" s="87">
        <v>44239</v>
      </c>
      <c r="B1860" s="114">
        <v>1.3643659711075435</v>
      </c>
      <c r="C1860" s="114">
        <v>261.8</v>
      </c>
      <c r="D1860" s="114">
        <v>20.170000000000002</v>
      </c>
      <c r="E1860" s="114">
        <v>1.5503875968992225</v>
      </c>
      <c r="F1860" s="114">
        <v>0.54949116625188332</v>
      </c>
      <c r="G1860" s="114">
        <v>0.57596174744620854</v>
      </c>
      <c r="H1860" s="114">
        <v>0.29434546862896632</v>
      </c>
      <c r="I1860" s="114">
        <v>0.30065828845003678</v>
      </c>
      <c r="J1860" s="114">
        <v>2.0743639921722021</v>
      </c>
      <c r="K1860" s="58" t="s">
        <v>54</v>
      </c>
      <c r="V1860" s="147" t="s">
        <v>54</v>
      </c>
      <c r="W1860" s="89" t="s">
        <v>54</v>
      </c>
      <c r="X1860" s="148" t="s">
        <v>54</v>
      </c>
      <c r="Y1860" s="89" t="s">
        <v>54</v>
      </c>
      <c r="Z1860">
        <v>0</v>
      </c>
      <c r="AA1860">
        <v>0</v>
      </c>
      <c r="AB1860" s="149" t="s">
        <v>54</v>
      </c>
      <c r="AC1860" s="149" t="s">
        <v>54</v>
      </c>
      <c r="AD1860" s="149" t="s">
        <v>54</v>
      </c>
      <c r="AE1860" s="149" t="s">
        <v>54</v>
      </c>
      <c r="AF1860" s="149" t="s">
        <v>54</v>
      </c>
      <c r="AG1860" s="149" t="s">
        <v>54</v>
      </c>
      <c r="AH1860" s="149" t="s">
        <v>54</v>
      </c>
      <c r="AI1860" s="149" t="s">
        <v>54</v>
      </c>
      <c r="AJ1860" s="149" t="s">
        <v>54</v>
      </c>
    </row>
    <row r="1861" spans="1:36" x14ac:dyDescent="0.25">
      <c r="A1861" s="87">
        <v>44238</v>
      </c>
      <c r="B1861" s="114">
        <v>-2.5039123630672813</v>
      </c>
      <c r="C1861" s="114">
        <v>257.8</v>
      </c>
      <c r="D1861" s="114">
        <v>19.43</v>
      </c>
      <c r="E1861" s="114">
        <v>-1.7142857142857193</v>
      </c>
      <c r="F1861" s="114">
        <v>0.84987947615614878</v>
      </c>
      <c r="G1861" s="114">
        <v>-0.5404236921746649</v>
      </c>
      <c r="H1861" s="114">
        <v>-0.8600829365688869</v>
      </c>
      <c r="I1861" s="114">
        <v>0.10879567501246304</v>
      </c>
      <c r="J1861" s="114">
        <v>5.8742901899356048E-2</v>
      </c>
      <c r="K1861" s="58" t="s">
        <v>54</v>
      </c>
      <c r="V1861" s="147" t="s">
        <v>54</v>
      </c>
      <c r="W1861" s="89" t="s">
        <v>54</v>
      </c>
      <c r="X1861" s="148" t="s">
        <v>54</v>
      </c>
      <c r="Y1861" s="89" t="s">
        <v>54</v>
      </c>
      <c r="Z1861">
        <v>0</v>
      </c>
      <c r="AA1861">
        <v>0</v>
      </c>
      <c r="AB1861" s="149" t="s">
        <v>54</v>
      </c>
      <c r="AC1861" s="149" t="s">
        <v>54</v>
      </c>
      <c r="AD1861" s="149" t="s">
        <v>54</v>
      </c>
      <c r="AE1861" s="149" t="s">
        <v>54</v>
      </c>
      <c r="AF1861" s="149" t="s">
        <v>54</v>
      </c>
      <c r="AG1861" s="149" t="s">
        <v>54</v>
      </c>
      <c r="AH1861" s="149" t="s">
        <v>54</v>
      </c>
      <c r="AI1861" s="149" t="s">
        <v>54</v>
      </c>
      <c r="AJ1861" s="149" t="s">
        <v>54</v>
      </c>
    </row>
    <row r="1862" spans="1:36" x14ac:dyDescent="0.25">
      <c r="A1862" s="87">
        <v>44237</v>
      </c>
      <c r="B1862" s="114">
        <v>0.96780564882479725</v>
      </c>
      <c r="C1862" s="114">
        <v>259.10000000000002</v>
      </c>
      <c r="D1862" s="114">
        <v>20.260000000000002</v>
      </c>
      <c r="E1862" s="114">
        <v>0.78924914675767377</v>
      </c>
      <c r="F1862" s="114">
        <v>-5.2551032420596586</v>
      </c>
      <c r="G1862" s="114">
        <v>1.7150395778364143</v>
      </c>
      <c r="H1862" s="114">
        <v>0.80507818547762189</v>
      </c>
      <c r="I1862" s="114">
        <v>0.53435739788666659</v>
      </c>
      <c r="J1862" s="114">
        <v>-1.7317683278814673</v>
      </c>
      <c r="K1862" s="58" t="s">
        <v>54</v>
      </c>
      <c r="V1862" s="147" t="s">
        <v>54</v>
      </c>
      <c r="W1862" s="89" t="s">
        <v>54</v>
      </c>
      <c r="X1862" s="148" t="s">
        <v>54</v>
      </c>
      <c r="Y1862" s="89" t="s">
        <v>54</v>
      </c>
      <c r="Z1862">
        <v>0</v>
      </c>
      <c r="AA1862">
        <v>0</v>
      </c>
      <c r="AB1862" s="149" t="s">
        <v>54</v>
      </c>
      <c r="AC1862" s="149" t="s">
        <v>54</v>
      </c>
      <c r="AD1862" s="149" t="s">
        <v>54</v>
      </c>
      <c r="AE1862" s="149" t="s">
        <v>54</v>
      </c>
      <c r="AF1862" s="149" t="s">
        <v>54</v>
      </c>
      <c r="AG1862" s="149" t="s">
        <v>54</v>
      </c>
      <c r="AH1862" s="149" t="s">
        <v>54</v>
      </c>
      <c r="AI1862" s="149" t="s">
        <v>54</v>
      </c>
      <c r="AJ1862" s="149" t="s">
        <v>54</v>
      </c>
    </row>
    <row r="1863" spans="1:36" x14ac:dyDescent="0.25">
      <c r="A1863" s="87">
        <v>44236</v>
      </c>
      <c r="B1863" s="114">
        <v>-2.8214971209213031</v>
      </c>
      <c r="C1863" s="114">
        <v>259.7</v>
      </c>
      <c r="D1863" s="114">
        <v>19.79</v>
      </c>
      <c r="E1863" s="114">
        <v>0.21376656690893844</v>
      </c>
      <c r="F1863" s="114">
        <v>-1.6168261101202106</v>
      </c>
      <c r="G1863" s="114">
        <v>-0.56843025797989744</v>
      </c>
      <c r="H1863" s="114">
        <v>-0.30868961259454053</v>
      </c>
      <c r="I1863" s="114">
        <v>-0.43799052059947174</v>
      </c>
      <c r="J1863" s="114">
        <v>-0.8773602899103583</v>
      </c>
      <c r="K1863" s="58" t="s">
        <v>54</v>
      </c>
      <c r="V1863" s="147" t="s">
        <v>54</v>
      </c>
      <c r="W1863" s="89" t="s">
        <v>54</v>
      </c>
      <c r="X1863" s="148" t="s">
        <v>54</v>
      </c>
      <c r="Y1863" s="89" t="s">
        <v>54</v>
      </c>
      <c r="Z1863">
        <v>0</v>
      </c>
      <c r="AA1863">
        <v>0</v>
      </c>
      <c r="AB1863" s="149" t="s">
        <v>54</v>
      </c>
      <c r="AC1863" s="149" t="s">
        <v>54</v>
      </c>
      <c r="AD1863" s="149" t="s">
        <v>54</v>
      </c>
      <c r="AE1863" s="149" t="s">
        <v>54</v>
      </c>
      <c r="AF1863" s="149" t="s">
        <v>54</v>
      </c>
      <c r="AG1863" s="149" t="s">
        <v>54</v>
      </c>
      <c r="AH1863" s="149" t="s">
        <v>54</v>
      </c>
      <c r="AI1863" s="149" t="s">
        <v>54</v>
      </c>
      <c r="AJ1863" s="149" t="s">
        <v>54</v>
      </c>
    </row>
    <row r="1864" spans="1:36" x14ac:dyDescent="0.25">
      <c r="A1864" s="87">
        <v>44235</v>
      </c>
      <c r="B1864" s="114">
        <v>4.304304304304301</v>
      </c>
      <c r="C1864" s="114">
        <v>261.95</v>
      </c>
      <c r="D1864" s="114">
        <v>20.04</v>
      </c>
      <c r="E1864" s="114">
        <v>5.3129221071589354</v>
      </c>
      <c r="F1864" s="114">
        <v>1.3130258263614347</v>
      </c>
      <c r="G1864" s="114">
        <v>2.4871162894913721</v>
      </c>
      <c r="H1864" s="114">
        <v>4.9740764744005306</v>
      </c>
      <c r="I1864" s="114">
        <v>-0.20633560414202362</v>
      </c>
      <c r="J1864" s="114">
        <v>3.6575721629102445</v>
      </c>
      <c r="K1864" s="58" t="s">
        <v>54</v>
      </c>
      <c r="V1864" s="147" t="s">
        <v>54</v>
      </c>
      <c r="W1864" s="89" t="s">
        <v>54</v>
      </c>
      <c r="X1864" s="148" t="s">
        <v>54</v>
      </c>
      <c r="Y1864" s="89" t="s">
        <v>54</v>
      </c>
      <c r="Z1864">
        <v>0</v>
      </c>
      <c r="AA1864">
        <v>0</v>
      </c>
      <c r="AB1864" s="149" t="s">
        <v>54</v>
      </c>
      <c r="AC1864" s="149" t="s">
        <v>54</v>
      </c>
      <c r="AD1864" s="149" t="s">
        <v>54</v>
      </c>
      <c r="AE1864" s="149" t="s">
        <v>54</v>
      </c>
      <c r="AF1864" s="149" t="s">
        <v>54</v>
      </c>
      <c r="AG1864" s="149" t="s">
        <v>54</v>
      </c>
      <c r="AH1864" s="149" t="s">
        <v>54</v>
      </c>
      <c r="AI1864" s="149" t="s">
        <v>54</v>
      </c>
      <c r="AJ1864" s="149" t="s">
        <v>54</v>
      </c>
    </row>
    <row r="1865" spans="1:36" x14ac:dyDescent="0.25">
      <c r="A1865" s="87">
        <v>44234</v>
      </c>
      <c r="B1865" s="114">
        <v>0</v>
      </c>
      <c r="C1865" s="114">
        <v>252.05</v>
      </c>
      <c r="D1865" s="114">
        <v>18.98</v>
      </c>
      <c r="E1865" s="114">
        <v>0</v>
      </c>
      <c r="F1865" s="114">
        <v>0</v>
      </c>
      <c r="G1865" s="114">
        <v>0</v>
      </c>
      <c r="H1865" s="114">
        <v>0</v>
      </c>
      <c r="I1865" s="114">
        <v>0</v>
      </c>
      <c r="J1865" s="114">
        <v>0</v>
      </c>
      <c r="K1865" s="58" t="s">
        <v>54</v>
      </c>
      <c r="V1865" s="147" t="s">
        <v>54</v>
      </c>
      <c r="W1865" s="89" t="s">
        <v>54</v>
      </c>
      <c r="X1865" s="148" t="s">
        <v>54</v>
      </c>
      <c r="Y1865" s="89" t="s">
        <v>54</v>
      </c>
      <c r="Z1865">
        <v>0</v>
      </c>
      <c r="AA1865">
        <v>0</v>
      </c>
      <c r="AB1865" s="149" t="s">
        <v>54</v>
      </c>
      <c r="AC1865" s="149" t="s">
        <v>54</v>
      </c>
      <c r="AD1865" s="149" t="s">
        <v>54</v>
      </c>
      <c r="AE1865" s="149" t="s">
        <v>54</v>
      </c>
      <c r="AF1865" s="149" t="s">
        <v>54</v>
      </c>
      <c r="AG1865" s="149" t="s">
        <v>54</v>
      </c>
      <c r="AH1865" s="149" t="s">
        <v>54</v>
      </c>
      <c r="AI1865" s="149" t="s">
        <v>54</v>
      </c>
      <c r="AJ1865" s="149" t="s">
        <v>54</v>
      </c>
    </row>
    <row r="1866" spans="1:36" x14ac:dyDescent="0.25">
      <c r="A1866" s="87">
        <v>44233</v>
      </c>
      <c r="B1866" s="114">
        <v>0</v>
      </c>
      <c r="C1866" s="114">
        <v>252.05</v>
      </c>
      <c r="D1866" s="114">
        <v>18.98</v>
      </c>
      <c r="E1866" s="114">
        <v>0</v>
      </c>
      <c r="F1866" s="114">
        <v>0</v>
      </c>
      <c r="G1866" s="114">
        <v>0</v>
      </c>
      <c r="H1866" s="114">
        <v>0</v>
      </c>
      <c r="I1866" s="114">
        <v>0</v>
      </c>
      <c r="J1866" s="114">
        <v>0</v>
      </c>
      <c r="K1866" s="58" t="s">
        <v>54</v>
      </c>
      <c r="V1866" s="147" t="s">
        <v>54</v>
      </c>
      <c r="W1866" s="89" t="s">
        <v>54</v>
      </c>
      <c r="X1866" s="148" t="s">
        <v>54</v>
      </c>
      <c r="Y1866" s="89" t="s">
        <v>54</v>
      </c>
      <c r="Z1866">
        <v>0</v>
      </c>
      <c r="AA1866">
        <v>0</v>
      </c>
      <c r="AB1866" s="149" t="s">
        <v>54</v>
      </c>
      <c r="AC1866" s="149" t="s">
        <v>54</v>
      </c>
      <c r="AD1866" s="149" t="s">
        <v>54</v>
      </c>
      <c r="AE1866" s="149" t="s">
        <v>54</v>
      </c>
      <c r="AF1866" s="149" t="s">
        <v>54</v>
      </c>
      <c r="AG1866" s="149" t="s">
        <v>54</v>
      </c>
      <c r="AH1866" s="149" t="s">
        <v>54</v>
      </c>
      <c r="AI1866" s="149" t="s">
        <v>54</v>
      </c>
      <c r="AJ1866" s="149" t="s">
        <v>54</v>
      </c>
    </row>
    <row r="1867" spans="1:36" x14ac:dyDescent="0.25">
      <c r="A1867" s="87">
        <v>44232</v>
      </c>
      <c r="B1867" s="114">
        <v>3.3519553072625796</v>
      </c>
      <c r="C1867" s="114">
        <v>252.05</v>
      </c>
      <c r="D1867" s="114">
        <v>18.98</v>
      </c>
      <c r="E1867" s="114">
        <v>0.93160645307885426</v>
      </c>
      <c r="F1867" s="114">
        <v>0.2635325121472028</v>
      </c>
      <c r="G1867" s="114">
        <v>0.29213483146067992</v>
      </c>
      <c r="H1867" s="114">
        <v>1.0809040288241019</v>
      </c>
      <c r="I1867" s="114">
        <v>1.7140380691750616</v>
      </c>
      <c r="J1867" s="114">
        <v>4.0740740740740673</v>
      </c>
      <c r="K1867" s="58" t="s">
        <v>54</v>
      </c>
      <c r="V1867" s="147" t="s">
        <v>54</v>
      </c>
      <c r="W1867" s="89" t="s">
        <v>54</v>
      </c>
      <c r="X1867" s="148" t="s">
        <v>54</v>
      </c>
      <c r="Y1867" s="89" t="s">
        <v>54</v>
      </c>
      <c r="Z1867">
        <v>0</v>
      </c>
      <c r="AA1867">
        <v>0</v>
      </c>
      <c r="AB1867" s="149" t="s">
        <v>54</v>
      </c>
      <c r="AC1867" s="149" t="s">
        <v>54</v>
      </c>
      <c r="AD1867" s="149" t="s">
        <v>54</v>
      </c>
      <c r="AE1867" s="149" t="s">
        <v>54</v>
      </c>
      <c r="AF1867" s="149" t="s">
        <v>54</v>
      </c>
      <c r="AG1867" s="149" t="s">
        <v>54</v>
      </c>
      <c r="AH1867" s="149" t="s">
        <v>54</v>
      </c>
      <c r="AI1867" s="149" t="s">
        <v>54</v>
      </c>
      <c r="AJ1867" s="149" t="s">
        <v>54</v>
      </c>
    </row>
    <row r="1868" spans="1:36" x14ac:dyDescent="0.25">
      <c r="A1868" s="87">
        <v>44231</v>
      </c>
      <c r="B1868" s="114">
        <v>1.9190215099114223</v>
      </c>
      <c r="C1868" s="114">
        <v>254.95</v>
      </c>
      <c r="D1868" s="114">
        <v>19.11</v>
      </c>
      <c r="E1868" s="114">
        <v>1.8514232816477603</v>
      </c>
      <c r="F1868" s="114">
        <v>-0.54990698381871306</v>
      </c>
      <c r="G1868" s="114">
        <v>4.4964028776985451E-2</v>
      </c>
      <c r="H1868" s="114">
        <v>1.597337770382697</v>
      </c>
      <c r="I1868" s="114">
        <v>-0.25499300590612645</v>
      </c>
      <c r="J1868" s="114">
        <v>-3.8195131604987131</v>
      </c>
      <c r="K1868" s="58" t="s">
        <v>54</v>
      </c>
      <c r="V1868" s="147" t="s">
        <v>54</v>
      </c>
      <c r="W1868" s="89" t="s">
        <v>54</v>
      </c>
      <c r="X1868" s="148" t="s">
        <v>54</v>
      </c>
      <c r="Y1868" s="89" t="s">
        <v>54</v>
      </c>
      <c r="Z1868">
        <v>0</v>
      </c>
      <c r="AA1868">
        <v>0</v>
      </c>
      <c r="AB1868" s="149" t="s">
        <v>54</v>
      </c>
      <c r="AC1868" s="149" t="s">
        <v>54</v>
      </c>
      <c r="AD1868" s="149" t="s">
        <v>54</v>
      </c>
      <c r="AE1868" s="149" t="s">
        <v>54</v>
      </c>
      <c r="AF1868" s="149" t="s">
        <v>54</v>
      </c>
      <c r="AG1868" s="149" t="s">
        <v>54</v>
      </c>
      <c r="AH1868" s="149" t="s">
        <v>54</v>
      </c>
      <c r="AI1868" s="149" t="s">
        <v>54</v>
      </c>
      <c r="AJ1868" s="149" t="s">
        <v>54</v>
      </c>
    </row>
    <row r="1869" spans="1:36" x14ac:dyDescent="0.25">
      <c r="A1869" s="87">
        <v>44230</v>
      </c>
      <c r="B1869" s="114">
        <v>3.9228577690116131</v>
      </c>
      <c r="C1869" s="114">
        <v>258.3</v>
      </c>
      <c r="D1869" s="114">
        <v>18.809999999999999</v>
      </c>
      <c r="E1869" s="114">
        <v>5.4674151818403756</v>
      </c>
      <c r="F1869" s="114">
        <v>-2.0738092782914457</v>
      </c>
      <c r="G1869" s="114">
        <v>2.1824029405007943</v>
      </c>
      <c r="H1869" s="114">
        <v>4.0332352432058123</v>
      </c>
      <c r="I1869" s="114">
        <v>7.2825044812205757</v>
      </c>
      <c r="J1869" s="114">
        <v>2.7450183001220037</v>
      </c>
      <c r="K1869" s="58" t="s">
        <v>54</v>
      </c>
      <c r="V1869" s="147" t="s">
        <v>54</v>
      </c>
      <c r="W1869" s="89" t="s">
        <v>54</v>
      </c>
      <c r="X1869" s="148" t="s">
        <v>54</v>
      </c>
      <c r="Y1869" s="89" t="s">
        <v>54</v>
      </c>
      <c r="Z1869">
        <v>0</v>
      </c>
      <c r="AA1869">
        <v>0</v>
      </c>
      <c r="AB1869" s="149" t="s">
        <v>54</v>
      </c>
      <c r="AC1869" s="149" t="s">
        <v>54</v>
      </c>
      <c r="AD1869" s="149" t="s">
        <v>54</v>
      </c>
      <c r="AE1869" s="149" t="s">
        <v>54</v>
      </c>
      <c r="AF1869" s="149" t="s">
        <v>54</v>
      </c>
      <c r="AG1869" s="149" t="s">
        <v>54</v>
      </c>
      <c r="AH1869" s="149" t="s">
        <v>54</v>
      </c>
      <c r="AI1869" s="149" t="s">
        <v>54</v>
      </c>
      <c r="AJ1869" s="149" t="s">
        <v>54</v>
      </c>
    </row>
    <row r="1870" spans="1:36" x14ac:dyDescent="0.25">
      <c r="A1870" s="87">
        <v>44229</v>
      </c>
      <c r="B1870" s="114">
        <v>1.5805877114870901</v>
      </c>
      <c r="C1870" s="114">
        <v>255</v>
      </c>
      <c r="D1870" s="114">
        <v>18.02</v>
      </c>
      <c r="E1870" s="114">
        <v>0.63866371898795871</v>
      </c>
      <c r="F1870" s="114">
        <v>3.927078744001621</v>
      </c>
      <c r="G1870" s="114">
        <v>0.75222775141766651</v>
      </c>
      <c r="H1870" s="114">
        <v>2.720483641536275</v>
      </c>
      <c r="I1870" s="114">
        <v>1.3760716719402821</v>
      </c>
      <c r="J1870" s="114">
        <v>-17.275021026072334</v>
      </c>
      <c r="K1870" s="58" t="s">
        <v>54</v>
      </c>
      <c r="V1870" s="147" t="s">
        <v>54</v>
      </c>
      <c r="W1870" s="89" t="s">
        <v>54</v>
      </c>
      <c r="X1870" s="148" t="s">
        <v>54</v>
      </c>
      <c r="Y1870" s="89" t="s">
        <v>54</v>
      </c>
      <c r="Z1870">
        <v>0</v>
      </c>
      <c r="AA1870">
        <v>0</v>
      </c>
      <c r="AB1870" s="149" t="s">
        <v>54</v>
      </c>
      <c r="AC1870" s="149" t="s">
        <v>54</v>
      </c>
      <c r="AD1870" s="149" t="s">
        <v>54</v>
      </c>
      <c r="AE1870" s="149" t="s">
        <v>54</v>
      </c>
      <c r="AF1870" s="149" t="s">
        <v>54</v>
      </c>
      <c r="AG1870" s="149" t="s">
        <v>54</v>
      </c>
      <c r="AH1870" s="149" t="s">
        <v>54</v>
      </c>
      <c r="AI1870" s="149" t="s">
        <v>54</v>
      </c>
      <c r="AJ1870" s="149" t="s">
        <v>54</v>
      </c>
    </row>
    <row r="1871" spans="1:36" x14ac:dyDescent="0.25">
      <c r="A1871" s="87">
        <v>44228</v>
      </c>
      <c r="B1871" s="114">
        <v>0.17841213202497389</v>
      </c>
      <c r="C1871" s="114">
        <v>267.10000000000002</v>
      </c>
      <c r="D1871" s="114">
        <v>17.86</v>
      </c>
      <c r="E1871" s="114">
        <v>1.6987259555333492</v>
      </c>
      <c r="F1871" s="114">
        <v>5.8321676559172344</v>
      </c>
      <c r="G1871" s="114">
        <v>1.4201877934272227</v>
      </c>
      <c r="H1871" s="114">
        <v>-0.33670033670033267</v>
      </c>
      <c r="I1871" s="114">
        <v>3.5958979073636272</v>
      </c>
      <c r="J1871" s="114">
        <v>14.746187994595639</v>
      </c>
      <c r="K1871" s="58" t="s">
        <v>54</v>
      </c>
      <c r="V1871" s="147" t="s">
        <v>54</v>
      </c>
      <c r="W1871" s="89" t="s">
        <v>54</v>
      </c>
      <c r="X1871" s="148" t="s">
        <v>54</v>
      </c>
      <c r="Y1871" s="89" t="s">
        <v>54</v>
      </c>
      <c r="Z1871">
        <v>0</v>
      </c>
      <c r="AA1871">
        <v>0</v>
      </c>
      <c r="AB1871" s="149" t="s">
        <v>54</v>
      </c>
      <c r="AC1871" s="149" t="s">
        <v>54</v>
      </c>
      <c r="AD1871" s="149" t="s">
        <v>54</v>
      </c>
      <c r="AE1871" s="149" t="s">
        <v>54</v>
      </c>
      <c r="AF1871" s="149" t="s">
        <v>54</v>
      </c>
      <c r="AG1871" s="149" t="s">
        <v>54</v>
      </c>
      <c r="AH1871" s="149" t="s">
        <v>54</v>
      </c>
      <c r="AI1871" s="149" t="s">
        <v>54</v>
      </c>
      <c r="AJ1871" s="149" t="s">
        <v>54</v>
      </c>
    </row>
    <row r="1872" spans="1:36" x14ac:dyDescent="0.25">
      <c r="A1872" s="87">
        <v>44227</v>
      </c>
      <c r="B1872" s="114">
        <v>0</v>
      </c>
      <c r="C1872" s="114">
        <v>271.5</v>
      </c>
      <c r="D1872" s="114">
        <v>17.63</v>
      </c>
      <c r="E1872" s="114">
        <v>0</v>
      </c>
      <c r="F1872" s="114">
        <v>0</v>
      </c>
      <c r="G1872" s="114">
        <v>0</v>
      </c>
      <c r="H1872" s="114">
        <v>0</v>
      </c>
      <c r="I1872" s="114">
        <v>0</v>
      </c>
      <c r="J1872" s="114">
        <v>0</v>
      </c>
      <c r="K1872" s="58" t="s">
        <v>54</v>
      </c>
      <c r="V1872" s="147" t="s">
        <v>54</v>
      </c>
      <c r="W1872" s="89" t="s">
        <v>54</v>
      </c>
      <c r="X1872" s="148" t="s">
        <v>54</v>
      </c>
      <c r="Y1872" s="89" t="s">
        <v>54</v>
      </c>
      <c r="Z1872">
        <v>0</v>
      </c>
      <c r="AA1872">
        <v>0</v>
      </c>
      <c r="AB1872" s="149" t="s">
        <v>54</v>
      </c>
      <c r="AC1872" s="149" t="s">
        <v>54</v>
      </c>
      <c r="AD1872" s="149" t="s">
        <v>54</v>
      </c>
      <c r="AE1872" s="149" t="s">
        <v>54</v>
      </c>
      <c r="AF1872" s="149" t="s">
        <v>54</v>
      </c>
      <c r="AG1872" s="149" t="s">
        <v>54</v>
      </c>
      <c r="AH1872" s="149" t="s">
        <v>54</v>
      </c>
      <c r="AI1872" s="149" t="s">
        <v>54</v>
      </c>
      <c r="AJ1872" s="149" t="s">
        <v>54</v>
      </c>
    </row>
    <row r="1873" spans="1:36" x14ac:dyDescent="0.25">
      <c r="A1873" s="87">
        <v>44226</v>
      </c>
      <c r="B1873" s="114">
        <v>0</v>
      </c>
      <c r="C1873" s="114">
        <v>271.5</v>
      </c>
      <c r="D1873" s="114">
        <v>17.63</v>
      </c>
      <c r="E1873" s="114">
        <v>0</v>
      </c>
      <c r="F1873" s="114">
        <v>0</v>
      </c>
      <c r="G1873" s="114">
        <v>0</v>
      </c>
      <c r="H1873" s="114">
        <v>0</v>
      </c>
      <c r="I1873" s="114">
        <v>0</v>
      </c>
      <c r="J1873" s="114">
        <v>0</v>
      </c>
      <c r="K1873" s="58" t="s">
        <v>54</v>
      </c>
      <c r="V1873" s="147" t="s">
        <v>54</v>
      </c>
      <c r="W1873" s="89" t="s">
        <v>54</v>
      </c>
      <c r="X1873" s="148" t="s">
        <v>54</v>
      </c>
      <c r="Y1873" s="89" t="s">
        <v>54</v>
      </c>
      <c r="Z1873">
        <v>0</v>
      </c>
      <c r="AA1873">
        <v>0</v>
      </c>
      <c r="AB1873" s="149" t="s">
        <v>54</v>
      </c>
      <c r="AC1873" s="149" t="s">
        <v>54</v>
      </c>
      <c r="AD1873" s="149" t="s">
        <v>54</v>
      </c>
      <c r="AE1873" s="149" t="s">
        <v>54</v>
      </c>
      <c r="AF1873" s="149" t="s">
        <v>54</v>
      </c>
      <c r="AG1873" s="149" t="s">
        <v>54</v>
      </c>
      <c r="AH1873" s="149" t="s">
        <v>54</v>
      </c>
      <c r="AI1873" s="149" t="s">
        <v>54</v>
      </c>
      <c r="AJ1873" s="149" t="s">
        <v>54</v>
      </c>
    </row>
    <row r="1874" spans="1:36" x14ac:dyDescent="0.25">
      <c r="A1874" s="87">
        <v>44225</v>
      </c>
      <c r="B1874" s="114">
        <v>-2.64871906209292</v>
      </c>
      <c r="C1874" s="114">
        <v>271.5</v>
      </c>
      <c r="D1874" s="114">
        <v>17.63</v>
      </c>
      <c r="E1874" s="114">
        <v>-2.6270980296764739</v>
      </c>
      <c r="F1874" s="114">
        <v>-5.0153813006475616</v>
      </c>
      <c r="G1874" s="114">
        <v>-4.291170523477863</v>
      </c>
      <c r="H1874" s="114">
        <v>-3.2573289902280109</v>
      </c>
      <c r="I1874" s="114">
        <v>-1.3943449169004982</v>
      </c>
      <c r="J1874" s="114">
        <v>2.0886699507389208</v>
      </c>
      <c r="K1874" s="58" t="s">
        <v>54</v>
      </c>
      <c r="V1874" s="147" t="s">
        <v>54</v>
      </c>
      <c r="W1874" s="89" t="s">
        <v>54</v>
      </c>
      <c r="X1874" s="148" t="s">
        <v>54</v>
      </c>
      <c r="Y1874" s="89" t="s">
        <v>54</v>
      </c>
      <c r="Z1874">
        <v>0</v>
      </c>
      <c r="AA1874">
        <v>0</v>
      </c>
      <c r="AB1874" s="149" t="s">
        <v>54</v>
      </c>
      <c r="AC1874" s="149" t="s">
        <v>54</v>
      </c>
      <c r="AD1874" s="149" t="s">
        <v>54</v>
      </c>
      <c r="AE1874" s="149" t="s">
        <v>54</v>
      </c>
      <c r="AF1874" s="149" t="s">
        <v>54</v>
      </c>
      <c r="AG1874" s="149" t="s">
        <v>54</v>
      </c>
      <c r="AH1874" s="149" t="s">
        <v>54</v>
      </c>
      <c r="AI1874" s="149" t="s">
        <v>54</v>
      </c>
      <c r="AJ1874" s="149" t="s">
        <v>54</v>
      </c>
    </row>
    <row r="1875" spans="1:36" x14ac:dyDescent="0.25">
      <c r="A1875" s="87">
        <v>44224</v>
      </c>
      <c r="B1875" s="114">
        <v>1.5656008820286678</v>
      </c>
      <c r="C1875" s="114">
        <v>276.5</v>
      </c>
      <c r="D1875" s="114">
        <v>18.27</v>
      </c>
      <c r="E1875" s="114">
        <v>1.1316113161131633</v>
      </c>
      <c r="F1875" s="114">
        <v>-3.3246158118867024</v>
      </c>
      <c r="G1875" s="114">
        <v>0.92970521541949325</v>
      </c>
      <c r="H1875" s="114">
        <v>-0.68108292184573238</v>
      </c>
      <c r="I1875" s="114">
        <v>1.8835145744224588</v>
      </c>
      <c r="J1875" s="114">
        <v>11.416026344676187</v>
      </c>
      <c r="K1875" s="58" t="s">
        <v>54</v>
      </c>
      <c r="V1875" s="147" t="s">
        <v>54</v>
      </c>
      <c r="W1875" s="89" t="s">
        <v>54</v>
      </c>
      <c r="X1875" s="148" t="s">
        <v>54</v>
      </c>
      <c r="Y1875" s="89" t="s">
        <v>54</v>
      </c>
      <c r="Z1875">
        <v>0</v>
      </c>
      <c r="AA1875">
        <v>0</v>
      </c>
      <c r="AB1875" s="149" t="s">
        <v>54</v>
      </c>
      <c r="AC1875" s="149" t="s">
        <v>54</v>
      </c>
      <c r="AD1875" s="149" t="s">
        <v>54</v>
      </c>
      <c r="AE1875" s="149" t="s">
        <v>54</v>
      </c>
      <c r="AF1875" s="149" t="s">
        <v>54</v>
      </c>
      <c r="AG1875" s="149" t="s">
        <v>54</v>
      </c>
      <c r="AH1875" s="149" t="s">
        <v>54</v>
      </c>
      <c r="AI1875" s="149" t="s">
        <v>54</v>
      </c>
      <c r="AJ1875" s="149" t="s">
        <v>54</v>
      </c>
    </row>
    <row r="1876" spans="1:36" x14ac:dyDescent="0.25">
      <c r="A1876" s="87">
        <v>44223</v>
      </c>
      <c r="B1876" s="114">
        <v>-1.1336385437104775</v>
      </c>
      <c r="C1876" s="114">
        <v>282.35000000000002</v>
      </c>
      <c r="D1876" s="114">
        <v>17.28</v>
      </c>
      <c r="E1876" s="114">
        <v>-2.4712092130518259</v>
      </c>
      <c r="F1876" s="114">
        <v>-2.1436093716382256</v>
      </c>
      <c r="G1876" s="114">
        <v>-1.2981199641897903</v>
      </c>
      <c r="H1876" s="114">
        <v>0.99742046431642006</v>
      </c>
      <c r="I1876" s="114">
        <v>-4.6652165937262557</v>
      </c>
      <c r="J1876" s="114">
        <v>-1.9797718958467867</v>
      </c>
      <c r="K1876" s="58" t="s">
        <v>54</v>
      </c>
      <c r="V1876" s="147" t="s">
        <v>54</v>
      </c>
      <c r="W1876" s="89" t="s">
        <v>54</v>
      </c>
      <c r="X1876" s="148" t="s">
        <v>54</v>
      </c>
      <c r="Y1876" s="89" t="s">
        <v>54</v>
      </c>
      <c r="Z1876">
        <v>0</v>
      </c>
      <c r="AA1876">
        <v>0</v>
      </c>
      <c r="AB1876" s="149" t="s">
        <v>54</v>
      </c>
      <c r="AC1876" s="149" t="s">
        <v>54</v>
      </c>
      <c r="AD1876" s="149" t="s">
        <v>54</v>
      </c>
      <c r="AE1876" s="149" t="s">
        <v>54</v>
      </c>
      <c r="AF1876" s="149" t="s">
        <v>54</v>
      </c>
      <c r="AG1876" s="149" t="s">
        <v>54</v>
      </c>
      <c r="AH1876" s="149" t="s">
        <v>54</v>
      </c>
      <c r="AI1876" s="149" t="s">
        <v>54</v>
      </c>
      <c r="AJ1876" s="149" t="s">
        <v>54</v>
      </c>
    </row>
    <row r="1877" spans="1:36" x14ac:dyDescent="0.25">
      <c r="A1877" s="87">
        <v>44222</v>
      </c>
      <c r="B1877" s="114">
        <v>-2.1961620469083178</v>
      </c>
      <c r="C1877" s="114">
        <v>282.35000000000002</v>
      </c>
      <c r="D1877" s="114">
        <v>18.2</v>
      </c>
      <c r="E1877" s="114">
        <v>-2.1136683889149803</v>
      </c>
      <c r="F1877" s="114">
        <v>0.25999091734788082</v>
      </c>
      <c r="G1877" s="114">
        <v>-1.6941694169417008</v>
      </c>
      <c r="H1877" s="114">
        <v>-2.1208550749032118</v>
      </c>
      <c r="I1877" s="114">
        <v>0.72164621914395899</v>
      </c>
      <c r="J1877" s="114">
        <v>0.82447385550009855</v>
      </c>
      <c r="K1877" s="58" t="s">
        <v>54</v>
      </c>
      <c r="V1877" s="147" t="s">
        <v>54</v>
      </c>
      <c r="W1877" s="89" t="s">
        <v>54</v>
      </c>
      <c r="X1877" s="148" t="s">
        <v>54</v>
      </c>
      <c r="Y1877" s="89" t="s">
        <v>54</v>
      </c>
      <c r="Z1877">
        <v>0</v>
      </c>
      <c r="AA1877">
        <v>0</v>
      </c>
      <c r="AB1877" s="149" t="s">
        <v>54</v>
      </c>
      <c r="AC1877" s="149" t="s">
        <v>54</v>
      </c>
      <c r="AD1877" s="149" t="s">
        <v>54</v>
      </c>
      <c r="AE1877" s="149" t="s">
        <v>54</v>
      </c>
      <c r="AF1877" s="149" t="s">
        <v>54</v>
      </c>
      <c r="AG1877" s="149" t="s">
        <v>54</v>
      </c>
      <c r="AH1877" s="149" t="s">
        <v>54</v>
      </c>
      <c r="AI1877" s="149" t="s">
        <v>54</v>
      </c>
      <c r="AJ1877" s="149" t="s">
        <v>54</v>
      </c>
    </row>
    <row r="1878" spans="1:36" x14ac:dyDescent="0.25">
      <c r="A1878" s="87">
        <v>44221</v>
      </c>
      <c r="B1878" s="114">
        <v>-1.1174362218005507</v>
      </c>
      <c r="C1878" s="114">
        <v>280.64999999999998</v>
      </c>
      <c r="D1878" s="114">
        <v>18.63</v>
      </c>
      <c r="E1878" s="114">
        <v>-0.25767158585148614</v>
      </c>
      <c r="F1878" s="114">
        <v>4.0347727487479892</v>
      </c>
      <c r="G1878" s="114">
        <v>-0.90482939060285428</v>
      </c>
      <c r="H1878" s="114">
        <v>-6.7283431455014725E-2</v>
      </c>
      <c r="I1878" s="114">
        <v>9.0882191317578853E-2</v>
      </c>
      <c r="J1878" s="114">
        <v>-0.96691018478727053</v>
      </c>
      <c r="K1878" s="58" t="s">
        <v>54</v>
      </c>
      <c r="V1878" s="147" t="s">
        <v>54</v>
      </c>
      <c r="W1878" s="89" t="s">
        <v>54</v>
      </c>
      <c r="X1878" s="148" t="s">
        <v>54</v>
      </c>
      <c r="Y1878" s="89" t="s">
        <v>54</v>
      </c>
      <c r="Z1878">
        <v>0</v>
      </c>
      <c r="AA1878">
        <v>0</v>
      </c>
      <c r="AB1878" s="149" t="s">
        <v>54</v>
      </c>
      <c r="AC1878" s="149" t="s">
        <v>54</v>
      </c>
      <c r="AD1878" s="149" t="s">
        <v>54</v>
      </c>
      <c r="AE1878" s="149" t="s">
        <v>54</v>
      </c>
      <c r="AF1878" s="149" t="s">
        <v>54</v>
      </c>
      <c r="AG1878" s="149" t="s">
        <v>54</v>
      </c>
      <c r="AH1878" s="149" t="s">
        <v>54</v>
      </c>
      <c r="AI1878" s="149" t="s">
        <v>54</v>
      </c>
      <c r="AJ1878" s="149" t="s">
        <v>54</v>
      </c>
    </row>
    <row r="1879" spans="1:36" x14ac:dyDescent="0.25">
      <c r="A1879" s="87">
        <v>44220</v>
      </c>
      <c r="B1879" s="114">
        <v>0</v>
      </c>
      <c r="C1879" s="114">
        <v>290</v>
      </c>
      <c r="D1879" s="114">
        <v>19.239999999999998</v>
      </c>
      <c r="E1879" s="114">
        <v>0</v>
      </c>
      <c r="F1879" s="114">
        <v>0</v>
      </c>
      <c r="G1879" s="114">
        <v>0</v>
      </c>
      <c r="H1879" s="114">
        <v>0</v>
      </c>
      <c r="I1879" s="114">
        <v>0</v>
      </c>
      <c r="J1879" s="114">
        <v>0</v>
      </c>
      <c r="K1879" s="58" t="s">
        <v>54</v>
      </c>
      <c r="V1879" s="147" t="s">
        <v>54</v>
      </c>
      <c r="W1879" s="89" t="s">
        <v>54</v>
      </c>
      <c r="X1879" s="148" t="s">
        <v>54</v>
      </c>
      <c r="Y1879" s="89" t="s">
        <v>54</v>
      </c>
      <c r="Z1879">
        <v>0</v>
      </c>
      <c r="AA1879">
        <v>0</v>
      </c>
      <c r="AB1879" s="149" t="s">
        <v>54</v>
      </c>
      <c r="AC1879" s="149" t="s">
        <v>54</v>
      </c>
      <c r="AD1879" s="149" t="s">
        <v>54</v>
      </c>
      <c r="AE1879" s="149" t="s">
        <v>54</v>
      </c>
      <c r="AF1879" s="149" t="s">
        <v>54</v>
      </c>
      <c r="AG1879" s="149" t="s">
        <v>54</v>
      </c>
      <c r="AH1879" s="149" t="s">
        <v>54</v>
      </c>
      <c r="AI1879" s="149" t="s">
        <v>54</v>
      </c>
      <c r="AJ1879" s="149" t="s">
        <v>54</v>
      </c>
    </row>
    <row r="1880" spans="1:36" x14ac:dyDescent="0.25">
      <c r="A1880" s="87">
        <v>44219</v>
      </c>
      <c r="B1880" s="114">
        <v>0</v>
      </c>
      <c r="C1880" s="114">
        <v>290</v>
      </c>
      <c r="D1880" s="114">
        <v>19.239999999999998</v>
      </c>
      <c r="E1880" s="114">
        <v>0</v>
      </c>
      <c r="F1880" s="114">
        <v>0</v>
      </c>
      <c r="G1880" s="114">
        <v>0</v>
      </c>
      <c r="H1880" s="114">
        <v>0</v>
      </c>
      <c r="I1880" s="114">
        <v>0</v>
      </c>
      <c r="J1880" s="114">
        <v>0</v>
      </c>
      <c r="K1880" s="58" t="s">
        <v>54</v>
      </c>
      <c r="V1880" s="147" t="s">
        <v>54</v>
      </c>
      <c r="W1880" s="89" t="s">
        <v>54</v>
      </c>
      <c r="X1880" s="148" t="s">
        <v>54</v>
      </c>
      <c r="Y1880" s="89" t="s">
        <v>54</v>
      </c>
      <c r="Z1880">
        <v>0</v>
      </c>
      <c r="AA1880">
        <v>0</v>
      </c>
      <c r="AB1880" s="149" t="s">
        <v>54</v>
      </c>
      <c r="AC1880" s="149" t="s">
        <v>54</v>
      </c>
      <c r="AD1880" s="149" t="s">
        <v>54</v>
      </c>
      <c r="AE1880" s="149" t="s">
        <v>54</v>
      </c>
      <c r="AF1880" s="149" t="s">
        <v>54</v>
      </c>
      <c r="AG1880" s="149" t="s">
        <v>54</v>
      </c>
      <c r="AH1880" s="149" t="s">
        <v>54</v>
      </c>
      <c r="AI1880" s="149" t="s">
        <v>54</v>
      </c>
      <c r="AJ1880" s="149" t="s">
        <v>54</v>
      </c>
    </row>
    <row r="1881" spans="1:36" x14ac:dyDescent="0.25">
      <c r="A1881" s="87">
        <v>44218</v>
      </c>
      <c r="B1881" s="114">
        <v>-1.4134275618374552</v>
      </c>
      <c r="C1881" s="114">
        <v>290</v>
      </c>
      <c r="D1881" s="114">
        <v>19.239999999999998</v>
      </c>
      <c r="E1881" s="114">
        <v>-1.1576753878212549</v>
      </c>
      <c r="F1881" s="114">
        <v>0.19526858306013839</v>
      </c>
      <c r="G1881" s="114">
        <v>-0.30431474839691458</v>
      </c>
      <c r="H1881" s="114">
        <v>1.0023785253143109</v>
      </c>
      <c r="I1881" s="114">
        <v>0.44635512034603386</v>
      </c>
      <c r="J1881" s="114">
        <v>-4.0016501650164971</v>
      </c>
      <c r="K1881" s="58" t="s">
        <v>54</v>
      </c>
      <c r="V1881" s="147" t="s">
        <v>54</v>
      </c>
      <c r="W1881" s="89" t="s">
        <v>54</v>
      </c>
      <c r="X1881" s="148" t="s">
        <v>54</v>
      </c>
      <c r="Y1881" s="89" t="s">
        <v>54</v>
      </c>
      <c r="Z1881">
        <v>0</v>
      </c>
      <c r="AA1881">
        <v>0</v>
      </c>
      <c r="AB1881" s="149" t="s">
        <v>54</v>
      </c>
      <c r="AC1881" s="149" t="s">
        <v>54</v>
      </c>
      <c r="AD1881" s="149" t="s">
        <v>54</v>
      </c>
      <c r="AE1881" s="149" t="s">
        <v>54</v>
      </c>
      <c r="AF1881" s="149" t="s">
        <v>54</v>
      </c>
      <c r="AG1881" s="149" t="s">
        <v>54</v>
      </c>
      <c r="AH1881" s="149" t="s">
        <v>54</v>
      </c>
      <c r="AI1881" s="149" t="s">
        <v>54</v>
      </c>
      <c r="AJ1881" s="149" t="s">
        <v>54</v>
      </c>
    </row>
    <row r="1882" spans="1:36" x14ac:dyDescent="0.25">
      <c r="A1882" s="87">
        <v>44217</v>
      </c>
      <c r="B1882" s="114">
        <v>-2.8669493236422405</v>
      </c>
      <c r="C1882" s="114">
        <v>293.35000000000002</v>
      </c>
      <c r="D1882" s="114">
        <v>19.41</v>
      </c>
      <c r="E1882" s="114">
        <v>-4.7839506172839545</v>
      </c>
      <c r="F1882" s="114">
        <v>-0.64201305191369029</v>
      </c>
      <c r="G1882" s="114">
        <v>-3.5332354791360774</v>
      </c>
      <c r="H1882" s="114">
        <v>-2.8231797919762274</v>
      </c>
      <c r="I1882" s="114">
        <v>0.21701319631716662</v>
      </c>
      <c r="J1882" s="114">
        <v>1.0210460512606685</v>
      </c>
      <c r="K1882" s="58" t="s">
        <v>54</v>
      </c>
      <c r="V1882" s="147" t="s">
        <v>54</v>
      </c>
      <c r="W1882" s="89" t="s">
        <v>54</v>
      </c>
      <c r="X1882" s="148" t="s">
        <v>54</v>
      </c>
      <c r="Y1882" s="89" t="s">
        <v>54</v>
      </c>
      <c r="Z1882">
        <v>0</v>
      </c>
      <c r="AA1882">
        <v>0</v>
      </c>
      <c r="AB1882" s="149" t="s">
        <v>54</v>
      </c>
      <c r="AC1882" s="149" t="s">
        <v>54</v>
      </c>
      <c r="AD1882" s="149" t="s">
        <v>54</v>
      </c>
      <c r="AE1882" s="149" t="s">
        <v>54</v>
      </c>
      <c r="AF1882" s="149" t="s">
        <v>54</v>
      </c>
      <c r="AG1882" s="149" t="s">
        <v>54</v>
      </c>
      <c r="AH1882" s="149" t="s">
        <v>54</v>
      </c>
      <c r="AI1882" s="149" t="s">
        <v>54</v>
      </c>
      <c r="AJ1882" s="149" t="s">
        <v>54</v>
      </c>
    </row>
    <row r="1883" spans="1:36" x14ac:dyDescent="0.25">
      <c r="A1883" s="87">
        <v>44216</v>
      </c>
      <c r="B1883" s="114">
        <v>1.412776412776408</v>
      </c>
      <c r="C1883" s="114">
        <v>302.85000000000002</v>
      </c>
      <c r="D1883" s="114">
        <v>20.079999999999998</v>
      </c>
      <c r="E1883" s="114">
        <v>-1.3913043478260883</v>
      </c>
      <c r="F1883" s="114">
        <v>0.69859688591558722</v>
      </c>
      <c r="G1883" s="114">
        <v>0.92053750925826927</v>
      </c>
      <c r="H1883" s="114">
        <v>4.9554013875125758E-2</v>
      </c>
      <c r="I1883" s="114">
        <v>5.3573329896271735</v>
      </c>
      <c r="J1883" s="114">
        <v>5.4957133435919978</v>
      </c>
      <c r="K1883" s="58" t="s">
        <v>54</v>
      </c>
      <c r="V1883" s="147" t="s">
        <v>54</v>
      </c>
      <c r="W1883" s="89" t="s">
        <v>54</v>
      </c>
      <c r="X1883" s="148" t="s">
        <v>54</v>
      </c>
      <c r="Y1883" s="89" t="s">
        <v>54</v>
      </c>
      <c r="Z1883">
        <v>0</v>
      </c>
      <c r="AA1883">
        <v>0</v>
      </c>
      <c r="AB1883" s="149" t="s">
        <v>54</v>
      </c>
      <c r="AC1883" s="149" t="s">
        <v>54</v>
      </c>
      <c r="AD1883" s="149" t="s">
        <v>54</v>
      </c>
      <c r="AE1883" s="149" t="s">
        <v>54</v>
      </c>
      <c r="AF1883" s="149" t="s">
        <v>54</v>
      </c>
      <c r="AG1883" s="149" t="s">
        <v>54</v>
      </c>
      <c r="AH1883" s="149" t="s">
        <v>54</v>
      </c>
      <c r="AI1883" s="149" t="s">
        <v>54</v>
      </c>
      <c r="AJ1883" s="149" t="s">
        <v>54</v>
      </c>
    </row>
    <row r="1884" spans="1:36" x14ac:dyDescent="0.25">
      <c r="A1884" s="87">
        <v>44215</v>
      </c>
      <c r="B1884" s="114">
        <v>1.983712674879939</v>
      </c>
      <c r="C1884" s="114">
        <v>301.25</v>
      </c>
      <c r="D1884" s="114">
        <v>20.54</v>
      </c>
      <c r="E1884" s="114">
        <v>1.950354609929084</v>
      </c>
      <c r="F1884" s="114">
        <v>2.2259610729156565</v>
      </c>
      <c r="G1884" s="114">
        <v>2.6278640460419176</v>
      </c>
      <c r="H1884" s="114">
        <v>3.8421955403087518</v>
      </c>
      <c r="I1884" s="114">
        <v>3.2906541947882069</v>
      </c>
      <c r="J1884" s="114">
        <v>3.6690975387420224</v>
      </c>
      <c r="K1884" s="58" t="s">
        <v>54</v>
      </c>
      <c r="V1884" s="147" t="s">
        <v>54</v>
      </c>
      <c r="W1884" s="89" t="s">
        <v>54</v>
      </c>
      <c r="X1884" s="148" t="s">
        <v>54</v>
      </c>
      <c r="Y1884" s="89" t="s">
        <v>54</v>
      </c>
      <c r="Z1884">
        <v>0</v>
      </c>
      <c r="AA1884">
        <v>0</v>
      </c>
      <c r="AB1884" s="149" t="s">
        <v>54</v>
      </c>
      <c r="AC1884" s="149" t="s">
        <v>54</v>
      </c>
      <c r="AD1884" s="149" t="s">
        <v>54</v>
      </c>
      <c r="AE1884" s="149" t="s">
        <v>54</v>
      </c>
      <c r="AF1884" s="149" t="s">
        <v>54</v>
      </c>
      <c r="AG1884" s="149" t="s">
        <v>54</v>
      </c>
      <c r="AH1884" s="149" t="s">
        <v>54</v>
      </c>
      <c r="AI1884" s="149" t="s">
        <v>54</v>
      </c>
      <c r="AJ1884" s="149" t="s">
        <v>54</v>
      </c>
    </row>
    <row r="1885" spans="1:36" x14ac:dyDescent="0.25">
      <c r="A1885" s="87">
        <v>44214</v>
      </c>
      <c r="B1885" s="114">
        <v>0</v>
      </c>
      <c r="C1885" s="114">
        <v>300.35000000000002</v>
      </c>
      <c r="D1885" s="114">
        <v>20.74</v>
      </c>
      <c r="E1885" s="114">
        <v>0</v>
      </c>
      <c r="F1885" s="114">
        <v>0</v>
      </c>
      <c r="G1885" s="114">
        <v>0</v>
      </c>
      <c r="H1885" s="114">
        <v>0</v>
      </c>
      <c r="I1885" s="114">
        <v>0</v>
      </c>
      <c r="J1885" s="114">
        <v>0</v>
      </c>
      <c r="K1885" s="58" t="s">
        <v>54</v>
      </c>
      <c r="V1885" s="147" t="s">
        <v>54</v>
      </c>
      <c r="W1885" s="89" t="s">
        <v>54</v>
      </c>
      <c r="X1885" s="148" t="s">
        <v>54</v>
      </c>
      <c r="Y1885" s="89" t="s">
        <v>54</v>
      </c>
      <c r="Z1885">
        <v>0</v>
      </c>
      <c r="AA1885">
        <v>0</v>
      </c>
      <c r="AB1885" s="149" t="s">
        <v>54</v>
      </c>
      <c r="AC1885" s="149" t="s">
        <v>54</v>
      </c>
      <c r="AD1885" s="149" t="s">
        <v>54</v>
      </c>
      <c r="AE1885" s="149" t="s">
        <v>54</v>
      </c>
      <c r="AF1885" s="149" t="s">
        <v>54</v>
      </c>
      <c r="AG1885" s="149" t="s">
        <v>54</v>
      </c>
      <c r="AH1885" s="149" t="s">
        <v>54</v>
      </c>
      <c r="AI1885" s="149" t="s">
        <v>54</v>
      </c>
      <c r="AJ1885" s="149" t="s">
        <v>54</v>
      </c>
    </row>
    <row r="1886" spans="1:36" x14ac:dyDescent="0.25">
      <c r="A1886" s="87">
        <v>44213</v>
      </c>
      <c r="B1886" s="114">
        <v>0</v>
      </c>
      <c r="C1886" s="114">
        <v>302.45</v>
      </c>
      <c r="D1886" s="114">
        <v>20.74</v>
      </c>
      <c r="E1886" s="114">
        <v>0</v>
      </c>
      <c r="F1886" s="114">
        <v>0</v>
      </c>
      <c r="G1886" s="114">
        <v>0</v>
      </c>
      <c r="H1886" s="114">
        <v>0</v>
      </c>
      <c r="I1886" s="114">
        <v>0</v>
      </c>
      <c r="J1886" s="114">
        <v>0</v>
      </c>
      <c r="K1886" s="58" t="s">
        <v>54</v>
      </c>
      <c r="V1886" s="147" t="s">
        <v>54</v>
      </c>
      <c r="W1886" s="89" t="s">
        <v>54</v>
      </c>
      <c r="X1886" s="148" t="s">
        <v>54</v>
      </c>
      <c r="Y1886" s="89" t="s">
        <v>54</v>
      </c>
      <c r="Z1886">
        <v>0</v>
      </c>
      <c r="AA1886">
        <v>0</v>
      </c>
      <c r="AB1886" s="149" t="s">
        <v>54</v>
      </c>
      <c r="AC1886" s="149" t="s">
        <v>54</v>
      </c>
      <c r="AD1886" s="149" t="s">
        <v>54</v>
      </c>
      <c r="AE1886" s="149" t="s">
        <v>54</v>
      </c>
      <c r="AF1886" s="149" t="s">
        <v>54</v>
      </c>
      <c r="AG1886" s="149" t="s">
        <v>54</v>
      </c>
      <c r="AH1886" s="149" t="s">
        <v>54</v>
      </c>
      <c r="AI1886" s="149" t="s">
        <v>54</v>
      </c>
      <c r="AJ1886" s="149" t="s">
        <v>54</v>
      </c>
    </row>
    <row r="1887" spans="1:36" x14ac:dyDescent="0.25">
      <c r="A1887" s="87">
        <v>44212</v>
      </c>
      <c r="B1887" s="114">
        <v>0</v>
      </c>
      <c r="C1887" s="114">
        <v>302.45</v>
      </c>
      <c r="D1887" s="114">
        <v>20.74</v>
      </c>
      <c r="E1887" s="114">
        <v>0</v>
      </c>
      <c r="F1887" s="114">
        <v>0</v>
      </c>
      <c r="G1887" s="114">
        <v>0</v>
      </c>
      <c r="H1887" s="114">
        <v>0</v>
      </c>
      <c r="I1887" s="114">
        <v>0</v>
      </c>
      <c r="J1887" s="114">
        <v>0</v>
      </c>
      <c r="K1887" s="58" t="s">
        <v>54</v>
      </c>
      <c r="V1887" s="147" t="s">
        <v>54</v>
      </c>
      <c r="W1887" s="89" t="s">
        <v>54</v>
      </c>
      <c r="X1887" s="148" t="s">
        <v>54</v>
      </c>
      <c r="Y1887" s="89" t="s">
        <v>54</v>
      </c>
      <c r="Z1887">
        <v>0</v>
      </c>
      <c r="AA1887">
        <v>0</v>
      </c>
      <c r="AB1887" s="149" t="s">
        <v>54</v>
      </c>
      <c r="AC1887" s="149" t="s">
        <v>54</v>
      </c>
      <c r="AD1887" s="149" t="s">
        <v>54</v>
      </c>
      <c r="AE1887" s="149" t="s">
        <v>54</v>
      </c>
      <c r="AF1887" s="149" t="s">
        <v>54</v>
      </c>
      <c r="AG1887" s="149" t="s">
        <v>54</v>
      </c>
      <c r="AH1887" s="149" t="s">
        <v>54</v>
      </c>
      <c r="AI1887" s="149" t="s">
        <v>54</v>
      </c>
      <c r="AJ1887" s="149" t="s">
        <v>54</v>
      </c>
    </row>
    <row r="1888" spans="1:36" x14ac:dyDescent="0.25">
      <c r="A1888" s="87">
        <v>44211</v>
      </c>
      <c r="B1888" s="114">
        <v>-4.810176903200162</v>
      </c>
      <c r="C1888" s="114">
        <v>302.45</v>
      </c>
      <c r="D1888" s="114">
        <v>20.74</v>
      </c>
      <c r="E1888" s="114">
        <v>-5.7447252976812209</v>
      </c>
      <c r="F1888" s="114">
        <v>-2.2295857988165784</v>
      </c>
      <c r="G1888" s="114">
        <v>-3.5605822599224966</v>
      </c>
      <c r="H1888" s="114">
        <v>-3.2686245229799336</v>
      </c>
      <c r="I1888" s="114">
        <v>-0.19065005892820724</v>
      </c>
      <c r="J1888" s="114">
        <v>-6.6382978723404209</v>
      </c>
      <c r="K1888" s="58" t="s">
        <v>54</v>
      </c>
      <c r="V1888" s="147" t="s">
        <v>54</v>
      </c>
      <c r="W1888" s="89" t="s">
        <v>54</v>
      </c>
      <c r="X1888" s="148" t="s">
        <v>54</v>
      </c>
      <c r="Y1888" s="89" t="s">
        <v>54</v>
      </c>
      <c r="Z1888">
        <v>0</v>
      </c>
      <c r="AA1888">
        <v>0</v>
      </c>
      <c r="AB1888" s="149" t="s">
        <v>54</v>
      </c>
      <c r="AC1888" s="149" t="s">
        <v>54</v>
      </c>
      <c r="AD1888" s="149" t="s">
        <v>54</v>
      </c>
      <c r="AE1888" s="149" t="s">
        <v>54</v>
      </c>
      <c r="AF1888" s="149" t="s">
        <v>54</v>
      </c>
      <c r="AG1888" s="149" t="s">
        <v>54</v>
      </c>
      <c r="AH1888" s="149" t="s">
        <v>54</v>
      </c>
      <c r="AI1888" s="149" t="s">
        <v>54</v>
      </c>
      <c r="AJ1888" s="149" t="s">
        <v>54</v>
      </c>
    </row>
    <row r="1889" spans="1:36" x14ac:dyDescent="0.25">
      <c r="A1889" s="87">
        <v>44210</v>
      </c>
      <c r="B1889" s="114">
        <v>3.903345724907064</v>
      </c>
      <c r="C1889" s="114">
        <v>309.25</v>
      </c>
      <c r="D1889" s="114">
        <v>21.76</v>
      </c>
      <c r="E1889" s="114">
        <v>1.7860939825643125</v>
      </c>
      <c r="F1889" s="114">
        <v>-1.1013447876312272</v>
      </c>
      <c r="G1889" s="114">
        <v>2.402144772117957</v>
      </c>
      <c r="H1889" s="114">
        <v>4.454072790294628</v>
      </c>
      <c r="I1889" s="114">
        <v>-0.93461153240805928</v>
      </c>
      <c r="J1889" s="114">
        <v>2.4523160762942782</v>
      </c>
      <c r="K1889" s="58" t="s">
        <v>54</v>
      </c>
      <c r="V1889" s="147" t="s">
        <v>54</v>
      </c>
      <c r="W1889" s="89" t="s">
        <v>54</v>
      </c>
      <c r="X1889" s="148" t="s">
        <v>54</v>
      </c>
      <c r="Y1889" s="89" t="s">
        <v>54</v>
      </c>
      <c r="Z1889">
        <v>0</v>
      </c>
      <c r="AA1889">
        <v>0</v>
      </c>
      <c r="AB1889" s="149" t="s">
        <v>54</v>
      </c>
      <c r="AC1889" s="149" t="s">
        <v>54</v>
      </c>
      <c r="AD1889" s="149" t="s">
        <v>54</v>
      </c>
      <c r="AE1889" s="149" t="s">
        <v>54</v>
      </c>
      <c r="AF1889" s="149" t="s">
        <v>54</v>
      </c>
      <c r="AG1889" s="149" t="s">
        <v>54</v>
      </c>
      <c r="AH1889" s="149" t="s">
        <v>54</v>
      </c>
      <c r="AI1889" s="149" t="s">
        <v>54</v>
      </c>
      <c r="AJ1889" s="149" t="s">
        <v>54</v>
      </c>
    </row>
    <row r="1890" spans="1:36" x14ac:dyDescent="0.25">
      <c r="A1890" s="87">
        <v>44209</v>
      </c>
      <c r="B1890" s="114">
        <v>1.1278195488721787</v>
      </c>
      <c r="C1890" s="114">
        <v>303.89999999999998</v>
      </c>
      <c r="D1890" s="114">
        <v>21.57</v>
      </c>
      <c r="E1890" s="114">
        <v>-0.82243778996204253</v>
      </c>
      <c r="F1890" s="114">
        <v>0.58509135430400183</v>
      </c>
      <c r="G1890" s="114">
        <v>-9.6421684165420407E-2</v>
      </c>
      <c r="H1890" s="114">
        <v>-3.0415056293059908</v>
      </c>
      <c r="I1890" s="114">
        <v>0.56520262686842027</v>
      </c>
      <c r="J1890" s="114">
        <v>-2.6008492569002151</v>
      </c>
      <c r="K1890" s="58" t="s">
        <v>54</v>
      </c>
      <c r="V1890" s="147" t="s">
        <v>54</v>
      </c>
      <c r="W1890" s="89" t="s">
        <v>54</v>
      </c>
      <c r="X1890" s="148" t="s">
        <v>54</v>
      </c>
      <c r="Y1890" s="89" t="s">
        <v>54</v>
      </c>
      <c r="Z1890">
        <v>0</v>
      </c>
      <c r="AA1890">
        <v>0</v>
      </c>
      <c r="AB1890" s="149" t="s">
        <v>54</v>
      </c>
      <c r="AC1890" s="149" t="s">
        <v>54</v>
      </c>
      <c r="AD1890" s="149" t="s">
        <v>54</v>
      </c>
      <c r="AE1890" s="149" t="s">
        <v>54</v>
      </c>
      <c r="AF1890" s="149" t="s">
        <v>54</v>
      </c>
      <c r="AG1890" s="149" t="s">
        <v>54</v>
      </c>
      <c r="AH1890" s="149" t="s">
        <v>54</v>
      </c>
      <c r="AI1890" s="149" t="s">
        <v>54</v>
      </c>
      <c r="AJ1890" s="149" t="s">
        <v>54</v>
      </c>
    </row>
    <row r="1891" spans="1:36" x14ac:dyDescent="0.25">
      <c r="A1891" s="87">
        <v>44208</v>
      </c>
      <c r="B1891" s="114">
        <v>2.220324508966693</v>
      </c>
      <c r="C1891" s="114">
        <v>305</v>
      </c>
      <c r="D1891" s="114">
        <v>22.13</v>
      </c>
      <c r="E1891" s="114">
        <v>4.5414462081128804</v>
      </c>
      <c r="F1891" s="114">
        <v>4.7152948137920827</v>
      </c>
      <c r="G1891" s="114">
        <v>1.8995633187773027</v>
      </c>
      <c r="H1891" s="114">
        <v>1.4836289222373762</v>
      </c>
      <c r="I1891" s="114">
        <v>-1.0738545456615911</v>
      </c>
      <c r="J1891" s="114">
        <v>4.8297351435566478</v>
      </c>
      <c r="K1891" s="58" t="s">
        <v>54</v>
      </c>
      <c r="V1891" s="147" t="s">
        <v>54</v>
      </c>
      <c r="W1891" s="89" t="s">
        <v>54</v>
      </c>
      <c r="X1891" s="148" t="s">
        <v>54</v>
      </c>
      <c r="Y1891" s="89" t="s">
        <v>54</v>
      </c>
      <c r="Z1891">
        <v>0</v>
      </c>
      <c r="AA1891">
        <v>0</v>
      </c>
      <c r="AB1891" s="149" t="s">
        <v>54</v>
      </c>
      <c r="AC1891" s="149" t="s">
        <v>54</v>
      </c>
      <c r="AD1891" s="149" t="s">
        <v>54</v>
      </c>
      <c r="AE1891" s="149" t="s">
        <v>54</v>
      </c>
      <c r="AF1891" s="149" t="s">
        <v>54</v>
      </c>
      <c r="AG1891" s="149" t="s">
        <v>54</v>
      </c>
      <c r="AH1891" s="149" t="s">
        <v>54</v>
      </c>
      <c r="AI1891" s="149" t="s">
        <v>54</v>
      </c>
      <c r="AJ1891" s="149" t="s">
        <v>54</v>
      </c>
    </row>
    <row r="1892" spans="1:36" x14ac:dyDescent="0.25">
      <c r="A1892" s="87">
        <v>44207</v>
      </c>
      <c r="B1892" s="114">
        <v>3.0356357237131602</v>
      </c>
      <c r="C1892" s="114">
        <v>298.8</v>
      </c>
      <c r="D1892" s="114">
        <v>20.57</v>
      </c>
      <c r="E1892" s="114">
        <v>1.4765100671140863</v>
      </c>
      <c r="F1892" s="114">
        <v>-7.8214131497011232</v>
      </c>
      <c r="G1892" s="114">
        <v>0.57092665788317531</v>
      </c>
      <c r="H1892" s="114">
        <v>1.6115058048865012</v>
      </c>
      <c r="I1892" s="114">
        <v>-2.3105632901887256</v>
      </c>
      <c r="J1892" s="114">
        <v>-2.5168149273161284</v>
      </c>
      <c r="K1892" s="58" t="s">
        <v>54</v>
      </c>
      <c r="V1892" s="147" t="s">
        <v>54</v>
      </c>
      <c r="W1892" s="89" t="s">
        <v>54</v>
      </c>
      <c r="X1892" s="148" t="s">
        <v>54</v>
      </c>
      <c r="Y1892" s="89" t="s">
        <v>54</v>
      </c>
      <c r="Z1892">
        <v>0</v>
      </c>
      <c r="AA1892">
        <v>0</v>
      </c>
      <c r="AB1892" s="149" t="s">
        <v>54</v>
      </c>
      <c r="AC1892" s="149" t="s">
        <v>54</v>
      </c>
      <c r="AD1892" s="149" t="s">
        <v>54</v>
      </c>
      <c r="AE1892" s="149" t="s">
        <v>54</v>
      </c>
      <c r="AF1892" s="149" t="s">
        <v>54</v>
      </c>
      <c r="AG1892" s="149" t="s">
        <v>54</v>
      </c>
      <c r="AH1892" s="149" t="s">
        <v>54</v>
      </c>
      <c r="AI1892" s="149" t="s">
        <v>54</v>
      </c>
      <c r="AJ1892" s="149" t="s">
        <v>54</v>
      </c>
    </row>
    <row r="1893" spans="1:36" x14ac:dyDescent="0.25">
      <c r="A1893" s="87">
        <v>44206</v>
      </c>
      <c r="B1893" s="114">
        <v>0</v>
      </c>
      <c r="C1893" s="114">
        <v>298.7</v>
      </c>
      <c r="D1893" s="114">
        <v>20.12</v>
      </c>
      <c r="E1893" s="114">
        <v>0</v>
      </c>
      <c r="F1893" s="114">
        <v>0</v>
      </c>
      <c r="G1893" s="114">
        <v>0</v>
      </c>
      <c r="H1893" s="114">
        <v>0</v>
      </c>
      <c r="I1893" s="114">
        <v>0</v>
      </c>
      <c r="J1893" s="114">
        <v>0</v>
      </c>
      <c r="K1893" s="58" t="s">
        <v>54</v>
      </c>
      <c r="V1893" s="147" t="s">
        <v>54</v>
      </c>
      <c r="W1893" s="89" t="s">
        <v>54</v>
      </c>
      <c r="X1893" s="148" t="s">
        <v>54</v>
      </c>
      <c r="Y1893" s="89" t="s">
        <v>54</v>
      </c>
      <c r="Z1893">
        <v>0</v>
      </c>
      <c r="AA1893">
        <v>0</v>
      </c>
      <c r="AB1893" s="149" t="s">
        <v>54</v>
      </c>
      <c r="AC1893" s="149" t="s">
        <v>54</v>
      </c>
      <c r="AD1893" s="149" t="s">
        <v>54</v>
      </c>
      <c r="AE1893" s="149" t="s">
        <v>54</v>
      </c>
      <c r="AF1893" s="149" t="s">
        <v>54</v>
      </c>
      <c r="AG1893" s="149" t="s">
        <v>54</v>
      </c>
      <c r="AH1893" s="149" t="s">
        <v>54</v>
      </c>
      <c r="AI1893" s="149" t="s">
        <v>54</v>
      </c>
      <c r="AJ1893" s="149" t="s">
        <v>54</v>
      </c>
    </row>
    <row r="1894" spans="1:36" x14ac:dyDescent="0.25">
      <c r="A1894" s="87">
        <v>44205</v>
      </c>
      <c r="B1894" s="114">
        <v>0</v>
      </c>
      <c r="C1894" s="114">
        <v>298.7</v>
      </c>
      <c r="D1894" s="114">
        <v>20.12</v>
      </c>
      <c r="E1894" s="114">
        <v>0</v>
      </c>
      <c r="F1894" s="114">
        <v>0</v>
      </c>
      <c r="G1894" s="114">
        <v>0</v>
      </c>
      <c r="H1894" s="114">
        <v>0</v>
      </c>
      <c r="I1894" s="114">
        <v>0</v>
      </c>
      <c r="J1894" s="114">
        <v>0</v>
      </c>
      <c r="K1894" s="58" t="s">
        <v>54</v>
      </c>
      <c r="V1894" s="147" t="s">
        <v>54</v>
      </c>
      <c r="W1894" s="89" t="s">
        <v>54</v>
      </c>
      <c r="X1894" s="148" t="s">
        <v>54</v>
      </c>
      <c r="Y1894" s="89" t="s">
        <v>54</v>
      </c>
      <c r="Z1894">
        <v>0</v>
      </c>
      <c r="AA1894">
        <v>0</v>
      </c>
      <c r="AB1894" s="149" t="s">
        <v>54</v>
      </c>
      <c r="AC1894" s="149" t="s">
        <v>54</v>
      </c>
      <c r="AD1894" s="149" t="s">
        <v>54</v>
      </c>
      <c r="AE1894" s="149" t="s">
        <v>54</v>
      </c>
      <c r="AF1894" s="149" t="s">
        <v>54</v>
      </c>
      <c r="AG1894" s="149" t="s">
        <v>54</v>
      </c>
      <c r="AH1894" s="149" t="s">
        <v>54</v>
      </c>
      <c r="AI1894" s="149" t="s">
        <v>54</v>
      </c>
      <c r="AJ1894" s="149" t="s">
        <v>54</v>
      </c>
    </row>
    <row r="1895" spans="1:36" x14ac:dyDescent="0.25">
      <c r="A1895" s="87">
        <v>44204</v>
      </c>
      <c r="B1895" s="114">
        <v>1.1120996441281139</v>
      </c>
      <c r="C1895" s="114">
        <v>298.7</v>
      </c>
      <c r="D1895" s="114">
        <v>20.12</v>
      </c>
      <c r="E1895" s="114">
        <v>0</v>
      </c>
      <c r="F1895" s="114">
        <v>7.8403019459830361</v>
      </c>
      <c r="G1895" s="114">
        <v>0.95322544890268179</v>
      </c>
      <c r="H1895" s="114">
        <v>-3.2847326964974033</v>
      </c>
      <c r="I1895" s="114">
        <v>1.3238725385213599</v>
      </c>
      <c r="J1895" s="114">
        <v>-14.790164540580514</v>
      </c>
      <c r="K1895" s="58" t="s">
        <v>54</v>
      </c>
      <c r="V1895" s="147" t="s">
        <v>54</v>
      </c>
      <c r="W1895" s="89" t="s">
        <v>54</v>
      </c>
      <c r="X1895" s="148" t="s">
        <v>54</v>
      </c>
      <c r="Y1895" s="89" t="s">
        <v>54</v>
      </c>
      <c r="Z1895">
        <v>0</v>
      </c>
      <c r="AA1895">
        <v>0</v>
      </c>
      <c r="AB1895" s="149" t="s">
        <v>54</v>
      </c>
      <c r="AC1895" s="149" t="s">
        <v>54</v>
      </c>
      <c r="AD1895" s="149" t="s">
        <v>54</v>
      </c>
      <c r="AE1895" s="149" t="s">
        <v>54</v>
      </c>
      <c r="AF1895" s="149" t="s">
        <v>54</v>
      </c>
      <c r="AG1895" s="149" t="s">
        <v>54</v>
      </c>
      <c r="AH1895" s="149" t="s">
        <v>54</v>
      </c>
      <c r="AI1895" s="149" t="s">
        <v>54</v>
      </c>
      <c r="AJ1895" s="149" t="s">
        <v>54</v>
      </c>
    </row>
    <row r="1896" spans="1:36" x14ac:dyDescent="0.25">
      <c r="A1896" s="87">
        <v>44203</v>
      </c>
      <c r="B1896" s="114">
        <v>0.78457744900246906</v>
      </c>
      <c r="C1896" s="114">
        <v>295</v>
      </c>
      <c r="D1896" s="114">
        <v>20.350000000000001</v>
      </c>
      <c r="E1896" s="114">
        <v>2.7350034474833484</v>
      </c>
      <c r="F1896" s="114">
        <v>7.9446546204925985</v>
      </c>
      <c r="G1896" s="114">
        <v>0.46770601336303086</v>
      </c>
      <c r="H1896" s="114">
        <v>1.8259385665529013</v>
      </c>
      <c r="I1896" s="114">
        <v>2.9868592124814186</v>
      </c>
      <c r="J1896" s="114">
        <v>-0.44174489232467307</v>
      </c>
      <c r="K1896" s="58" t="s">
        <v>54</v>
      </c>
      <c r="V1896" s="147" t="s">
        <v>54</v>
      </c>
      <c r="W1896" s="89" t="s">
        <v>54</v>
      </c>
      <c r="X1896" s="148" t="s">
        <v>54</v>
      </c>
      <c r="Y1896" s="89" t="s">
        <v>54</v>
      </c>
      <c r="Z1896">
        <v>0</v>
      </c>
      <c r="AA1896">
        <v>0</v>
      </c>
      <c r="AB1896" s="149" t="s">
        <v>54</v>
      </c>
      <c r="AC1896" s="149" t="s">
        <v>54</v>
      </c>
      <c r="AD1896" s="149" t="s">
        <v>54</v>
      </c>
      <c r="AE1896" s="149" t="s">
        <v>54</v>
      </c>
      <c r="AF1896" s="149" t="s">
        <v>54</v>
      </c>
      <c r="AG1896" s="149" t="s">
        <v>54</v>
      </c>
      <c r="AH1896" s="149" t="s">
        <v>54</v>
      </c>
      <c r="AI1896" s="149" t="s">
        <v>54</v>
      </c>
      <c r="AJ1896" s="149" t="s">
        <v>54</v>
      </c>
    </row>
    <row r="1897" spans="1:36" x14ac:dyDescent="0.25">
      <c r="A1897" s="87">
        <v>44202</v>
      </c>
      <c r="B1897" s="114">
        <v>2.5517241379310334</v>
      </c>
      <c r="C1897" s="114">
        <v>289.8</v>
      </c>
      <c r="D1897" s="114">
        <v>20.82</v>
      </c>
      <c r="E1897" s="114">
        <v>3.9913957934990307</v>
      </c>
      <c r="F1897" s="114">
        <v>2.8390308933356958</v>
      </c>
      <c r="G1897" s="114">
        <v>3.2183908045976977</v>
      </c>
      <c r="H1897" s="114">
        <v>2.2330774598743912</v>
      </c>
      <c r="I1897" s="114">
        <v>-0.98675325421682392</v>
      </c>
      <c r="J1897" s="114">
        <v>-2.7563987828888479</v>
      </c>
      <c r="K1897" s="58" t="s">
        <v>54</v>
      </c>
      <c r="V1897" s="147" t="s">
        <v>54</v>
      </c>
      <c r="W1897" s="89" t="s">
        <v>54</v>
      </c>
      <c r="X1897" s="148" t="s">
        <v>54</v>
      </c>
      <c r="Y1897" s="89" t="s">
        <v>54</v>
      </c>
      <c r="Z1897">
        <v>0</v>
      </c>
      <c r="AA1897">
        <v>0</v>
      </c>
      <c r="AB1897" s="149" t="s">
        <v>54</v>
      </c>
      <c r="AC1897" s="149" t="s">
        <v>54</v>
      </c>
      <c r="AD1897" s="149" t="s">
        <v>54</v>
      </c>
      <c r="AE1897" s="149" t="s">
        <v>54</v>
      </c>
      <c r="AF1897" s="149" t="s">
        <v>54</v>
      </c>
      <c r="AG1897" s="149" t="s">
        <v>54</v>
      </c>
      <c r="AH1897" s="149" t="s">
        <v>54</v>
      </c>
      <c r="AI1897" s="149" t="s">
        <v>54</v>
      </c>
      <c r="AJ1897" s="149" t="s">
        <v>54</v>
      </c>
    </row>
    <row r="1898" spans="1:36" x14ac:dyDescent="0.25">
      <c r="A1898" s="87">
        <v>44201</v>
      </c>
      <c r="B1898" s="114">
        <v>4.8192771084337354</v>
      </c>
      <c r="C1898" s="114">
        <v>272.5</v>
      </c>
      <c r="D1898" s="114">
        <v>20.41</v>
      </c>
      <c r="E1898" s="114">
        <v>5.7366691938337206</v>
      </c>
      <c r="F1898" s="114">
        <v>0.73173739671403371</v>
      </c>
      <c r="G1898" s="114">
        <v>2.7033408098217522</v>
      </c>
      <c r="H1898" s="114">
        <v>2.8530414498474852</v>
      </c>
      <c r="I1898" s="114">
        <v>0.80642825279671637</v>
      </c>
      <c r="J1898" s="114">
        <v>2.4197983501374893</v>
      </c>
      <c r="K1898" s="58" t="s">
        <v>54</v>
      </c>
      <c r="V1898" s="147" t="s">
        <v>54</v>
      </c>
      <c r="W1898" s="89" t="s">
        <v>54</v>
      </c>
      <c r="X1898" s="148" t="s">
        <v>54</v>
      </c>
      <c r="Y1898" s="89" t="s">
        <v>54</v>
      </c>
      <c r="Z1898">
        <v>0</v>
      </c>
      <c r="AA1898">
        <v>0</v>
      </c>
      <c r="AB1898" s="149" t="s">
        <v>54</v>
      </c>
      <c r="AC1898" s="149" t="s">
        <v>54</v>
      </c>
      <c r="AD1898" s="149" t="s">
        <v>54</v>
      </c>
      <c r="AE1898" s="149" t="s">
        <v>54</v>
      </c>
      <c r="AF1898" s="149" t="s">
        <v>54</v>
      </c>
      <c r="AG1898" s="149" t="s">
        <v>54</v>
      </c>
      <c r="AH1898" s="149" t="s">
        <v>54</v>
      </c>
      <c r="AI1898" s="149" t="s">
        <v>54</v>
      </c>
      <c r="AJ1898" s="149" t="s">
        <v>54</v>
      </c>
    </row>
    <row r="1899" spans="1:36" x14ac:dyDescent="0.25">
      <c r="A1899" s="87">
        <v>44200</v>
      </c>
      <c r="B1899" s="114">
        <v>0.67928190198932836</v>
      </c>
      <c r="C1899" s="114">
        <v>254.5</v>
      </c>
      <c r="D1899" s="114">
        <v>18.829999999999998</v>
      </c>
      <c r="E1899" s="114">
        <v>-1.0502625656414144</v>
      </c>
      <c r="F1899" s="114">
        <v>3.4151940708829898</v>
      </c>
      <c r="G1899" s="114">
        <v>0.3078744819419667</v>
      </c>
      <c r="H1899" s="114">
        <v>-1.4848859819692477</v>
      </c>
      <c r="I1899" s="114">
        <v>-1.5125753149534475</v>
      </c>
      <c r="J1899" s="114">
        <v>6.3767550702027993</v>
      </c>
      <c r="K1899" s="58" t="s">
        <v>54</v>
      </c>
      <c r="V1899" s="147" t="s">
        <v>54</v>
      </c>
      <c r="W1899" s="89" t="s">
        <v>54</v>
      </c>
      <c r="X1899" s="148" t="s">
        <v>54</v>
      </c>
      <c r="Y1899" s="89" t="s">
        <v>54</v>
      </c>
      <c r="Z1899">
        <v>0</v>
      </c>
      <c r="AA1899">
        <v>0</v>
      </c>
      <c r="AB1899" s="149" t="s">
        <v>54</v>
      </c>
      <c r="AC1899" s="149" t="s">
        <v>54</v>
      </c>
      <c r="AD1899" s="149" t="s">
        <v>54</v>
      </c>
      <c r="AE1899" s="149" t="s">
        <v>54</v>
      </c>
      <c r="AF1899" s="149" t="s">
        <v>54</v>
      </c>
      <c r="AG1899" s="149" t="s">
        <v>54</v>
      </c>
      <c r="AH1899" s="149" t="s">
        <v>54</v>
      </c>
      <c r="AI1899" s="149" t="s">
        <v>54</v>
      </c>
      <c r="AJ1899" s="149" t="s">
        <v>54</v>
      </c>
    </row>
    <row r="1900" spans="1:36" x14ac:dyDescent="0.25">
      <c r="A1900" s="87">
        <v>44199</v>
      </c>
      <c r="B1900" s="114">
        <v>0</v>
      </c>
      <c r="C1900" s="114">
        <v>254.8</v>
      </c>
      <c r="D1900" s="114">
        <v>18.899999999999999</v>
      </c>
      <c r="E1900" s="114">
        <v>0</v>
      </c>
      <c r="F1900" s="114">
        <v>0</v>
      </c>
      <c r="G1900" s="114">
        <v>0</v>
      </c>
      <c r="H1900" s="114">
        <v>0</v>
      </c>
      <c r="I1900" s="114">
        <v>0</v>
      </c>
      <c r="J1900" s="114">
        <v>0</v>
      </c>
      <c r="K1900" s="58" t="s">
        <v>54</v>
      </c>
      <c r="V1900" s="147" t="s">
        <v>54</v>
      </c>
      <c r="W1900" s="89" t="s">
        <v>54</v>
      </c>
      <c r="X1900" s="148" t="s">
        <v>54</v>
      </c>
      <c r="Y1900" s="89" t="s">
        <v>54</v>
      </c>
      <c r="Z1900">
        <v>0</v>
      </c>
      <c r="AA1900">
        <v>0</v>
      </c>
      <c r="AB1900" s="149" t="s">
        <v>54</v>
      </c>
      <c r="AC1900" s="149" t="s">
        <v>54</v>
      </c>
      <c r="AD1900" s="149" t="s">
        <v>54</v>
      </c>
      <c r="AE1900" s="149" t="s">
        <v>54</v>
      </c>
      <c r="AF1900" s="149" t="s">
        <v>54</v>
      </c>
      <c r="AG1900" s="149" t="s">
        <v>54</v>
      </c>
      <c r="AH1900" s="149" t="s">
        <v>54</v>
      </c>
      <c r="AI1900" s="149" t="s">
        <v>54</v>
      </c>
      <c r="AJ1900" s="149" t="s">
        <v>54</v>
      </c>
    </row>
    <row r="1901" spans="1:36" x14ac:dyDescent="0.25">
      <c r="A1901" s="87">
        <v>44198</v>
      </c>
      <c r="B1901" s="114">
        <v>0</v>
      </c>
      <c r="C1901" s="114">
        <v>254.8</v>
      </c>
      <c r="D1901" s="114">
        <v>18.899999999999999</v>
      </c>
      <c r="E1901" s="114">
        <v>0</v>
      </c>
      <c r="F1901" s="114">
        <v>0</v>
      </c>
      <c r="G1901" s="114">
        <v>0</v>
      </c>
      <c r="H1901" s="114">
        <v>0</v>
      </c>
      <c r="I1901" s="114">
        <v>0</v>
      </c>
      <c r="J1901" s="114">
        <v>0</v>
      </c>
      <c r="K1901" s="58" t="s">
        <v>54</v>
      </c>
      <c r="V1901" s="147" t="s">
        <v>54</v>
      </c>
      <c r="W1901" s="89" t="s">
        <v>54</v>
      </c>
      <c r="X1901" s="148" t="s">
        <v>54</v>
      </c>
      <c r="Y1901" s="89" t="s">
        <v>54</v>
      </c>
      <c r="Z1901">
        <v>0</v>
      </c>
      <c r="AA1901">
        <v>0</v>
      </c>
      <c r="AB1901" s="149" t="s">
        <v>54</v>
      </c>
      <c r="AC1901" s="149" t="s">
        <v>54</v>
      </c>
      <c r="AD1901" s="149" t="s">
        <v>54</v>
      </c>
      <c r="AE1901" s="149" t="s">
        <v>54</v>
      </c>
      <c r="AF1901" s="149" t="s">
        <v>54</v>
      </c>
      <c r="AG1901" s="149" t="s">
        <v>54</v>
      </c>
      <c r="AH1901" s="149" t="s">
        <v>54</v>
      </c>
      <c r="AI1901" s="149" t="s">
        <v>54</v>
      </c>
      <c r="AJ1901" s="149" t="s">
        <v>54</v>
      </c>
    </row>
    <row r="1902" spans="1:36" x14ac:dyDescent="0.25">
      <c r="A1902" s="87">
        <v>44197</v>
      </c>
      <c r="B1902" s="114">
        <v>0</v>
      </c>
      <c r="C1902" s="114">
        <v>254.8</v>
      </c>
      <c r="D1902" s="114">
        <v>18.899999999999999</v>
      </c>
      <c r="E1902" s="114">
        <v>0</v>
      </c>
      <c r="F1902" s="114">
        <v>0</v>
      </c>
      <c r="G1902" s="114">
        <v>0</v>
      </c>
      <c r="H1902" s="114">
        <v>0</v>
      </c>
      <c r="I1902" s="114">
        <v>0</v>
      </c>
      <c r="J1902" s="114">
        <v>0</v>
      </c>
      <c r="K1902" s="58" t="s">
        <v>54</v>
      </c>
      <c r="V1902" s="147" t="s">
        <v>54</v>
      </c>
      <c r="W1902" s="89" t="s">
        <v>54</v>
      </c>
      <c r="X1902" s="148" t="s">
        <v>54</v>
      </c>
      <c r="Y1902" s="89" t="s">
        <v>54</v>
      </c>
      <c r="Z1902">
        <v>0</v>
      </c>
      <c r="AA1902">
        <v>0</v>
      </c>
      <c r="AB1902" s="149" t="s">
        <v>54</v>
      </c>
      <c r="AC1902" s="149" t="s">
        <v>54</v>
      </c>
      <c r="AD1902" s="149" t="s">
        <v>54</v>
      </c>
      <c r="AE1902" s="149" t="s">
        <v>54</v>
      </c>
      <c r="AF1902" s="149" t="s">
        <v>54</v>
      </c>
      <c r="AG1902" s="149" t="s">
        <v>54</v>
      </c>
      <c r="AH1902" s="149" t="s">
        <v>54</v>
      </c>
      <c r="AI1902" s="149" t="s">
        <v>54</v>
      </c>
      <c r="AJ1902" s="149" t="s">
        <v>54</v>
      </c>
    </row>
    <row r="1903" spans="1:36" x14ac:dyDescent="0.25">
      <c r="A1903" s="87">
        <v>44196</v>
      </c>
      <c r="B1903" s="114">
        <v>-0.91346153846154454</v>
      </c>
      <c r="C1903" s="114">
        <v>254.8</v>
      </c>
      <c r="D1903" s="114">
        <v>18.899999999999999</v>
      </c>
      <c r="E1903" s="114">
        <v>-4.9987503124209007E-2</v>
      </c>
      <c r="F1903" s="114">
        <v>1.5674026310486751</v>
      </c>
      <c r="G1903" s="114">
        <v>-1.0312902847767438</v>
      </c>
      <c r="H1903" s="114">
        <v>-0.26445698166431342</v>
      </c>
      <c r="I1903" s="114">
        <v>0.94398848092153209</v>
      </c>
      <c r="J1903" s="114">
        <v>-1.5171884002304574</v>
      </c>
      <c r="K1903" s="58" t="s">
        <v>54</v>
      </c>
      <c r="V1903" s="147" t="s">
        <v>54</v>
      </c>
      <c r="W1903" s="89" t="s">
        <v>54</v>
      </c>
      <c r="X1903" s="148" t="s">
        <v>54</v>
      </c>
      <c r="Y1903" s="89" t="s">
        <v>54</v>
      </c>
      <c r="Z1903">
        <v>0</v>
      </c>
      <c r="AA1903">
        <v>0</v>
      </c>
      <c r="AB1903" s="149" t="s">
        <v>54</v>
      </c>
      <c r="AC1903" s="149" t="s">
        <v>54</v>
      </c>
      <c r="AD1903" s="149" t="s">
        <v>54</v>
      </c>
      <c r="AE1903" s="149" t="s">
        <v>54</v>
      </c>
      <c r="AF1903" s="149" t="s">
        <v>54</v>
      </c>
      <c r="AG1903" s="149" t="s">
        <v>54</v>
      </c>
      <c r="AH1903" s="149" t="s">
        <v>54</v>
      </c>
      <c r="AI1903" s="149" t="s">
        <v>54</v>
      </c>
      <c r="AJ1903" s="149" t="s">
        <v>54</v>
      </c>
    </row>
    <row r="1904" spans="1:36" x14ac:dyDescent="0.25">
      <c r="A1904" s="87">
        <v>44195</v>
      </c>
      <c r="B1904" s="114">
        <v>0.79961230918342197</v>
      </c>
      <c r="C1904" s="114">
        <v>259.39999999999998</v>
      </c>
      <c r="D1904" s="114">
        <v>19.12</v>
      </c>
      <c r="E1904" s="114">
        <v>2.4059380598924949</v>
      </c>
      <c r="F1904" s="114">
        <v>4.3228877310470111</v>
      </c>
      <c r="G1904" s="114">
        <v>0.85096324311546967</v>
      </c>
      <c r="H1904" s="114">
        <v>2.2903516681695146</v>
      </c>
      <c r="I1904" s="114">
        <v>-1.2237165483342494</v>
      </c>
      <c r="J1904" s="114">
        <v>3.1089108910891095</v>
      </c>
      <c r="K1904" s="58" t="s">
        <v>54</v>
      </c>
      <c r="V1904" s="147" t="s">
        <v>54</v>
      </c>
      <c r="W1904" s="89" t="s">
        <v>54</v>
      </c>
      <c r="X1904" s="148" t="s">
        <v>54</v>
      </c>
      <c r="Y1904" s="89" t="s">
        <v>54</v>
      </c>
      <c r="Z1904">
        <v>0</v>
      </c>
      <c r="AA1904">
        <v>0</v>
      </c>
      <c r="AB1904" s="149" t="s">
        <v>54</v>
      </c>
      <c r="AC1904" s="149" t="s">
        <v>54</v>
      </c>
      <c r="AD1904" s="149" t="s">
        <v>54</v>
      </c>
      <c r="AE1904" s="149" t="s">
        <v>54</v>
      </c>
      <c r="AF1904" s="149" t="s">
        <v>54</v>
      </c>
      <c r="AG1904" s="149" t="s">
        <v>54</v>
      </c>
      <c r="AH1904" s="149" t="s">
        <v>54</v>
      </c>
      <c r="AI1904" s="149" t="s">
        <v>54</v>
      </c>
      <c r="AJ1904" s="149" t="s">
        <v>54</v>
      </c>
    </row>
    <row r="1905" spans="1:36" x14ac:dyDescent="0.25">
      <c r="A1905" s="87">
        <v>44194</v>
      </c>
      <c r="B1905" s="114">
        <v>-1.1260182079539982</v>
      </c>
      <c r="C1905" s="114">
        <v>262.35000000000002</v>
      </c>
      <c r="D1905" s="114">
        <v>18.64</v>
      </c>
      <c r="E1905" s="114">
        <v>-0.58524173027989024</v>
      </c>
      <c r="F1905" s="114">
        <v>0.34654733384561381</v>
      </c>
      <c r="G1905" s="114">
        <v>-0.34157832744405919</v>
      </c>
      <c r="H1905" s="114">
        <v>0.6534761299691404</v>
      </c>
      <c r="I1905" s="114">
        <v>-0.91321112088209677</v>
      </c>
      <c r="J1905" s="114">
        <v>-0.72734421073323663</v>
      </c>
      <c r="K1905" s="58" t="s">
        <v>54</v>
      </c>
      <c r="V1905" s="147" t="s">
        <v>54</v>
      </c>
      <c r="W1905" s="89" t="s">
        <v>54</v>
      </c>
      <c r="X1905" s="148" t="s">
        <v>54</v>
      </c>
      <c r="Y1905" s="89" t="s">
        <v>54</v>
      </c>
      <c r="Z1905">
        <v>0</v>
      </c>
      <c r="AA1905">
        <v>0</v>
      </c>
      <c r="AB1905" s="149" t="s">
        <v>54</v>
      </c>
      <c r="AC1905" s="149" t="s">
        <v>54</v>
      </c>
      <c r="AD1905" s="149" t="s">
        <v>54</v>
      </c>
      <c r="AE1905" s="149" t="s">
        <v>54</v>
      </c>
      <c r="AF1905" s="149" t="s">
        <v>54</v>
      </c>
      <c r="AG1905" s="149" t="s">
        <v>54</v>
      </c>
      <c r="AH1905" s="149" t="s">
        <v>54</v>
      </c>
      <c r="AI1905" s="149" t="s">
        <v>54</v>
      </c>
      <c r="AJ1905" s="149" t="s">
        <v>54</v>
      </c>
    </row>
    <row r="1906" spans="1:36" x14ac:dyDescent="0.25">
      <c r="A1906" s="87">
        <v>44193</v>
      </c>
      <c r="B1906" s="114">
        <v>0.3365384615384629</v>
      </c>
      <c r="C1906" s="114">
        <v>263</v>
      </c>
      <c r="D1906" s="114">
        <v>18.89</v>
      </c>
      <c r="E1906" s="114">
        <v>-0.48113446442138469</v>
      </c>
      <c r="F1906" s="114">
        <v>0.29013101228524174</v>
      </c>
      <c r="G1906" s="114">
        <v>-0.5039259346068119</v>
      </c>
      <c r="H1906" s="114">
        <v>-1.0596264367816026</v>
      </c>
      <c r="I1906" s="114">
        <v>2.2950592794205948</v>
      </c>
      <c r="J1906" s="114">
        <v>4.0920642845742403</v>
      </c>
      <c r="K1906" s="58" t="s">
        <v>54</v>
      </c>
      <c r="V1906" s="147" t="s">
        <v>54</v>
      </c>
      <c r="W1906" s="89" t="s">
        <v>54</v>
      </c>
      <c r="X1906" s="148" t="s">
        <v>54</v>
      </c>
      <c r="Y1906" s="89" t="s">
        <v>54</v>
      </c>
      <c r="Z1906">
        <v>0</v>
      </c>
      <c r="AA1906">
        <v>0</v>
      </c>
      <c r="AB1906" s="149" t="s">
        <v>54</v>
      </c>
      <c r="AC1906" s="149" t="s">
        <v>54</v>
      </c>
      <c r="AD1906" s="149" t="s">
        <v>54</v>
      </c>
      <c r="AE1906" s="149" t="s">
        <v>54</v>
      </c>
      <c r="AF1906" s="149" t="s">
        <v>54</v>
      </c>
      <c r="AG1906" s="149" t="s">
        <v>54</v>
      </c>
      <c r="AH1906" s="149" t="s">
        <v>54</v>
      </c>
      <c r="AI1906" s="149" t="s">
        <v>54</v>
      </c>
      <c r="AJ1906" s="149" t="s">
        <v>54</v>
      </c>
    </row>
    <row r="1907" spans="1:36" x14ac:dyDescent="0.25">
      <c r="A1907" s="87">
        <v>44192</v>
      </c>
      <c r="B1907" s="114">
        <v>0</v>
      </c>
      <c r="C1907" s="114">
        <v>263</v>
      </c>
      <c r="D1907" s="114">
        <v>19.21</v>
      </c>
      <c r="E1907" s="114">
        <v>0</v>
      </c>
      <c r="F1907" s="114">
        <v>0</v>
      </c>
      <c r="G1907" s="114">
        <v>0</v>
      </c>
      <c r="H1907" s="114">
        <v>0</v>
      </c>
      <c r="I1907" s="114">
        <v>0</v>
      </c>
      <c r="J1907" s="114">
        <v>0</v>
      </c>
      <c r="K1907" s="58" t="s">
        <v>54</v>
      </c>
      <c r="V1907" s="147" t="s">
        <v>54</v>
      </c>
      <c r="W1907" s="89" t="s">
        <v>54</v>
      </c>
      <c r="X1907" s="148" t="s">
        <v>54</v>
      </c>
      <c r="Y1907" s="89" t="s">
        <v>54</v>
      </c>
      <c r="Z1907">
        <v>0</v>
      </c>
      <c r="AA1907">
        <v>0</v>
      </c>
      <c r="AB1907" s="149" t="s">
        <v>54</v>
      </c>
      <c r="AC1907" s="149" t="s">
        <v>54</v>
      </c>
      <c r="AD1907" s="149" t="s">
        <v>54</v>
      </c>
      <c r="AE1907" s="149" t="s">
        <v>54</v>
      </c>
      <c r="AF1907" s="149" t="s">
        <v>54</v>
      </c>
      <c r="AG1907" s="149" t="s">
        <v>54</v>
      </c>
      <c r="AH1907" s="149" t="s">
        <v>54</v>
      </c>
      <c r="AI1907" s="149" t="s">
        <v>54</v>
      </c>
      <c r="AJ1907" s="149" t="s">
        <v>54</v>
      </c>
    </row>
    <row r="1908" spans="1:36" x14ac:dyDescent="0.25">
      <c r="A1908" s="87">
        <v>44191</v>
      </c>
      <c r="B1908" s="114">
        <v>0</v>
      </c>
      <c r="C1908" s="114">
        <v>263</v>
      </c>
      <c r="D1908" s="114">
        <v>19.21</v>
      </c>
      <c r="E1908" s="114">
        <v>0</v>
      </c>
      <c r="F1908" s="114">
        <v>0</v>
      </c>
      <c r="G1908" s="114">
        <v>0</v>
      </c>
      <c r="H1908" s="114">
        <v>0</v>
      </c>
      <c r="I1908" s="114">
        <v>0</v>
      </c>
      <c r="J1908" s="114">
        <v>0</v>
      </c>
      <c r="K1908" s="58" t="s">
        <v>54</v>
      </c>
      <c r="V1908" s="147" t="s">
        <v>54</v>
      </c>
      <c r="W1908" s="89" t="s">
        <v>54</v>
      </c>
      <c r="X1908" s="148" t="s">
        <v>54</v>
      </c>
      <c r="Y1908" s="89" t="s">
        <v>54</v>
      </c>
      <c r="Z1908">
        <v>0</v>
      </c>
      <c r="AA1908">
        <v>0</v>
      </c>
      <c r="AB1908" s="149" t="s">
        <v>54</v>
      </c>
      <c r="AC1908" s="149" t="s">
        <v>54</v>
      </c>
      <c r="AD1908" s="149" t="s">
        <v>54</v>
      </c>
      <c r="AE1908" s="149" t="s">
        <v>54</v>
      </c>
      <c r="AF1908" s="149" t="s">
        <v>54</v>
      </c>
      <c r="AG1908" s="149" t="s">
        <v>54</v>
      </c>
      <c r="AH1908" s="149" t="s">
        <v>54</v>
      </c>
      <c r="AI1908" s="149" t="s">
        <v>54</v>
      </c>
      <c r="AJ1908" s="149" t="s">
        <v>54</v>
      </c>
    </row>
    <row r="1909" spans="1:36" x14ac:dyDescent="0.25">
      <c r="A1909" s="87">
        <v>44190</v>
      </c>
      <c r="B1909" s="114">
        <v>0</v>
      </c>
      <c r="C1909" s="114">
        <v>263</v>
      </c>
      <c r="D1909" s="114">
        <v>19.21</v>
      </c>
      <c r="E1909" s="114">
        <v>0</v>
      </c>
      <c r="F1909" s="114">
        <v>0</v>
      </c>
      <c r="G1909" s="114">
        <v>0</v>
      </c>
      <c r="H1909" s="114">
        <v>0</v>
      </c>
      <c r="I1909" s="114">
        <v>0</v>
      </c>
      <c r="J1909" s="114">
        <v>0</v>
      </c>
      <c r="K1909" s="58" t="s">
        <v>54</v>
      </c>
      <c r="V1909" s="147" t="s">
        <v>54</v>
      </c>
      <c r="W1909" s="89" t="s">
        <v>54</v>
      </c>
      <c r="X1909" s="148" t="s">
        <v>54</v>
      </c>
      <c r="Y1909" s="89" t="s">
        <v>54</v>
      </c>
      <c r="Z1909">
        <v>0</v>
      </c>
      <c r="AA1909">
        <v>0</v>
      </c>
      <c r="AB1909" s="149" t="s">
        <v>54</v>
      </c>
      <c r="AC1909" s="149" t="s">
        <v>54</v>
      </c>
      <c r="AD1909" s="149" t="s">
        <v>54</v>
      </c>
      <c r="AE1909" s="149" t="s">
        <v>54</v>
      </c>
      <c r="AF1909" s="149" t="s">
        <v>54</v>
      </c>
      <c r="AG1909" s="149" t="s">
        <v>54</v>
      </c>
      <c r="AH1909" s="149" t="s">
        <v>54</v>
      </c>
      <c r="AI1909" s="149" t="s">
        <v>54</v>
      </c>
      <c r="AJ1909" s="149" t="s">
        <v>54</v>
      </c>
    </row>
    <row r="1910" spans="1:36" x14ac:dyDescent="0.25">
      <c r="A1910" s="87">
        <v>44189</v>
      </c>
      <c r="B1910" s="114">
        <v>-0.40699066315537874</v>
      </c>
      <c r="C1910" s="114">
        <v>263</v>
      </c>
      <c r="D1910" s="114">
        <v>19.21</v>
      </c>
      <c r="E1910" s="114">
        <v>-1.4720558882235437</v>
      </c>
      <c r="F1910" s="114">
        <v>2.4443481222328809</v>
      </c>
      <c r="G1910" s="114">
        <v>-0.42011903372622178</v>
      </c>
      <c r="H1910" s="114">
        <v>-0.19716795124574193</v>
      </c>
      <c r="I1910" s="114">
        <v>0.34312562564009957</v>
      </c>
      <c r="J1910" s="114">
        <v>1.0550041356492919</v>
      </c>
      <c r="K1910" s="58" t="s">
        <v>54</v>
      </c>
      <c r="V1910" s="147" t="s">
        <v>54</v>
      </c>
      <c r="W1910" s="89" t="s">
        <v>54</v>
      </c>
      <c r="X1910" s="148" t="s">
        <v>54</v>
      </c>
      <c r="Y1910" s="89" t="s">
        <v>54</v>
      </c>
      <c r="Z1910">
        <v>0</v>
      </c>
      <c r="AA1910">
        <v>0</v>
      </c>
      <c r="AB1910" s="149" t="s">
        <v>54</v>
      </c>
      <c r="AC1910" s="149" t="s">
        <v>54</v>
      </c>
      <c r="AD1910" s="149" t="s">
        <v>54</v>
      </c>
      <c r="AE1910" s="149" t="s">
        <v>54</v>
      </c>
      <c r="AF1910" s="149" t="s">
        <v>54</v>
      </c>
      <c r="AG1910" s="149" t="s">
        <v>54</v>
      </c>
      <c r="AH1910" s="149" t="s">
        <v>54</v>
      </c>
      <c r="AI1910" s="149" t="s">
        <v>54</v>
      </c>
      <c r="AJ1910" s="149" t="s">
        <v>54</v>
      </c>
    </row>
    <row r="1911" spans="1:36" x14ac:dyDescent="0.25">
      <c r="A1911" s="87">
        <v>44188</v>
      </c>
      <c r="B1911" s="114">
        <v>1.2851600387972868</v>
      </c>
      <c r="C1911" s="114">
        <v>265.75</v>
      </c>
      <c r="D1911" s="114">
        <v>19.48</v>
      </c>
      <c r="E1911" s="114">
        <v>2.6902382782474943</v>
      </c>
      <c r="F1911" s="114">
        <v>0.88078208451759787</v>
      </c>
      <c r="G1911" s="114">
        <v>1.5765765765765747</v>
      </c>
      <c r="H1911" s="114">
        <v>3.8919925512104214</v>
      </c>
      <c r="I1911" s="114">
        <v>0.4656381160549326</v>
      </c>
      <c r="J1911" s="114">
        <v>3.4438502673796778</v>
      </c>
      <c r="K1911" s="58" t="s">
        <v>54</v>
      </c>
      <c r="V1911" s="147" t="s">
        <v>54</v>
      </c>
      <c r="W1911" s="89" t="s">
        <v>54</v>
      </c>
      <c r="X1911" s="148" t="s">
        <v>54</v>
      </c>
      <c r="Y1911" s="89" t="s">
        <v>54</v>
      </c>
      <c r="Z1911">
        <v>0</v>
      </c>
      <c r="AA1911">
        <v>0</v>
      </c>
      <c r="AB1911" s="149" t="s">
        <v>54</v>
      </c>
      <c r="AC1911" s="149" t="s">
        <v>54</v>
      </c>
      <c r="AD1911" s="149" t="s">
        <v>54</v>
      </c>
      <c r="AE1911" s="149" t="s">
        <v>54</v>
      </c>
      <c r="AF1911" s="149" t="s">
        <v>54</v>
      </c>
      <c r="AG1911" s="149" t="s">
        <v>54</v>
      </c>
      <c r="AH1911" s="149" t="s">
        <v>54</v>
      </c>
      <c r="AI1911" s="149" t="s">
        <v>54</v>
      </c>
      <c r="AJ1911" s="149" t="s">
        <v>54</v>
      </c>
    </row>
    <row r="1912" spans="1:36" x14ac:dyDescent="0.25">
      <c r="A1912" s="87">
        <v>44187</v>
      </c>
      <c r="B1912" s="114">
        <v>-1.6924910607866526</v>
      </c>
      <c r="C1912" s="114">
        <v>258.55</v>
      </c>
      <c r="D1912" s="114">
        <v>19.12</v>
      </c>
      <c r="E1912" s="114">
        <v>-3.00695825049702</v>
      </c>
      <c r="F1912" s="114">
        <v>-1.4649309081956041</v>
      </c>
      <c r="G1912" s="114">
        <v>-2.0095249157858102</v>
      </c>
      <c r="H1912" s="114">
        <v>-0.64754856614245027</v>
      </c>
      <c r="I1912" s="114">
        <v>-0.82672262706392252</v>
      </c>
      <c r="J1912" s="114">
        <v>-8.1532416502946923</v>
      </c>
      <c r="K1912" s="58" t="s">
        <v>54</v>
      </c>
      <c r="V1912" s="147" t="s">
        <v>54</v>
      </c>
      <c r="W1912" s="89" t="s">
        <v>54</v>
      </c>
      <c r="X1912" s="148" t="s">
        <v>54</v>
      </c>
      <c r="Y1912" s="89" t="s">
        <v>54</v>
      </c>
      <c r="Z1912">
        <v>0</v>
      </c>
      <c r="AA1912">
        <v>0</v>
      </c>
      <c r="AB1912" s="149" t="s">
        <v>54</v>
      </c>
      <c r="AC1912" s="149" t="s">
        <v>54</v>
      </c>
      <c r="AD1912" s="149" t="s">
        <v>54</v>
      </c>
      <c r="AE1912" s="149" t="s">
        <v>54</v>
      </c>
      <c r="AF1912" s="149" t="s">
        <v>54</v>
      </c>
      <c r="AG1912" s="149" t="s">
        <v>54</v>
      </c>
      <c r="AH1912" s="149" t="s">
        <v>54</v>
      </c>
      <c r="AI1912" s="149" t="s">
        <v>54</v>
      </c>
      <c r="AJ1912" s="149" t="s">
        <v>54</v>
      </c>
    </row>
    <row r="1913" spans="1:36" x14ac:dyDescent="0.25">
      <c r="A1913" s="87">
        <v>44186</v>
      </c>
      <c r="B1913" s="114">
        <v>-1.8254153990170701</v>
      </c>
      <c r="C1913" s="114">
        <v>258.05</v>
      </c>
      <c r="D1913" s="114">
        <v>19.350000000000001</v>
      </c>
      <c r="E1913" s="114">
        <v>-1.8057589067837845</v>
      </c>
      <c r="F1913" s="114">
        <v>-6.4949640287769732</v>
      </c>
      <c r="G1913" s="114">
        <v>-1.2616125702488752</v>
      </c>
      <c r="H1913" s="114">
        <v>-1.3145882782545297</v>
      </c>
      <c r="I1913" s="114">
        <v>0.48313656428495477</v>
      </c>
      <c r="J1913" s="114">
        <v>3.5816035816035776</v>
      </c>
      <c r="K1913" s="58" t="s">
        <v>54</v>
      </c>
      <c r="V1913" s="147" t="s">
        <v>54</v>
      </c>
      <c r="W1913" s="89" t="s">
        <v>54</v>
      </c>
      <c r="X1913" s="148" t="s">
        <v>54</v>
      </c>
      <c r="Y1913" s="89" t="s">
        <v>54</v>
      </c>
      <c r="Z1913">
        <v>0</v>
      </c>
      <c r="AA1913">
        <v>0</v>
      </c>
      <c r="AB1913" s="149" t="s">
        <v>54</v>
      </c>
      <c r="AC1913" s="149" t="s">
        <v>54</v>
      </c>
      <c r="AD1913" s="149" t="s">
        <v>54</v>
      </c>
      <c r="AE1913" s="149" t="s">
        <v>54</v>
      </c>
      <c r="AF1913" s="149" t="s">
        <v>54</v>
      </c>
      <c r="AG1913" s="149" t="s">
        <v>54</v>
      </c>
      <c r="AH1913" s="149" t="s">
        <v>54</v>
      </c>
      <c r="AI1913" s="149" t="s">
        <v>54</v>
      </c>
      <c r="AJ1913" s="149" t="s">
        <v>54</v>
      </c>
    </row>
    <row r="1914" spans="1:36" x14ac:dyDescent="0.25">
      <c r="A1914" s="87">
        <v>44185</v>
      </c>
      <c r="B1914" s="114">
        <v>0</v>
      </c>
      <c r="C1914" s="114">
        <v>271.35000000000002</v>
      </c>
      <c r="D1914" s="114">
        <v>19.68</v>
      </c>
      <c r="E1914" s="114">
        <v>0</v>
      </c>
      <c r="F1914" s="114">
        <v>0</v>
      </c>
      <c r="G1914" s="114">
        <v>0</v>
      </c>
      <c r="H1914" s="114">
        <v>0</v>
      </c>
      <c r="I1914" s="114">
        <v>0</v>
      </c>
      <c r="J1914" s="114">
        <v>0</v>
      </c>
      <c r="K1914" s="58" t="s">
        <v>54</v>
      </c>
      <c r="V1914" s="147" t="s">
        <v>54</v>
      </c>
      <c r="W1914" s="89" t="s">
        <v>54</v>
      </c>
      <c r="X1914" s="148" t="s">
        <v>54</v>
      </c>
      <c r="Y1914" s="89" t="s">
        <v>54</v>
      </c>
      <c r="Z1914">
        <v>0</v>
      </c>
      <c r="AA1914">
        <v>0</v>
      </c>
      <c r="AB1914" s="149" t="s">
        <v>54</v>
      </c>
      <c r="AC1914" s="149" t="s">
        <v>54</v>
      </c>
      <c r="AD1914" s="149" t="s">
        <v>54</v>
      </c>
      <c r="AE1914" s="149" t="s">
        <v>54</v>
      </c>
      <c r="AF1914" s="149" t="s">
        <v>54</v>
      </c>
      <c r="AG1914" s="149" t="s">
        <v>54</v>
      </c>
      <c r="AH1914" s="149" t="s">
        <v>54</v>
      </c>
      <c r="AI1914" s="149" t="s">
        <v>54</v>
      </c>
      <c r="AJ1914" s="149" t="s">
        <v>54</v>
      </c>
    </row>
    <row r="1915" spans="1:36" x14ac:dyDescent="0.25">
      <c r="A1915" s="87">
        <v>44184</v>
      </c>
      <c r="B1915" s="114">
        <v>0</v>
      </c>
      <c r="C1915" s="114">
        <v>271.35000000000002</v>
      </c>
      <c r="D1915" s="114">
        <v>19.68</v>
      </c>
      <c r="E1915" s="114">
        <v>0</v>
      </c>
      <c r="F1915" s="114">
        <v>0</v>
      </c>
      <c r="G1915" s="114">
        <v>0</v>
      </c>
      <c r="H1915" s="114">
        <v>0</v>
      </c>
      <c r="I1915" s="114">
        <v>0</v>
      </c>
      <c r="J1915" s="114">
        <v>0</v>
      </c>
      <c r="K1915" s="58" t="s">
        <v>54</v>
      </c>
      <c r="V1915" s="147" t="s">
        <v>54</v>
      </c>
      <c r="W1915" s="89" t="s">
        <v>54</v>
      </c>
      <c r="X1915" s="148" t="s">
        <v>54</v>
      </c>
      <c r="Y1915" s="89" t="s">
        <v>54</v>
      </c>
      <c r="Z1915">
        <v>0</v>
      </c>
      <c r="AA1915">
        <v>0</v>
      </c>
      <c r="AB1915" s="149" t="s">
        <v>54</v>
      </c>
      <c r="AC1915" s="149" t="s">
        <v>54</v>
      </c>
      <c r="AD1915" s="149" t="s">
        <v>54</v>
      </c>
      <c r="AE1915" s="149" t="s">
        <v>54</v>
      </c>
      <c r="AF1915" s="149" t="s">
        <v>54</v>
      </c>
      <c r="AG1915" s="149" t="s">
        <v>54</v>
      </c>
      <c r="AH1915" s="149" t="s">
        <v>54</v>
      </c>
      <c r="AI1915" s="149" t="s">
        <v>54</v>
      </c>
      <c r="AJ1915" s="149" t="s">
        <v>54</v>
      </c>
    </row>
    <row r="1916" spans="1:36" x14ac:dyDescent="0.25">
      <c r="A1916" s="87">
        <v>44183</v>
      </c>
      <c r="B1916" s="114">
        <v>-1.7249310027598896</v>
      </c>
      <c r="C1916" s="114">
        <v>271.35000000000002</v>
      </c>
      <c r="D1916" s="114">
        <v>19.68</v>
      </c>
      <c r="E1916" s="114">
        <v>-2.3588277340957875</v>
      </c>
      <c r="F1916" s="114">
        <v>5.9612745845403259</v>
      </c>
      <c r="G1916" s="114">
        <v>-1.3799343965614739</v>
      </c>
      <c r="H1916" s="114">
        <v>-2.7866524671636497</v>
      </c>
      <c r="I1916" s="114">
        <v>-0.82102372293176917</v>
      </c>
      <c r="J1916" s="114">
        <v>-1.562500000000002</v>
      </c>
      <c r="K1916" s="58" t="s">
        <v>54</v>
      </c>
      <c r="V1916" s="147" t="s">
        <v>54</v>
      </c>
      <c r="W1916" s="89" t="s">
        <v>54</v>
      </c>
      <c r="X1916" s="148" t="s">
        <v>54</v>
      </c>
      <c r="Y1916" s="89" t="s">
        <v>54</v>
      </c>
      <c r="Z1916">
        <v>0</v>
      </c>
      <c r="AA1916">
        <v>0</v>
      </c>
      <c r="AB1916" s="149" t="s">
        <v>54</v>
      </c>
      <c r="AC1916" s="149" t="s">
        <v>54</v>
      </c>
      <c r="AD1916" s="149" t="s">
        <v>54</v>
      </c>
      <c r="AE1916" s="149" t="s">
        <v>54</v>
      </c>
      <c r="AF1916" s="149" t="s">
        <v>54</v>
      </c>
      <c r="AG1916" s="149" t="s">
        <v>54</v>
      </c>
      <c r="AH1916" s="149" t="s">
        <v>54</v>
      </c>
      <c r="AI1916" s="149" t="s">
        <v>54</v>
      </c>
      <c r="AJ1916" s="149" t="s">
        <v>54</v>
      </c>
    </row>
    <row r="1917" spans="1:36" x14ac:dyDescent="0.25">
      <c r="A1917" s="87">
        <v>44182</v>
      </c>
      <c r="B1917" s="114">
        <v>-0.50343249427918979</v>
      </c>
      <c r="C1917" s="114">
        <v>269.35000000000002</v>
      </c>
      <c r="D1917" s="114">
        <v>20.079999999999998</v>
      </c>
      <c r="E1917" s="114">
        <v>-0.82703213610586346</v>
      </c>
      <c r="F1917" s="114">
        <v>5.3197809785313943</v>
      </c>
      <c r="G1917" s="114">
        <v>-0.31570639305446063</v>
      </c>
      <c r="H1917" s="114">
        <v>-1.0189739985945154</v>
      </c>
      <c r="I1917" s="114">
        <v>-0.94924282519249847</v>
      </c>
      <c r="J1917" s="114">
        <v>4.7199496538703585</v>
      </c>
      <c r="K1917" s="58" t="s">
        <v>54</v>
      </c>
      <c r="V1917" s="147" t="s">
        <v>54</v>
      </c>
      <c r="W1917" s="89" t="s">
        <v>54</v>
      </c>
      <c r="X1917" s="148" t="s">
        <v>54</v>
      </c>
      <c r="Y1917" s="89" t="s">
        <v>54</v>
      </c>
      <c r="Z1917">
        <v>0</v>
      </c>
      <c r="AA1917">
        <v>0</v>
      </c>
      <c r="AB1917" s="149" t="s">
        <v>54</v>
      </c>
      <c r="AC1917" s="149" t="s">
        <v>54</v>
      </c>
      <c r="AD1917" s="149" t="s">
        <v>54</v>
      </c>
      <c r="AE1917" s="149" t="s">
        <v>54</v>
      </c>
      <c r="AF1917" s="149" t="s">
        <v>54</v>
      </c>
      <c r="AG1917" s="149" t="s">
        <v>54</v>
      </c>
      <c r="AH1917" s="149" t="s">
        <v>54</v>
      </c>
      <c r="AI1917" s="149" t="s">
        <v>54</v>
      </c>
      <c r="AJ1917" s="149" t="s">
        <v>54</v>
      </c>
    </row>
    <row r="1918" spans="1:36" x14ac:dyDescent="0.25">
      <c r="A1918" s="87">
        <v>44181</v>
      </c>
      <c r="B1918" s="114">
        <v>1.5334572490706406</v>
      </c>
      <c r="C1918" s="114">
        <v>272.60000000000002</v>
      </c>
      <c r="D1918" s="114">
        <v>20.14</v>
      </c>
      <c r="E1918" s="114">
        <v>-1.1214953271027965</v>
      </c>
      <c r="F1918" s="114">
        <v>-1.6549545992893828</v>
      </c>
      <c r="G1918" s="114">
        <v>-0.76088172764910678</v>
      </c>
      <c r="H1918" s="114">
        <v>-0.9742519137091078</v>
      </c>
      <c r="I1918" s="114">
        <v>-0.22088718286506576</v>
      </c>
      <c r="J1918" s="114">
        <v>7.3648648648648711</v>
      </c>
      <c r="K1918" s="58" t="s">
        <v>54</v>
      </c>
      <c r="V1918" s="147" t="s">
        <v>54</v>
      </c>
      <c r="W1918" s="89" t="s">
        <v>54</v>
      </c>
      <c r="X1918" s="148" t="s">
        <v>54</v>
      </c>
      <c r="Y1918" s="89" t="s">
        <v>54</v>
      </c>
      <c r="Z1918">
        <v>0</v>
      </c>
      <c r="AA1918">
        <v>0</v>
      </c>
      <c r="AB1918" s="149" t="s">
        <v>54</v>
      </c>
      <c r="AC1918" s="149" t="s">
        <v>54</v>
      </c>
      <c r="AD1918" s="149" t="s">
        <v>54</v>
      </c>
      <c r="AE1918" s="149" t="s">
        <v>54</v>
      </c>
      <c r="AF1918" s="149" t="s">
        <v>54</v>
      </c>
      <c r="AG1918" s="149" t="s">
        <v>54</v>
      </c>
      <c r="AH1918" s="149" t="s">
        <v>54</v>
      </c>
      <c r="AI1918" s="149" t="s">
        <v>54</v>
      </c>
      <c r="AJ1918" s="149" t="s">
        <v>54</v>
      </c>
    </row>
    <row r="1919" spans="1:36" x14ac:dyDescent="0.25">
      <c r="A1919" s="87">
        <v>44180</v>
      </c>
      <c r="B1919" s="114">
        <v>1.9422074846044537</v>
      </c>
      <c r="C1919" s="114">
        <v>270.75</v>
      </c>
      <c r="D1919" s="114">
        <v>20.07</v>
      </c>
      <c r="E1919" s="114">
        <v>1.1342155009451722</v>
      </c>
      <c r="F1919" s="114">
        <v>-1.0283981682634424</v>
      </c>
      <c r="G1919" s="114">
        <v>-7.8264758497309003E-2</v>
      </c>
      <c r="H1919" s="114">
        <v>1.9329668380918537</v>
      </c>
      <c r="I1919" s="114">
        <v>0.50334995948090189</v>
      </c>
      <c r="J1919" s="114">
        <v>5.7142857142857109</v>
      </c>
      <c r="K1919" s="58" t="s">
        <v>54</v>
      </c>
      <c r="V1919" s="147" t="s">
        <v>54</v>
      </c>
      <c r="W1919" s="89" t="s">
        <v>54</v>
      </c>
      <c r="X1919" s="148" t="s">
        <v>54</v>
      </c>
      <c r="Y1919" s="89" t="s">
        <v>54</v>
      </c>
      <c r="Z1919">
        <v>0</v>
      </c>
      <c r="AA1919">
        <v>0</v>
      </c>
      <c r="AB1919" s="149" t="s">
        <v>54</v>
      </c>
      <c r="AC1919" s="149" t="s">
        <v>54</v>
      </c>
      <c r="AD1919" s="149" t="s">
        <v>54</v>
      </c>
      <c r="AE1919" s="149" t="s">
        <v>54</v>
      </c>
      <c r="AF1919" s="149" t="s">
        <v>54</v>
      </c>
      <c r="AG1919" s="149" t="s">
        <v>54</v>
      </c>
      <c r="AH1919" s="149" t="s">
        <v>54</v>
      </c>
      <c r="AI1919" s="149" t="s">
        <v>54</v>
      </c>
      <c r="AJ1919" s="149" t="s">
        <v>54</v>
      </c>
    </row>
    <row r="1920" spans="1:36" x14ac:dyDescent="0.25">
      <c r="A1920" s="87">
        <v>44179</v>
      </c>
      <c r="B1920" s="114">
        <v>-3.6073059360730553</v>
      </c>
      <c r="C1920" s="114">
        <v>269.75</v>
      </c>
      <c r="D1920" s="114">
        <v>18.96</v>
      </c>
      <c r="E1920" s="114">
        <v>-2.6678932842686214</v>
      </c>
      <c r="F1920" s="114">
        <v>4.8918834734995613</v>
      </c>
      <c r="G1920" s="114">
        <v>-3.2558139534883774</v>
      </c>
      <c r="H1920" s="114">
        <v>-4.4723022192105715</v>
      </c>
      <c r="I1920" s="114">
        <v>-1.2700022537750681</v>
      </c>
      <c r="J1920" s="114">
        <v>-1.0134338911147767</v>
      </c>
      <c r="K1920" s="58" t="s">
        <v>54</v>
      </c>
      <c r="V1920" s="147" t="s">
        <v>54</v>
      </c>
      <c r="W1920" s="89" t="s">
        <v>54</v>
      </c>
      <c r="X1920" s="148" t="s">
        <v>54</v>
      </c>
      <c r="Y1920" s="89" t="s">
        <v>54</v>
      </c>
      <c r="Z1920">
        <v>0</v>
      </c>
      <c r="AA1920">
        <v>0</v>
      </c>
      <c r="AB1920" s="149" t="s">
        <v>54</v>
      </c>
      <c r="AC1920" s="149" t="s">
        <v>54</v>
      </c>
      <c r="AD1920" s="149" t="s">
        <v>54</v>
      </c>
      <c r="AE1920" s="149" t="s">
        <v>54</v>
      </c>
      <c r="AF1920" s="149" t="s">
        <v>54</v>
      </c>
      <c r="AG1920" s="149" t="s">
        <v>54</v>
      </c>
      <c r="AH1920" s="149" t="s">
        <v>54</v>
      </c>
      <c r="AI1920" s="149" t="s">
        <v>54</v>
      </c>
      <c r="AJ1920" s="149" t="s">
        <v>54</v>
      </c>
    </row>
    <row r="1921" spans="1:36" x14ac:dyDescent="0.25">
      <c r="A1921" s="87">
        <v>44178</v>
      </c>
      <c r="B1921" s="114">
        <v>0</v>
      </c>
      <c r="C1921" s="114">
        <v>275.25</v>
      </c>
      <c r="D1921" s="114">
        <v>19.829999999999998</v>
      </c>
      <c r="E1921" s="114">
        <v>0</v>
      </c>
      <c r="F1921" s="114">
        <v>0</v>
      </c>
      <c r="G1921" s="114">
        <v>0</v>
      </c>
      <c r="H1921" s="114">
        <v>0</v>
      </c>
      <c r="I1921" s="114">
        <v>0</v>
      </c>
      <c r="J1921" s="114">
        <v>0</v>
      </c>
      <c r="K1921" s="58" t="s">
        <v>54</v>
      </c>
      <c r="V1921" s="147" t="s">
        <v>54</v>
      </c>
      <c r="W1921" s="89" t="s">
        <v>54</v>
      </c>
      <c r="X1921" s="148" t="s">
        <v>54</v>
      </c>
      <c r="Y1921" s="89" t="s">
        <v>54</v>
      </c>
      <c r="Z1921">
        <v>0</v>
      </c>
      <c r="AA1921">
        <v>0</v>
      </c>
      <c r="AB1921" s="149" t="s">
        <v>54</v>
      </c>
      <c r="AC1921" s="149" t="s">
        <v>54</v>
      </c>
      <c r="AD1921" s="149" t="s">
        <v>54</v>
      </c>
      <c r="AE1921" s="149" t="s">
        <v>54</v>
      </c>
      <c r="AF1921" s="149" t="s">
        <v>54</v>
      </c>
      <c r="AG1921" s="149" t="s">
        <v>54</v>
      </c>
      <c r="AH1921" s="149" t="s">
        <v>54</v>
      </c>
      <c r="AI1921" s="149" t="s">
        <v>54</v>
      </c>
      <c r="AJ1921" s="149" t="s">
        <v>54</v>
      </c>
    </row>
    <row r="1922" spans="1:36" x14ac:dyDescent="0.25">
      <c r="A1922" s="87">
        <v>44177</v>
      </c>
      <c r="B1922" s="114">
        <v>0</v>
      </c>
      <c r="C1922" s="114">
        <v>275.25</v>
      </c>
      <c r="D1922" s="114">
        <v>19.829999999999998</v>
      </c>
      <c r="E1922" s="114">
        <v>0</v>
      </c>
      <c r="F1922" s="114">
        <v>0</v>
      </c>
      <c r="G1922" s="114">
        <v>0</v>
      </c>
      <c r="H1922" s="114">
        <v>0</v>
      </c>
      <c r="I1922" s="114">
        <v>0</v>
      </c>
      <c r="J1922" s="114">
        <v>0</v>
      </c>
      <c r="K1922" s="58" t="s">
        <v>54</v>
      </c>
      <c r="V1922" s="147" t="s">
        <v>54</v>
      </c>
      <c r="W1922" s="89" t="s">
        <v>54</v>
      </c>
      <c r="X1922" s="148" t="s">
        <v>54</v>
      </c>
      <c r="Y1922" s="89" t="s">
        <v>54</v>
      </c>
      <c r="Z1922">
        <v>0</v>
      </c>
      <c r="AA1922">
        <v>0</v>
      </c>
      <c r="AB1922" s="149" t="s">
        <v>54</v>
      </c>
      <c r="AC1922" s="149" t="s">
        <v>54</v>
      </c>
      <c r="AD1922" s="149" t="s">
        <v>54</v>
      </c>
      <c r="AE1922" s="149" t="s">
        <v>54</v>
      </c>
      <c r="AF1922" s="149" t="s">
        <v>54</v>
      </c>
      <c r="AG1922" s="149" t="s">
        <v>54</v>
      </c>
      <c r="AH1922" s="149" t="s">
        <v>54</v>
      </c>
      <c r="AI1922" s="149" t="s">
        <v>54</v>
      </c>
      <c r="AJ1922" s="149" t="s">
        <v>54</v>
      </c>
    </row>
    <row r="1923" spans="1:36" x14ac:dyDescent="0.25">
      <c r="A1923" s="87">
        <v>44176</v>
      </c>
      <c r="B1923" s="114">
        <v>-0.47716428084526435</v>
      </c>
      <c r="C1923" s="114">
        <v>275.25</v>
      </c>
      <c r="D1923" s="114">
        <v>19.829999999999998</v>
      </c>
      <c r="E1923" s="114">
        <v>-1.181818181818189</v>
      </c>
      <c r="F1923" s="114">
        <v>-2.7237788444671223</v>
      </c>
      <c r="G1923" s="114">
        <v>-0.96411355115157105</v>
      </c>
      <c r="H1923" s="114">
        <v>-1.4030399198262842</v>
      </c>
      <c r="I1923" s="114">
        <v>0.40449183944784028</v>
      </c>
      <c r="J1923" s="114">
        <v>-0.58575445173383323</v>
      </c>
      <c r="K1923" s="58" t="s">
        <v>54</v>
      </c>
      <c r="V1923" s="147" t="s">
        <v>54</v>
      </c>
      <c r="W1923" s="89" t="s">
        <v>54</v>
      </c>
      <c r="X1923" s="148" t="s">
        <v>54</v>
      </c>
      <c r="Y1923" s="89" t="s">
        <v>54</v>
      </c>
      <c r="Z1923">
        <v>0</v>
      </c>
      <c r="AA1923">
        <v>0</v>
      </c>
      <c r="AB1923" s="149" t="s">
        <v>54</v>
      </c>
      <c r="AC1923" s="149" t="s">
        <v>54</v>
      </c>
      <c r="AD1923" s="149" t="s">
        <v>54</v>
      </c>
      <c r="AE1923" s="149" t="s">
        <v>54</v>
      </c>
      <c r="AF1923" s="149" t="s">
        <v>54</v>
      </c>
      <c r="AG1923" s="149" t="s">
        <v>54</v>
      </c>
      <c r="AH1923" s="149" t="s">
        <v>54</v>
      </c>
      <c r="AI1923" s="149" t="s">
        <v>54</v>
      </c>
      <c r="AJ1923" s="149" t="s">
        <v>54</v>
      </c>
    </row>
    <row r="1924" spans="1:36" x14ac:dyDescent="0.25">
      <c r="A1924" s="87">
        <v>44175</v>
      </c>
      <c r="B1924" s="114">
        <v>2.8271028037383199</v>
      </c>
      <c r="C1924" s="114">
        <v>284.75</v>
      </c>
      <c r="D1924" s="114">
        <v>19.989999999999998</v>
      </c>
      <c r="E1924" s="114">
        <v>3.0444964871194311</v>
      </c>
      <c r="F1924" s="114">
        <v>3.7370963472736904</v>
      </c>
      <c r="G1924" s="114">
        <v>3.217602830605923</v>
      </c>
      <c r="H1924" s="114">
        <v>1.8197278911564629</v>
      </c>
      <c r="I1924" s="114">
        <v>-0.57428593927530092</v>
      </c>
      <c r="J1924" s="114">
        <v>1.3054830287206198</v>
      </c>
      <c r="K1924" s="58" t="s">
        <v>54</v>
      </c>
      <c r="V1924" s="147" t="s">
        <v>54</v>
      </c>
      <c r="W1924" s="89" t="s">
        <v>54</v>
      </c>
      <c r="X1924" s="148" t="s">
        <v>54</v>
      </c>
      <c r="Y1924" s="89" t="s">
        <v>54</v>
      </c>
      <c r="Z1924">
        <v>0</v>
      </c>
      <c r="AA1924">
        <v>0</v>
      </c>
      <c r="AB1924" s="149" t="s">
        <v>54</v>
      </c>
      <c r="AC1924" s="149" t="s">
        <v>54</v>
      </c>
      <c r="AD1924" s="149" t="s">
        <v>54</v>
      </c>
      <c r="AE1924" s="149" t="s">
        <v>54</v>
      </c>
      <c r="AF1924" s="149" t="s">
        <v>54</v>
      </c>
      <c r="AG1924" s="149" t="s">
        <v>54</v>
      </c>
      <c r="AH1924" s="149" t="s">
        <v>54</v>
      </c>
      <c r="AI1924" s="149" t="s">
        <v>54</v>
      </c>
      <c r="AJ1924" s="149" t="s">
        <v>54</v>
      </c>
    </row>
    <row r="1925" spans="1:36" x14ac:dyDescent="0.25">
      <c r="A1925" s="87">
        <v>44174</v>
      </c>
      <c r="B1925" s="114">
        <v>1.3257575757575641</v>
      </c>
      <c r="C1925" s="114">
        <v>272.60000000000002</v>
      </c>
      <c r="D1925" s="114">
        <v>19.510000000000002</v>
      </c>
      <c r="E1925" s="114">
        <v>4.6860356138713977E-2</v>
      </c>
      <c r="F1925" s="114">
        <v>-6.9859050901704896</v>
      </c>
      <c r="G1925" s="114">
        <v>-1.2016604762945253</v>
      </c>
      <c r="H1925" s="114">
        <v>-0.3051881993896231</v>
      </c>
      <c r="I1925" s="114">
        <v>-1.8478134851186589</v>
      </c>
      <c r="J1925" s="114">
        <v>-5.8757819481679974</v>
      </c>
      <c r="K1925" s="58" t="s">
        <v>54</v>
      </c>
      <c r="V1925" s="147" t="s">
        <v>54</v>
      </c>
      <c r="W1925" s="89" t="s">
        <v>54</v>
      </c>
      <c r="X1925" s="148" t="s">
        <v>54</v>
      </c>
      <c r="Y1925" s="89" t="s">
        <v>54</v>
      </c>
      <c r="Z1925">
        <v>0</v>
      </c>
      <c r="AA1925">
        <v>0</v>
      </c>
      <c r="AB1925" s="149" t="s">
        <v>54</v>
      </c>
      <c r="AC1925" s="149" t="s">
        <v>54</v>
      </c>
      <c r="AD1925" s="149" t="s">
        <v>54</v>
      </c>
      <c r="AE1925" s="149" t="s">
        <v>54</v>
      </c>
      <c r="AF1925" s="149" t="s">
        <v>54</v>
      </c>
      <c r="AG1925" s="149" t="s">
        <v>54</v>
      </c>
      <c r="AH1925" s="149" t="s">
        <v>54</v>
      </c>
      <c r="AI1925" s="149" t="s">
        <v>54</v>
      </c>
      <c r="AJ1925" s="149" t="s">
        <v>54</v>
      </c>
    </row>
    <row r="1926" spans="1:36" x14ac:dyDescent="0.25">
      <c r="A1926" s="87">
        <v>44173</v>
      </c>
      <c r="B1926" s="114">
        <v>3.2762836185819157</v>
      </c>
      <c r="C1926" s="114">
        <v>272.60000000000002</v>
      </c>
      <c r="D1926" s="114">
        <v>19.760000000000002</v>
      </c>
      <c r="E1926" s="114">
        <v>-0.32695002335357443</v>
      </c>
      <c r="F1926" s="114">
        <v>1.2652705061082077</v>
      </c>
      <c r="G1926" s="114">
        <v>0.85940943146760806</v>
      </c>
      <c r="H1926" s="114">
        <v>-0.80726538849647478</v>
      </c>
      <c r="I1926" s="114">
        <v>-0.31369872814429128</v>
      </c>
      <c r="J1926" s="114">
        <v>0.26881720430106953</v>
      </c>
      <c r="K1926" s="58" t="s">
        <v>54</v>
      </c>
      <c r="V1926" s="147" t="s">
        <v>54</v>
      </c>
      <c r="W1926" s="89" t="s">
        <v>54</v>
      </c>
      <c r="X1926" s="148" t="s">
        <v>54</v>
      </c>
      <c r="Y1926" s="89" t="s">
        <v>54</v>
      </c>
      <c r="Z1926">
        <v>0</v>
      </c>
      <c r="AA1926">
        <v>0</v>
      </c>
      <c r="AB1926" s="149" t="s">
        <v>54</v>
      </c>
      <c r="AC1926" s="149" t="s">
        <v>54</v>
      </c>
      <c r="AD1926" s="149" t="s">
        <v>54</v>
      </c>
      <c r="AE1926" s="149" t="s">
        <v>54</v>
      </c>
      <c r="AF1926" s="149" t="s">
        <v>54</v>
      </c>
      <c r="AG1926" s="149" t="s">
        <v>54</v>
      </c>
      <c r="AH1926" s="149" t="s">
        <v>54</v>
      </c>
      <c r="AI1926" s="149" t="s">
        <v>54</v>
      </c>
      <c r="AJ1926" s="149" t="s">
        <v>54</v>
      </c>
    </row>
    <row r="1927" spans="1:36" x14ac:dyDescent="0.25">
      <c r="A1927" s="87">
        <v>44172</v>
      </c>
      <c r="B1927" s="114">
        <v>-1.8714011516314806</v>
      </c>
      <c r="C1927" s="114">
        <v>273.8</v>
      </c>
      <c r="D1927" s="114">
        <v>18.97</v>
      </c>
      <c r="E1927" s="114">
        <v>-3.2753557714027619</v>
      </c>
      <c r="F1927" s="114">
        <v>7.1314102564102617</v>
      </c>
      <c r="G1927" s="114">
        <v>-2.7015437392795842</v>
      </c>
      <c r="H1927" s="114">
        <v>-2.9541374245144478</v>
      </c>
      <c r="I1927" s="114">
        <v>-0.36901785322630265</v>
      </c>
      <c r="J1927" s="114">
        <v>3.285515964831101</v>
      </c>
      <c r="K1927" s="58" t="s">
        <v>54</v>
      </c>
      <c r="V1927" s="147" t="s">
        <v>54</v>
      </c>
      <c r="W1927" s="89" t="s">
        <v>54</v>
      </c>
      <c r="X1927" s="148" t="s">
        <v>54</v>
      </c>
      <c r="Y1927" s="89" t="s">
        <v>54</v>
      </c>
      <c r="Z1927">
        <v>0</v>
      </c>
      <c r="AA1927">
        <v>0</v>
      </c>
      <c r="AB1927" s="149" t="s">
        <v>54</v>
      </c>
      <c r="AC1927" s="149" t="s">
        <v>54</v>
      </c>
      <c r="AD1927" s="149" t="s">
        <v>54</v>
      </c>
      <c r="AE1927" s="149" t="s">
        <v>54</v>
      </c>
      <c r="AF1927" s="149" t="s">
        <v>54</v>
      </c>
      <c r="AG1927" s="149" t="s">
        <v>54</v>
      </c>
      <c r="AH1927" s="149" t="s">
        <v>54</v>
      </c>
      <c r="AI1927" s="149" t="s">
        <v>54</v>
      </c>
      <c r="AJ1927" s="149" t="s">
        <v>54</v>
      </c>
    </row>
    <row r="1928" spans="1:36" x14ac:dyDescent="0.25">
      <c r="A1928" s="87">
        <v>44171</v>
      </c>
      <c r="B1928" s="114">
        <v>0</v>
      </c>
      <c r="C1928" s="114">
        <v>276.95</v>
      </c>
      <c r="D1928" s="114">
        <v>19.43</v>
      </c>
      <c r="E1928" s="114">
        <v>0</v>
      </c>
      <c r="F1928" s="114">
        <v>0</v>
      </c>
      <c r="G1928" s="114">
        <v>0</v>
      </c>
      <c r="H1928" s="114">
        <v>0</v>
      </c>
      <c r="I1928" s="114">
        <v>0</v>
      </c>
      <c r="J1928" s="114">
        <v>0</v>
      </c>
      <c r="K1928" s="58" t="s">
        <v>54</v>
      </c>
      <c r="V1928" s="147" t="s">
        <v>54</v>
      </c>
      <c r="W1928" s="89" t="s">
        <v>54</v>
      </c>
      <c r="X1928" s="148" t="s">
        <v>54</v>
      </c>
      <c r="Y1928" s="89" t="s">
        <v>54</v>
      </c>
      <c r="Z1928">
        <v>0</v>
      </c>
      <c r="AA1928">
        <v>0</v>
      </c>
      <c r="AB1928" s="149" t="s">
        <v>54</v>
      </c>
      <c r="AC1928" s="149" t="s">
        <v>54</v>
      </c>
      <c r="AD1928" s="149" t="s">
        <v>54</v>
      </c>
      <c r="AE1928" s="149" t="s">
        <v>54</v>
      </c>
      <c r="AF1928" s="149" t="s">
        <v>54</v>
      </c>
      <c r="AG1928" s="149" t="s">
        <v>54</v>
      </c>
      <c r="AH1928" s="149" t="s">
        <v>54</v>
      </c>
      <c r="AI1928" s="149" t="s">
        <v>54</v>
      </c>
      <c r="AJ1928" s="149" t="s">
        <v>54</v>
      </c>
    </row>
    <row r="1929" spans="1:36" x14ac:dyDescent="0.25">
      <c r="A1929" s="87">
        <v>44170</v>
      </c>
      <c r="B1929" s="114">
        <v>0</v>
      </c>
      <c r="C1929" s="114">
        <v>276.95</v>
      </c>
      <c r="D1929" s="114">
        <v>19.43</v>
      </c>
      <c r="E1929" s="114">
        <v>0</v>
      </c>
      <c r="F1929" s="114">
        <v>0</v>
      </c>
      <c r="G1929" s="114">
        <v>0</v>
      </c>
      <c r="H1929" s="114">
        <v>0</v>
      </c>
      <c r="I1929" s="114">
        <v>0</v>
      </c>
      <c r="J1929" s="114">
        <v>0</v>
      </c>
      <c r="K1929" s="58" t="s">
        <v>54</v>
      </c>
      <c r="V1929" s="147" t="s">
        <v>54</v>
      </c>
      <c r="W1929" s="89" t="s">
        <v>54</v>
      </c>
      <c r="X1929" s="148" t="s">
        <v>54</v>
      </c>
      <c r="Y1929" s="89" t="s">
        <v>54</v>
      </c>
      <c r="Z1929">
        <v>0</v>
      </c>
      <c r="AA1929">
        <v>0</v>
      </c>
      <c r="AB1929" s="149" t="s">
        <v>54</v>
      </c>
      <c r="AC1929" s="149" t="s">
        <v>54</v>
      </c>
      <c r="AD1929" s="149" t="s">
        <v>54</v>
      </c>
      <c r="AE1929" s="149" t="s">
        <v>54</v>
      </c>
      <c r="AF1929" s="149" t="s">
        <v>54</v>
      </c>
      <c r="AG1929" s="149" t="s">
        <v>54</v>
      </c>
      <c r="AH1929" s="149" t="s">
        <v>54</v>
      </c>
      <c r="AI1929" s="149" t="s">
        <v>54</v>
      </c>
      <c r="AJ1929" s="149" t="s">
        <v>54</v>
      </c>
    </row>
    <row r="1930" spans="1:36" x14ac:dyDescent="0.25">
      <c r="A1930" s="87">
        <v>44169</v>
      </c>
      <c r="B1930" s="114">
        <v>3.655807013180798</v>
      </c>
      <c r="C1930" s="114">
        <v>276.95</v>
      </c>
      <c r="D1930" s="114">
        <v>19.43</v>
      </c>
      <c r="E1930" s="114">
        <v>7.4514563106796121</v>
      </c>
      <c r="F1930" s="114">
        <v>0.95385756176479974</v>
      </c>
      <c r="G1930" s="114">
        <v>3.87527839643653</v>
      </c>
      <c r="H1930" s="114">
        <v>5.8021067173199912</v>
      </c>
      <c r="I1930" s="114">
        <v>0.10538795942563962</v>
      </c>
      <c r="J1930" s="114">
        <v>0.20867145838162834</v>
      </c>
      <c r="K1930" s="58" t="s">
        <v>54</v>
      </c>
      <c r="V1930" s="147" t="s">
        <v>54</v>
      </c>
      <c r="W1930" s="89" t="s">
        <v>54</v>
      </c>
      <c r="X1930" s="148" t="s">
        <v>54</v>
      </c>
      <c r="Y1930" s="89" t="s">
        <v>54</v>
      </c>
      <c r="Z1930">
        <v>0</v>
      </c>
      <c r="AA1930">
        <v>0</v>
      </c>
      <c r="AB1930" s="149" t="s">
        <v>54</v>
      </c>
      <c r="AC1930" s="149" t="s">
        <v>54</v>
      </c>
      <c r="AD1930" s="149" t="s">
        <v>54</v>
      </c>
      <c r="AE1930" s="149" t="s">
        <v>54</v>
      </c>
      <c r="AF1930" s="149" t="s">
        <v>54</v>
      </c>
      <c r="AG1930" s="149" t="s">
        <v>54</v>
      </c>
      <c r="AH1930" s="149" t="s">
        <v>54</v>
      </c>
      <c r="AI1930" s="149" t="s">
        <v>54</v>
      </c>
      <c r="AJ1930" s="149" t="s">
        <v>54</v>
      </c>
    </row>
    <row r="1931" spans="1:36" x14ac:dyDescent="0.25">
      <c r="A1931" s="87">
        <v>44168</v>
      </c>
      <c r="B1931" s="114">
        <v>0.67601402103155517</v>
      </c>
      <c r="C1931" s="114">
        <v>266.5</v>
      </c>
      <c r="D1931" s="114">
        <v>18.02</v>
      </c>
      <c r="E1931" s="114">
        <v>3.0773079809857493</v>
      </c>
      <c r="F1931" s="114">
        <v>4.3177103477374068</v>
      </c>
      <c r="G1931" s="114">
        <v>-7.7890285968629555E-2</v>
      </c>
      <c r="H1931" s="114">
        <v>-0.27552953332185931</v>
      </c>
      <c r="I1931" s="114">
        <v>-0.17150966865209652</v>
      </c>
      <c r="J1931" s="114">
        <v>0.86529466791394893</v>
      </c>
      <c r="K1931" s="58" t="s">
        <v>54</v>
      </c>
      <c r="V1931" s="147" t="s">
        <v>54</v>
      </c>
      <c r="W1931" s="89" t="s">
        <v>54</v>
      </c>
      <c r="X1931" s="148" t="s">
        <v>54</v>
      </c>
      <c r="Y1931" s="89" t="s">
        <v>54</v>
      </c>
      <c r="Z1931">
        <v>0</v>
      </c>
      <c r="AA1931">
        <v>0</v>
      </c>
      <c r="AB1931" s="149" t="s">
        <v>54</v>
      </c>
      <c r="AC1931" s="149" t="s">
        <v>54</v>
      </c>
      <c r="AD1931" s="149" t="s">
        <v>54</v>
      </c>
      <c r="AE1931" s="149" t="s">
        <v>54</v>
      </c>
      <c r="AF1931" s="149" t="s">
        <v>54</v>
      </c>
      <c r="AG1931" s="149" t="s">
        <v>54</v>
      </c>
      <c r="AH1931" s="149" t="s">
        <v>54</v>
      </c>
      <c r="AI1931" s="149" t="s">
        <v>54</v>
      </c>
      <c r="AJ1931" s="149" t="s">
        <v>54</v>
      </c>
    </row>
    <row r="1932" spans="1:36" x14ac:dyDescent="0.25">
      <c r="A1932" s="87">
        <v>44167</v>
      </c>
      <c r="B1932" s="114">
        <v>3.740259740259734</v>
      </c>
      <c r="C1932" s="114">
        <v>267.14999999999998</v>
      </c>
      <c r="D1932" s="114">
        <v>17.61</v>
      </c>
      <c r="E1932" s="114">
        <v>1.7825311942958892</v>
      </c>
      <c r="F1932" s="114">
        <v>-2.7259046446405213</v>
      </c>
      <c r="G1932" s="114">
        <v>2.7672955974842783</v>
      </c>
      <c r="H1932" s="114">
        <v>6.746323529411768</v>
      </c>
      <c r="I1932" s="114">
        <v>1.6492514036182231</v>
      </c>
      <c r="J1932" s="114">
        <v>0.25791324736224952</v>
      </c>
      <c r="K1932" s="58" t="s">
        <v>54</v>
      </c>
      <c r="V1932" s="147" t="s">
        <v>54</v>
      </c>
      <c r="W1932" s="89" t="s">
        <v>54</v>
      </c>
      <c r="X1932" s="148" t="s">
        <v>54</v>
      </c>
      <c r="Y1932" s="89" t="s">
        <v>54</v>
      </c>
      <c r="Z1932">
        <v>0</v>
      </c>
      <c r="AA1932">
        <v>0</v>
      </c>
      <c r="AB1932" s="149" t="s">
        <v>54</v>
      </c>
      <c r="AC1932" s="149" t="s">
        <v>54</v>
      </c>
      <c r="AD1932" s="149" t="s">
        <v>54</v>
      </c>
      <c r="AE1932" s="149" t="s">
        <v>54</v>
      </c>
      <c r="AF1932" s="149" t="s">
        <v>54</v>
      </c>
      <c r="AG1932" s="149" t="s">
        <v>54</v>
      </c>
      <c r="AH1932" s="149" t="s">
        <v>54</v>
      </c>
      <c r="AI1932" s="149" t="s">
        <v>54</v>
      </c>
      <c r="AJ1932" s="149" t="s">
        <v>54</v>
      </c>
    </row>
    <row r="1933" spans="1:36" x14ac:dyDescent="0.25">
      <c r="A1933" s="87">
        <v>44166</v>
      </c>
      <c r="B1933" s="114">
        <v>0.97036454235509417</v>
      </c>
      <c r="C1933" s="114">
        <v>255.05</v>
      </c>
      <c r="D1933" s="114">
        <v>17.079999999999998</v>
      </c>
      <c r="E1933" s="114">
        <v>-0.73306370070778337</v>
      </c>
      <c r="F1933" s="114">
        <v>3.0232558139534724</v>
      </c>
      <c r="G1933" s="114">
        <v>0.30970406056434502</v>
      </c>
      <c r="H1933" s="114">
        <v>1.1716570578389351</v>
      </c>
      <c r="I1933" s="114">
        <v>2.3347013223894231</v>
      </c>
      <c r="J1933" s="114">
        <v>12.473628691983112</v>
      </c>
      <c r="K1933" s="58" t="s">
        <v>54</v>
      </c>
      <c r="V1933" s="147" t="s">
        <v>54</v>
      </c>
      <c r="W1933" s="89" t="s">
        <v>54</v>
      </c>
      <c r="X1933" s="148" t="s">
        <v>54</v>
      </c>
      <c r="Y1933" s="89" t="s">
        <v>54</v>
      </c>
      <c r="Z1933">
        <v>0</v>
      </c>
      <c r="AA1933">
        <v>0</v>
      </c>
      <c r="AB1933" s="149" t="s">
        <v>54</v>
      </c>
      <c r="AC1933" s="149" t="s">
        <v>54</v>
      </c>
      <c r="AD1933" s="149" t="s">
        <v>54</v>
      </c>
      <c r="AE1933" s="149" t="s">
        <v>54</v>
      </c>
      <c r="AF1933" s="149" t="s">
        <v>54</v>
      </c>
      <c r="AG1933" s="149" t="s">
        <v>54</v>
      </c>
      <c r="AH1933" s="149" t="s">
        <v>54</v>
      </c>
      <c r="AI1933" s="149" t="s">
        <v>54</v>
      </c>
      <c r="AJ1933" s="149" t="s">
        <v>54</v>
      </c>
    </row>
    <row r="1934" spans="1:36" x14ac:dyDescent="0.25">
      <c r="A1934" s="87">
        <v>44165</v>
      </c>
      <c r="B1934" s="114">
        <v>-5.12565314754913</v>
      </c>
      <c r="C1934" s="114">
        <v>247.65</v>
      </c>
      <c r="D1934" s="114">
        <v>16.59</v>
      </c>
      <c r="E1934" s="114">
        <v>-7.5268817204301053</v>
      </c>
      <c r="F1934" s="114">
        <v>-3.1002458344714454</v>
      </c>
      <c r="G1934" s="114">
        <v>-4.5230533347935555</v>
      </c>
      <c r="H1934" s="114">
        <v>-5.0335570469798556</v>
      </c>
      <c r="I1934" s="114">
        <v>-1.8253852782845186</v>
      </c>
      <c r="J1934" s="114">
        <v>0.10559662090812867</v>
      </c>
      <c r="K1934" s="58" t="s">
        <v>54</v>
      </c>
      <c r="V1934" s="147" t="s">
        <v>54</v>
      </c>
      <c r="W1934" s="89" t="s">
        <v>54</v>
      </c>
      <c r="X1934" s="148" t="s">
        <v>54</v>
      </c>
      <c r="Y1934" s="89" t="s">
        <v>54</v>
      </c>
      <c r="Z1934">
        <v>0</v>
      </c>
      <c r="AA1934">
        <v>0</v>
      </c>
      <c r="AB1934" s="149" t="s">
        <v>54</v>
      </c>
      <c r="AC1934" s="149" t="s">
        <v>54</v>
      </c>
      <c r="AD1934" s="149" t="s">
        <v>54</v>
      </c>
      <c r="AE1934" s="149" t="s">
        <v>54</v>
      </c>
      <c r="AF1934" s="149" t="s">
        <v>54</v>
      </c>
      <c r="AG1934" s="149" t="s">
        <v>54</v>
      </c>
      <c r="AH1934" s="149" t="s">
        <v>54</v>
      </c>
      <c r="AI1934" s="149" t="s">
        <v>54</v>
      </c>
      <c r="AJ1934" s="149" t="s">
        <v>54</v>
      </c>
    </row>
    <row r="1935" spans="1:36" x14ac:dyDescent="0.25">
      <c r="A1935" s="87">
        <v>44164</v>
      </c>
      <c r="B1935" s="114">
        <v>0</v>
      </c>
      <c r="C1935" s="114">
        <v>262.89999999999998</v>
      </c>
      <c r="D1935" s="114">
        <v>17.559999999999999</v>
      </c>
      <c r="E1935" s="114">
        <v>0</v>
      </c>
      <c r="F1935" s="114">
        <v>0</v>
      </c>
      <c r="G1935" s="114">
        <v>0</v>
      </c>
      <c r="H1935" s="114">
        <v>0</v>
      </c>
      <c r="I1935" s="114">
        <v>0</v>
      </c>
      <c r="J1935" s="114">
        <v>0</v>
      </c>
      <c r="K1935" s="58" t="s">
        <v>54</v>
      </c>
      <c r="V1935" s="147" t="s">
        <v>54</v>
      </c>
      <c r="W1935" s="89" t="s">
        <v>54</v>
      </c>
      <c r="X1935" s="148" t="s">
        <v>54</v>
      </c>
      <c r="Y1935" s="89" t="s">
        <v>54</v>
      </c>
      <c r="Z1935">
        <v>0</v>
      </c>
      <c r="AA1935">
        <v>0</v>
      </c>
      <c r="AB1935" s="149" t="s">
        <v>54</v>
      </c>
      <c r="AC1935" s="149" t="s">
        <v>54</v>
      </c>
      <c r="AD1935" s="149" t="s">
        <v>54</v>
      </c>
      <c r="AE1935" s="149" t="s">
        <v>54</v>
      </c>
      <c r="AF1935" s="149" t="s">
        <v>54</v>
      </c>
      <c r="AG1935" s="149" t="s">
        <v>54</v>
      </c>
      <c r="AH1935" s="149" t="s">
        <v>54</v>
      </c>
      <c r="AI1935" s="149" t="s">
        <v>54</v>
      </c>
      <c r="AJ1935" s="149" t="s">
        <v>54</v>
      </c>
    </row>
    <row r="1936" spans="1:36" x14ac:dyDescent="0.25">
      <c r="A1936" s="87">
        <v>44163</v>
      </c>
      <c r="B1936" s="114">
        <v>0</v>
      </c>
      <c r="C1936" s="114">
        <v>262.89999999999998</v>
      </c>
      <c r="D1936" s="114">
        <v>17.559999999999999</v>
      </c>
      <c r="E1936" s="114">
        <v>0</v>
      </c>
      <c r="F1936" s="114">
        <v>0</v>
      </c>
      <c r="G1936" s="114">
        <v>0</v>
      </c>
      <c r="H1936" s="114">
        <v>0</v>
      </c>
      <c r="I1936" s="114">
        <v>0</v>
      </c>
      <c r="J1936" s="114">
        <v>0</v>
      </c>
      <c r="K1936" s="58" t="s">
        <v>54</v>
      </c>
      <c r="V1936" s="147" t="s">
        <v>54</v>
      </c>
      <c r="W1936" s="89" t="s">
        <v>54</v>
      </c>
      <c r="X1936" s="148" t="s">
        <v>54</v>
      </c>
      <c r="Y1936" s="89" t="s">
        <v>54</v>
      </c>
      <c r="Z1936">
        <v>0</v>
      </c>
      <c r="AA1936">
        <v>0</v>
      </c>
      <c r="AB1936" s="149" t="s">
        <v>54</v>
      </c>
      <c r="AC1936" s="149" t="s">
        <v>54</v>
      </c>
      <c r="AD1936" s="149" t="s">
        <v>54</v>
      </c>
      <c r="AE1936" s="149" t="s">
        <v>54</v>
      </c>
      <c r="AF1936" s="149" t="s">
        <v>54</v>
      </c>
      <c r="AG1936" s="149" t="s">
        <v>54</v>
      </c>
      <c r="AH1936" s="149" t="s">
        <v>54</v>
      </c>
      <c r="AI1936" s="149" t="s">
        <v>54</v>
      </c>
      <c r="AJ1936" s="149" t="s">
        <v>54</v>
      </c>
    </row>
    <row r="1937" spans="1:36" x14ac:dyDescent="0.25">
      <c r="A1937" s="87">
        <v>44162</v>
      </c>
      <c r="B1937" s="114">
        <v>-1.5192354814996434</v>
      </c>
      <c r="C1937" s="114">
        <v>262.89999999999998</v>
      </c>
      <c r="D1937" s="114">
        <v>17.559999999999999</v>
      </c>
      <c r="E1937" s="114">
        <v>-1.9482007792803149</v>
      </c>
      <c r="F1937" s="114">
        <v>2.0487804878048714</v>
      </c>
      <c r="G1937" s="114">
        <v>-0.90080312567831378</v>
      </c>
      <c r="H1937" s="114">
        <v>0.33670033670033267</v>
      </c>
      <c r="I1937" s="114">
        <v>1.2975234251443983</v>
      </c>
      <c r="J1937" s="114">
        <v>-6.6535239034006795</v>
      </c>
      <c r="K1937" s="58" t="s">
        <v>54</v>
      </c>
      <c r="V1937" s="147" t="s">
        <v>54</v>
      </c>
      <c r="W1937" s="89" t="s">
        <v>54</v>
      </c>
      <c r="X1937" s="148" t="s">
        <v>54</v>
      </c>
      <c r="Y1937" s="89" t="s">
        <v>54</v>
      </c>
      <c r="Z1937">
        <v>0</v>
      </c>
      <c r="AA1937">
        <v>0</v>
      </c>
      <c r="AB1937" s="149" t="s">
        <v>54</v>
      </c>
      <c r="AC1937" s="149" t="s">
        <v>54</v>
      </c>
      <c r="AD1937" s="149" t="s">
        <v>54</v>
      </c>
      <c r="AE1937" s="149" t="s">
        <v>54</v>
      </c>
      <c r="AF1937" s="149" t="s">
        <v>54</v>
      </c>
      <c r="AG1937" s="149" t="s">
        <v>54</v>
      </c>
      <c r="AH1937" s="149" t="s">
        <v>54</v>
      </c>
      <c r="AI1937" s="149" t="s">
        <v>54</v>
      </c>
      <c r="AJ1937" s="149" t="s">
        <v>54</v>
      </c>
    </row>
    <row r="1938" spans="1:36" x14ac:dyDescent="0.25">
      <c r="A1938" s="87">
        <v>44161</v>
      </c>
      <c r="B1938" s="114">
        <v>0</v>
      </c>
      <c r="C1938" s="114">
        <v>263.5</v>
      </c>
      <c r="D1938" s="114">
        <v>17.86</v>
      </c>
      <c r="E1938" s="114">
        <v>0</v>
      </c>
      <c r="F1938" s="114">
        <v>0</v>
      </c>
      <c r="G1938" s="114">
        <v>0</v>
      </c>
      <c r="H1938" s="114">
        <v>0</v>
      </c>
      <c r="I1938" s="114">
        <v>0</v>
      </c>
      <c r="J1938" s="114">
        <v>0</v>
      </c>
      <c r="K1938" s="58" t="s">
        <v>54</v>
      </c>
      <c r="V1938" s="147" t="s">
        <v>54</v>
      </c>
      <c r="W1938" s="89" t="s">
        <v>54</v>
      </c>
      <c r="X1938" s="148" t="s">
        <v>54</v>
      </c>
      <c r="Y1938" s="89" t="s">
        <v>54</v>
      </c>
      <c r="Z1938">
        <v>0</v>
      </c>
      <c r="AA1938">
        <v>0</v>
      </c>
      <c r="AB1938" s="149" t="s">
        <v>54</v>
      </c>
      <c r="AC1938" s="149" t="s">
        <v>54</v>
      </c>
      <c r="AD1938" s="149" t="s">
        <v>54</v>
      </c>
      <c r="AE1938" s="149" t="s">
        <v>54</v>
      </c>
      <c r="AF1938" s="149" t="s">
        <v>54</v>
      </c>
      <c r="AG1938" s="149" t="s">
        <v>54</v>
      </c>
      <c r="AH1938" s="149" t="s">
        <v>54</v>
      </c>
      <c r="AI1938" s="149" t="s">
        <v>54</v>
      </c>
      <c r="AJ1938" s="149" t="s">
        <v>54</v>
      </c>
    </row>
    <row r="1939" spans="1:36" x14ac:dyDescent="0.25">
      <c r="A1939" s="87">
        <v>44160</v>
      </c>
      <c r="B1939" s="114">
        <v>-2.787041448308706</v>
      </c>
      <c r="C1939" s="114">
        <v>267.55</v>
      </c>
      <c r="D1939" s="114">
        <v>17.86</v>
      </c>
      <c r="E1939" s="114">
        <v>-1.7563611799144205</v>
      </c>
      <c r="F1939" s="114">
        <v>3.3526594403831669</v>
      </c>
      <c r="G1939" s="114">
        <v>-3.6394059820121352</v>
      </c>
      <c r="H1939" s="114">
        <v>-3.5219695674474307</v>
      </c>
      <c r="I1939" s="114">
        <v>1.3039287941491088E-2</v>
      </c>
      <c r="J1939" s="114">
        <v>0.89507707608155007</v>
      </c>
      <c r="K1939" s="58" t="s">
        <v>54</v>
      </c>
      <c r="V1939" s="147" t="s">
        <v>54</v>
      </c>
      <c r="W1939" s="89" t="s">
        <v>54</v>
      </c>
      <c r="X1939" s="148" t="s">
        <v>54</v>
      </c>
      <c r="Y1939" s="89" t="s">
        <v>54</v>
      </c>
      <c r="Z1939">
        <v>0</v>
      </c>
      <c r="AA1939">
        <v>0</v>
      </c>
      <c r="AB1939" s="149" t="s">
        <v>54</v>
      </c>
      <c r="AC1939" s="149" t="s">
        <v>54</v>
      </c>
      <c r="AD1939" s="149" t="s">
        <v>54</v>
      </c>
      <c r="AE1939" s="149" t="s">
        <v>54</v>
      </c>
      <c r="AF1939" s="149" t="s">
        <v>54</v>
      </c>
      <c r="AG1939" s="149" t="s">
        <v>54</v>
      </c>
      <c r="AH1939" s="149" t="s">
        <v>54</v>
      </c>
      <c r="AI1939" s="149" t="s">
        <v>54</v>
      </c>
      <c r="AJ1939" s="149" t="s">
        <v>54</v>
      </c>
    </row>
    <row r="1940" spans="1:36" x14ac:dyDescent="0.25">
      <c r="A1940" s="87">
        <v>44159</v>
      </c>
      <c r="B1940" s="114">
        <v>6.656504065040644</v>
      </c>
      <c r="C1940" s="114">
        <v>274.8</v>
      </c>
      <c r="D1940" s="114">
        <v>17.91</v>
      </c>
      <c r="E1940" s="114">
        <v>3.9803324748302407</v>
      </c>
      <c r="F1940" s="114">
        <v>6.4252179745137372</v>
      </c>
      <c r="G1940" s="114">
        <v>5.0422937493134166</v>
      </c>
      <c r="H1940" s="114">
        <v>4.278837582456763</v>
      </c>
      <c r="I1940" s="114">
        <v>2.1035448841140192</v>
      </c>
      <c r="J1940" s="114">
        <v>-3.0609785490479706</v>
      </c>
      <c r="K1940" s="58" t="s">
        <v>54</v>
      </c>
      <c r="V1940" s="147" t="s">
        <v>54</v>
      </c>
      <c r="W1940" s="89" t="s">
        <v>54</v>
      </c>
      <c r="X1940" s="148" t="s">
        <v>54</v>
      </c>
      <c r="Y1940" s="89" t="s">
        <v>54</v>
      </c>
      <c r="Z1940">
        <v>0</v>
      </c>
      <c r="AA1940">
        <v>0</v>
      </c>
      <c r="AB1940" s="149" t="s">
        <v>54</v>
      </c>
      <c r="AC1940" s="149" t="s">
        <v>54</v>
      </c>
      <c r="AD1940" s="149" t="s">
        <v>54</v>
      </c>
      <c r="AE1940" s="149" t="s">
        <v>54</v>
      </c>
      <c r="AF1940" s="149" t="s">
        <v>54</v>
      </c>
      <c r="AG1940" s="149" t="s">
        <v>54</v>
      </c>
      <c r="AH1940" s="149" t="s">
        <v>54</v>
      </c>
      <c r="AI1940" s="149" t="s">
        <v>54</v>
      </c>
      <c r="AJ1940" s="149" t="s">
        <v>54</v>
      </c>
    </row>
    <row r="1941" spans="1:36" x14ac:dyDescent="0.25">
      <c r="A1941" s="87">
        <v>44158</v>
      </c>
      <c r="B1941" s="114">
        <v>6.5511640498105077</v>
      </c>
      <c r="C1941" s="114">
        <v>253.45</v>
      </c>
      <c r="D1941" s="114">
        <v>17.32</v>
      </c>
      <c r="E1941" s="114">
        <v>7.7175283732660844</v>
      </c>
      <c r="F1941" s="114">
        <v>6.5848328261269184</v>
      </c>
      <c r="G1941" s="114">
        <v>6.1079379881104963</v>
      </c>
      <c r="H1941" s="114">
        <v>10.369933097205831</v>
      </c>
      <c r="I1941" s="114">
        <v>-0.507953328188533</v>
      </c>
      <c r="J1941" s="114">
        <v>-5.165714285714281</v>
      </c>
      <c r="K1941" s="58" t="s">
        <v>54</v>
      </c>
      <c r="V1941" s="147" t="s">
        <v>54</v>
      </c>
      <c r="W1941" s="89" t="s">
        <v>54</v>
      </c>
      <c r="X1941" s="148" t="s">
        <v>54</v>
      </c>
      <c r="Y1941" s="89" t="s">
        <v>54</v>
      </c>
      <c r="Z1941">
        <v>0</v>
      </c>
      <c r="AA1941">
        <v>0</v>
      </c>
      <c r="AB1941" s="149" t="s">
        <v>54</v>
      </c>
      <c r="AC1941" s="149" t="s">
        <v>54</v>
      </c>
      <c r="AD1941" s="149" t="s">
        <v>54</v>
      </c>
      <c r="AE1941" s="149" t="s">
        <v>54</v>
      </c>
      <c r="AF1941" s="149" t="s">
        <v>54</v>
      </c>
      <c r="AG1941" s="149" t="s">
        <v>54</v>
      </c>
      <c r="AH1941" s="149" t="s">
        <v>54</v>
      </c>
      <c r="AI1941" s="149" t="s">
        <v>54</v>
      </c>
      <c r="AJ1941" s="149" t="s">
        <v>54</v>
      </c>
    </row>
    <row r="1942" spans="1:36" x14ac:dyDescent="0.25">
      <c r="A1942" s="87">
        <v>44157</v>
      </c>
      <c r="B1942" s="114">
        <v>0</v>
      </c>
      <c r="C1942" s="114">
        <v>244.4</v>
      </c>
      <c r="D1942" s="114">
        <v>15.9</v>
      </c>
      <c r="E1942" s="114">
        <v>0</v>
      </c>
      <c r="F1942" s="114">
        <v>0</v>
      </c>
      <c r="G1942" s="114">
        <v>0</v>
      </c>
      <c r="H1942" s="114">
        <v>0</v>
      </c>
      <c r="I1942" s="114">
        <v>0</v>
      </c>
      <c r="J1942" s="114">
        <v>0</v>
      </c>
      <c r="K1942" s="58" t="s">
        <v>54</v>
      </c>
      <c r="V1942" s="147" t="s">
        <v>54</v>
      </c>
      <c r="W1942" s="89" t="s">
        <v>54</v>
      </c>
      <c r="X1942" s="148" t="s">
        <v>54</v>
      </c>
      <c r="Y1942" s="89" t="s">
        <v>54</v>
      </c>
      <c r="Z1942">
        <v>0</v>
      </c>
      <c r="AA1942">
        <v>0</v>
      </c>
      <c r="AB1942" s="149" t="s">
        <v>54</v>
      </c>
      <c r="AC1942" s="149" t="s">
        <v>54</v>
      </c>
      <c r="AD1942" s="149" t="s">
        <v>54</v>
      </c>
      <c r="AE1942" s="149" t="s">
        <v>54</v>
      </c>
      <c r="AF1942" s="149" t="s">
        <v>54</v>
      </c>
      <c r="AG1942" s="149" t="s">
        <v>54</v>
      </c>
      <c r="AH1942" s="149" t="s">
        <v>54</v>
      </c>
      <c r="AI1942" s="149" t="s">
        <v>54</v>
      </c>
      <c r="AJ1942" s="149" t="s">
        <v>54</v>
      </c>
    </row>
    <row r="1943" spans="1:36" x14ac:dyDescent="0.25">
      <c r="A1943" s="87">
        <v>44156</v>
      </c>
      <c r="B1943" s="114">
        <v>0</v>
      </c>
      <c r="C1943" s="114">
        <v>244.4</v>
      </c>
      <c r="D1943" s="114">
        <v>15.9</v>
      </c>
      <c r="E1943" s="114">
        <v>0</v>
      </c>
      <c r="F1943" s="114">
        <v>0</v>
      </c>
      <c r="G1943" s="114">
        <v>0</v>
      </c>
      <c r="H1943" s="114">
        <v>0</v>
      </c>
      <c r="I1943" s="114">
        <v>0</v>
      </c>
      <c r="J1943" s="114">
        <v>0</v>
      </c>
      <c r="K1943" s="58" t="s">
        <v>54</v>
      </c>
      <c r="V1943" s="147" t="s">
        <v>54</v>
      </c>
      <c r="W1943" s="89" t="s">
        <v>54</v>
      </c>
      <c r="X1943" s="148" t="s">
        <v>54</v>
      </c>
      <c r="Y1943" s="89" t="s">
        <v>54</v>
      </c>
      <c r="Z1943">
        <v>0</v>
      </c>
      <c r="AA1943">
        <v>0</v>
      </c>
      <c r="AB1943" s="149" t="s">
        <v>54</v>
      </c>
      <c r="AC1943" s="149" t="s">
        <v>54</v>
      </c>
      <c r="AD1943" s="149" t="s">
        <v>54</v>
      </c>
      <c r="AE1943" s="149" t="s">
        <v>54</v>
      </c>
      <c r="AF1943" s="149" t="s">
        <v>54</v>
      </c>
      <c r="AG1943" s="149" t="s">
        <v>54</v>
      </c>
      <c r="AH1943" s="149" t="s">
        <v>54</v>
      </c>
      <c r="AI1943" s="149" t="s">
        <v>54</v>
      </c>
      <c r="AJ1943" s="149" t="s">
        <v>54</v>
      </c>
    </row>
    <row r="1944" spans="1:36" x14ac:dyDescent="0.25">
      <c r="A1944" s="87">
        <v>44155</v>
      </c>
      <c r="B1944" s="114">
        <v>-1.2299465240641734</v>
      </c>
      <c r="C1944" s="114">
        <v>244.4</v>
      </c>
      <c r="D1944" s="114">
        <v>15.9</v>
      </c>
      <c r="E1944" s="114">
        <v>0.45604256397263671</v>
      </c>
      <c r="F1944" s="114">
        <v>-1.9348248442726206</v>
      </c>
      <c r="G1944" s="114">
        <v>6.9987169019015832E-2</v>
      </c>
      <c r="H1944" s="114">
        <v>-0.76157000585823187</v>
      </c>
      <c r="I1944" s="114">
        <v>-1.2618206838510801</v>
      </c>
      <c r="J1944" s="114">
        <v>0.43617998163452182</v>
      </c>
      <c r="K1944" s="58" t="s">
        <v>54</v>
      </c>
      <c r="V1944" s="147" t="s">
        <v>54</v>
      </c>
      <c r="W1944" s="89" t="s">
        <v>54</v>
      </c>
      <c r="X1944" s="148" t="s">
        <v>54</v>
      </c>
      <c r="Y1944" s="89" t="s">
        <v>54</v>
      </c>
      <c r="Z1944">
        <v>0</v>
      </c>
      <c r="AA1944">
        <v>0</v>
      </c>
      <c r="AB1944" s="149" t="s">
        <v>54</v>
      </c>
      <c r="AC1944" s="149" t="s">
        <v>54</v>
      </c>
      <c r="AD1944" s="149" t="s">
        <v>54</v>
      </c>
      <c r="AE1944" s="149" t="s">
        <v>54</v>
      </c>
      <c r="AF1944" s="149" t="s">
        <v>54</v>
      </c>
      <c r="AG1944" s="149" t="s">
        <v>54</v>
      </c>
      <c r="AH1944" s="149" t="s">
        <v>54</v>
      </c>
      <c r="AI1944" s="149" t="s">
        <v>54</v>
      </c>
      <c r="AJ1944" s="149" t="s">
        <v>54</v>
      </c>
    </row>
    <row r="1945" spans="1:36" x14ac:dyDescent="0.25">
      <c r="A1945" s="87">
        <v>44154</v>
      </c>
      <c r="B1945" s="114">
        <v>0.51061542596075715</v>
      </c>
      <c r="C1945" s="114">
        <v>243.75</v>
      </c>
      <c r="D1945" s="114">
        <v>16</v>
      </c>
      <c r="E1945" s="114">
        <v>0.7401735579377211</v>
      </c>
      <c r="F1945" s="114">
        <v>2.5953476902843864</v>
      </c>
      <c r="G1945" s="114">
        <v>1.7204556241101125</v>
      </c>
      <c r="H1945" s="114">
        <v>-7.8048780487803213E-2</v>
      </c>
      <c r="I1945" s="114">
        <v>1.0300808897876514</v>
      </c>
      <c r="J1945" s="114">
        <v>-0.95497953615278452</v>
      </c>
      <c r="K1945" s="58" t="s">
        <v>54</v>
      </c>
      <c r="V1945" s="147" t="s">
        <v>54</v>
      </c>
      <c r="W1945" s="89" t="s">
        <v>54</v>
      </c>
      <c r="X1945" s="148" t="s">
        <v>54</v>
      </c>
      <c r="Y1945" s="89" t="s">
        <v>54</v>
      </c>
      <c r="Z1945">
        <v>0</v>
      </c>
      <c r="AA1945">
        <v>0</v>
      </c>
      <c r="AB1945" s="149" t="s">
        <v>54</v>
      </c>
      <c r="AC1945" s="149" t="s">
        <v>54</v>
      </c>
      <c r="AD1945" s="149" t="s">
        <v>54</v>
      </c>
      <c r="AE1945" s="149" t="s">
        <v>54</v>
      </c>
      <c r="AF1945" s="149" t="s">
        <v>54</v>
      </c>
      <c r="AG1945" s="149" t="s">
        <v>54</v>
      </c>
      <c r="AH1945" s="149" t="s">
        <v>54</v>
      </c>
      <c r="AI1945" s="149" t="s">
        <v>54</v>
      </c>
      <c r="AJ1945" s="149" t="s">
        <v>54</v>
      </c>
    </row>
    <row r="1946" spans="1:36" x14ac:dyDescent="0.25">
      <c r="A1946" s="87">
        <v>44153</v>
      </c>
      <c r="B1946" s="114">
        <v>-3.7755365916731334</v>
      </c>
      <c r="C1946" s="114">
        <v>251.95</v>
      </c>
      <c r="D1946" s="114">
        <v>15.39</v>
      </c>
      <c r="E1946" s="114">
        <v>0.84942084942084495</v>
      </c>
      <c r="F1946" s="114">
        <v>10.196779964221818</v>
      </c>
      <c r="G1946" s="114">
        <v>-3.1709558823529465</v>
      </c>
      <c r="H1946" s="114">
        <v>-5.3554939981532756</v>
      </c>
      <c r="I1946" s="114">
        <v>-1.1931927840786392</v>
      </c>
      <c r="J1946" s="114">
        <v>-2.0053475935829002</v>
      </c>
      <c r="K1946" s="58" t="s">
        <v>54</v>
      </c>
      <c r="V1946" s="147" t="s">
        <v>54</v>
      </c>
      <c r="W1946" s="89" t="s">
        <v>54</v>
      </c>
      <c r="X1946" s="148" t="s">
        <v>54</v>
      </c>
      <c r="Y1946" s="89" t="s">
        <v>54</v>
      </c>
      <c r="Z1946">
        <v>0</v>
      </c>
      <c r="AA1946">
        <v>0</v>
      </c>
      <c r="AB1946" s="149" t="s">
        <v>54</v>
      </c>
      <c r="AC1946" s="149" t="s">
        <v>54</v>
      </c>
      <c r="AD1946" s="149" t="s">
        <v>54</v>
      </c>
      <c r="AE1946" s="149" t="s">
        <v>54</v>
      </c>
      <c r="AF1946" s="149" t="s">
        <v>54</v>
      </c>
      <c r="AG1946" s="149" t="s">
        <v>54</v>
      </c>
      <c r="AH1946" s="149" t="s">
        <v>54</v>
      </c>
      <c r="AI1946" s="149" t="s">
        <v>54</v>
      </c>
      <c r="AJ1946" s="149" t="s">
        <v>54</v>
      </c>
    </row>
    <row r="1947" spans="1:36" x14ac:dyDescent="0.25">
      <c r="A1947" s="87">
        <v>44152</v>
      </c>
      <c r="B1947" s="114">
        <v>1.3364779874213972</v>
      </c>
      <c r="C1947" s="114">
        <v>251.7</v>
      </c>
      <c r="D1947" s="114">
        <v>15.81</v>
      </c>
      <c r="E1947" s="114">
        <v>2.0220588235294201</v>
      </c>
      <c r="F1947" s="114">
        <v>8.2138743904530962</v>
      </c>
      <c r="G1947" s="114">
        <v>-2.1582733812949502</v>
      </c>
      <c r="H1947" s="114">
        <v>-2.7303754266211659</v>
      </c>
      <c r="I1947" s="114">
        <v>-0.69728245858299742</v>
      </c>
      <c r="J1947" s="114">
        <v>-2.3923444976076436</v>
      </c>
      <c r="K1947" s="58" t="s">
        <v>54</v>
      </c>
      <c r="V1947" s="147" t="s">
        <v>54</v>
      </c>
      <c r="W1947" s="89" t="s">
        <v>54</v>
      </c>
      <c r="X1947" s="148" t="s">
        <v>54</v>
      </c>
      <c r="Y1947" s="89" t="s">
        <v>54</v>
      </c>
      <c r="Z1947">
        <v>0</v>
      </c>
      <c r="AA1947">
        <v>0</v>
      </c>
      <c r="AB1947" s="149" t="s">
        <v>54</v>
      </c>
      <c r="AC1947" s="149" t="s">
        <v>54</v>
      </c>
      <c r="AD1947" s="149" t="s">
        <v>54</v>
      </c>
      <c r="AE1947" s="149" t="s">
        <v>54</v>
      </c>
      <c r="AF1947" s="149" t="s">
        <v>54</v>
      </c>
      <c r="AG1947" s="149" t="s">
        <v>54</v>
      </c>
      <c r="AH1947" s="149" t="s">
        <v>54</v>
      </c>
      <c r="AI1947" s="149" t="s">
        <v>54</v>
      </c>
      <c r="AJ1947" s="149" t="s">
        <v>54</v>
      </c>
    </row>
    <row r="1948" spans="1:36" x14ac:dyDescent="0.25">
      <c r="A1948" s="87">
        <v>44151</v>
      </c>
      <c r="B1948" s="114">
        <v>5.7649667405764919</v>
      </c>
      <c r="C1948" s="114">
        <v>250.75</v>
      </c>
      <c r="D1948" s="114">
        <v>15.46</v>
      </c>
      <c r="E1948" s="114">
        <v>7.692307692307689</v>
      </c>
      <c r="F1948" s="114">
        <v>-0.10036719706241573</v>
      </c>
      <c r="G1948" s="114">
        <v>7.1419968686017006</v>
      </c>
      <c r="H1948" s="114">
        <v>9.3283582089552226</v>
      </c>
      <c r="I1948" s="114">
        <v>9.9872479207335552E-2</v>
      </c>
      <c r="J1948" s="114">
        <v>0.8554507567448858</v>
      </c>
      <c r="K1948" s="58" t="s">
        <v>54</v>
      </c>
      <c r="V1948" s="147" t="s">
        <v>54</v>
      </c>
      <c r="W1948" s="89" t="s">
        <v>54</v>
      </c>
      <c r="X1948" s="148" t="s">
        <v>54</v>
      </c>
      <c r="Y1948" s="89" t="s">
        <v>54</v>
      </c>
      <c r="Z1948">
        <v>0</v>
      </c>
      <c r="AA1948">
        <v>0</v>
      </c>
      <c r="AB1948" s="149" t="s">
        <v>54</v>
      </c>
      <c r="AC1948" s="149" t="s">
        <v>54</v>
      </c>
      <c r="AD1948" s="149" t="s">
        <v>54</v>
      </c>
      <c r="AE1948" s="149" t="s">
        <v>54</v>
      </c>
      <c r="AF1948" s="149" t="s">
        <v>54</v>
      </c>
      <c r="AG1948" s="149" t="s">
        <v>54</v>
      </c>
      <c r="AH1948" s="149" t="s">
        <v>54</v>
      </c>
      <c r="AI1948" s="149" t="s">
        <v>54</v>
      </c>
      <c r="AJ1948" s="149" t="s">
        <v>54</v>
      </c>
    </row>
    <row r="1949" spans="1:36" x14ac:dyDescent="0.25">
      <c r="A1949" s="87">
        <v>44150</v>
      </c>
      <c r="B1949" s="114">
        <v>0</v>
      </c>
      <c r="C1949" s="114">
        <v>236.9</v>
      </c>
      <c r="D1949" s="114">
        <v>14.33</v>
      </c>
      <c r="E1949" s="114">
        <v>0</v>
      </c>
      <c r="F1949" s="114">
        <v>0</v>
      </c>
      <c r="G1949" s="114">
        <v>0</v>
      </c>
      <c r="H1949" s="114">
        <v>0</v>
      </c>
      <c r="I1949" s="114">
        <v>0</v>
      </c>
      <c r="J1949" s="114">
        <v>0</v>
      </c>
      <c r="K1949" s="58" t="s">
        <v>54</v>
      </c>
      <c r="V1949" s="147" t="s">
        <v>54</v>
      </c>
      <c r="W1949" s="89" t="s">
        <v>54</v>
      </c>
      <c r="X1949" s="148" t="s">
        <v>54</v>
      </c>
      <c r="Y1949" s="89" t="s">
        <v>54</v>
      </c>
      <c r="Z1949">
        <v>0</v>
      </c>
      <c r="AA1949">
        <v>0</v>
      </c>
      <c r="AB1949" s="149" t="s">
        <v>54</v>
      </c>
      <c r="AC1949" s="149" t="s">
        <v>54</v>
      </c>
      <c r="AD1949" s="149" t="s">
        <v>54</v>
      </c>
      <c r="AE1949" s="149" t="s">
        <v>54</v>
      </c>
      <c r="AF1949" s="149" t="s">
        <v>54</v>
      </c>
      <c r="AG1949" s="149" t="s">
        <v>54</v>
      </c>
      <c r="AH1949" s="149" t="s">
        <v>54</v>
      </c>
      <c r="AI1949" s="149" t="s">
        <v>54</v>
      </c>
      <c r="AJ1949" s="149" t="s">
        <v>54</v>
      </c>
    </row>
    <row r="1950" spans="1:36" x14ac:dyDescent="0.25">
      <c r="A1950" s="87">
        <v>44149</v>
      </c>
      <c r="B1950" s="114">
        <v>0</v>
      </c>
      <c r="C1950" s="114">
        <v>236.9</v>
      </c>
      <c r="D1950" s="114">
        <v>14.33</v>
      </c>
      <c r="E1950" s="114">
        <v>0</v>
      </c>
      <c r="F1950" s="114">
        <v>0</v>
      </c>
      <c r="G1950" s="114">
        <v>0</v>
      </c>
      <c r="H1950" s="114">
        <v>0</v>
      </c>
      <c r="I1950" s="114">
        <v>0</v>
      </c>
      <c r="J1950" s="114">
        <v>0</v>
      </c>
      <c r="K1950" s="58" t="s">
        <v>54</v>
      </c>
      <c r="V1950" s="147" t="s">
        <v>54</v>
      </c>
      <c r="W1950" s="89" t="s">
        <v>54</v>
      </c>
      <c r="X1950" s="148" t="s">
        <v>54</v>
      </c>
      <c r="Y1950" s="89" t="s">
        <v>54</v>
      </c>
      <c r="Z1950">
        <v>0</v>
      </c>
      <c r="AA1950">
        <v>0</v>
      </c>
      <c r="AB1950" s="149" t="s">
        <v>54</v>
      </c>
      <c r="AC1950" s="149" t="s">
        <v>54</v>
      </c>
      <c r="AD1950" s="149" t="s">
        <v>54</v>
      </c>
      <c r="AE1950" s="149" t="s">
        <v>54</v>
      </c>
      <c r="AF1950" s="149" t="s">
        <v>54</v>
      </c>
      <c r="AG1950" s="149" t="s">
        <v>54</v>
      </c>
      <c r="AH1950" s="149" t="s">
        <v>54</v>
      </c>
      <c r="AI1950" s="149" t="s">
        <v>54</v>
      </c>
      <c r="AJ1950" s="149" t="s">
        <v>54</v>
      </c>
    </row>
    <row r="1951" spans="1:36" x14ac:dyDescent="0.25">
      <c r="A1951" s="87">
        <v>44148</v>
      </c>
      <c r="B1951" s="114">
        <v>2.4127164348566605</v>
      </c>
      <c r="C1951" s="114">
        <v>236.9</v>
      </c>
      <c r="D1951" s="114">
        <v>14.33</v>
      </c>
      <c r="E1951" s="114">
        <v>3.9694207586004158</v>
      </c>
      <c r="F1951" s="114">
        <v>-0.79172333398096451</v>
      </c>
      <c r="G1951" s="114">
        <v>2.9254989463245313</v>
      </c>
      <c r="H1951" s="114">
        <v>7.6988155668358722</v>
      </c>
      <c r="I1951" s="114">
        <v>1.689216327561089</v>
      </c>
      <c r="J1951" s="114">
        <v>3.1681375876895355</v>
      </c>
      <c r="K1951" s="58" t="s">
        <v>54</v>
      </c>
      <c r="V1951" s="147" t="s">
        <v>54</v>
      </c>
      <c r="W1951" s="89" t="s">
        <v>54</v>
      </c>
      <c r="X1951" s="148" t="s">
        <v>54</v>
      </c>
      <c r="Y1951" s="89" t="s">
        <v>54</v>
      </c>
      <c r="Z1951">
        <v>0</v>
      </c>
      <c r="AA1951">
        <v>0</v>
      </c>
      <c r="AB1951" s="149" t="s">
        <v>54</v>
      </c>
      <c r="AC1951" s="149" t="s">
        <v>54</v>
      </c>
      <c r="AD1951" s="149" t="s">
        <v>54</v>
      </c>
      <c r="AE1951" s="149" t="s">
        <v>54</v>
      </c>
      <c r="AF1951" s="149" t="s">
        <v>54</v>
      </c>
      <c r="AG1951" s="149" t="s">
        <v>54</v>
      </c>
      <c r="AH1951" s="149" t="s">
        <v>54</v>
      </c>
      <c r="AI1951" s="149" t="s">
        <v>54</v>
      </c>
      <c r="AJ1951" s="149" t="s">
        <v>54</v>
      </c>
    </row>
    <row r="1952" spans="1:36" x14ac:dyDescent="0.25">
      <c r="A1952" s="87">
        <v>44147</v>
      </c>
      <c r="B1952" s="114">
        <v>-3.4265350877192984</v>
      </c>
      <c r="C1952" s="114">
        <v>237.8</v>
      </c>
      <c r="D1952" s="114">
        <v>13.92</v>
      </c>
      <c r="E1952" s="114">
        <v>-3.5997732426303939</v>
      </c>
      <c r="F1952" s="114">
        <v>-1.2873684462877224</v>
      </c>
      <c r="G1952" s="114">
        <v>-2.1707494542808536</v>
      </c>
      <c r="H1952" s="114">
        <v>-5.0411729262904164</v>
      </c>
      <c r="I1952" s="114">
        <v>-0.25239951237102781</v>
      </c>
      <c r="J1952" s="114">
        <v>0.3178206583427936</v>
      </c>
      <c r="K1952" s="58" t="s">
        <v>54</v>
      </c>
      <c r="V1952" s="147" t="s">
        <v>54</v>
      </c>
      <c r="W1952" s="89" t="s">
        <v>54</v>
      </c>
      <c r="X1952" s="148" t="s">
        <v>54</v>
      </c>
      <c r="Y1952" s="89" t="s">
        <v>54</v>
      </c>
      <c r="Z1952">
        <v>0</v>
      </c>
      <c r="AA1952">
        <v>0</v>
      </c>
      <c r="AB1952" s="149" t="s">
        <v>54</v>
      </c>
      <c r="AC1952" s="149" t="s">
        <v>54</v>
      </c>
      <c r="AD1952" s="149" t="s">
        <v>54</v>
      </c>
      <c r="AE1952" s="149" t="s">
        <v>54</v>
      </c>
      <c r="AF1952" s="149" t="s">
        <v>54</v>
      </c>
      <c r="AG1952" s="149" t="s">
        <v>54</v>
      </c>
      <c r="AH1952" s="149" t="s">
        <v>54</v>
      </c>
      <c r="AI1952" s="149" t="s">
        <v>54</v>
      </c>
      <c r="AJ1952" s="149" t="s">
        <v>54</v>
      </c>
    </row>
    <row r="1953" spans="1:36" x14ac:dyDescent="0.25">
      <c r="A1953" s="87">
        <v>44146</v>
      </c>
      <c r="B1953" s="114">
        <v>-1.0309278350515534</v>
      </c>
      <c r="C1953" s="114">
        <v>243.05</v>
      </c>
      <c r="D1953" s="114">
        <v>14.18</v>
      </c>
      <c r="E1953" s="114">
        <v>-0.70363073459048697</v>
      </c>
      <c r="F1953" s="114">
        <v>1.6497709328394536</v>
      </c>
      <c r="G1953" s="114">
        <v>-0.73432045263031109</v>
      </c>
      <c r="H1953" s="114">
        <v>-0.34027221777422278</v>
      </c>
      <c r="I1953" s="114">
        <v>0.54726883502521806</v>
      </c>
      <c r="J1953" s="114">
        <v>0.73176309169906317</v>
      </c>
      <c r="K1953" s="58" t="s">
        <v>54</v>
      </c>
      <c r="V1953" s="147" t="s">
        <v>54</v>
      </c>
      <c r="W1953" s="89" t="s">
        <v>54</v>
      </c>
      <c r="X1953" s="148" t="s">
        <v>54</v>
      </c>
      <c r="Y1953" s="89" t="s">
        <v>54</v>
      </c>
      <c r="Z1953">
        <v>0</v>
      </c>
      <c r="AA1953">
        <v>0</v>
      </c>
      <c r="AB1953" s="149" t="s">
        <v>54</v>
      </c>
      <c r="AC1953" s="149" t="s">
        <v>54</v>
      </c>
      <c r="AD1953" s="149" t="s">
        <v>54</v>
      </c>
      <c r="AE1953" s="149" t="s">
        <v>54</v>
      </c>
      <c r="AF1953" s="149" t="s">
        <v>54</v>
      </c>
      <c r="AG1953" s="149" t="s">
        <v>54</v>
      </c>
      <c r="AH1953" s="149" t="s">
        <v>54</v>
      </c>
      <c r="AI1953" s="149" t="s">
        <v>54</v>
      </c>
      <c r="AJ1953" s="149" t="s">
        <v>54</v>
      </c>
    </row>
    <row r="1954" spans="1:36" x14ac:dyDescent="0.25">
      <c r="A1954" s="87">
        <v>44145</v>
      </c>
      <c r="B1954" s="114">
        <v>-0.18954779312212372</v>
      </c>
      <c r="C1954" s="114">
        <v>241.7</v>
      </c>
      <c r="D1954" s="114">
        <v>14.38</v>
      </c>
      <c r="E1954" s="114">
        <v>6.4409826243259385</v>
      </c>
      <c r="F1954" s="114">
        <v>-2.5874756682333899</v>
      </c>
      <c r="G1954" s="114">
        <v>4.6221662468513687</v>
      </c>
      <c r="H1954" s="114">
        <v>-0.23961661341852528</v>
      </c>
      <c r="I1954" s="114">
        <v>-1.3455053309261871</v>
      </c>
      <c r="J1954" s="114">
        <v>-0.15981735159817417</v>
      </c>
      <c r="K1954" s="58" t="s">
        <v>54</v>
      </c>
      <c r="V1954" s="147" t="s">
        <v>54</v>
      </c>
      <c r="W1954" s="89" t="s">
        <v>54</v>
      </c>
      <c r="X1954" s="148" t="s">
        <v>54</v>
      </c>
      <c r="Y1954" s="89" t="s">
        <v>54</v>
      </c>
      <c r="Z1954">
        <v>0</v>
      </c>
      <c r="AA1954">
        <v>0</v>
      </c>
      <c r="AB1954" s="149" t="s">
        <v>54</v>
      </c>
      <c r="AC1954" s="149" t="s">
        <v>54</v>
      </c>
      <c r="AD1954" s="149" t="s">
        <v>54</v>
      </c>
      <c r="AE1954" s="149" t="s">
        <v>54</v>
      </c>
      <c r="AF1954" s="149" t="s">
        <v>54</v>
      </c>
      <c r="AG1954" s="149" t="s">
        <v>54</v>
      </c>
      <c r="AH1954" s="149" t="s">
        <v>54</v>
      </c>
      <c r="AI1954" s="149" t="s">
        <v>54</v>
      </c>
      <c r="AJ1954" s="149" t="s">
        <v>54</v>
      </c>
    </row>
    <row r="1955" spans="1:36" x14ac:dyDescent="0.25">
      <c r="A1955" s="87">
        <v>44144</v>
      </c>
      <c r="B1955" s="114">
        <v>12.660158633312991</v>
      </c>
      <c r="C1955" s="114">
        <v>229.95</v>
      </c>
      <c r="D1955" s="114">
        <v>14.38</v>
      </c>
      <c r="E1955" s="114">
        <v>14.354230900993494</v>
      </c>
      <c r="F1955" s="114">
        <v>-2.0211652517734682</v>
      </c>
      <c r="G1955" s="114">
        <v>11.595221363316934</v>
      </c>
      <c r="H1955" s="114">
        <v>31.202515064186525</v>
      </c>
      <c r="I1955" s="114">
        <v>9.6037460292194093E-2</v>
      </c>
      <c r="J1955" s="114">
        <v>-11.942098914354652</v>
      </c>
      <c r="K1955" s="58" t="s">
        <v>54</v>
      </c>
      <c r="V1955" s="147" t="s">
        <v>54</v>
      </c>
      <c r="W1955" s="89" t="s">
        <v>54</v>
      </c>
      <c r="X1955" s="148" t="s">
        <v>54</v>
      </c>
      <c r="Y1955" s="89" t="s">
        <v>54</v>
      </c>
      <c r="Z1955">
        <v>0</v>
      </c>
      <c r="AA1955">
        <v>0</v>
      </c>
      <c r="AB1955" s="149" t="s">
        <v>54</v>
      </c>
      <c r="AC1955" s="149" t="s">
        <v>54</v>
      </c>
      <c r="AD1955" s="149" t="s">
        <v>54</v>
      </c>
      <c r="AE1955" s="149" t="s">
        <v>54</v>
      </c>
      <c r="AF1955" s="149" t="s">
        <v>54</v>
      </c>
      <c r="AG1955" s="149" t="s">
        <v>54</v>
      </c>
      <c r="AH1955" s="149" t="s">
        <v>54</v>
      </c>
      <c r="AI1955" s="149" t="s">
        <v>54</v>
      </c>
      <c r="AJ1955" s="149" t="s">
        <v>54</v>
      </c>
    </row>
    <row r="1956" spans="1:36" x14ac:dyDescent="0.25">
      <c r="A1956" s="87">
        <v>44143</v>
      </c>
      <c r="B1956" s="114">
        <v>0</v>
      </c>
      <c r="C1956" s="114">
        <v>199.86</v>
      </c>
      <c r="D1956" s="114">
        <v>12.28</v>
      </c>
      <c r="E1956" s="114">
        <v>0</v>
      </c>
      <c r="F1956" s="114">
        <v>0</v>
      </c>
      <c r="G1956" s="114">
        <v>0</v>
      </c>
      <c r="H1956" s="114">
        <v>0</v>
      </c>
      <c r="I1956" s="114">
        <v>0</v>
      </c>
      <c r="J1956" s="114">
        <v>0</v>
      </c>
      <c r="K1956" s="58" t="s">
        <v>54</v>
      </c>
      <c r="V1956" s="147" t="s">
        <v>54</v>
      </c>
      <c r="W1956" s="89" t="s">
        <v>54</v>
      </c>
      <c r="X1956" s="148" t="s">
        <v>54</v>
      </c>
      <c r="Y1956" s="89" t="s">
        <v>54</v>
      </c>
      <c r="Z1956">
        <v>0</v>
      </c>
      <c r="AA1956">
        <v>0</v>
      </c>
      <c r="AB1956" s="149" t="s">
        <v>54</v>
      </c>
      <c r="AC1956" s="149" t="s">
        <v>54</v>
      </c>
      <c r="AD1956" s="149" t="s">
        <v>54</v>
      </c>
      <c r="AE1956" s="149" t="s">
        <v>54</v>
      </c>
      <c r="AF1956" s="149" t="s">
        <v>54</v>
      </c>
      <c r="AG1956" s="149" t="s">
        <v>54</v>
      </c>
      <c r="AH1956" s="149" t="s">
        <v>54</v>
      </c>
      <c r="AI1956" s="149" t="s">
        <v>54</v>
      </c>
      <c r="AJ1956" s="149" t="s">
        <v>54</v>
      </c>
    </row>
    <row r="1957" spans="1:36" x14ac:dyDescent="0.25">
      <c r="A1957" s="87">
        <v>44142</v>
      </c>
      <c r="B1957" s="114">
        <v>0</v>
      </c>
      <c r="C1957" s="114">
        <v>199.86</v>
      </c>
      <c r="D1957" s="114">
        <v>12.28</v>
      </c>
      <c r="E1957" s="114">
        <v>0</v>
      </c>
      <c r="F1957" s="114">
        <v>0</v>
      </c>
      <c r="G1957" s="114">
        <v>0</v>
      </c>
      <c r="H1957" s="114">
        <v>0</v>
      </c>
      <c r="I1957" s="114">
        <v>0</v>
      </c>
      <c r="J1957" s="114">
        <v>0</v>
      </c>
      <c r="K1957" s="58" t="s">
        <v>54</v>
      </c>
      <c r="V1957" s="147" t="s">
        <v>54</v>
      </c>
      <c r="W1957" s="89" t="s">
        <v>54</v>
      </c>
      <c r="X1957" s="148" t="s">
        <v>54</v>
      </c>
      <c r="Y1957" s="89" t="s">
        <v>54</v>
      </c>
      <c r="Z1957">
        <v>0</v>
      </c>
      <c r="AA1957">
        <v>0</v>
      </c>
      <c r="AB1957" s="149" t="s">
        <v>54</v>
      </c>
      <c r="AC1957" s="149" t="s">
        <v>54</v>
      </c>
      <c r="AD1957" s="149" t="s">
        <v>54</v>
      </c>
      <c r="AE1957" s="149" t="s">
        <v>54</v>
      </c>
      <c r="AF1957" s="149" t="s">
        <v>54</v>
      </c>
      <c r="AG1957" s="149" t="s">
        <v>54</v>
      </c>
      <c r="AH1957" s="149" t="s">
        <v>54</v>
      </c>
      <c r="AI1957" s="149" t="s">
        <v>54</v>
      </c>
      <c r="AJ1957" s="149" t="s">
        <v>54</v>
      </c>
    </row>
    <row r="1958" spans="1:36" x14ac:dyDescent="0.25">
      <c r="A1958" s="87">
        <v>44141</v>
      </c>
      <c r="B1958" s="114">
        <v>-1.1757612300271347</v>
      </c>
      <c r="C1958" s="114">
        <v>199.86</v>
      </c>
      <c r="D1958" s="114">
        <v>12.28</v>
      </c>
      <c r="E1958" s="114">
        <v>-3.0876494023904373</v>
      </c>
      <c r="F1958" s="114">
        <v>-1.8580656942637392</v>
      </c>
      <c r="G1958" s="114">
        <v>-1.3723315774882103</v>
      </c>
      <c r="H1958" s="114">
        <v>-3.4404249936756877</v>
      </c>
      <c r="I1958" s="114">
        <v>-0.15716312056736839</v>
      </c>
      <c r="J1958" s="114">
        <v>1.8219037871033787</v>
      </c>
      <c r="K1958" s="58" t="s">
        <v>54</v>
      </c>
      <c r="V1958" s="147" t="s">
        <v>54</v>
      </c>
      <c r="W1958" s="89" t="s">
        <v>54</v>
      </c>
      <c r="X1958" s="148" t="s">
        <v>54</v>
      </c>
      <c r="Y1958" s="89" t="s">
        <v>54</v>
      </c>
      <c r="Z1958">
        <v>0</v>
      </c>
      <c r="AA1958">
        <v>0</v>
      </c>
      <c r="AB1958" s="149" t="s">
        <v>54</v>
      </c>
      <c r="AC1958" s="149" t="s">
        <v>54</v>
      </c>
      <c r="AD1958" s="149" t="s">
        <v>54</v>
      </c>
      <c r="AE1958" s="149" t="s">
        <v>54</v>
      </c>
      <c r="AF1958" s="149" t="s">
        <v>54</v>
      </c>
      <c r="AG1958" s="149" t="s">
        <v>54</v>
      </c>
      <c r="AH1958" s="149" t="s">
        <v>54</v>
      </c>
      <c r="AI1958" s="149" t="s">
        <v>54</v>
      </c>
      <c r="AJ1958" s="149" t="s">
        <v>54</v>
      </c>
    </row>
    <row r="1959" spans="1:36" x14ac:dyDescent="0.25">
      <c r="A1959" s="87">
        <v>44140</v>
      </c>
      <c r="B1959" s="114">
        <v>-0.18055973517904056</v>
      </c>
      <c r="C1959" s="114">
        <v>200.65</v>
      </c>
      <c r="D1959" s="114">
        <v>12.57</v>
      </c>
      <c r="E1959" s="114">
        <v>-0.85582620144831478</v>
      </c>
      <c r="F1959" s="114">
        <v>4.0643260962515928</v>
      </c>
      <c r="G1959" s="114">
        <v>0.51553573916678919</v>
      </c>
      <c r="H1959" s="114">
        <v>1.4370028226841218</v>
      </c>
      <c r="I1959" s="114">
        <v>0.95369017956870328</v>
      </c>
      <c r="J1959" s="114">
        <v>12.557603686635952</v>
      </c>
      <c r="K1959" s="58" t="s">
        <v>54</v>
      </c>
      <c r="V1959" s="147" t="s">
        <v>54</v>
      </c>
      <c r="W1959" s="89" t="s">
        <v>54</v>
      </c>
      <c r="X1959" s="148" t="s">
        <v>54</v>
      </c>
      <c r="Y1959" s="89" t="s">
        <v>54</v>
      </c>
      <c r="Z1959">
        <v>0</v>
      </c>
      <c r="AA1959">
        <v>0</v>
      </c>
      <c r="AB1959" s="149" t="s">
        <v>54</v>
      </c>
      <c r="AC1959" s="149" t="s">
        <v>54</v>
      </c>
      <c r="AD1959" s="149" t="s">
        <v>54</v>
      </c>
      <c r="AE1959" s="149" t="s">
        <v>54</v>
      </c>
      <c r="AF1959" s="149" t="s">
        <v>54</v>
      </c>
      <c r="AG1959" s="149" t="s">
        <v>54</v>
      </c>
      <c r="AH1959" s="149" t="s">
        <v>54</v>
      </c>
      <c r="AI1959" s="149" t="s">
        <v>54</v>
      </c>
      <c r="AJ1959" s="149" t="s">
        <v>54</v>
      </c>
    </row>
    <row r="1960" spans="1:36" x14ac:dyDescent="0.25">
      <c r="A1960" s="87">
        <v>44139</v>
      </c>
      <c r="B1960" s="114">
        <v>-0.53876085004489593</v>
      </c>
      <c r="C1960" s="114">
        <v>208.75</v>
      </c>
      <c r="D1960" s="114">
        <v>12.71</v>
      </c>
      <c r="E1960" s="114">
        <v>3.6506311838962824</v>
      </c>
      <c r="F1960" s="114">
        <v>-0.68884170794996524</v>
      </c>
      <c r="G1960" s="114">
        <v>4.1817674937275076E-2</v>
      </c>
      <c r="H1960" s="114">
        <v>-1.291793313069904</v>
      </c>
      <c r="I1960" s="114">
        <v>6.0881348516704401</v>
      </c>
      <c r="J1960" s="114">
        <v>-1.8099547511312313</v>
      </c>
      <c r="K1960" s="58" t="s">
        <v>54</v>
      </c>
      <c r="V1960" s="147" t="s">
        <v>54</v>
      </c>
      <c r="W1960" s="89" t="s">
        <v>54</v>
      </c>
      <c r="X1960" s="148" t="s">
        <v>54</v>
      </c>
      <c r="Y1960" s="89" t="s">
        <v>54</v>
      </c>
      <c r="Z1960">
        <v>0</v>
      </c>
      <c r="AA1960">
        <v>0</v>
      </c>
      <c r="AB1960" s="149" t="s">
        <v>54</v>
      </c>
      <c r="AC1960" s="149" t="s">
        <v>54</v>
      </c>
      <c r="AD1960" s="149" t="s">
        <v>54</v>
      </c>
      <c r="AE1960" s="149" t="s">
        <v>54</v>
      </c>
      <c r="AF1960" s="149" t="s">
        <v>54</v>
      </c>
      <c r="AG1960" s="149" t="s">
        <v>54</v>
      </c>
      <c r="AH1960" s="149" t="s">
        <v>54</v>
      </c>
      <c r="AI1960" s="149" t="s">
        <v>54</v>
      </c>
      <c r="AJ1960" s="149" t="s">
        <v>54</v>
      </c>
    </row>
    <row r="1961" spans="1:36" x14ac:dyDescent="0.25">
      <c r="A1961" s="87">
        <v>44138</v>
      </c>
      <c r="B1961" s="114">
        <v>-1.706384230656091</v>
      </c>
      <c r="C1961" s="114">
        <v>209.95</v>
      </c>
      <c r="D1961" s="114">
        <v>12.99</v>
      </c>
      <c r="E1961" s="114">
        <v>-3.0433344359907433</v>
      </c>
      <c r="F1961" s="114">
        <v>5.8400539312376623</v>
      </c>
      <c r="G1961" s="114">
        <v>-0.56826056826058313</v>
      </c>
      <c r="H1961" s="114">
        <v>-1.0526315789473728</v>
      </c>
      <c r="I1961" s="114">
        <v>1.313780535855013</v>
      </c>
      <c r="J1961" s="114">
        <v>0.11325028312571747</v>
      </c>
      <c r="K1961" s="58" t="s">
        <v>54</v>
      </c>
      <c r="V1961" s="147" t="s">
        <v>54</v>
      </c>
      <c r="W1961" s="89" t="s">
        <v>54</v>
      </c>
      <c r="X1961" s="148" t="s">
        <v>54</v>
      </c>
      <c r="Y1961" s="89" t="s">
        <v>54</v>
      </c>
      <c r="Z1961">
        <v>0</v>
      </c>
      <c r="AA1961">
        <v>0</v>
      </c>
      <c r="AB1961" s="149" t="s">
        <v>54</v>
      </c>
      <c r="AC1961" s="149" t="s">
        <v>54</v>
      </c>
      <c r="AD1961" s="149" t="s">
        <v>54</v>
      </c>
      <c r="AE1961" s="149" t="s">
        <v>54</v>
      </c>
      <c r="AF1961" s="149" t="s">
        <v>54</v>
      </c>
      <c r="AG1961" s="149" t="s">
        <v>54</v>
      </c>
      <c r="AH1961" s="149" t="s">
        <v>54</v>
      </c>
      <c r="AI1961" s="149" t="s">
        <v>54</v>
      </c>
      <c r="AJ1961" s="149" t="s">
        <v>54</v>
      </c>
    </row>
    <row r="1962" spans="1:36" x14ac:dyDescent="0.25">
      <c r="A1962" s="87">
        <v>44137</v>
      </c>
      <c r="B1962" s="114">
        <v>4.1998773758430552</v>
      </c>
      <c r="C1962" s="114">
        <v>205.2</v>
      </c>
      <c r="D1962" s="114">
        <v>12.8</v>
      </c>
      <c r="E1962" s="114">
        <v>5.6254367575122268</v>
      </c>
      <c r="F1962" s="114">
        <v>3.2135862282238943</v>
      </c>
      <c r="G1962" s="114">
        <v>3.8129496402877781</v>
      </c>
      <c r="H1962" s="114">
        <v>3.3411033411033388</v>
      </c>
      <c r="I1962" s="114">
        <v>0.50800997456856156</v>
      </c>
      <c r="J1962" s="114">
        <v>3.9068016003765513</v>
      </c>
      <c r="K1962" s="58" t="s">
        <v>54</v>
      </c>
      <c r="V1962" s="147" t="s">
        <v>54</v>
      </c>
      <c r="W1962" s="89" t="s">
        <v>54</v>
      </c>
      <c r="X1962" s="148" t="s">
        <v>54</v>
      </c>
      <c r="Y1962" s="89" t="s">
        <v>54</v>
      </c>
      <c r="Z1962">
        <v>0</v>
      </c>
      <c r="AA1962">
        <v>0</v>
      </c>
      <c r="AB1962" s="149" t="s">
        <v>54</v>
      </c>
      <c r="AC1962" s="149" t="s">
        <v>54</v>
      </c>
      <c r="AD1962" s="149" t="s">
        <v>54</v>
      </c>
      <c r="AE1962" s="149" t="s">
        <v>54</v>
      </c>
      <c r="AF1962" s="149" t="s">
        <v>54</v>
      </c>
      <c r="AG1962" s="149" t="s">
        <v>54</v>
      </c>
      <c r="AH1962" s="149" t="s">
        <v>54</v>
      </c>
      <c r="AI1962" s="149" t="s">
        <v>54</v>
      </c>
      <c r="AJ1962" s="149" t="s">
        <v>54</v>
      </c>
    </row>
    <row r="1963" spans="1:36" x14ac:dyDescent="0.25">
      <c r="A1963" s="87">
        <v>44136</v>
      </c>
      <c r="B1963" s="114">
        <v>0</v>
      </c>
      <c r="C1963" s="114">
        <v>196.6</v>
      </c>
      <c r="D1963" s="114">
        <v>12.06</v>
      </c>
      <c r="E1963" s="114">
        <v>0</v>
      </c>
      <c r="F1963" s="114">
        <v>0</v>
      </c>
      <c r="G1963" s="114">
        <v>0</v>
      </c>
      <c r="H1963" s="114">
        <v>0</v>
      </c>
      <c r="I1963" s="114">
        <v>0</v>
      </c>
      <c r="J1963" s="114">
        <v>0</v>
      </c>
      <c r="K1963" s="58" t="s">
        <v>54</v>
      </c>
      <c r="V1963" s="147" t="s">
        <v>54</v>
      </c>
      <c r="W1963" s="89" t="s">
        <v>54</v>
      </c>
      <c r="X1963" s="148" t="s">
        <v>54</v>
      </c>
      <c r="Y1963" s="89" t="s">
        <v>54</v>
      </c>
      <c r="Z1963">
        <v>0</v>
      </c>
      <c r="AA1963">
        <v>0</v>
      </c>
      <c r="AB1963" s="149" t="s">
        <v>54</v>
      </c>
      <c r="AC1963" s="149" t="s">
        <v>54</v>
      </c>
      <c r="AD1963" s="149" t="s">
        <v>54</v>
      </c>
      <c r="AE1963" s="149" t="s">
        <v>54</v>
      </c>
      <c r="AF1963" s="149" t="s">
        <v>54</v>
      </c>
      <c r="AG1963" s="149" t="s">
        <v>54</v>
      </c>
      <c r="AH1963" s="149" t="s">
        <v>54</v>
      </c>
      <c r="AI1963" s="149" t="s">
        <v>54</v>
      </c>
      <c r="AJ1963" s="149" t="s">
        <v>54</v>
      </c>
    </row>
    <row r="1964" spans="1:36" x14ac:dyDescent="0.25">
      <c r="A1964" s="87">
        <v>44135</v>
      </c>
      <c r="B1964" s="114">
        <v>0</v>
      </c>
      <c r="C1964" s="114">
        <v>196.6</v>
      </c>
      <c r="D1964" s="114">
        <v>12.06</v>
      </c>
      <c r="E1964" s="114">
        <v>0</v>
      </c>
      <c r="F1964" s="114">
        <v>0</v>
      </c>
      <c r="G1964" s="114">
        <v>0</v>
      </c>
      <c r="H1964" s="114">
        <v>0</v>
      </c>
      <c r="I1964" s="114">
        <v>0</v>
      </c>
      <c r="J1964" s="114">
        <v>0</v>
      </c>
      <c r="K1964" s="58" t="s">
        <v>54</v>
      </c>
      <c r="V1964" s="147" t="s">
        <v>54</v>
      </c>
      <c r="W1964" s="89" t="s">
        <v>54</v>
      </c>
      <c r="X1964" s="148" t="s">
        <v>54</v>
      </c>
      <c r="Y1964" s="89" t="s">
        <v>54</v>
      </c>
      <c r="Z1964">
        <v>0</v>
      </c>
      <c r="AA1964">
        <v>0</v>
      </c>
      <c r="AB1964" s="149" t="s">
        <v>54</v>
      </c>
      <c r="AC1964" s="149" t="s">
        <v>54</v>
      </c>
      <c r="AD1964" s="149" t="s">
        <v>54</v>
      </c>
      <c r="AE1964" s="149" t="s">
        <v>54</v>
      </c>
      <c r="AF1964" s="149" t="s">
        <v>54</v>
      </c>
      <c r="AG1964" s="149" t="s">
        <v>54</v>
      </c>
      <c r="AH1964" s="149" t="s">
        <v>54</v>
      </c>
      <c r="AI1964" s="149" t="s">
        <v>54</v>
      </c>
      <c r="AJ1964" s="149" t="s">
        <v>54</v>
      </c>
    </row>
    <row r="1965" spans="1:36" x14ac:dyDescent="0.25">
      <c r="A1965" s="87">
        <v>44134</v>
      </c>
      <c r="B1965" s="114">
        <v>-1.061571125265397</v>
      </c>
      <c r="C1965" s="114">
        <v>196.6</v>
      </c>
      <c r="D1965" s="114">
        <v>12.06</v>
      </c>
      <c r="E1965" s="114">
        <v>-1.851851851851849</v>
      </c>
      <c r="F1965" s="114">
        <v>-5.5473066718594044</v>
      </c>
      <c r="G1965" s="114">
        <v>1.0174418604651205</v>
      </c>
      <c r="H1965" s="114">
        <v>2.8776978417266141</v>
      </c>
      <c r="I1965" s="114">
        <v>3.8044036791531606</v>
      </c>
      <c r="J1965" s="114">
        <v>2.5832930951231297</v>
      </c>
      <c r="K1965" s="58" t="s">
        <v>54</v>
      </c>
      <c r="V1965" s="147" t="s">
        <v>54</v>
      </c>
      <c r="W1965" s="89" t="s">
        <v>54</v>
      </c>
      <c r="X1965" s="148" t="s">
        <v>54</v>
      </c>
      <c r="Y1965" s="89" t="s">
        <v>54</v>
      </c>
      <c r="Z1965">
        <v>0</v>
      </c>
      <c r="AA1965">
        <v>0</v>
      </c>
      <c r="AB1965" s="149" t="s">
        <v>54</v>
      </c>
      <c r="AC1965" s="149" t="s">
        <v>54</v>
      </c>
      <c r="AD1965" s="149" t="s">
        <v>54</v>
      </c>
      <c r="AE1965" s="149" t="s">
        <v>54</v>
      </c>
      <c r="AF1965" s="149" t="s">
        <v>54</v>
      </c>
      <c r="AG1965" s="149" t="s">
        <v>54</v>
      </c>
      <c r="AH1965" s="149" t="s">
        <v>54</v>
      </c>
      <c r="AI1965" s="149" t="s">
        <v>54</v>
      </c>
      <c r="AJ1965" s="149" t="s">
        <v>54</v>
      </c>
    </row>
    <row r="1966" spans="1:36" x14ac:dyDescent="0.25">
      <c r="A1966" s="87">
        <v>44133</v>
      </c>
      <c r="B1966" s="114">
        <v>4.4345898004434545</v>
      </c>
      <c r="C1966" s="114">
        <v>193.46</v>
      </c>
      <c r="D1966" s="114">
        <v>11.62</v>
      </c>
      <c r="E1966" s="114">
        <v>1.2851684612712782</v>
      </c>
      <c r="F1966" s="114">
        <v>1.1846707058765513</v>
      </c>
      <c r="G1966" s="114">
        <v>2.8708133971291896</v>
      </c>
      <c r="H1966" s="114">
        <v>3.7026802984249887</v>
      </c>
      <c r="I1966" s="114">
        <v>3.0500397140587987</v>
      </c>
      <c r="J1966" s="114">
        <v>-0.5044439106413664</v>
      </c>
      <c r="K1966" s="58" t="s">
        <v>54</v>
      </c>
      <c r="V1966" s="147" t="s">
        <v>54</v>
      </c>
      <c r="W1966" s="89" t="s">
        <v>54</v>
      </c>
      <c r="X1966" s="148" t="s">
        <v>54</v>
      </c>
      <c r="Y1966" s="89" t="s">
        <v>54</v>
      </c>
      <c r="Z1966">
        <v>0</v>
      </c>
      <c r="AA1966">
        <v>0</v>
      </c>
      <c r="AB1966" s="149" t="s">
        <v>54</v>
      </c>
      <c r="AC1966" s="149" t="s">
        <v>54</v>
      </c>
      <c r="AD1966" s="149" t="s">
        <v>54</v>
      </c>
      <c r="AE1966" s="149" t="s">
        <v>54</v>
      </c>
      <c r="AF1966" s="149" t="s">
        <v>54</v>
      </c>
      <c r="AG1966" s="149" t="s">
        <v>54</v>
      </c>
      <c r="AH1966" s="149" t="s">
        <v>54</v>
      </c>
      <c r="AI1966" s="149" t="s">
        <v>54</v>
      </c>
      <c r="AJ1966" s="149" t="s">
        <v>54</v>
      </c>
    </row>
    <row r="1967" spans="1:36" x14ac:dyDescent="0.25">
      <c r="A1967" s="87">
        <v>44132</v>
      </c>
      <c r="B1967" s="114">
        <v>-3.8086532602071905</v>
      </c>
      <c r="C1967" s="114">
        <v>193.44</v>
      </c>
      <c r="D1967" s="114">
        <v>11.42</v>
      </c>
      <c r="E1967" s="114">
        <v>-4.8578982154659691</v>
      </c>
      <c r="F1967" s="114">
        <v>-4.3938965809550714</v>
      </c>
      <c r="G1967" s="114">
        <v>-3.7836282549273625</v>
      </c>
      <c r="H1967" s="114">
        <v>-5.4103502352326203</v>
      </c>
      <c r="I1967" s="114">
        <v>-5.5088561993395508</v>
      </c>
      <c r="J1967" s="114">
        <v>-8.7661626123164584</v>
      </c>
      <c r="K1967" s="58" t="s">
        <v>54</v>
      </c>
      <c r="V1967" s="147" t="s">
        <v>54</v>
      </c>
      <c r="W1967" s="89" t="s">
        <v>54</v>
      </c>
      <c r="X1967" s="148" t="s">
        <v>54</v>
      </c>
      <c r="Y1967" s="89" t="s">
        <v>54</v>
      </c>
      <c r="Z1967">
        <v>0</v>
      </c>
      <c r="AA1967">
        <v>0</v>
      </c>
      <c r="AB1967" s="149" t="s">
        <v>54</v>
      </c>
      <c r="AC1967" s="149" t="s">
        <v>54</v>
      </c>
      <c r="AD1967" s="149" t="s">
        <v>54</v>
      </c>
      <c r="AE1967" s="149" t="s">
        <v>54</v>
      </c>
      <c r="AF1967" s="149" t="s">
        <v>54</v>
      </c>
      <c r="AG1967" s="149" t="s">
        <v>54</v>
      </c>
      <c r="AH1967" s="149" t="s">
        <v>54</v>
      </c>
      <c r="AI1967" s="149" t="s">
        <v>54</v>
      </c>
      <c r="AJ1967" s="149" t="s">
        <v>54</v>
      </c>
    </row>
    <row r="1968" spans="1:36" x14ac:dyDescent="0.25">
      <c r="A1968" s="87">
        <v>44131</v>
      </c>
      <c r="B1968" s="114">
        <v>-1.5892053973013527</v>
      </c>
      <c r="C1968" s="114">
        <v>195.74</v>
      </c>
      <c r="D1968" s="114">
        <v>12.51</v>
      </c>
      <c r="E1968" s="114">
        <v>-0.19788918205804326</v>
      </c>
      <c r="F1968" s="114">
        <v>1.0469211002189032</v>
      </c>
      <c r="G1968" s="114">
        <v>-2.0157879898505677</v>
      </c>
      <c r="H1968" s="114">
        <v>-3.237228123419325</v>
      </c>
      <c r="I1968" s="114">
        <v>0.92091725631039978</v>
      </c>
      <c r="J1968" s="114">
        <v>0.86206896551724255</v>
      </c>
      <c r="K1968" s="58" t="s">
        <v>54</v>
      </c>
      <c r="V1968" s="147" t="s">
        <v>54</v>
      </c>
      <c r="W1968" s="89" t="s">
        <v>54</v>
      </c>
      <c r="X1968" s="148" t="s">
        <v>54</v>
      </c>
      <c r="Y1968" s="89" t="s">
        <v>54</v>
      </c>
      <c r="Z1968">
        <v>0</v>
      </c>
      <c r="AA1968">
        <v>0</v>
      </c>
      <c r="AB1968" s="149" t="s">
        <v>54</v>
      </c>
      <c r="AC1968" s="149" t="s">
        <v>54</v>
      </c>
      <c r="AD1968" s="149" t="s">
        <v>54</v>
      </c>
      <c r="AE1968" s="149" t="s">
        <v>54</v>
      </c>
      <c r="AF1968" s="149" t="s">
        <v>54</v>
      </c>
      <c r="AG1968" s="149" t="s">
        <v>54</v>
      </c>
      <c r="AH1968" s="149" t="s">
        <v>54</v>
      </c>
      <c r="AI1968" s="149" t="s">
        <v>54</v>
      </c>
      <c r="AJ1968" s="149" t="s">
        <v>54</v>
      </c>
    </row>
    <row r="1969" spans="1:36" x14ac:dyDescent="0.25">
      <c r="A1969" s="87">
        <v>44130</v>
      </c>
      <c r="B1969" s="114">
        <v>-2.3711943793910866</v>
      </c>
      <c r="C1969" s="114">
        <v>200</v>
      </c>
      <c r="D1969" s="114">
        <v>12.79</v>
      </c>
      <c r="E1969" s="114">
        <v>-6.8223724646588781</v>
      </c>
      <c r="F1969" s="114">
        <v>-8.3208520552509976E-2</v>
      </c>
      <c r="G1969" s="114">
        <v>-2.2461072068347745</v>
      </c>
      <c r="H1969" s="114">
        <v>-5.7898498927805564</v>
      </c>
      <c r="I1969" s="114">
        <v>-2.9816654214993443</v>
      </c>
      <c r="J1969" s="114">
        <v>-2.3737591713422561</v>
      </c>
      <c r="K1969" s="58" t="s">
        <v>54</v>
      </c>
      <c r="V1969" s="147" t="s">
        <v>54</v>
      </c>
      <c r="W1969" s="89" t="s">
        <v>54</v>
      </c>
      <c r="X1969" s="148" t="s">
        <v>54</v>
      </c>
      <c r="Y1969" s="89" t="s">
        <v>54</v>
      </c>
      <c r="Z1969">
        <v>0</v>
      </c>
      <c r="AA1969">
        <v>0</v>
      </c>
      <c r="AB1969" s="149" t="s">
        <v>54</v>
      </c>
      <c r="AC1969" s="149" t="s">
        <v>54</v>
      </c>
      <c r="AD1969" s="149" t="s">
        <v>54</v>
      </c>
      <c r="AE1969" s="149" t="s">
        <v>54</v>
      </c>
      <c r="AF1969" s="149" t="s">
        <v>54</v>
      </c>
      <c r="AG1969" s="149" t="s">
        <v>54</v>
      </c>
      <c r="AH1969" s="149" t="s">
        <v>54</v>
      </c>
      <c r="AI1969" s="149" t="s">
        <v>54</v>
      </c>
      <c r="AJ1969" s="149" t="s">
        <v>54</v>
      </c>
    </row>
    <row r="1970" spans="1:36" x14ac:dyDescent="0.25">
      <c r="A1970" s="87">
        <v>44129</v>
      </c>
      <c r="B1970" s="114">
        <v>0</v>
      </c>
      <c r="C1970" s="114">
        <v>205.5</v>
      </c>
      <c r="D1970" s="114">
        <v>13.31</v>
      </c>
      <c r="E1970" s="114">
        <v>0</v>
      </c>
      <c r="F1970" s="114">
        <v>0</v>
      </c>
      <c r="G1970" s="114">
        <v>0</v>
      </c>
      <c r="H1970" s="114">
        <v>0</v>
      </c>
      <c r="I1970" s="114">
        <v>0</v>
      </c>
      <c r="J1970" s="114">
        <v>0</v>
      </c>
      <c r="K1970" s="58" t="s">
        <v>54</v>
      </c>
      <c r="V1970" s="147" t="s">
        <v>54</v>
      </c>
      <c r="W1970" s="89" t="s">
        <v>54</v>
      </c>
      <c r="X1970" s="148" t="s">
        <v>54</v>
      </c>
      <c r="Y1970" s="89" t="s">
        <v>54</v>
      </c>
      <c r="Z1970">
        <v>0</v>
      </c>
      <c r="AA1970">
        <v>0</v>
      </c>
      <c r="AB1970" s="149" t="s">
        <v>54</v>
      </c>
      <c r="AC1970" s="149" t="s">
        <v>54</v>
      </c>
      <c r="AD1970" s="149" t="s">
        <v>54</v>
      </c>
      <c r="AE1970" s="149" t="s">
        <v>54</v>
      </c>
      <c r="AF1970" s="149" t="s">
        <v>54</v>
      </c>
      <c r="AG1970" s="149" t="s">
        <v>54</v>
      </c>
      <c r="AH1970" s="149" t="s">
        <v>54</v>
      </c>
      <c r="AI1970" s="149" t="s">
        <v>54</v>
      </c>
      <c r="AJ1970" s="149" t="s">
        <v>54</v>
      </c>
    </row>
    <row r="1971" spans="1:36" x14ac:dyDescent="0.25">
      <c r="A1971" s="87">
        <v>44128</v>
      </c>
      <c r="B1971" s="114">
        <v>0</v>
      </c>
      <c r="C1971" s="114">
        <v>205.5</v>
      </c>
      <c r="D1971" s="114">
        <v>13.31</v>
      </c>
      <c r="E1971" s="114">
        <v>0</v>
      </c>
      <c r="F1971" s="114">
        <v>0</v>
      </c>
      <c r="G1971" s="114">
        <v>0</v>
      </c>
      <c r="H1971" s="114">
        <v>0</v>
      </c>
      <c r="I1971" s="114">
        <v>0</v>
      </c>
      <c r="J1971" s="114">
        <v>0</v>
      </c>
      <c r="K1971" s="58" t="s">
        <v>54</v>
      </c>
      <c r="V1971" s="147" t="s">
        <v>54</v>
      </c>
      <c r="W1971" s="89" t="s">
        <v>54</v>
      </c>
      <c r="X1971" s="148" t="s">
        <v>54</v>
      </c>
      <c r="Y1971" s="89" t="s">
        <v>54</v>
      </c>
      <c r="Z1971">
        <v>0</v>
      </c>
      <c r="AA1971">
        <v>0</v>
      </c>
      <c r="AB1971" s="149" t="s">
        <v>54</v>
      </c>
      <c r="AC1971" s="149" t="s">
        <v>54</v>
      </c>
      <c r="AD1971" s="149" t="s">
        <v>54</v>
      </c>
      <c r="AE1971" s="149" t="s">
        <v>54</v>
      </c>
      <c r="AF1971" s="149" t="s">
        <v>54</v>
      </c>
      <c r="AG1971" s="149" t="s">
        <v>54</v>
      </c>
      <c r="AH1971" s="149" t="s">
        <v>54</v>
      </c>
      <c r="AI1971" s="149" t="s">
        <v>54</v>
      </c>
      <c r="AJ1971" s="149" t="s">
        <v>54</v>
      </c>
    </row>
    <row r="1972" spans="1:36" x14ac:dyDescent="0.25">
      <c r="A1972" s="87">
        <v>44127</v>
      </c>
      <c r="B1972" s="114">
        <v>-2.0080321285140643</v>
      </c>
      <c r="C1972" s="114">
        <v>205.5</v>
      </c>
      <c r="D1972" s="114">
        <v>13.31</v>
      </c>
      <c r="E1972" s="114">
        <v>1.9743027264180475</v>
      </c>
      <c r="F1972" s="114">
        <v>-1.2118650038751488</v>
      </c>
      <c r="G1972" s="114">
        <v>-1.1307901907357116</v>
      </c>
      <c r="H1972" s="114">
        <v>1.6715116279069711</v>
      </c>
      <c r="I1972" s="114">
        <v>1.6381810712907552</v>
      </c>
      <c r="J1972" s="114">
        <v>-0.66452304394425543</v>
      </c>
      <c r="K1972" s="58" t="s">
        <v>54</v>
      </c>
      <c r="V1972" s="147" t="s">
        <v>54</v>
      </c>
      <c r="W1972" s="89" t="s">
        <v>54</v>
      </c>
      <c r="X1972" s="148" t="s">
        <v>54</v>
      </c>
      <c r="Y1972" s="89" t="s">
        <v>54</v>
      </c>
      <c r="Z1972">
        <v>0</v>
      </c>
      <c r="AA1972">
        <v>0</v>
      </c>
      <c r="AB1972" s="149" t="s">
        <v>54</v>
      </c>
      <c r="AC1972" s="149" t="s">
        <v>54</v>
      </c>
      <c r="AD1972" s="149" t="s">
        <v>54</v>
      </c>
      <c r="AE1972" s="149" t="s">
        <v>54</v>
      </c>
      <c r="AF1972" s="149" t="s">
        <v>54</v>
      </c>
      <c r="AG1972" s="149" t="s">
        <v>54</v>
      </c>
      <c r="AH1972" s="149" t="s">
        <v>54</v>
      </c>
      <c r="AI1972" s="149" t="s">
        <v>54</v>
      </c>
      <c r="AJ1972" s="149" t="s">
        <v>54</v>
      </c>
    </row>
    <row r="1973" spans="1:36" x14ac:dyDescent="0.25">
      <c r="A1973" s="87">
        <v>44126</v>
      </c>
      <c r="B1973" s="114">
        <v>5.1266586248492247</v>
      </c>
      <c r="C1973" s="114">
        <v>201.4</v>
      </c>
      <c r="D1973" s="114">
        <v>13.04</v>
      </c>
      <c r="E1973" s="114">
        <v>4.1449086161879878</v>
      </c>
      <c r="F1973" s="114">
        <v>0.74531516183987179</v>
      </c>
      <c r="G1973" s="114">
        <v>3.5699167489770014</v>
      </c>
      <c r="H1973" s="114">
        <v>1.8253576714356241</v>
      </c>
      <c r="I1973" s="114">
        <v>1.3032869059704082</v>
      </c>
      <c r="J1973" s="114">
        <v>-2.8934221482098264</v>
      </c>
      <c r="K1973" s="58" t="s">
        <v>54</v>
      </c>
      <c r="V1973" s="147" t="s">
        <v>54</v>
      </c>
      <c r="W1973" s="89" t="s">
        <v>54</v>
      </c>
      <c r="X1973" s="148" t="s">
        <v>54</v>
      </c>
      <c r="Y1973" s="89" t="s">
        <v>54</v>
      </c>
      <c r="Z1973">
        <v>0</v>
      </c>
      <c r="AA1973">
        <v>0</v>
      </c>
      <c r="AB1973" s="149" t="s">
        <v>54</v>
      </c>
      <c r="AC1973" s="149" t="s">
        <v>54</v>
      </c>
      <c r="AD1973" s="149" t="s">
        <v>54</v>
      </c>
      <c r="AE1973" s="149" t="s">
        <v>54</v>
      </c>
      <c r="AF1973" s="149" t="s">
        <v>54</v>
      </c>
      <c r="AG1973" s="149" t="s">
        <v>54</v>
      </c>
      <c r="AH1973" s="149" t="s">
        <v>54</v>
      </c>
      <c r="AI1973" s="149" t="s">
        <v>54</v>
      </c>
      <c r="AJ1973" s="149" t="s">
        <v>54</v>
      </c>
    </row>
    <row r="1974" spans="1:36" x14ac:dyDescent="0.25">
      <c r="A1974" s="87">
        <v>44125</v>
      </c>
      <c r="B1974" s="114">
        <v>-1.6023738872403746</v>
      </c>
      <c r="C1974" s="114">
        <v>199.96</v>
      </c>
      <c r="D1974" s="114">
        <v>12.67</v>
      </c>
      <c r="E1974" s="114">
        <v>-5.9545733578882682</v>
      </c>
      <c r="F1974" s="114">
        <v>0.16590036498079352</v>
      </c>
      <c r="G1974" s="114">
        <v>-1.1300223214285745</v>
      </c>
      <c r="H1974" s="114">
        <v>-0.39312039312040215</v>
      </c>
      <c r="I1974" s="114">
        <v>2.2506898419165906</v>
      </c>
      <c r="J1974" s="114">
        <v>2.104144527098835</v>
      </c>
      <c r="K1974" s="58" t="s">
        <v>54</v>
      </c>
      <c r="V1974" s="147" t="s">
        <v>54</v>
      </c>
      <c r="W1974" s="89" t="s">
        <v>54</v>
      </c>
      <c r="X1974" s="148" t="s">
        <v>54</v>
      </c>
      <c r="Y1974" s="89" t="s">
        <v>54</v>
      </c>
      <c r="Z1974">
        <v>0</v>
      </c>
      <c r="AA1974">
        <v>0</v>
      </c>
      <c r="AB1974" s="149" t="s">
        <v>54</v>
      </c>
      <c r="AC1974" s="149" t="s">
        <v>54</v>
      </c>
      <c r="AD1974" s="149" t="s">
        <v>54</v>
      </c>
      <c r="AE1974" s="149" t="s">
        <v>54</v>
      </c>
      <c r="AF1974" s="149" t="s">
        <v>54</v>
      </c>
      <c r="AG1974" s="149" t="s">
        <v>54</v>
      </c>
      <c r="AH1974" s="149" t="s">
        <v>54</v>
      </c>
      <c r="AI1974" s="149" t="s">
        <v>54</v>
      </c>
      <c r="AJ1974" s="149" t="s">
        <v>54</v>
      </c>
    </row>
    <row r="1975" spans="1:36" x14ac:dyDescent="0.25">
      <c r="A1975" s="87">
        <v>44124</v>
      </c>
      <c r="B1975" s="114">
        <v>0.83782166367444977</v>
      </c>
      <c r="C1975" s="114">
        <v>205.95</v>
      </c>
      <c r="D1975" s="114">
        <v>12.74</v>
      </c>
      <c r="E1975" s="114">
        <v>-0.36697247706423403</v>
      </c>
      <c r="F1975" s="114">
        <v>-2.0634589049044703</v>
      </c>
      <c r="G1975" s="114">
        <v>0.56116722783390249</v>
      </c>
      <c r="H1975" s="114">
        <v>3.5886994146093247</v>
      </c>
      <c r="I1975" s="114">
        <v>1.3810908853230495</v>
      </c>
      <c r="J1975" s="114">
        <v>4.2543762463992785</v>
      </c>
      <c r="K1975" s="58" t="s">
        <v>54</v>
      </c>
      <c r="V1975" s="147" t="s">
        <v>54</v>
      </c>
      <c r="W1975" s="89" t="s">
        <v>54</v>
      </c>
      <c r="X1975" s="148" t="s">
        <v>54</v>
      </c>
      <c r="Y1975" s="89" t="s">
        <v>54</v>
      </c>
      <c r="Z1975">
        <v>0</v>
      </c>
      <c r="AA1975">
        <v>0</v>
      </c>
      <c r="AB1975" s="149" t="s">
        <v>54</v>
      </c>
      <c r="AC1975" s="149" t="s">
        <v>54</v>
      </c>
      <c r="AD1975" s="149" t="s">
        <v>54</v>
      </c>
      <c r="AE1975" s="149" t="s">
        <v>54</v>
      </c>
      <c r="AF1975" s="149" t="s">
        <v>54</v>
      </c>
      <c r="AG1975" s="149" t="s">
        <v>54</v>
      </c>
      <c r="AH1975" s="149" t="s">
        <v>54</v>
      </c>
      <c r="AI1975" s="149" t="s">
        <v>54</v>
      </c>
      <c r="AJ1975" s="149" t="s">
        <v>54</v>
      </c>
    </row>
    <row r="1976" spans="1:36" x14ac:dyDescent="0.25">
      <c r="A1976" s="87">
        <v>44123</v>
      </c>
      <c r="B1976" s="114">
        <v>-1.9941348973607029</v>
      </c>
      <c r="C1976" s="114">
        <v>207.75</v>
      </c>
      <c r="D1976" s="114">
        <v>12.17</v>
      </c>
      <c r="E1976" s="114">
        <v>-3.1684927450399769</v>
      </c>
      <c r="F1976" s="114">
        <v>-2.0105988582345984</v>
      </c>
      <c r="G1976" s="114">
        <v>-2.2088077925641372</v>
      </c>
      <c r="H1976" s="114">
        <v>-2.3122824465440073</v>
      </c>
      <c r="I1976" s="114">
        <v>-2.4079862218536743</v>
      </c>
      <c r="J1976" s="114">
        <v>1.0297738974703399</v>
      </c>
      <c r="K1976" s="58" t="s">
        <v>54</v>
      </c>
      <c r="V1976" s="147" t="s">
        <v>54</v>
      </c>
      <c r="W1976" s="89" t="s">
        <v>54</v>
      </c>
      <c r="X1976" s="148" t="s">
        <v>54</v>
      </c>
      <c r="Y1976" s="89" t="s">
        <v>54</v>
      </c>
      <c r="Z1976">
        <v>0</v>
      </c>
      <c r="AA1976">
        <v>0</v>
      </c>
      <c r="AB1976" s="149" t="s">
        <v>54</v>
      </c>
      <c r="AC1976" s="149" t="s">
        <v>54</v>
      </c>
      <c r="AD1976" s="149" t="s">
        <v>54</v>
      </c>
      <c r="AE1976" s="149" t="s">
        <v>54</v>
      </c>
      <c r="AF1976" s="149" t="s">
        <v>54</v>
      </c>
      <c r="AG1976" s="149" t="s">
        <v>54</v>
      </c>
      <c r="AH1976" s="149" t="s">
        <v>54</v>
      </c>
      <c r="AI1976" s="149" t="s">
        <v>54</v>
      </c>
      <c r="AJ1976" s="149" t="s">
        <v>54</v>
      </c>
    </row>
    <row r="1977" spans="1:36" x14ac:dyDescent="0.25">
      <c r="A1977" s="87">
        <v>44122</v>
      </c>
      <c r="B1977" s="114">
        <v>0</v>
      </c>
      <c r="C1977" s="114">
        <v>209.4</v>
      </c>
      <c r="D1977" s="114">
        <v>12.25</v>
      </c>
      <c r="E1977" s="114">
        <v>0</v>
      </c>
      <c r="F1977" s="114">
        <v>0</v>
      </c>
      <c r="G1977" s="114">
        <v>0</v>
      </c>
      <c r="H1977" s="114">
        <v>0</v>
      </c>
      <c r="I1977" s="114">
        <v>0</v>
      </c>
      <c r="J1977" s="114">
        <v>0</v>
      </c>
      <c r="K1977" s="58" t="s">
        <v>54</v>
      </c>
      <c r="V1977" s="147" t="s">
        <v>54</v>
      </c>
      <c r="W1977" s="89" t="s">
        <v>54</v>
      </c>
      <c r="X1977" s="148" t="s">
        <v>54</v>
      </c>
      <c r="Y1977" s="89" t="s">
        <v>54</v>
      </c>
      <c r="Z1977">
        <v>0</v>
      </c>
      <c r="AA1977">
        <v>0</v>
      </c>
      <c r="AB1977" s="149" t="s">
        <v>54</v>
      </c>
      <c r="AC1977" s="149" t="s">
        <v>54</v>
      </c>
      <c r="AD1977" s="149" t="s">
        <v>54</v>
      </c>
      <c r="AE1977" s="149" t="s">
        <v>54</v>
      </c>
      <c r="AF1977" s="149" t="s">
        <v>54</v>
      </c>
      <c r="AG1977" s="149" t="s">
        <v>54</v>
      </c>
      <c r="AH1977" s="149" t="s">
        <v>54</v>
      </c>
      <c r="AI1977" s="149" t="s">
        <v>54</v>
      </c>
      <c r="AJ1977" s="149" t="s">
        <v>54</v>
      </c>
    </row>
    <row r="1978" spans="1:36" x14ac:dyDescent="0.25">
      <c r="A1978" s="87">
        <v>44121</v>
      </c>
      <c r="B1978" s="114">
        <v>0</v>
      </c>
      <c r="C1978" s="114">
        <v>209.4</v>
      </c>
      <c r="D1978" s="114">
        <v>12.25</v>
      </c>
      <c r="E1978" s="114">
        <v>0</v>
      </c>
      <c r="F1978" s="114">
        <v>0</v>
      </c>
      <c r="G1978" s="114">
        <v>0</v>
      </c>
      <c r="H1978" s="114">
        <v>0</v>
      </c>
      <c r="I1978" s="114">
        <v>0</v>
      </c>
      <c r="J1978" s="114">
        <v>0</v>
      </c>
      <c r="K1978" s="58" t="s">
        <v>54</v>
      </c>
      <c r="V1978" s="147" t="s">
        <v>54</v>
      </c>
      <c r="W1978" s="89" t="s">
        <v>54</v>
      </c>
      <c r="X1978" s="148" t="s">
        <v>54</v>
      </c>
      <c r="Y1978" s="89" t="s">
        <v>54</v>
      </c>
      <c r="Z1978">
        <v>0</v>
      </c>
      <c r="AA1978">
        <v>0</v>
      </c>
      <c r="AB1978" s="149" t="s">
        <v>54</v>
      </c>
      <c r="AC1978" s="149" t="s">
        <v>54</v>
      </c>
      <c r="AD1978" s="149" t="s">
        <v>54</v>
      </c>
      <c r="AE1978" s="149" t="s">
        <v>54</v>
      </c>
      <c r="AF1978" s="149" t="s">
        <v>54</v>
      </c>
      <c r="AG1978" s="149" t="s">
        <v>54</v>
      </c>
      <c r="AH1978" s="149" t="s">
        <v>54</v>
      </c>
      <c r="AI1978" s="149" t="s">
        <v>54</v>
      </c>
      <c r="AJ1978" s="149" t="s">
        <v>54</v>
      </c>
    </row>
    <row r="1979" spans="1:36" x14ac:dyDescent="0.25">
      <c r="A1979" s="87">
        <v>44120</v>
      </c>
      <c r="B1979" s="114">
        <v>-1.0159651669085672</v>
      </c>
      <c r="C1979" s="114">
        <v>209.4</v>
      </c>
      <c r="D1979" s="114">
        <v>12.25</v>
      </c>
      <c r="E1979" s="114">
        <v>-4.6045197740112869</v>
      </c>
      <c r="F1979" s="114">
        <v>-2.051773302441628</v>
      </c>
      <c r="G1979" s="114">
        <v>-0.84342266358319218</v>
      </c>
      <c r="H1979" s="114">
        <v>-3.2242540904716157</v>
      </c>
      <c r="I1979" s="114">
        <v>0.78625752987843756</v>
      </c>
      <c r="J1979" s="114">
        <v>-1.2599469496021225</v>
      </c>
      <c r="K1979" s="58" t="s">
        <v>54</v>
      </c>
      <c r="V1979" s="147" t="s">
        <v>54</v>
      </c>
      <c r="W1979" s="89" t="s">
        <v>54</v>
      </c>
      <c r="X1979" s="148" t="s">
        <v>54</v>
      </c>
      <c r="Y1979" s="89" t="s">
        <v>54</v>
      </c>
      <c r="Z1979">
        <v>0</v>
      </c>
      <c r="AA1979">
        <v>0</v>
      </c>
      <c r="AB1979" s="149" t="s">
        <v>54</v>
      </c>
      <c r="AC1979" s="149" t="s">
        <v>54</v>
      </c>
      <c r="AD1979" s="149" t="s">
        <v>54</v>
      </c>
      <c r="AE1979" s="149" t="s">
        <v>54</v>
      </c>
      <c r="AF1979" s="149" t="s">
        <v>54</v>
      </c>
      <c r="AG1979" s="149" t="s">
        <v>54</v>
      </c>
      <c r="AH1979" s="149" t="s">
        <v>54</v>
      </c>
      <c r="AI1979" s="149" t="s">
        <v>54</v>
      </c>
      <c r="AJ1979" s="149" t="s">
        <v>54</v>
      </c>
    </row>
    <row r="1980" spans="1:36" x14ac:dyDescent="0.25">
      <c r="A1980" s="87">
        <v>44119</v>
      </c>
      <c r="B1980" s="114">
        <v>0.87847730600294072</v>
      </c>
      <c r="C1980" s="114">
        <v>206.45</v>
      </c>
      <c r="D1980" s="114">
        <v>13.07</v>
      </c>
      <c r="E1980" s="114">
        <v>2.5195482189400447</v>
      </c>
      <c r="F1980" s="114">
        <v>-2.6923910687188477</v>
      </c>
      <c r="G1980" s="114">
        <v>0.76764907470870769</v>
      </c>
      <c r="H1980" s="114">
        <v>-0.35962598897146625</v>
      </c>
      <c r="I1980" s="114">
        <v>-0.50977332037046319</v>
      </c>
      <c r="J1980" s="114">
        <v>0.73480293921176887</v>
      </c>
      <c r="K1980" s="58" t="s">
        <v>54</v>
      </c>
      <c r="V1980" s="147" t="s">
        <v>54</v>
      </c>
      <c r="W1980" s="89" t="s">
        <v>54</v>
      </c>
      <c r="X1980" s="148" t="s">
        <v>54</v>
      </c>
      <c r="Y1980" s="89" t="s">
        <v>54</v>
      </c>
      <c r="Z1980">
        <v>0</v>
      </c>
      <c r="AA1980">
        <v>0</v>
      </c>
      <c r="AB1980" s="149" t="s">
        <v>54</v>
      </c>
      <c r="AC1980" s="149" t="s">
        <v>54</v>
      </c>
      <c r="AD1980" s="149" t="s">
        <v>54</v>
      </c>
      <c r="AE1980" s="149" t="s">
        <v>54</v>
      </c>
      <c r="AF1980" s="149" t="s">
        <v>54</v>
      </c>
      <c r="AG1980" s="149" t="s">
        <v>54</v>
      </c>
      <c r="AH1980" s="149" t="s">
        <v>54</v>
      </c>
      <c r="AI1980" s="149" t="s">
        <v>54</v>
      </c>
      <c r="AJ1980" s="149" t="s">
        <v>54</v>
      </c>
    </row>
    <row r="1981" spans="1:36" x14ac:dyDescent="0.25">
      <c r="A1981" s="87">
        <v>44118</v>
      </c>
      <c r="B1981" s="114">
        <v>-0.20455873758036319</v>
      </c>
      <c r="C1981" s="114">
        <v>212.65</v>
      </c>
      <c r="D1981" s="114">
        <v>12.72</v>
      </c>
      <c r="E1981" s="114">
        <v>-1.0034403669724812</v>
      </c>
      <c r="F1981" s="114">
        <v>3.2799731333258841</v>
      </c>
      <c r="G1981" s="114">
        <v>-0.61307901907357332</v>
      </c>
      <c r="H1981" s="114">
        <v>0.67583876418054822</v>
      </c>
      <c r="I1981" s="114">
        <v>-0.23164249203928322</v>
      </c>
      <c r="J1981" s="114">
        <v>0.55978504254366324</v>
      </c>
      <c r="K1981" s="58" t="s">
        <v>54</v>
      </c>
      <c r="V1981" s="147" t="s">
        <v>54</v>
      </c>
      <c r="W1981" s="89" t="s">
        <v>54</v>
      </c>
      <c r="X1981" s="148" t="s">
        <v>54</v>
      </c>
      <c r="Y1981" s="89" t="s">
        <v>54</v>
      </c>
      <c r="Z1981">
        <v>0</v>
      </c>
      <c r="AA1981">
        <v>0</v>
      </c>
      <c r="AB1981" s="149" t="s">
        <v>54</v>
      </c>
      <c r="AC1981" s="149" t="s">
        <v>54</v>
      </c>
      <c r="AD1981" s="149" t="s">
        <v>54</v>
      </c>
      <c r="AE1981" s="149" t="s">
        <v>54</v>
      </c>
      <c r="AF1981" s="149" t="s">
        <v>54</v>
      </c>
      <c r="AG1981" s="149" t="s">
        <v>54</v>
      </c>
      <c r="AH1981" s="149" t="s">
        <v>54</v>
      </c>
      <c r="AI1981" s="149" t="s">
        <v>54</v>
      </c>
      <c r="AJ1981" s="149" t="s">
        <v>54</v>
      </c>
    </row>
    <row r="1982" spans="1:36" x14ac:dyDescent="0.25">
      <c r="A1982" s="87">
        <v>44117</v>
      </c>
      <c r="B1982" s="114">
        <v>-1.1839445567427194</v>
      </c>
      <c r="C1982" s="114">
        <v>213.15</v>
      </c>
      <c r="D1982" s="114">
        <v>12.54</v>
      </c>
      <c r="E1982" s="114">
        <v>-1.9949423995504378</v>
      </c>
      <c r="F1982" s="114">
        <v>0.98349536513677727</v>
      </c>
      <c r="G1982" s="114">
        <v>-1.4897329217554682</v>
      </c>
      <c r="H1982" s="114">
        <v>-3.8524019494082231</v>
      </c>
      <c r="I1982" s="114">
        <v>0.15850797972631198</v>
      </c>
      <c r="J1982" s="114">
        <v>-7.7082041744162098</v>
      </c>
      <c r="K1982" s="58" t="s">
        <v>54</v>
      </c>
      <c r="V1982" s="147" t="s">
        <v>54</v>
      </c>
      <c r="W1982" s="89" t="s">
        <v>54</v>
      </c>
      <c r="X1982" s="148" t="s">
        <v>54</v>
      </c>
      <c r="Y1982" s="89" t="s">
        <v>54</v>
      </c>
      <c r="Z1982">
        <v>0</v>
      </c>
      <c r="AA1982">
        <v>0</v>
      </c>
      <c r="AB1982" s="149" t="s">
        <v>54</v>
      </c>
      <c r="AC1982" s="149" t="s">
        <v>54</v>
      </c>
      <c r="AD1982" s="149" t="s">
        <v>54</v>
      </c>
      <c r="AE1982" s="149" t="s">
        <v>54</v>
      </c>
      <c r="AF1982" s="149" t="s">
        <v>54</v>
      </c>
      <c r="AG1982" s="149" t="s">
        <v>54</v>
      </c>
      <c r="AH1982" s="149" t="s">
        <v>54</v>
      </c>
      <c r="AI1982" s="149" t="s">
        <v>54</v>
      </c>
      <c r="AJ1982" s="149" t="s">
        <v>54</v>
      </c>
    </row>
    <row r="1983" spans="1:36" x14ac:dyDescent="0.25">
      <c r="A1983" s="87">
        <v>44116</v>
      </c>
      <c r="B1983" s="114">
        <v>-0.3166378814047191</v>
      </c>
      <c r="C1983" s="114">
        <v>217.75</v>
      </c>
      <c r="D1983" s="114">
        <v>12.73</v>
      </c>
      <c r="E1983" s="114">
        <v>1.3094221463136944</v>
      </c>
      <c r="F1983" s="114">
        <v>1.9124423963133734</v>
      </c>
      <c r="G1983" s="114">
        <v>0.68918918918919614</v>
      </c>
      <c r="H1983" s="114">
        <v>-1.2603116406966022</v>
      </c>
      <c r="I1983" s="114">
        <v>3.5843622761428628</v>
      </c>
      <c r="J1983" s="114">
        <v>-0.63655030800821821</v>
      </c>
      <c r="K1983" s="58" t="s">
        <v>54</v>
      </c>
      <c r="V1983" s="147" t="s">
        <v>54</v>
      </c>
      <c r="W1983" s="89" t="s">
        <v>54</v>
      </c>
      <c r="X1983" s="148" t="s">
        <v>54</v>
      </c>
      <c r="Y1983" s="89" t="s">
        <v>54</v>
      </c>
      <c r="Z1983">
        <v>0</v>
      </c>
      <c r="AA1983">
        <v>0</v>
      </c>
      <c r="AB1983" s="149" t="s">
        <v>54</v>
      </c>
      <c r="AC1983" s="149" t="s">
        <v>54</v>
      </c>
      <c r="AD1983" s="149" t="s">
        <v>54</v>
      </c>
      <c r="AE1983" s="149" t="s">
        <v>54</v>
      </c>
      <c r="AF1983" s="149" t="s">
        <v>54</v>
      </c>
      <c r="AG1983" s="149" t="s">
        <v>54</v>
      </c>
      <c r="AH1983" s="149" t="s">
        <v>54</v>
      </c>
      <c r="AI1983" s="149" t="s">
        <v>54</v>
      </c>
      <c r="AJ1983" s="149" t="s">
        <v>54</v>
      </c>
    </row>
    <row r="1984" spans="1:36" x14ac:dyDescent="0.25">
      <c r="A1984" s="87">
        <v>44115</v>
      </c>
      <c r="B1984" s="114">
        <v>0</v>
      </c>
      <c r="C1984" s="114">
        <v>222.1</v>
      </c>
      <c r="D1984" s="114">
        <v>12.58</v>
      </c>
      <c r="E1984" s="114">
        <v>0</v>
      </c>
      <c r="F1984" s="114">
        <v>0</v>
      </c>
      <c r="G1984" s="114">
        <v>0</v>
      </c>
      <c r="H1984" s="114">
        <v>0</v>
      </c>
      <c r="I1984" s="114">
        <v>0</v>
      </c>
      <c r="J1984" s="114">
        <v>0</v>
      </c>
      <c r="K1984" s="58" t="s">
        <v>54</v>
      </c>
      <c r="V1984" s="147" t="s">
        <v>54</v>
      </c>
      <c r="W1984" s="89" t="s">
        <v>54</v>
      </c>
      <c r="X1984" s="148" t="s">
        <v>54</v>
      </c>
      <c r="Y1984" s="89" t="s">
        <v>54</v>
      </c>
      <c r="Z1984">
        <v>0</v>
      </c>
      <c r="AA1984">
        <v>0</v>
      </c>
      <c r="AB1984" s="149" t="s">
        <v>54</v>
      </c>
      <c r="AC1984" s="149" t="s">
        <v>54</v>
      </c>
      <c r="AD1984" s="149" t="s">
        <v>54</v>
      </c>
      <c r="AE1984" s="149" t="s">
        <v>54</v>
      </c>
      <c r="AF1984" s="149" t="s">
        <v>54</v>
      </c>
      <c r="AG1984" s="149" t="s">
        <v>54</v>
      </c>
      <c r="AH1984" s="149" t="s">
        <v>54</v>
      </c>
      <c r="AI1984" s="149" t="s">
        <v>54</v>
      </c>
      <c r="AJ1984" s="149" t="s">
        <v>54</v>
      </c>
    </row>
    <row r="1985" spans="1:36" x14ac:dyDescent="0.25">
      <c r="A1985" s="87">
        <v>44114</v>
      </c>
      <c r="B1985" s="114">
        <v>0</v>
      </c>
      <c r="C1985" s="114">
        <v>222.1</v>
      </c>
      <c r="D1985" s="114">
        <v>12.58</v>
      </c>
      <c r="E1985" s="114">
        <v>0</v>
      </c>
      <c r="F1985" s="114">
        <v>0</v>
      </c>
      <c r="G1985" s="114">
        <v>0</v>
      </c>
      <c r="H1985" s="114">
        <v>0</v>
      </c>
      <c r="I1985" s="114">
        <v>0</v>
      </c>
      <c r="J1985" s="114">
        <v>0</v>
      </c>
      <c r="K1985" s="58" t="s">
        <v>54</v>
      </c>
      <c r="V1985" s="147" t="s">
        <v>54</v>
      </c>
      <c r="W1985" s="89" t="s">
        <v>54</v>
      </c>
      <c r="X1985" s="148" t="s">
        <v>54</v>
      </c>
      <c r="Y1985" s="89" t="s">
        <v>54</v>
      </c>
      <c r="Z1985">
        <v>0</v>
      </c>
      <c r="AA1985">
        <v>0</v>
      </c>
      <c r="AB1985" s="149" t="s">
        <v>54</v>
      </c>
      <c r="AC1985" s="149" t="s">
        <v>54</v>
      </c>
      <c r="AD1985" s="149" t="s">
        <v>54</v>
      </c>
      <c r="AE1985" s="149" t="s">
        <v>54</v>
      </c>
      <c r="AF1985" s="149" t="s">
        <v>54</v>
      </c>
      <c r="AG1985" s="149" t="s">
        <v>54</v>
      </c>
      <c r="AH1985" s="149" t="s">
        <v>54</v>
      </c>
      <c r="AI1985" s="149" t="s">
        <v>54</v>
      </c>
      <c r="AJ1985" s="149" t="s">
        <v>54</v>
      </c>
    </row>
    <row r="1986" spans="1:36" x14ac:dyDescent="0.25">
      <c r="A1986" s="87">
        <v>44113</v>
      </c>
      <c r="B1986" s="114">
        <v>-1.4747589336358369</v>
      </c>
      <c r="C1986" s="114">
        <v>222.1</v>
      </c>
      <c r="D1986" s="114">
        <v>12.58</v>
      </c>
      <c r="E1986" s="114">
        <v>-1.125809175344775</v>
      </c>
      <c r="F1986" s="114">
        <v>1.8970698722764801</v>
      </c>
      <c r="G1986" s="114">
        <v>-1.6219090667375684</v>
      </c>
      <c r="H1986" s="114">
        <v>-1.6230838593327297</v>
      </c>
      <c r="I1986" s="114">
        <v>1.821454332189586</v>
      </c>
      <c r="J1986" s="114">
        <v>11.060433295324975</v>
      </c>
      <c r="K1986" s="58" t="s">
        <v>54</v>
      </c>
      <c r="V1986" s="147" t="s">
        <v>54</v>
      </c>
      <c r="W1986" s="89" t="s">
        <v>54</v>
      </c>
      <c r="X1986" s="148" t="s">
        <v>54</v>
      </c>
      <c r="Y1986" s="89" t="s">
        <v>54</v>
      </c>
      <c r="Z1986">
        <v>0</v>
      </c>
      <c r="AA1986">
        <v>0</v>
      </c>
      <c r="AB1986" s="149" t="s">
        <v>54</v>
      </c>
      <c r="AC1986" s="149" t="s">
        <v>54</v>
      </c>
      <c r="AD1986" s="149" t="s">
        <v>54</v>
      </c>
      <c r="AE1986" s="149" t="s">
        <v>54</v>
      </c>
      <c r="AF1986" s="149" t="s">
        <v>54</v>
      </c>
      <c r="AG1986" s="149" t="s">
        <v>54</v>
      </c>
      <c r="AH1986" s="149" t="s">
        <v>54</v>
      </c>
      <c r="AI1986" s="149" t="s">
        <v>54</v>
      </c>
      <c r="AJ1986" s="149" t="s">
        <v>54</v>
      </c>
    </row>
    <row r="1987" spans="1:36" x14ac:dyDescent="0.25">
      <c r="A1987" s="87">
        <v>44112</v>
      </c>
      <c r="B1987" s="114">
        <v>5.2537313432835759</v>
      </c>
      <c r="C1987" s="114">
        <v>220.85</v>
      </c>
      <c r="D1987" s="114">
        <v>12.81</v>
      </c>
      <c r="E1987" s="114">
        <v>3.4954849985435561</v>
      </c>
      <c r="F1987" s="114">
        <v>0.14577944980012877</v>
      </c>
      <c r="G1987" s="114">
        <v>1.9517484413120056</v>
      </c>
      <c r="H1987" s="114">
        <v>4.7461629279811044</v>
      </c>
      <c r="I1987" s="114">
        <v>1.6646791945940771</v>
      </c>
      <c r="J1987" s="114">
        <v>0.68886337543054943</v>
      </c>
      <c r="K1987" s="58" t="s">
        <v>54</v>
      </c>
      <c r="V1987" s="147" t="s">
        <v>54</v>
      </c>
      <c r="W1987" s="89" t="s">
        <v>54</v>
      </c>
      <c r="X1987" s="148" t="s">
        <v>54</v>
      </c>
      <c r="Y1987" s="89" t="s">
        <v>54</v>
      </c>
      <c r="Z1987">
        <v>0</v>
      </c>
      <c r="AA1987">
        <v>0</v>
      </c>
      <c r="AB1987" s="149" t="s">
        <v>54</v>
      </c>
      <c r="AC1987" s="149" t="s">
        <v>54</v>
      </c>
      <c r="AD1987" s="149" t="s">
        <v>54</v>
      </c>
      <c r="AE1987" s="149" t="s">
        <v>54</v>
      </c>
      <c r="AF1987" s="149" t="s">
        <v>54</v>
      </c>
      <c r="AG1987" s="149" t="s">
        <v>54</v>
      </c>
      <c r="AH1987" s="149" t="s">
        <v>54</v>
      </c>
      <c r="AI1987" s="149" t="s">
        <v>54</v>
      </c>
      <c r="AJ1987" s="149" t="s">
        <v>54</v>
      </c>
    </row>
    <row r="1988" spans="1:36" x14ac:dyDescent="0.25">
      <c r="A1988" s="87">
        <v>44111</v>
      </c>
      <c r="B1988" s="114">
        <v>0.32943995208145982</v>
      </c>
      <c r="C1988" s="114">
        <v>215.85</v>
      </c>
      <c r="D1988" s="114">
        <v>11.93</v>
      </c>
      <c r="E1988" s="114">
        <v>3.0930930930930964</v>
      </c>
      <c r="F1988" s="114">
        <v>2.7344316150538726</v>
      </c>
      <c r="G1988" s="114">
        <v>2.0470262793914302</v>
      </c>
      <c r="H1988" s="114">
        <v>4.7247814788573414E-2</v>
      </c>
      <c r="I1988" s="114">
        <v>0.5596063458808368</v>
      </c>
      <c r="J1988" s="114">
        <v>3.6904761904761836</v>
      </c>
      <c r="K1988" s="58" t="s">
        <v>54</v>
      </c>
      <c r="V1988" s="147" t="s">
        <v>54</v>
      </c>
      <c r="W1988" s="89" t="s">
        <v>54</v>
      </c>
      <c r="X1988" s="148" t="s">
        <v>54</v>
      </c>
      <c r="Y1988" s="89" t="s">
        <v>54</v>
      </c>
      <c r="Z1988">
        <v>0</v>
      </c>
      <c r="AA1988">
        <v>0</v>
      </c>
      <c r="AB1988" s="149" t="s">
        <v>54</v>
      </c>
      <c r="AC1988" s="149" t="s">
        <v>54</v>
      </c>
      <c r="AD1988" s="149" t="s">
        <v>54</v>
      </c>
      <c r="AE1988" s="149" t="s">
        <v>54</v>
      </c>
      <c r="AF1988" s="149" t="s">
        <v>54</v>
      </c>
      <c r="AG1988" s="149" t="s">
        <v>54</v>
      </c>
      <c r="AH1988" s="149" t="s">
        <v>54</v>
      </c>
      <c r="AI1988" s="149" t="s">
        <v>54</v>
      </c>
      <c r="AJ1988" s="149" t="s">
        <v>54</v>
      </c>
    </row>
    <row r="1989" spans="1:36" x14ac:dyDescent="0.25">
      <c r="A1989" s="87">
        <v>44110</v>
      </c>
      <c r="B1989" s="114">
        <v>-1.037344398340253</v>
      </c>
      <c r="C1989" s="114">
        <v>220.35</v>
      </c>
      <c r="D1989" s="114">
        <v>11.85</v>
      </c>
      <c r="E1989" s="114">
        <v>-2.8588098016336172</v>
      </c>
      <c r="F1989" s="114">
        <v>-2.7485435068596167</v>
      </c>
      <c r="G1989" s="114">
        <v>-0.55020632737277264</v>
      </c>
      <c r="H1989" s="114">
        <v>-1.7181332714186255</v>
      </c>
      <c r="I1989" s="114">
        <v>-2.1452223113910449</v>
      </c>
      <c r="J1989" s="114">
        <v>-8.3169613621480067</v>
      </c>
      <c r="K1989" s="58" t="s">
        <v>54</v>
      </c>
      <c r="V1989" s="147" t="s">
        <v>54</v>
      </c>
      <c r="W1989" s="89" t="s">
        <v>54</v>
      </c>
      <c r="X1989" s="148" t="s">
        <v>54</v>
      </c>
      <c r="Y1989" s="89" t="s">
        <v>54</v>
      </c>
      <c r="Z1989">
        <v>0</v>
      </c>
      <c r="AA1989">
        <v>0</v>
      </c>
      <c r="AB1989" s="149" t="s">
        <v>54</v>
      </c>
      <c r="AC1989" s="149" t="s">
        <v>54</v>
      </c>
      <c r="AD1989" s="149" t="s">
        <v>54</v>
      </c>
      <c r="AE1989" s="149" t="s">
        <v>54</v>
      </c>
      <c r="AF1989" s="149" t="s">
        <v>54</v>
      </c>
      <c r="AG1989" s="149" t="s">
        <v>54</v>
      </c>
      <c r="AH1989" s="149" t="s">
        <v>54</v>
      </c>
      <c r="AI1989" s="149" t="s">
        <v>54</v>
      </c>
      <c r="AJ1989" s="149" t="s">
        <v>54</v>
      </c>
    </row>
    <row r="1990" spans="1:36" x14ac:dyDescent="0.25">
      <c r="A1990" s="87">
        <v>44109</v>
      </c>
      <c r="B1990" s="114">
        <v>2.3044269254093548</v>
      </c>
      <c r="C1990" s="114">
        <v>217.8</v>
      </c>
      <c r="D1990" s="114">
        <v>11.93</v>
      </c>
      <c r="E1990" s="114">
        <v>3.6589053522830386</v>
      </c>
      <c r="F1990" s="114">
        <v>2.5512539449276277</v>
      </c>
      <c r="G1990" s="114">
        <v>2.121084421969385</v>
      </c>
      <c r="H1990" s="114">
        <v>5.7451509943530654</v>
      </c>
      <c r="I1990" s="114">
        <v>1.8707062379774559</v>
      </c>
      <c r="J1990" s="114">
        <v>4.9003892832608216</v>
      </c>
      <c r="K1990" s="58" t="s">
        <v>54</v>
      </c>
      <c r="V1990" s="147" t="s">
        <v>54</v>
      </c>
      <c r="W1990" s="89" t="s">
        <v>54</v>
      </c>
      <c r="X1990" s="148" t="s">
        <v>54</v>
      </c>
      <c r="Y1990" s="89" t="s">
        <v>54</v>
      </c>
      <c r="Z1990">
        <v>0</v>
      </c>
      <c r="AA1990">
        <v>0</v>
      </c>
      <c r="AB1990" s="149" t="s">
        <v>54</v>
      </c>
      <c r="AC1990" s="149" t="s">
        <v>54</v>
      </c>
      <c r="AD1990" s="149" t="s">
        <v>54</v>
      </c>
      <c r="AE1990" s="149" t="s">
        <v>54</v>
      </c>
      <c r="AF1990" s="149" t="s">
        <v>54</v>
      </c>
      <c r="AG1990" s="149" t="s">
        <v>54</v>
      </c>
      <c r="AH1990" s="149" t="s">
        <v>54</v>
      </c>
      <c r="AI1990" s="149" t="s">
        <v>54</v>
      </c>
      <c r="AJ1990" s="149" t="s">
        <v>54</v>
      </c>
    </row>
    <row r="1991" spans="1:36" x14ac:dyDescent="0.25">
      <c r="A1991" s="87">
        <v>44108</v>
      </c>
      <c r="B1991" s="114">
        <v>0</v>
      </c>
      <c r="C1991" s="114">
        <v>214.4</v>
      </c>
      <c r="D1991" s="114">
        <v>11.31</v>
      </c>
      <c r="E1991" s="114">
        <v>0</v>
      </c>
      <c r="F1991" s="114">
        <v>0</v>
      </c>
      <c r="G1991" s="114">
        <v>0</v>
      </c>
      <c r="H1991" s="114">
        <v>0</v>
      </c>
      <c r="I1991" s="114">
        <v>0</v>
      </c>
      <c r="J1991" s="114">
        <v>0</v>
      </c>
      <c r="K1991" s="58" t="s">
        <v>54</v>
      </c>
      <c r="V1991" s="147" t="s">
        <v>54</v>
      </c>
      <c r="W1991" s="89" t="s">
        <v>54</v>
      </c>
      <c r="X1991" s="148" t="s">
        <v>54</v>
      </c>
      <c r="Y1991" s="89" t="s">
        <v>54</v>
      </c>
      <c r="Z1991">
        <v>0</v>
      </c>
      <c r="AA1991">
        <v>0</v>
      </c>
      <c r="AB1991" s="149" t="s">
        <v>54</v>
      </c>
      <c r="AC1991" s="149" t="s">
        <v>54</v>
      </c>
      <c r="AD1991" s="149" t="s">
        <v>54</v>
      </c>
      <c r="AE1991" s="149" t="s">
        <v>54</v>
      </c>
      <c r="AF1991" s="149" t="s">
        <v>54</v>
      </c>
      <c r="AG1991" s="149" t="s">
        <v>54</v>
      </c>
      <c r="AH1991" s="149" t="s">
        <v>54</v>
      </c>
      <c r="AI1991" s="149" t="s">
        <v>54</v>
      </c>
      <c r="AJ1991" s="149" t="s">
        <v>54</v>
      </c>
    </row>
    <row r="1992" spans="1:36" x14ac:dyDescent="0.25">
      <c r="A1992" s="87">
        <v>44107</v>
      </c>
      <c r="B1992" s="114">
        <v>0</v>
      </c>
      <c r="C1992" s="114">
        <v>214.4</v>
      </c>
      <c r="D1992" s="114">
        <v>11.31</v>
      </c>
      <c r="E1992" s="114">
        <v>0</v>
      </c>
      <c r="F1992" s="114">
        <v>0</v>
      </c>
      <c r="G1992" s="114">
        <v>0</v>
      </c>
      <c r="H1992" s="114">
        <v>0</v>
      </c>
      <c r="I1992" s="114">
        <v>0</v>
      </c>
      <c r="J1992" s="114">
        <v>0</v>
      </c>
      <c r="K1992" s="58" t="s">
        <v>54</v>
      </c>
      <c r="V1992" s="147" t="s">
        <v>54</v>
      </c>
      <c r="W1992" s="89" t="s">
        <v>54</v>
      </c>
      <c r="X1992" s="148" t="s">
        <v>54</v>
      </c>
      <c r="Y1992" s="89" t="s">
        <v>54</v>
      </c>
      <c r="Z1992">
        <v>0</v>
      </c>
      <c r="AA1992">
        <v>0</v>
      </c>
      <c r="AB1992" s="149" t="s">
        <v>54</v>
      </c>
      <c r="AC1992" s="149" t="s">
        <v>54</v>
      </c>
      <c r="AD1992" s="149" t="s">
        <v>54</v>
      </c>
      <c r="AE1992" s="149" t="s">
        <v>54</v>
      </c>
      <c r="AF1992" s="149" t="s">
        <v>54</v>
      </c>
      <c r="AG1992" s="149" t="s">
        <v>54</v>
      </c>
      <c r="AH1992" s="149" t="s">
        <v>54</v>
      </c>
      <c r="AI1992" s="149" t="s">
        <v>54</v>
      </c>
      <c r="AJ1992" s="149" t="s">
        <v>54</v>
      </c>
    </row>
    <row r="1993" spans="1:36" x14ac:dyDescent="0.25">
      <c r="A1993" s="87">
        <v>44106</v>
      </c>
      <c r="B1993" s="114">
        <v>-0.45276184726835395</v>
      </c>
      <c r="C1993" s="114">
        <v>214.4</v>
      </c>
      <c r="D1993" s="114">
        <v>11.31</v>
      </c>
      <c r="E1993" s="114">
        <v>1.9734813444341679</v>
      </c>
      <c r="F1993" s="114">
        <v>-7.3790610496251574</v>
      </c>
      <c r="G1993" s="114">
        <v>1.0934393638170918</v>
      </c>
      <c r="H1993" s="114">
        <v>1.1171797418073379</v>
      </c>
      <c r="I1993" s="114">
        <v>-2.170844814839719</v>
      </c>
      <c r="J1993" s="114">
        <v>0.2295157218269484</v>
      </c>
      <c r="K1993" s="58" t="s">
        <v>54</v>
      </c>
      <c r="V1993" s="147" t="s">
        <v>54</v>
      </c>
      <c r="W1993" s="89" t="s">
        <v>54</v>
      </c>
      <c r="X1993" s="148" t="s">
        <v>54</v>
      </c>
      <c r="Y1993" s="89" t="s">
        <v>54</v>
      </c>
      <c r="Z1993">
        <v>0</v>
      </c>
      <c r="AA1993">
        <v>0</v>
      </c>
      <c r="AB1993" s="149" t="s">
        <v>54</v>
      </c>
      <c r="AC1993" s="149" t="s">
        <v>54</v>
      </c>
      <c r="AD1993" s="149" t="s">
        <v>54</v>
      </c>
      <c r="AE1993" s="149" t="s">
        <v>54</v>
      </c>
      <c r="AF1993" s="149" t="s">
        <v>54</v>
      </c>
      <c r="AG1993" s="149" t="s">
        <v>54</v>
      </c>
      <c r="AH1993" s="149" t="s">
        <v>54</v>
      </c>
      <c r="AI1993" s="149" t="s">
        <v>54</v>
      </c>
      <c r="AJ1993" s="149" t="s">
        <v>54</v>
      </c>
    </row>
    <row r="1994" spans="1:36" x14ac:dyDescent="0.25">
      <c r="A1994" s="87">
        <v>44105</v>
      </c>
      <c r="B1994" s="114">
        <v>-3.4954849985435352</v>
      </c>
      <c r="C1994" s="114">
        <v>218.2</v>
      </c>
      <c r="D1994" s="114">
        <v>11.17</v>
      </c>
      <c r="E1994" s="114">
        <v>-1.2484774665042742</v>
      </c>
      <c r="F1994" s="114">
        <v>4.4637654133936415</v>
      </c>
      <c r="G1994" s="114">
        <v>-2.194444444444442</v>
      </c>
      <c r="H1994" s="114">
        <v>-7.0175438596491206</v>
      </c>
      <c r="I1994" s="114">
        <v>1.5215611353711915</v>
      </c>
      <c r="J1994" s="114">
        <v>4.3093129039980775</v>
      </c>
      <c r="K1994" s="58" t="s">
        <v>54</v>
      </c>
      <c r="V1994" s="147" t="s">
        <v>54</v>
      </c>
      <c r="W1994" s="89" t="s">
        <v>54</v>
      </c>
      <c r="X1994" s="148" t="s">
        <v>54</v>
      </c>
      <c r="Y1994" s="89" t="s">
        <v>54</v>
      </c>
      <c r="Z1994">
        <v>0</v>
      </c>
      <c r="AA1994">
        <v>0</v>
      </c>
      <c r="AB1994" s="149" t="s">
        <v>54</v>
      </c>
      <c r="AC1994" s="149" t="s">
        <v>54</v>
      </c>
      <c r="AD1994" s="149" t="s">
        <v>54</v>
      </c>
      <c r="AE1994" s="149" t="s">
        <v>54</v>
      </c>
      <c r="AF1994" s="149" t="s">
        <v>54</v>
      </c>
      <c r="AG1994" s="149" t="s">
        <v>54</v>
      </c>
      <c r="AH1994" s="149" t="s">
        <v>54</v>
      </c>
      <c r="AI1994" s="149" t="s">
        <v>54</v>
      </c>
      <c r="AJ1994" s="149" t="s">
        <v>54</v>
      </c>
    </row>
    <row r="1995" spans="1:36" x14ac:dyDescent="0.25">
      <c r="A1995" s="87">
        <v>44104</v>
      </c>
      <c r="B1995" s="114">
        <v>0.14585764294048179</v>
      </c>
      <c r="C1995" s="114">
        <v>225.2</v>
      </c>
      <c r="D1995" s="114">
        <v>12.05</v>
      </c>
      <c r="E1995" s="114">
        <v>1.1706715958102358</v>
      </c>
      <c r="F1995" s="114">
        <v>2.3719187725201034</v>
      </c>
      <c r="G1995" s="114">
        <v>0.13908205841445662</v>
      </c>
      <c r="H1995" s="114">
        <v>-0.20732550103661901</v>
      </c>
      <c r="I1995" s="114">
        <v>-2.8648995238810926E-2</v>
      </c>
      <c r="J1995" s="114">
        <v>-8.0968096809680947</v>
      </c>
      <c r="K1995" s="58" t="s">
        <v>54</v>
      </c>
      <c r="V1995" s="147" t="s">
        <v>54</v>
      </c>
      <c r="W1995" s="89" t="s">
        <v>54</v>
      </c>
      <c r="X1995" s="148" t="s">
        <v>54</v>
      </c>
      <c r="Y1995" s="89" t="s">
        <v>54</v>
      </c>
      <c r="Z1995">
        <v>0</v>
      </c>
      <c r="AA1995">
        <v>0</v>
      </c>
      <c r="AB1995" s="149" t="s">
        <v>54</v>
      </c>
      <c r="AC1995" s="149" t="s">
        <v>54</v>
      </c>
      <c r="AD1995" s="149" t="s">
        <v>54</v>
      </c>
      <c r="AE1995" s="149" t="s">
        <v>54</v>
      </c>
      <c r="AF1995" s="149" t="s">
        <v>54</v>
      </c>
      <c r="AG1995" s="149" t="s">
        <v>54</v>
      </c>
      <c r="AH1995" s="149" t="s">
        <v>54</v>
      </c>
      <c r="AI1995" s="149" t="s">
        <v>54</v>
      </c>
      <c r="AJ1995" s="149" t="s">
        <v>54</v>
      </c>
    </row>
    <row r="1996" spans="1:36" x14ac:dyDescent="0.25">
      <c r="A1996" s="87">
        <v>44103</v>
      </c>
      <c r="B1996" s="114">
        <v>-2.9170206740300229</v>
      </c>
      <c r="C1996" s="114">
        <v>229.3</v>
      </c>
      <c r="D1996" s="114">
        <v>12.07</v>
      </c>
      <c r="E1996" s="114">
        <v>-3.7080984870958171</v>
      </c>
      <c r="F1996" s="114">
        <v>-0.50569800569801138</v>
      </c>
      <c r="G1996" s="114">
        <v>-2.7458406600838643</v>
      </c>
      <c r="H1996" s="114">
        <v>-3.1459170013386961</v>
      </c>
      <c r="I1996" s="114">
        <v>0.50457269000314664</v>
      </c>
      <c r="J1996" s="114">
        <v>4.6029919447640966</v>
      </c>
      <c r="K1996" s="58" t="s">
        <v>54</v>
      </c>
      <c r="V1996" s="147" t="s">
        <v>54</v>
      </c>
      <c r="W1996" s="89" t="s">
        <v>54</v>
      </c>
      <c r="X1996" s="148" t="s">
        <v>54</v>
      </c>
      <c r="Y1996" s="89" t="s">
        <v>54</v>
      </c>
      <c r="Z1996">
        <v>0</v>
      </c>
      <c r="AA1996">
        <v>0</v>
      </c>
      <c r="AB1996" s="149" t="s">
        <v>54</v>
      </c>
      <c r="AC1996" s="149" t="s">
        <v>54</v>
      </c>
      <c r="AD1996" s="149" t="s">
        <v>54</v>
      </c>
      <c r="AE1996" s="149" t="s">
        <v>54</v>
      </c>
      <c r="AF1996" s="149" t="s">
        <v>54</v>
      </c>
      <c r="AG1996" s="149" t="s">
        <v>54</v>
      </c>
      <c r="AH1996" s="149" t="s">
        <v>54</v>
      </c>
      <c r="AI1996" s="149" t="s">
        <v>54</v>
      </c>
      <c r="AJ1996" s="149" t="s">
        <v>54</v>
      </c>
    </row>
    <row r="1997" spans="1:36" x14ac:dyDescent="0.25">
      <c r="A1997" s="87">
        <v>44102</v>
      </c>
      <c r="B1997" s="114">
        <v>1.9341801385681343</v>
      </c>
      <c r="C1997" s="114">
        <v>234.45</v>
      </c>
      <c r="D1997" s="114">
        <v>12.76</v>
      </c>
      <c r="E1997" s="114">
        <v>2.9673590504445135E-2</v>
      </c>
      <c r="F1997" s="114">
        <v>3.4025629695095039</v>
      </c>
      <c r="G1997" s="114">
        <v>2.9235695391897654</v>
      </c>
      <c r="H1997" s="114">
        <v>2.0491803278688492</v>
      </c>
      <c r="I1997" s="114">
        <v>1.3620001945714619</v>
      </c>
      <c r="J1997" s="114">
        <v>6.9406842234801864</v>
      </c>
      <c r="K1997" s="58" t="s">
        <v>54</v>
      </c>
      <c r="V1997" s="147" t="s">
        <v>54</v>
      </c>
      <c r="W1997" s="89" t="s">
        <v>54</v>
      </c>
      <c r="X1997" s="148" t="s">
        <v>54</v>
      </c>
      <c r="Y1997" s="89" t="s">
        <v>54</v>
      </c>
      <c r="Z1997">
        <v>0</v>
      </c>
      <c r="AA1997">
        <v>0</v>
      </c>
      <c r="AB1997" s="149" t="s">
        <v>54</v>
      </c>
      <c r="AC1997" s="149" t="s">
        <v>54</v>
      </c>
      <c r="AD1997" s="149" t="s">
        <v>54</v>
      </c>
      <c r="AE1997" s="149" t="s">
        <v>54</v>
      </c>
      <c r="AF1997" s="149" t="s">
        <v>54</v>
      </c>
      <c r="AG1997" s="149" t="s">
        <v>54</v>
      </c>
      <c r="AH1997" s="149" t="s">
        <v>54</v>
      </c>
      <c r="AI1997" s="149" t="s">
        <v>54</v>
      </c>
      <c r="AJ1997" s="149" t="s">
        <v>54</v>
      </c>
    </row>
    <row r="1998" spans="1:36" x14ac:dyDescent="0.25">
      <c r="A1998" s="87">
        <v>44101</v>
      </c>
      <c r="B1998" s="114">
        <v>0</v>
      </c>
      <c r="C1998" s="114">
        <v>233.3</v>
      </c>
      <c r="D1998" s="114">
        <v>12.37</v>
      </c>
      <c r="E1998" s="114">
        <v>0</v>
      </c>
      <c r="F1998" s="114">
        <v>0</v>
      </c>
      <c r="G1998" s="114">
        <v>0</v>
      </c>
      <c r="H1998" s="114">
        <v>0</v>
      </c>
      <c r="I1998" s="114">
        <v>0</v>
      </c>
      <c r="J1998" s="114">
        <v>0</v>
      </c>
      <c r="K1998" s="58" t="s">
        <v>54</v>
      </c>
      <c r="V1998" s="147" t="s">
        <v>54</v>
      </c>
      <c r="W1998" s="89" t="s">
        <v>54</v>
      </c>
      <c r="X1998" s="148" t="s">
        <v>54</v>
      </c>
      <c r="Y1998" s="89" t="s">
        <v>54</v>
      </c>
      <c r="Z1998">
        <v>0</v>
      </c>
      <c r="AA1998">
        <v>0</v>
      </c>
      <c r="AB1998" s="149" t="s">
        <v>54</v>
      </c>
      <c r="AC1998" s="149" t="s">
        <v>54</v>
      </c>
      <c r="AD1998" s="149" t="s">
        <v>54</v>
      </c>
      <c r="AE1998" s="149" t="s">
        <v>54</v>
      </c>
      <c r="AF1998" s="149" t="s">
        <v>54</v>
      </c>
      <c r="AG1998" s="149" t="s">
        <v>54</v>
      </c>
      <c r="AH1998" s="149" t="s">
        <v>54</v>
      </c>
      <c r="AI1998" s="149" t="s">
        <v>54</v>
      </c>
      <c r="AJ1998" s="149" t="s">
        <v>54</v>
      </c>
    </row>
    <row r="1999" spans="1:36" x14ac:dyDescent="0.25">
      <c r="A1999" s="87">
        <v>44100</v>
      </c>
      <c r="B1999" s="114">
        <v>0</v>
      </c>
      <c r="C1999" s="114">
        <v>233.3</v>
      </c>
      <c r="D1999" s="114">
        <v>12.37</v>
      </c>
      <c r="E1999" s="114">
        <v>0</v>
      </c>
      <c r="F1999" s="114">
        <v>0</v>
      </c>
      <c r="G1999" s="114">
        <v>0</v>
      </c>
      <c r="H1999" s="114">
        <v>0</v>
      </c>
      <c r="I1999" s="114">
        <v>0</v>
      </c>
      <c r="J1999" s="114">
        <v>0</v>
      </c>
      <c r="K1999" s="58" t="s">
        <v>54</v>
      </c>
      <c r="V1999" s="147" t="s">
        <v>54</v>
      </c>
      <c r="W1999" s="89" t="s">
        <v>54</v>
      </c>
      <c r="X1999" s="148" t="s">
        <v>54</v>
      </c>
      <c r="Y1999" s="89" t="s">
        <v>54</v>
      </c>
      <c r="Z1999">
        <v>0</v>
      </c>
      <c r="AA1999">
        <v>0</v>
      </c>
      <c r="AB1999" s="149" t="s">
        <v>54</v>
      </c>
      <c r="AC1999" s="149" t="s">
        <v>54</v>
      </c>
      <c r="AD1999" s="149" t="s">
        <v>54</v>
      </c>
      <c r="AE1999" s="149" t="s">
        <v>54</v>
      </c>
      <c r="AF1999" s="149" t="s">
        <v>54</v>
      </c>
      <c r="AG1999" s="149" t="s">
        <v>54</v>
      </c>
      <c r="AH1999" s="149" t="s">
        <v>54</v>
      </c>
      <c r="AI1999" s="149" t="s">
        <v>54</v>
      </c>
      <c r="AJ1999" s="149" t="s">
        <v>54</v>
      </c>
    </row>
    <row r="2000" spans="1:36" x14ac:dyDescent="0.25">
      <c r="A2000" s="87">
        <v>44099</v>
      </c>
      <c r="B2000" s="114">
        <v>0.93240093240093325</v>
      </c>
      <c r="C2000" s="114">
        <v>233.3</v>
      </c>
      <c r="D2000" s="114">
        <v>12.37</v>
      </c>
      <c r="E2000" s="114">
        <v>0.29761904761905184</v>
      </c>
      <c r="F2000" s="114">
        <v>5.0413883803089181</v>
      </c>
      <c r="G2000" s="114">
        <v>4.1782729805015517E-2</v>
      </c>
      <c r="H2000" s="114">
        <v>-1.4804845222072602</v>
      </c>
      <c r="I2000" s="114">
        <v>1.1385519306186163</v>
      </c>
      <c r="J2000" s="114">
        <v>-2.0727886237647613</v>
      </c>
      <c r="K2000" s="58" t="s">
        <v>54</v>
      </c>
      <c r="V2000" s="147" t="s">
        <v>54</v>
      </c>
      <c r="W2000" s="89" t="s">
        <v>54</v>
      </c>
      <c r="X2000" s="148" t="s">
        <v>54</v>
      </c>
      <c r="Y2000" s="89" t="s">
        <v>54</v>
      </c>
      <c r="Z2000">
        <v>0</v>
      </c>
      <c r="AA2000">
        <v>0</v>
      </c>
      <c r="AB2000" s="149" t="s">
        <v>54</v>
      </c>
      <c r="AC2000" s="149" t="s">
        <v>54</v>
      </c>
      <c r="AD2000" s="149" t="s">
        <v>54</v>
      </c>
      <c r="AE2000" s="149" t="s">
        <v>54</v>
      </c>
      <c r="AF2000" s="149" t="s">
        <v>54</v>
      </c>
      <c r="AG2000" s="149" t="s">
        <v>54</v>
      </c>
      <c r="AH2000" s="149" t="s">
        <v>54</v>
      </c>
      <c r="AI2000" s="149" t="s">
        <v>54</v>
      </c>
      <c r="AJ2000" s="149" t="s">
        <v>54</v>
      </c>
    </row>
    <row r="2001" spans="1:36" x14ac:dyDescent="0.25">
      <c r="A2001" s="87">
        <v>44098</v>
      </c>
      <c r="B2001" s="114">
        <v>-0.20354754289037594</v>
      </c>
      <c r="C2001" s="114">
        <v>232.4</v>
      </c>
      <c r="D2001" s="114">
        <v>12.52</v>
      </c>
      <c r="E2001" s="114">
        <v>2.0656136087484804</v>
      </c>
      <c r="F2001" s="114">
        <v>1.9534125565254024</v>
      </c>
      <c r="G2001" s="114">
        <v>-0.20847810979847903</v>
      </c>
      <c r="H2001" s="114">
        <v>0.15726802965625766</v>
      </c>
      <c r="I2001" s="114">
        <v>0.95573262191443098</v>
      </c>
      <c r="J2001" s="114">
        <v>3.4147557328016069</v>
      </c>
      <c r="K2001" s="58" t="s">
        <v>54</v>
      </c>
      <c r="V2001" s="147" t="s">
        <v>54</v>
      </c>
      <c r="W2001" s="89" t="s">
        <v>54</v>
      </c>
      <c r="X2001" s="148" t="s">
        <v>54</v>
      </c>
      <c r="Y2001" s="89" t="s">
        <v>54</v>
      </c>
      <c r="Z2001">
        <v>0</v>
      </c>
      <c r="AA2001">
        <v>0</v>
      </c>
      <c r="AB2001" s="149" t="s">
        <v>54</v>
      </c>
      <c r="AC2001" s="149" t="s">
        <v>54</v>
      </c>
      <c r="AD2001" s="149" t="s">
        <v>54</v>
      </c>
      <c r="AE2001" s="149" t="s">
        <v>54</v>
      </c>
      <c r="AF2001" s="149" t="s">
        <v>54</v>
      </c>
      <c r="AG2001" s="149" t="s">
        <v>54</v>
      </c>
      <c r="AH2001" s="149" t="s">
        <v>54</v>
      </c>
      <c r="AI2001" s="149" t="s">
        <v>54</v>
      </c>
      <c r="AJ2001" s="149" t="s">
        <v>54</v>
      </c>
    </row>
    <row r="2002" spans="1:36" x14ac:dyDescent="0.25">
      <c r="A2002" s="87">
        <v>44097</v>
      </c>
      <c r="B2002" s="114">
        <v>-3.208556149732622</v>
      </c>
      <c r="C2002" s="114">
        <v>239.2</v>
      </c>
      <c r="D2002" s="114">
        <v>12.65</v>
      </c>
      <c r="E2002" s="114">
        <v>-4.0233236151603364</v>
      </c>
      <c r="F2002" s="114">
        <v>-10.341088560450689</v>
      </c>
      <c r="G2002" s="114">
        <v>-4.7398384747782316</v>
      </c>
      <c r="H2002" s="114">
        <v>-6.1366512020244697</v>
      </c>
      <c r="I2002" s="114">
        <v>-3.4545354906769172</v>
      </c>
      <c r="J2002" s="114">
        <v>-14.053127677806346</v>
      </c>
      <c r="K2002" s="58" t="s">
        <v>54</v>
      </c>
      <c r="V2002" s="147" t="s">
        <v>54</v>
      </c>
      <c r="W2002" s="89" t="s">
        <v>54</v>
      </c>
      <c r="X2002" s="148" t="s">
        <v>54</v>
      </c>
      <c r="Y2002" s="89" t="s">
        <v>54</v>
      </c>
      <c r="Z2002">
        <v>0</v>
      </c>
      <c r="AA2002">
        <v>0</v>
      </c>
      <c r="AB2002" s="149" t="s">
        <v>54</v>
      </c>
      <c r="AC2002" s="149" t="s">
        <v>54</v>
      </c>
      <c r="AD2002" s="149" t="s">
        <v>54</v>
      </c>
      <c r="AE2002" s="149" t="s">
        <v>54</v>
      </c>
      <c r="AF2002" s="149" t="s">
        <v>54</v>
      </c>
      <c r="AG2002" s="149" t="s">
        <v>54</v>
      </c>
      <c r="AH2002" s="149" t="s">
        <v>54</v>
      </c>
      <c r="AI2002" s="149" t="s">
        <v>54</v>
      </c>
      <c r="AJ2002" s="149" t="s">
        <v>54</v>
      </c>
    </row>
    <row r="2003" spans="1:36" x14ac:dyDescent="0.25">
      <c r="A2003" s="87">
        <v>44096</v>
      </c>
      <c r="B2003" s="114">
        <v>-2.4704913532802597</v>
      </c>
      <c r="C2003" s="114">
        <v>242</v>
      </c>
      <c r="D2003" s="114">
        <v>13.33</v>
      </c>
      <c r="E2003" s="114">
        <v>-0.17462165308498914</v>
      </c>
      <c r="F2003" s="114">
        <v>-5.5987004606243946</v>
      </c>
      <c r="G2003" s="114">
        <v>-1.0091743119266003</v>
      </c>
      <c r="H2003" s="114">
        <v>0.126689189189194</v>
      </c>
      <c r="I2003" s="114">
        <v>2.0753212972156496</v>
      </c>
      <c r="J2003" s="114">
        <v>-1.8915510718789379</v>
      </c>
      <c r="K2003" s="58" t="s">
        <v>54</v>
      </c>
      <c r="V2003" s="147" t="s">
        <v>54</v>
      </c>
      <c r="W2003" s="89" t="s">
        <v>54</v>
      </c>
      <c r="X2003" s="148" t="s">
        <v>54</v>
      </c>
      <c r="Y2003" s="89" t="s">
        <v>54</v>
      </c>
      <c r="Z2003">
        <v>0</v>
      </c>
      <c r="AA2003">
        <v>0</v>
      </c>
      <c r="AB2003" s="149" t="s">
        <v>54</v>
      </c>
      <c r="AC2003" s="149" t="s">
        <v>54</v>
      </c>
      <c r="AD2003" s="149" t="s">
        <v>54</v>
      </c>
      <c r="AE2003" s="149" t="s">
        <v>54</v>
      </c>
      <c r="AF2003" s="149" t="s">
        <v>54</v>
      </c>
      <c r="AG2003" s="149" t="s">
        <v>54</v>
      </c>
      <c r="AH2003" s="149" t="s">
        <v>54</v>
      </c>
      <c r="AI2003" s="149" t="s">
        <v>54</v>
      </c>
      <c r="AJ2003" s="149" t="s">
        <v>54</v>
      </c>
    </row>
    <row r="2004" spans="1:36" x14ac:dyDescent="0.25">
      <c r="A2004" s="87">
        <v>44095</v>
      </c>
      <c r="B2004" s="114">
        <v>-2.0435600968002099</v>
      </c>
      <c r="C2004" s="114">
        <v>236.05</v>
      </c>
      <c r="D2004" s="114">
        <v>13.22</v>
      </c>
      <c r="E2004" s="114">
        <v>-4.2096459436855254</v>
      </c>
      <c r="F2004" s="114">
        <v>1.6374533529345203</v>
      </c>
      <c r="G2004" s="114">
        <v>-2.4421429484720583</v>
      </c>
      <c r="H2004" s="114">
        <v>-2.7715048244713643</v>
      </c>
      <c r="I2004" s="114">
        <v>-1.4437422902783223</v>
      </c>
      <c r="J2004" s="114">
        <v>-16.453028972783152</v>
      </c>
      <c r="K2004" s="58" t="s">
        <v>54</v>
      </c>
      <c r="V2004" s="147" t="s">
        <v>54</v>
      </c>
      <c r="W2004" s="89" t="s">
        <v>54</v>
      </c>
      <c r="X2004" s="148" t="s">
        <v>54</v>
      </c>
      <c r="Y2004" s="89" t="s">
        <v>54</v>
      </c>
      <c r="Z2004">
        <v>0</v>
      </c>
      <c r="AA2004">
        <v>0</v>
      </c>
      <c r="AB2004" s="149" t="s">
        <v>54</v>
      </c>
      <c r="AC2004" s="149" t="s">
        <v>54</v>
      </c>
      <c r="AD2004" s="149" t="s">
        <v>54</v>
      </c>
      <c r="AE2004" s="149" t="s">
        <v>54</v>
      </c>
      <c r="AF2004" s="149" t="s">
        <v>54</v>
      </c>
      <c r="AG2004" s="149" t="s">
        <v>54</v>
      </c>
      <c r="AH2004" s="149" t="s">
        <v>54</v>
      </c>
      <c r="AI2004" s="149" t="s">
        <v>54</v>
      </c>
      <c r="AJ2004" s="149" t="s">
        <v>54</v>
      </c>
    </row>
    <row r="2005" spans="1:36" x14ac:dyDescent="0.25">
      <c r="A2005" s="87">
        <v>44094</v>
      </c>
      <c r="B2005" s="114">
        <v>0</v>
      </c>
      <c r="C2005" s="114">
        <v>245.75</v>
      </c>
      <c r="D2005" s="114">
        <v>14.45</v>
      </c>
      <c r="E2005" s="114">
        <v>0</v>
      </c>
      <c r="F2005" s="114">
        <v>0</v>
      </c>
      <c r="G2005" s="114">
        <v>0</v>
      </c>
      <c r="H2005" s="114">
        <v>0</v>
      </c>
      <c r="I2005" s="114">
        <v>0</v>
      </c>
      <c r="J2005" s="114">
        <v>0</v>
      </c>
      <c r="K2005" s="58" t="s">
        <v>54</v>
      </c>
      <c r="V2005" s="147" t="s">
        <v>54</v>
      </c>
      <c r="W2005" s="89" t="s">
        <v>54</v>
      </c>
      <c r="X2005" s="148" t="s">
        <v>54</v>
      </c>
      <c r="Y2005" s="89" t="s">
        <v>54</v>
      </c>
      <c r="Z2005">
        <v>0</v>
      </c>
      <c r="AA2005">
        <v>0</v>
      </c>
      <c r="AB2005" s="149" t="s">
        <v>54</v>
      </c>
      <c r="AC2005" s="149" t="s">
        <v>54</v>
      </c>
      <c r="AD2005" s="149" t="s">
        <v>54</v>
      </c>
      <c r="AE2005" s="149" t="s">
        <v>54</v>
      </c>
      <c r="AF2005" s="149" t="s">
        <v>54</v>
      </c>
      <c r="AG2005" s="149" t="s">
        <v>54</v>
      </c>
      <c r="AH2005" s="149" t="s">
        <v>54</v>
      </c>
      <c r="AI2005" s="149" t="s">
        <v>54</v>
      </c>
      <c r="AJ2005" s="149" t="s">
        <v>54</v>
      </c>
    </row>
    <row r="2006" spans="1:36" x14ac:dyDescent="0.25">
      <c r="A2006" s="87">
        <v>44093</v>
      </c>
      <c r="B2006" s="114">
        <v>0</v>
      </c>
      <c r="C2006" s="114">
        <v>245.75</v>
      </c>
      <c r="D2006" s="114">
        <v>14.45</v>
      </c>
      <c r="E2006" s="114">
        <v>0</v>
      </c>
      <c r="F2006" s="114">
        <v>0</v>
      </c>
      <c r="G2006" s="114">
        <v>0</v>
      </c>
      <c r="H2006" s="114">
        <v>0</v>
      </c>
      <c r="I2006" s="114">
        <v>0</v>
      </c>
      <c r="J2006" s="114">
        <v>0</v>
      </c>
      <c r="K2006" s="58" t="s">
        <v>54</v>
      </c>
      <c r="V2006" s="147" t="s">
        <v>54</v>
      </c>
      <c r="W2006" s="89" t="s">
        <v>54</v>
      </c>
      <c r="X2006" s="148" t="s">
        <v>54</v>
      </c>
      <c r="Y2006" s="89" t="s">
        <v>54</v>
      </c>
      <c r="Z2006">
        <v>0</v>
      </c>
      <c r="AA2006">
        <v>0</v>
      </c>
      <c r="AB2006" s="149" t="s">
        <v>54</v>
      </c>
      <c r="AC2006" s="149" t="s">
        <v>54</v>
      </c>
      <c r="AD2006" s="149" t="s">
        <v>54</v>
      </c>
      <c r="AE2006" s="149" t="s">
        <v>54</v>
      </c>
      <c r="AF2006" s="149" t="s">
        <v>54</v>
      </c>
      <c r="AG2006" s="149" t="s">
        <v>54</v>
      </c>
      <c r="AH2006" s="149" t="s">
        <v>54</v>
      </c>
      <c r="AI2006" s="149" t="s">
        <v>54</v>
      </c>
      <c r="AJ2006" s="149" t="s">
        <v>54</v>
      </c>
    </row>
    <row r="2007" spans="1:36" x14ac:dyDescent="0.25">
      <c r="A2007" s="87">
        <v>44092</v>
      </c>
      <c r="B2007" s="114">
        <v>-1.6137566137566124</v>
      </c>
      <c r="C2007" s="114">
        <v>245.75</v>
      </c>
      <c r="D2007" s="114">
        <v>14.45</v>
      </c>
      <c r="E2007" s="114">
        <v>-0.60958714325299512</v>
      </c>
      <c r="F2007" s="114">
        <v>4.4210377157971656</v>
      </c>
      <c r="G2007" s="114">
        <v>-0.73613402716082299</v>
      </c>
      <c r="H2007" s="114">
        <v>-0.59183673469387577</v>
      </c>
      <c r="I2007" s="114">
        <v>-2.4175543361308551</v>
      </c>
      <c r="J2007" s="114">
        <v>-2.3323615160349842</v>
      </c>
      <c r="K2007" s="58" t="s">
        <v>54</v>
      </c>
      <c r="V2007" s="147" t="s">
        <v>54</v>
      </c>
      <c r="W2007" s="89" t="s">
        <v>54</v>
      </c>
      <c r="X2007" s="148" t="s">
        <v>54</v>
      </c>
      <c r="Y2007" s="89" t="s">
        <v>54</v>
      </c>
      <c r="Z2007">
        <v>0</v>
      </c>
      <c r="AA2007">
        <v>0</v>
      </c>
      <c r="AB2007" s="149" t="s">
        <v>54</v>
      </c>
      <c r="AC2007" s="149" t="s">
        <v>54</v>
      </c>
      <c r="AD2007" s="149" t="s">
        <v>54</v>
      </c>
      <c r="AE2007" s="149" t="s">
        <v>54</v>
      </c>
      <c r="AF2007" s="149" t="s">
        <v>54</v>
      </c>
      <c r="AG2007" s="149" t="s">
        <v>54</v>
      </c>
      <c r="AH2007" s="149" t="s">
        <v>54</v>
      </c>
      <c r="AI2007" s="149" t="s">
        <v>54</v>
      </c>
      <c r="AJ2007" s="149" t="s">
        <v>54</v>
      </c>
    </row>
    <row r="2008" spans="1:36" x14ac:dyDescent="0.25">
      <c r="A2008" s="87">
        <v>44091</v>
      </c>
      <c r="B2008" s="114">
        <v>-2.6448029621806705E-2</v>
      </c>
      <c r="C2008" s="114">
        <v>252.15</v>
      </c>
      <c r="D2008" s="114">
        <v>14.82</v>
      </c>
      <c r="E2008" s="114">
        <v>2.8791334093500716</v>
      </c>
      <c r="F2008" s="114">
        <v>-4.1493118435349414</v>
      </c>
      <c r="G2008" s="114">
        <v>0.29276985743381362</v>
      </c>
      <c r="H2008" s="114">
        <v>-0.20366598778004363</v>
      </c>
      <c r="I2008" s="114">
        <v>-1.6566474217804465</v>
      </c>
      <c r="J2008" s="114">
        <v>0.2234444826400869</v>
      </c>
      <c r="K2008" s="58" t="s">
        <v>54</v>
      </c>
      <c r="V2008" s="147" t="s">
        <v>54</v>
      </c>
      <c r="W2008" s="89" t="s">
        <v>54</v>
      </c>
      <c r="X2008" s="148" t="s">
        <v>54</v>
      </c>
      <c r="Y2008" s="89" t="s">
        <v>54</v>
      </c>
      <c r="Z2008">
        <v>0</v>
      </c>
      <c r="AA2008">
        <v>0</v>
      </c>
      <c r="AB2008" s="149" t="s">
        <v>54</v>
      </c>
      <c r="AC2008" s="149" t="s">
        <v>54</v>
      </c>
      <c r="AD2008" s="149" t="s">
        <v>54</v>
      </c>
      <c r="AE2008" s="149" t="s">
        <v>54</v>
      </c>
      <c r="AF2008" s="149" t="s">
        <v>54</v>
      </c>
      <c r="AG2008" s="149" t="s">
        <v>54</v>
      </c>
      <c r="AH2008" s="149" t="s">
        <v>54</v>
      </c>
      <c r="AI2008" s="149" t="s">
        <v>54</v>
      </c>
      <c r="AJ2008" s="149" t="s">
        <v>54</v>
      </c>
    </row>
    <row r="2009" spans="1:36" x14ac:dyDescent="0.25">
      <c r="A2009" s="87">
        <v>44090</v>
      </c>
      <c r="B2009" s="114">
        <v>4.2459332781913401</v>
      </c>
      <c r="C2009" s="114">
        <v>255.9</v>
      </c>
      <c r="D2009" s="114">
        <v>15.07</v>
      </c>
      <c r="E2009" s="114">
        <v>3.7869822485207134</v>
      </c>
      <c r="F2009" s="114">
        <v>-1.7787264318747715</v>
      </c>
      <c r="G2009" s="114">
        <v>2.894564505566481</v>
      </c>
      <c r="H2009" s="114">
        <v>5.455326460481098</v>
      </c>
      <c r="I2009" s="114">
        <v>-1.5002084527593917</v>
      </c>
      <c r="J2009" s="114">
        <v>-0.25715755186010386</v>
      </c>
      <c r="K2009" s="58" t="s">
        <v>54</v>
      </c>
      <c r="V2009" s="147" t="s">
        <v>54</v>
      </c>
      <c r="W2009" s="89" t="s">
        <v>54</v>
      </c>
      <c r="X2009" s="148" t="s">
        <v>54</v>
      </c>
      <c r="Y2009" s="89" t="s">
        <v>54</v>
      </c>
      <c r="Z2009">
        <v>0</v>
      </c>
      <c r="AA2009">
        <v>0</v>
      </c>
      <c r="AB2009" s="149" t="s">
        <v>54</v>
      </c>
      <c r="AC2009" s="149" t="s">
        <v>54</v>
      </c>
      <c r="AD2009" s="149" t="s">
        <v>54</v>
      </c>
      <c r="AE2009" s="149" t="s">
        <v>54</v>
      </c>
      <c r="AF2009" s="149" t="s">
        <v>54</v>
      </c>
      <c r="AG2009" s="149" t="s">
        <v>54</v>
      </c>
      <c r="AH2009" s="149" t="s">
        <v>54</v>
      </c>
      <c r="AI2009" s="149" t="s">
        <v>54</v>
      </c>
      <c r="AJ2009" s="149" t="s">
        <v>54</v>
      </c>
    </row>
    <row r="2010" spans="1:36" x14ac:dyDescent="0.25">
      <c r="A2010" s="87">
        <v>44089</v>
      </c>
      <c r="B2010" s="114">
        <v>-1.0638297872340248</v>
      </c>
      <c r="C2010" s="114">
        <v>259</v>
      </c>
      <c r="D2010" s="114">
        <v>14.44</v>
      </c>
      <c r="E2010" s="114">
        <v>0.83532219570403943</v>
      </c>
      <c r="F2010" s="114">
        <v>7.1826890996615891</v>
      </c>
      <c r="G2010" s="114">
        <v>-1.2161987320481458</v>
      </c>
      <c r="H2010" s="114">
        <v>-1.9995790359924139</v>
      </c>
      <c r="I2010" s="114">
        <v>1.7424096816738928</v>
      </c>
      <c r="J2010" s="114">
        <v>-0.69799114742935597</v>
      </c>
      <c r="K2010" s="58" t="s">
        <v>54</v>
      </c>
      <c r="V2010" s="147" t="s">
        <v>54</v>
      </c>
      <c r="W2010" s="89" t="s">
        <v>54</v>
      </c>
      <c r="X2010" s="148" t="s">
        <v>54</v>
      </c>
      <c r="Y2010" s="89" t="s">
        <v>54</v>
      </c>
      <c r="Z2010">
        <v>0</v>
      </c>
      <c r="AA2010">
        <v>0</v>
      </c>
      <c r="AB2010" s="149" t="s">
        <v>54</v>
      </c>
      <c r="AC2010" s="149" t="s">
        <v>54</v>
      </c>
      <c r="AD2010" s="149" t="s">
        <v>54</v>
      </c>
      <c r="AE2010" s="149" t="s">
        <v>54</v>
      </c>
      <c r="AF2010" s="149" t="s">
        <v>54</v>
      </c>
      <c r="AG2010" s="149" t="s">
        <v>54</v>
      </c>
      <c r="AH2010" s="149" t="s">
        <v>54</v>
      </c>
      <c r="AI2010" s="149" t="s">
        <v>54</v>
      </c>
      <c r="AJ2010" s="149" t="s">
        <v>54</v>
      </c>
    </row>
    <row r="2011" spans="1:36" x14ac:dyDescent="0.25">
      <c r="A2011" s="87">
        <v>44088</v>
      </c>
      <c r="B2011" s="114">
        <v>-0.65040650406504608</v>
      </c>
      <c r="C2011" s="114">
        <v>257.10000000000002</v>
      </c>
      <c r="D2011" s="114">
        <v>14.33</v>
      </c>
      <c r="E2011" s="114">
        <v>1.2382965871338076</v>
      </c>
      <c r="F2011" s="114">
        <v>12.583172354582523</v>
      </c>
      <c r="G2011" s="114">
        <v>-0.51486677822112425</v>
      </c>
      <c r="H2011" s="114">
        <v>2.4143134296184465</v>
      </c>
      <c r="I2011" s="114">
        <v>-0.45719638992981215</v>
      </c>
      <c r="J2011" s="114">
        <v>3.3790918690601934</v>
      </c>
      <c r="K2011" s="58" t="s">
        <v>54</v>
      </c>
      <c r="V2011" s="147" t="s">
        <v>54</v>
      </c>
      <c r="W2011" s="89" t="s">
        <v>54</v>
      </c>
      <c r="X2011" s="148" t="s">
        <v>54</v>
      </c>
      <c r="Y2011" s="89" t="s">
        <v>54</v>
      </c>
      <c r="Z2011">
        <v>0</v>
      </c>
      <c r="AA2011">
        <v>0</v>
      </c>
      <c r="AB2011" s="149" t="s">
        <v>54</v>
      </c>
      <c r="AC2011" s="149" t="s">
        <v>54</v>
      </c>
      <c r="AD2011" s="149" t="s">
        <v>54</v>
      </c>
      <c r="AE2011" s="149" t="s">
        <v>54</v>
      </c>
      <c r="AF2011" s="149" t="s">
        <v>54</v>
      </c>
      <c r="AG2011" s="149" t="s">
        <v>54</v>
      </c>
      <c r="AH2011" s="149" t="s">
        <v>54</v>
      </c>
      <c r="AI2011" s="149" t="s">
        <v>54</v>
      </c>
      <c r="AJ2011" s="149" t="s">
        <v>54</v>
      </c>
    </row>
    <row r="2012" spans="1:36" x14ac:dyDescent="0.25">
      <c r="A2012" s="87">
        <v>44087</v>
      </c>
      <c r="B2012" s="114">
        <v>0</v>
      </c>
      <c r="C2012" s="114">
        <v>262.05</v>
      </c>
      <c r="D2012" s="114">
        <v>14.27</v>
      </c>
      <c r="E2012" s="114">
        <v>0</v>
      </c>
      <c r="F2012" s="114">
        <v>0</v>
      </c>
      <c r="G2012" s="114">
        <v>0</v>
      </c>
      <c r="H2012" s="114">
        <v>0</v>
      </c>
      <c r="I2012" s="114">
        <v>0</v>
      </c>
      <c r="J2012" s="114">
        <v>0</v>
      </c>
      <c r="K2012" s="58" t="s">
        <v>54</v>
      </c>
      <c r="V2012" s="147" t="s">
        <v>54</v>
      </c>
      <c r="W2012" s="89" t="s">
        <v>54</v>
      </c>
      <c r="X2012" s="148" t="s">
        <v>54</v>
      </c>
      <c r="Y2012" s="89" t="s">
        <v>54</v>
      </c>
      <c r="Z2012">
        <v>0</v>
      </c>
      <c r="AA2012">
        <v>0</v>
      </c>
      <c r="AB2012" s="149" t="s">
        <v>54</v>
      </c>
      <c r="AC2012" s="149" t="s">
        <v>54</v>
      </c>
      <c r="AD2012" s="149" t="s">
        <v>54</v>
      </c>
      <c r="AE2012" s="149" t="s">
        <v>54</v>
      </c>
      <c r="AF2012" s="149" t="s">
        <v>54</v>
      </c>
      <c r="AG2012" s="149" t="s">
        <v>54</v>
      </c>
      <c r="AH2012" s="149" t="s">
        <v>54</v>
      </c>
      <c r="AI2012" s="149" t="s">
        <v>54</v>
      </c>
      <c r="AJ2012" s="149" t="s">
        <v>54</v>
      </c>
    </row>
    <row r="2013" spans="1:36" x14ac:dyDescent="0.25">
      <c r="A2013" s="87">
        <v>44086</v>
      </c>
      <c r="B2013" s="114">
        <v>0</v>
      </c>
      <c r="C2013" s="114">
        <v>262.05</v>
      </c>
      <c r="D2013" s="114">
        <v>14.27</v>
      </c>
      <c r="E2013" s="114">
        <v>0</v>
      </c>
      <c r="F2013" s="114">
        <v>0</v>
      </c>
      <c r="G2013" s="114">
        <v>0</v>
      </c>
      <c r="H2013" s="114">
        <v>0</v>
      </c>
      <c r="I2013" s="114">
        <v>0</v>
      </c>
      <c r="J2013" s="114">
        <v>0</v>
      </c>
      <c r="K2013" s="58" t="s">
        <v>54</v>
      </c>
      <c r="V2013" s="147" t="s">
        <v>54</v>
      </c>
      <c r="W2013" s="89" t="s">
        <v>54</v>
      </c>
      <c r="X2013" s="148" t="s">
        <v>54</v>
      </c>
      <c r="Y2013" s="89" t="s">
        <v>54</v>
      </c>
      <c r="Z2013">
        <v>0</v>
      </c>
      <c r="AA2013">
        <v>0</v>
      </c>
      <c r="AB2013" s="149" t="s">
        <v>54</v>
      </c>
      <c r="AC2013" s="149" t="s">
        <v>54</v>
      </c>
      <c r="AD2013" s="149" t="s">
        <v>54</v>
      </c>
      <c r="AE2013" s="149" t="s">
        <v>54</v>
      </c>
      <c r="AF2013" s="149" t="s">
        <v>54</v>
      </c>
      <c r="AG2013" s="149" t="s">
        <v>54</v>
      </c>
      <c r="AH2013" s="149" t="s">
        <v>54</v>
      </c>
      <c r="AI2013" s="149" t="s">
        <v>54</v>
      </c>
      <c r="AJ2013" s="149" t="s">
        <v>54</v>
      </c>
    </row>
    <row r="2014" spans="1:36" x14ac:dyDescent="0.25">
      <c r="A2014" s="87">
        <v>44085</v>
      </c>
      <c r="B2014" s="114">
        <v>-0.27027027027027412</v>
      </c>
      <c r="C2014" s="114">
        <v>262.05</v>
      </c>
      <c r="D2014" s="114">
        <v>14.27</v>
      </c>
      <c r="E2014" s="114">
        <v>0.5771567436208922</v>
      </c>
      <c r="F2014" s="114">
        <v>0.37162708030378272</v>
      </c>
      <c r="G2014" s="114">
        <v>-0.58861164427384249</v>
      </c>
      <c r="H2014" s="114">
        <v>1.6655708963401226</v>
      </c>
      <c r="I2014" s="114">
        <v>-0.67428983322957736</v>
      </c>
      <c r="J2014" s="114">
        <v>0.31779661016949101</v>
      </c>
      <c r="K2014" s="58" t="s">
        <v>54</v>
      </c>
      <c r="V2014" s="147" t="s">
        <v>54</v>
      </c>
      <c r="W2014" s="89" t="s">
        <v>54</v>
      </c>
      <c r="X2014" s="148" t="s">
        <v>54</v>
      </c>
      <c r="Y2014" s="89" t="s">
        <v>54</v>
      </c>
      <c r="Z2014">
        <v>0</v>
      </c>
      <c r="AA2014">
        <v>0</v>
      </c>
      <c r="AB2014" s="149" t="s">
        <v>54</v>
      </c>
      <c r="AC2014" s="149" t="s">
        <v>54</v>
      </c>
      <c r="AD2014" s="149" t="s">
        <v>54</v>
      </c>
      <c r="AE2014" s="149" t="s">
        <v>54</v>
      </c>
      <c r="AF2014" s="149" t="s">
        <v>54</v>
      </c>
      <c r="AG2014" s="149" t="s">
        <v>54</v>
      </c>
      <c r="AH2014" s="149" t="s">
        <v>54</v>
      </c>
      <c r="AI2014" s="149" t="s">
        <v>54</v>
      </c>
      <c r="AJ2014" s="149" t="s">
        <v>54</v>
      </c>
    </row>
    <row r="2015" spans="1:36" x14ac:dyDescent="0.25">
      <c r="A2015" s="87">
        <v>44084</v>
      </c>
      <c r="B2015" s="114">
        <v>-2.5032938076416409</v>
      </c>
      <c r="C2015" s="114">
        <v>262.25</v>
      </c>
      <c r="D2015" s="114">
        <v>14.28</v>
      </c>
      <c r="E2015" s="114">
        <v>-4.4689495066744023</v>
      </c>
      <c r="F2015" s="114">
        <v>1.3814568089985813</v>
      </c>
      <c r="G2015" s="114">
        <v>-2.3491190803448649</v>
      </c>
      <c r="H2015" s="114">
        <v>-4.4397905759162253</v>
      </c>
      <c r="I2015" s="114">
        <v>-1.3688979660425555</v>
      </c>
      <c r="J2015" s="114">
        <v>-2.4289405684754466</v>
      </c>
      <c r="K2015" s="58" t="s">
        <v>54</v>
      </c>
      <c r="V2015" s="147" t="s">
        <v>54</v>
      </c>
      <c r="W2015" s="89" t="s">
        <v>54</v>
      </c>
      <c r="X2015" s="148" t="s">
        <v>54</v>
      </c>
      <c r="Y2015" s="89" t="s">
        <v>54</v>
      </c>
      <c r="Z2015">
        <v>0</v>
      </c>
      <c r="AA2015">
        <v>0</v>
      </c>
      <c r="AB2015" s="149" t="s">
        <v>54</v>
      </c>
      <c r="AC2015" s="149" t="s">
        <v>54</v>
      </c>
      <c r="AD2015" s="149" t="s">
        <v>54</v>
      </c>
      <c r="AE2015" s="149" t="s">
        <v>54</v>
      </c>
      <c r="AF2015" s="149" t="s">
        <v>54</v>
      </c>
      <c r="AG2015" s="149" t="s">
        <v>54</v>
      </c>
      <c r="AH2015" s="149" t="s">
        <v>54</v>
      </c>
      <c r="AI2015" s="149" t="s">
        <v>54</v>
      </c>
      <c r="AJ2015" s="149" t="s">
        <v>54</v>
      </c>
    </row>
    <row r="2016" spans="1:36" x14ac:dyDescent="0.25">
      <c r="A2016" s="87">
        <v>44083</v>
      </c>
      <c r="B2016" s="114">
        <v>-0.6024096385542087</v>
      </c>
      <c r="C2016" s="114">
        <v>262.25</v>
      </c>
      <c r="D2016" s="114">
        <v>15.06</v>
      </c>
      <c r="E2016" s="114">
        <v>1.1743981209630023</v>
      </c>
      <c r="F2016" s="114">
        <v>10.923351806426208</v>
      </c>
      <c r="G2016" s="114">
        <v>1.3422818791946338</v>
      </c>
      <c r="H2016" s="114">
        <v>-2.0110814693207404</v>
      </c>
      <c r="I2016" s="114">
        <v>1.5509320031504517</v>
      </c>
      <c r="J2016" s="114">
        <v>3.2918149466192066</v>
      </c>
      <c r="K2016" s="58" t="s">
        <v>54</v>
      </c>
      <c r="V2016" s="147" t="s">
        <v>54</v>
      </c>
      <c r="W2016" s="89" t="s">
        <v>54</v>
      </c>
      <c r="X2016" s="148" t="s">
        <v>54</v>
      </c>
      <c r="Y2016" s="89" t="s">
        <v>54</v>
      </c>
      <c r="Z2016">
        <v>0</v>
      </c>
      <c r="AA2016">
        <v>0</v>
      </c>
      <c r="AB2016" s="149" t="s">
        <v>54</v>
      </c>
      <c r="AC2016" s="149" t="s">
        <v>54</v>
      </c>
      <c r="AD2016" s="149" t="s">
        <v>54</v>
      </c>
      <c r="AE2016" s="149" t="s">
        <v>54</v>
      </c>
      <c r="AF2016" s="149" t="s">
        <v>54</v>
      </c>
      <c r="AG2016" s="149" t="s">
        <v>54</v>
      </c>
      <c r="AH2016" s="149" t="s">
        <v>54</v>
      </c>
      <c r="AI2016" s="149" t="s">
        <v>54</v>
      </c>
      <c r="AJ2016" s="149" t="s">
        <v>54</v>
      </c>
    </row>
    <row r="2017" spans="1:36" x14ac:dyDescent="0.25">
      <c r="A2017" s="87">
        <v>44082</v>
      </c>
      <c r="B2017" s="114">
        <v>-2.3029682702149401</v>
      </c>
      <c r="C2017" s="114">
        <v>258.5</v>
      </c>
      <c r="D2017" s="114">
        <v>14.81</v>
      </c>
      <c r="E2017" s="114">
        <v>-5.0195203569436613</v>
      </c>
      <c r="F2017" s="114">
        <v>-21.06282271944923</v>
      </c>
      <c r="G2017" s="114">
        <v>-3.6128402294641861</v>
      </c>
      <c r="H2017" s="114">
        <v>-4.8613822725497888</v>
      </c>
      <c r="I2017" s="114">
        <v>-3.6434123234738101</v>
      </c>
      <c r="J2017" s="114">
        <v>-2.0905923344947661</v>
      </c>
      <c r="K2017" s="58" t="s">
        <v>54</v>
      </c>
      <c r="V2017" s="147" t="s">
        <v>54</v>
      </c>
      <c r="W2017" s="89" t="s">
        <v>54</v>
      </c>
      <c r="X2017" s="148" t="s">
        <v>54</v>
      </c>
      <c r="Y2017" s="89" t="s">
        <v>54</v>
      </c>
      <c r="Z2017">
        <v>0</v>
      </c>
      <c r="AA2017">
        <v>0</v>
      </c>
      <c r="AB2017" s="149" t="s">
        <v>54</v>
      </c>
      <c r="AC2017" s="149" t="s">
        <v>54</v>
      </c>
      <c r="AD2017" s="149" t="s">
        <v>54</v>
      </c>
      <c r="AE2017" s="149" t="s">
        <v>54</v>
      </c>
      <c r="AF2017" s="149" t="s">
        <v>54</v>
      </c>
      <c r="AG2017" s="149" t="s">
        <v>54</v>
      </c>
      <c r="AH2017" s="149" t="s">
        <v>54</v>
      </c>
      <c r="AI2017" s="149" t="s">
        <v>54</v>
      </c>
      <c r="AJ2017" s="149" t="s">
        <v>54</v>
      </c>
    </row>
    <row r="2018" spans="1:36" x14ac:dyDescent="0.25">
      <c r="A2018" s="87">
        <v>44081</v>
      </c>
      <c r="B2018" s="114">
        <v>0</v>
      </c>
      <c r="C2018" s="114">
        <v>266.64999999999998</v>
      </c>
      <c r="D2018" s="114">
        <v>15.99</v>
      </c>
      <c r="E2018" s="114">
        <v>0</v>
      </c>
      <c r="F2018" s="114">
        <v>0</v>
      </c>
      <c r="G2018" s="114">
        <v>0</v>
      </c>
      <c r="H2018" s="114">
        <v>0</v>
      </c>
      <c r="I2018" s="114">
        <v>0</v>
      </c>
      <c r="J2018" s="114">
        <v>0</v>
      </c>
      <c r="K2018" s="58" t="s">
        <v>54</v>
      </c>
      <c r="V2018" s="147" t="s">
        <v>54</v>
      </c>
      <c r="W2018" s="89" t="s">
        <v>54</v>
      </c>
      <c r="X2018" s="148" t="s">
        <v>54</v>
      </c>
      <c r="Y2018" s="89" t="s">
        <v>54</v>
      </c>
      <c r="Z2018">
        <v>0</v>
      </c>
      <c r="AA2018">
        <v>0</v>
      </c>
      <c r="AB2018" s="149" t="s">
        <v>54</v>
      </c>
      <c r="AC2018" s="149" t="s">
        <v>54</v>
      </c>
      <c r="AD2018" s="149" t="s">
        <v>54</v>
      </c>
      <c r="AE2018" s="149" t="s">
        <v>54</v>
      </c>
      <c r="AF2018" s="149" t="s">
        <v>54</v>
      </c>
      <c r="AG2018" s="149" t="s">
        <v>54</v>
      </c>
      <c r="AH2018" s="149" t="s">
        <v>54</v>
      </c>
      <c r="AI2018" s="149" t="s">
        <v>54</v>
      </c>
      <c r="AJ2018" s="149" t="s">
        <v>54</v>
      </c>
    </row>
    <row r="2019" spans="1:36" x14ac:dyDescent="0.25">
      <c r="A2019" s="87">
        <v>44080</v>
      </c>
      <c r="B2019" s="114">
        <v>0</v>
      </c>
      <c r="C2019" s="114">
        <v>257.5</v>
      </c>
      <c r="D2019" s="114">
        <v>15.99</v>
      </c>
      <c r="E2019" s="114">
        <v>0</v>
      </c>
      <c r="F2019" s="114">
        <v>0</v>
      </c>
      <c r="G2019" s="114">
        <v>0</v>
      </c>
      <c r="H2019" s="114">
        <v>0</v>
      </c>
      <c r="I2019" s="114">
        <v>0</v>
      </c>
      <c r="J2019" s="114">
        <v>0</v>
      </c>
      <c r="K2019" s="58" t="s">
        <v>54</v>
      </c>
      <c r="V2019" s="147" t="s">
        <v>54</v>
      </c>
      <c r="W2019" s="89" t="s">
        <v>54</v>
      </c>
      <c r="X2019" s="148" t="s">
        <v>54</v>
      </c>
      <c r="Y2019" s="89" t="s">
        <v>54</v>
      </c>
      <c r="Z2019">
        <v>0</v>
      </c>
      <c r="AA2019">
        <v>0</v>
      </c>
      <c r="AB2019" s="149" t="s">
        <v>54</v>
      </c>
      <c r="AC2019" s="149" t="s">
        <v>54</v>
      </c>
      <c r="AD2019" s="149" t="s">
        <v>54</v>
      </c>
      <c r="AE2019" s="149" t="s">
        <v>54</v>
      </c>
      <c r="AF2019" s="149" t="s">
        <v>54</v>
      </c>
      <c r="AG2019" s="149" t="s">
        <v>54</v>
      </c>
      <c r="AH2019" s="149" t="s">
        <v>54</v>
      </c>
      <c r="AI2019" s="149" t="s">
        <v>54</v>
      </c>
      <c r="AJ2019" s="149" t="s">
        <v>54</v>
      </c>
    </row>
    <row r="2020" spans="1:36" x14ac:dyDescent="0.25">
      <c r="A2020" s="87">
        <v>44079</v>
      </c>
      <c r="B2020" s="114">
        <v>0</v>
      </c>
      <c r="C2020" s="114">
        <v>257.5</v>
      </c>
      <c r="D2020" s="114">
        <v>15.99</v>
      </c>
      <c r="E2020" s="114">
        <v>0</v>
      </c>
      <c r="F2020" s="114">
        <v>0</v>
      </c>
      <c r="G2020" s="114">
        <v>0</v>
      </c>
      <c r="H2020" s="114">
        <v>0</v>
      </c>
      <c r="I2020" s="114">
        <v>0</v>
      </c>
      <c r="J2020" s="114">
        <v>0</v>
      </c>
      <c r="K2020" s="58" t="s">
        <v>54</v>
      </c>
      <c r="V2020" s="147" t="s">
        <v>54</v>
      </c>
      <c r="W2020" s="89" t="s">
        <v>54</v>
      </c>
      <c r="X2020" s="148" t="s">
        <v>54</v>
      </c>
      <c r="Y2020" s="89" t="s">
        <v>54</v>
      </c>
      <c r="Z2020">
        <v>0</v>
      </c>
      <c r="AA2020">
        <v>0</v>
      </c>
      <c r="AB2020" s="149" t="s">
        <v>54</v>
      </c>
      <c r="AC2020" s="149" t="s">
        <v>54</v>
      </c>
      <c r="AD2020" s="149" t="s">
        <v>54</v>
      </c>
      <c r="AE2020" s="149" t="s">
        <v>54</v>
      </c>
      <c r="AF2020" s="149" t="s">
        <v>54</v>
      </c>
      <c r="AG2020" s="149" t="s">
        <v>54</v>
      </c>
      <c r="AH2020" s="149" t="s">
        <v>54</v>
      </c>
      <c r="AI2020" s="149" t="s">
        <v>54</v>
      </c>
      <c r="AJ2020" s="149" t="s">
        <v>54</v>
      </c>
    </row>
    <row r="2021" spans="1:36" x14ac:dyDescent="0.25">
      <c r="A2021" s="87">
        <v>44078</v>
      </c>
      <c r="B2021" s="114">
        <v>-7.6706724622861516E-2</v>
      </c>
      <c r="C2021" s="114">
        <v>257.5</v>
      </c>
      <c r="D2021" s="114">
        <v>15.99</v>
      </c>
      <c r="E2021" s="114">
        <v>-0.3612114476243472</v>
      </c>
      <c r="F2021" s="114">
        <v>2.7813267813267868</v>
      </c>
      <c r="G2021" s="114">
        <v>-0.42537676227515103</v>
      </c>
      <c r="H2021" s="114">
        <v>-2.1211542136441803</v>
      </c>
      <c r="I2021" s="114">
        <v>-2.9640812268718721</v>
      </c>
      <c r="J2021" s="114">
        <v>2.6099392205934944</v>
      </c>
      <c r="K2021" s="58" t="s">
        <v>54</v>
      </c>
      <c r="V2021" s="147" t="s">
        <v>54</v>
      </c>
      <c r="W2021" s="89" t="s">
        <v>54</v>
      </c>
      <c r="X2021" s="148" t="s">
        <v>54</v>
      </c>
      <c r="Y2021" s="89" t="s">
        <v>54</v>
      </c>
      <c r="Z2021">
        <v>0</v>
      </c>
      <c r="AA2021">
        <v>0</v>
      </c>
      <c r="AB2021" s="149" t="s">
        <v>54</v>
      </c>
      <c r="AC2021" s="149" t="s">
        <v>54</v>
      </c>
      <c r="AD2021" s="149" t="s">
        <v>54</v>
      </c>
      <c r="AE2021" s="149" t="s">
        <v>54</v>
      </c>
      <c r="AF2021" s="149" t="s">
        <v>54</v>
      </c>
      <c r="AG2021" s="149" t="s">
        <v>54</v>
      </c>
      <c r="AH2021" s="149" t="s">
        <v>54</v>
      </c>
      <c r="AI2021" s="149" t="s">
        <v>54</v>
      </c>
      <c r="AJ2021" s="149" t="s">
        <v>54</v>
      </c>
    </row>
    <row r="2022" spans="1:36" x14ac:dyDescent="0.25">
      <c r="A2022" s="87">
        <v>44077</v>
      </c>
      <c r="B2022" s="114">
        <v>-0.20413370757845956</v>
      </c>
      <c r="C2022" s="114">
        <v>259.75</v>
      </c>
      <c r="D2022" s="114">
        <v>16.12</v>
      </c>
      <c r="E2022" s="114">
        <v>-1.072017592083564</v>
      </c>
      <c r="F2022" s="114">
        <v>-9.0238505040570516</v>
      </c>
      <c r="G2022" s="114">
        <v>-1.093881476138955</v>
      </c>
      <c r="H2022" s="114">
        <v>-1.0962010962010931</v>
      </c>
      <c r="I2022" s="114">
        <v>-5.117067177519381</v>
      </c>
      <c r="J2022" s="114">
        <v>-6.3922356091030794</v>
      </c>
      <c r="K2022" s="58" t="s">
        <v>54</v>
      </c>
      <c r="V2022" s="147" t="s">
        <v>54</v>
      </c>
      <c r="W2022" s="89" t="s">
        <v>54</v>
      </c>
      <c r="X2022" s="148" t="s">
        <v>54</v>
      </c>
      <c r="Y2022" s="89" t="s">
        <v>54</v>
      </c>
      <c r="Z2022">
        <v>0</v>
      </c>
      <c r="AA2022">
        <v>0</v>
      </c>
      <c r="AB2022" s="149" t="s">
        <v>54</v>
      </c>
      <c r="AC2022" s="149" t="s">
        <v>54</v>
      </c>
      <c r="AD2022" s="149" t="s">
        <v>54</v>
      </c>
      <c r="AE2022" s="149" t="s">
        <v>54</v>
      </c>
      <c r="AF2022" s="149" t="s">
        <v>54</v>
      </c>
      <c r="AG2022" s="149" t="s">
        <v>54</v>
      </c>
      <c r="AH2022" s="149" t="s">
        <v>54</v>
      </c>
      <c r="AI2022" s="149" t="s">
        <v>54</v>
      </c>
      <c r="AJ2022" s="149" t="s">
        <v>54</v>
      </c>
    </row>
    <row r="2023" spans="1:36" x14ac:dyDescent="0.25">
      <c r="A2023" s="87">
        <v>44076</v>
      </c>
      <c r="B2023" s="114">
        <v>-0.60867359878265781</v>
      </c>
      <c r="C2023" s="114">
        <v>258</v>
      </c>
      <c r="D2023" s="114">
        <v>16.25</v>
      </c>
      <c r="E2023" s="114">
        <v>-2.0990312163616633</v>
      </c>
      <c r="F2023" s="114">
        <v>-5.8267550784127948</v>
      </c>
      <c r="G2023" s="114">
        <v>0.13240250361097669</v>
      </c>
      <c r="H2023" s="114">
        <v>0.8385744234800796</v>
      </c>
      <c r="I2023" s="114">
        <v>3.7647726998090865</v>
      </c>
      <c r="J2023" s="114">
        <v>-5.2781740370898795</v>
      </c>
      <c r="K2023" s="58" t="s">
        <v>54</v>
      </c>
      <c r="V2023" s="147" t="s">
        <v>54</v>
      </c>
      <c r="W2023" s="89" t="s">
        <v>54</v>
      </c>
      <c r="X2023" s="148" t="s">
        <v>54</v>
      </c>
      <c r="Y2023" s="89" t="s">
        <v>54</v>
      </c>
      <c r="Z2023">
        <v>0</v>
      </c>
      <c r="AA2023">
        <v>0</v>
      </c>
      <c r="AB2023" s="149" t="s">
        <v>54</v>
      </c>
      <c r="AC2023" s="149" t="s">
        <v>54</v>
      </c>
      <c r="AD2023" s="149" t="s">
        <v>54</v>
      </c>
      <c r="AE2023" s="149" t="s">
        <v>54</v>
      </c>
      <c r="AF2023" s="149" t="s">
        <v>54</v>
      </c>
      <c r="AG2023" s="149" t="s">
        <v>54</v>
      </c>
      <c r="AH2023" s="149" t="s">
        <v>54</v>
      </c>
      <c r="AI2023" s="149" t="s">
        <v>54</v>
      </c>
      <c r="AJ2023" s="149" t="s">
        <v>54</v>
      </c>
    </row>
    <row r="2024" spans="1:36" x14ac:dyDescent="0.25">
      <c r="A2024" s="87">
        <v>44075</v>
      </c>
      <c r="B2024" s="114">
        <v>-1.2769153730595844</v>
      </c>
      <c r="C2024" s="114">
        <v>259.7</v>
      </c>
      <c r="D2024" s="114">
        <v>16.23</v>
      </c>
      <c r="E2024" s="114">
        <v>-1.9266297176035996</v>
      </c>
      <c r="F2024" s="114">
        <v>-4.6696901589340154</v>
      </c>
      <c r="G2024" s="114">
        <v>-1.0127487191707476</v>
      </c>
      <c r="H2024" s="114">
        <v>-0.22818026240731037</v>
      </c>
      <c r="I2024" s="114">
        <v>1.5679367670432445</v>
      </c>
      <c r="J2024" s="114">
        <v>-0.66131317902691644</v>
      </c>
      <c r="K2024" s="58" t="s">
        <v>54</v>
      </c>
      <c r="V2024" s="147" t="s">
        <v>54</v>
      </c>
      <c r="W2024" s="89" t="s">
        <v>54</v>
      </c>
      <c r="X2024" s="148" t="s">
        <v>54</v>
      </c>
      <c r="Y2024" s="89" t="s">
        <v>54</v>
      </c>
      <c r="Z2024">
        <v>0</v>
      </c>
      <c r="AA2024">
        <v>0</v>
      </c>
      <c r="AB2024" s="149" t="s">
        <v>54</v>
      </c>
      <c r="AC2024" s="149" t="s">
        <v>54</v>
      </c>
      <c r="AD2024" s="149" t="s">
        <v>54</v>
      </c>
      <c r="AE2024" s="149" t="s">
        <v>54</v>
      </c>
      <c r="AF2024" s="149" t="s">
        <v>54</v>
      </c>
      <c r="AG2024" s="149" t="s">
        <v>54</v>
      </c>
      <c r="AH2024" s="149" t="s">
        <v>54</v>
      </c>
      <c r="AI2024" s="149" t="s">
        <v>54</v>
      </c>
      <c r="AJ2024" s="149" t="s">
        <v>54</v>
      </c>
    </row>
    <row r="2025" spans="1:36" x14ac:dyDescent="0.25">
      <c r="A2025" s="87">
        <v>44074</v>
      </c>
      <c r="B2025" s="114">
        <v>-1.8432047186040796</v>
      </c>
      <c r="C2025" s="114">
        <v>264.2</v>
      </c>
      <c r="D2025" s="114">
        <v>16.18</v>
      </c>
      <c r="E2025" s="114">
        <v>-1.2767066180302291</v>
      </c>
      <c r="F2025" s="114">
        <v>12.568898527152786</v>
      </c>
      <c r="G2025" s="114">
        <v>-1.9852855307719126</v>
      </c>
      <c r="H2025" s="114">
        <v>-4.1901985789761289</v>
      </c>
      <c r="I2025" s="114">
        <v>-0.60386841768176069</v>
      </c>
      <c r="J2025" s="114">
        <v>4.905847373637263</v>
      </c>
      <c r="K2025" s="58" t="s">
        <v>54</v>
      </c>
      <c r="V2025" s="147" t="s">
        <v>54</v>
      </c>
      <c r="W2025" s="89" t="s">
        <v>54</v>
      </c>
      <c r="X2025" s="148" t="s">
        <v>54</v>
      </c>
      <c r="Y2025" s="89" t="s">
        <v>54</v>
      </c>
      <c r="Z2025">
        <v>0</v>
      </c>
      <c r="AA2025">
        <v>0</v>
      </c>
      <c r="AB2025" s="149" t="s">
        <v>54</v>
      </c>
      <c r="AC2025" s="149" t="s">
        <v>54</v>
      </c>
      <c r="AD2025" s="149" t="s">
        <v>54</v>
      </c>
      <c r="AE2025" s="149" t="s">
        <v>54</v>
      </c>
      <c r="AF2025" s="149" t="s">
        <v>54</v>
      </c>
      <c r="AG2025" s="149" t="s">
        <v>54</v>
      </c>
      <c r="AH2025" s="149" t="s">
        <v>54</v>
      </c>
      <c r="AI2025" s="149" t="s">
        <v>54</v>
      </c>
      <c r="AJ2025" s="149" t="s">
        <v>54</v>
      </c>
    </row>
    <row r="2026" spans="1:36" x14ac:dyDescent="0.25">
      <c r="A2026" s="87">
        <v>44073</v>
      </c>
      <c r="B2026" s="114">
        <v>0</v>
      </c>
      <c r="C2026" s="114">
        <v>264.2</v>
      </c>
      <c r="D2026" s="114">
        <v>16.27</v>
      </c>
      <c r="E2026" s="114">
        <v>0</v>
      </c>
      <c r="F2026" s="114">
        <v>0</v>
      </c>
      <c r="G2026" s="114">
        <v>0</v>
      </c>
      <c r="H2026" s="114">
        <v>0</v>
      </c>
      <c r="I2026" s="114">
        <v>0</v>
      </c>
      <c r="J2026" s="114">
        <v>0</v>
      </c>
      <c r="K2026" s="58" t="s">
        <v>54</v>
      </c>
      <c r="V2026" s="147" t="s">
        <v>54</v>
      </c>
      <c r="W2026" s="89" t="s">
        <v>54</v>
      </c>
      <c r="X2026" s="148" t="s">
        <v>54</v>
      </c>
      <c r="Y2026" s="89" t="s">
        <v>54</v>
      </c>
      <c r="Z2026">
        <v>0</v>
      </c>
      <c r="AA2026">
        <v>0</v>
      </c>
      <c r="AB2026" s="149" t="s">
        <v>54</v>
      </c>
      <c r="AC2026" s="149" t="s">
        <v>54</v>
      </c>
      <c r="AD2026" s="149" t="s">
        <v>54</v>
      </c>
      <c r="AE2026" s="149" t="s">
        <v>54</v>
      </c>
      <c r="AF2026" s="149" t="s">
        <v>54</v>
      </c>
      <c r="AG2026" s="149" t="s">
        <v>54</v>
      </c>
      <c r="AH2026" s="149" t="s">
        <v>54</v>
      </c>
      <c r="AI2026" s="149" t="s">
        <v>54</v>
      </c>
      <c r="AJ2026" s="149" t="s">
        <v>54</v>
      </c>
    </row>
    <row r="2027" spans="1:36" x14ac:dyDescent="0.25">
      <c r="A2027" s="87">
        <v>44072</v>
      </c>
      <c r="B2027" s="114">
        <v>0</v>
      </c>
      <c r="C2027" s="114">
        <v>264.2</v>
      </c>
      <c r="D2027" s="114">
        <v>16.27</v>
      </c>
      <c r="E2027" s="114">
        <v>0</v>
      </c>
      <c r="F2027" s="114">
        <v>0</v>
      </c>
      <c r="G2027" s="114">
        <v>0</v>
      </c>
      <c r="H2027" s="114">
        <v>0</v>
      </c>
      <c r="I2027" s="114">
        <v>0</v>
      </c>
      <c r="J2027" s="114">
        <v>0</v>
      </c>
      <c r="K2027" s="58" t="s">
        <v>54</v>
      </c>
      <c r="V2027" s="147" t="s">
        <v>54</v>
      </c>
      <c r="W2027" s="89" t="s">
        <v>54</v>
      </c>
      <c r="X2027" s="148" t="s">
        <v>54</v>
      </c>
      <c r="Y2027" s="89" t="s">
        <v>54</v>
      </c>
      <c r="Z2027">
        <v>0</v>
      </c>
      <c r="AA2027">
        <v>0</v>
      </c>
      <c r="AB2027" s="149" t="s">
        <v>54</v>
      </c>
      <c r="AC2027" s="149" t="s">
        <v>54</v>
      </c>
      <c r="AD2027" s="149" t="s">
        <v>54</v>
      </c>
      <c r="AE2027" s="149" t="s">
        <v>54</v>
      </c>
      <c r="AF2027" s="149" t="s">
        <v>54</v>
      </c>
      <c r="AG2027" s="149" t="s">
        <v>54</v>
      </c>
      <c r="AH2027" s="149" t="s">
        <v>54</v>
      </c>
      <c r="AI2027" s="149" t="s">
        <v>54</v>
      </c>
      <c r="AJ2027" s="149" t="s">
        <v>54</v>
      </c>
    </row>
    <row r="2028" spans="1:36" x14ac:dyDescent="0.25">
      <c r="A2028" s="87">
        <v>44071</v>
      </c>
      <c r="B2028" s="114">
        <v>2.3905385002516248</v>
      </c>
      <c r="C2028" s="114">
        <v>264.2</v>
      </c>
      <c r="D2028" s="114">
        <v>16.27</v>
      </c>
      <c r="E2028" s="114">
        <v>0.60288335517694369</v>
      </c>
      <c r="F2028" s="114">
        <v>-1.1323283082077036</v>
      </c>
      <c r="G2028" s="114">
        <v>0.84795665999293246</v>
      </c>
      <c r="H2028" s="114">
        <v>2.7133233532934184</v>
      </c>
      <c r="I2028" s="114">
        <v>0.66993343649449077</v>
      </c>
      <c r="J2028" s="114">
        <v>3.540277065161622</v>
      </c>
      <c r="K2028" s="58" t="s">
        <v>54</v>
      </c>
      <c r="V2028" s="147" t="s">
        <v>54</v>
      </c>
      <c r="W2028" s="89" t="s">
        <v>54</v>
      </c>
      <c r="X2028" s="148" t="s">
        <v>54</v>
      </c>
      <c r="Y2028" s="89" t="s">
        <v>54</v>
      </c>
      <c r="Z2028">
        <v>0</v>
      </c>
      <c r="AA2028">
        <v>0</v>
      </c>
      <c r="AB2028" s="149" t="s">
        <v>54</v>
      </c>
      <c r="AC2028" s="149" t="s">
        <v>54</v>
      </c>
      <c r="AD2028" s="149" t="s">
        <v>54</v>
      </c>
      <c r="AE2028" s="149" t="s">
        <v>54</v>
      </c>
      <c r="AF2028" s="149" t="s">
        <v>54</v>
      </c>
      <c r="AG2028" s="149" t="s">
        <v>54</v>
      </c>
      <c r="AH2028" s="149" t="s">
        <v>54</v>
      </c>
      <c r="AI2028" s="149" t="s">
        <v>54</v>
      </c>
      <c r="AJ2028" s="149" t="s">
        <v>54</v>
      </c>
    </row>
    <row r="2029" spans="1:36" x14ac:dyDescent="0.25">
      <c r="A2029" s="87">
        <v>44070</v>
      </c>
      <c r="B2029" s="114">
        <v>-0.67483129217694593</v>
      </c>
      <c r="C2029" s="114">
        <v>267.25</v>
      </c>
      <c r="D2029" s="114">
        <v>16.02</v>
      </c>
      <c r="E2029" s="114">
        <v>1.5708200212992445</v>
      </c>
      <c r="F2029" s="114">
        <v>3.9746048848906459</v>
      </c>
      <c r="G2029" s="114">
        <v>0.15333805142721804</v>
      </c>
      <c r="H2029" s="114">
        <v>-0.48417132216015846</v>
      </c>
      <c r="I2029" s="114">
        <v>-0.94943830475692736</v>
      </c>
      <c r="J2029" s="114">
        <v>-2.8898854010961665</v>
      </c>
      <c r="K2029" s="58" t="s">
        <v>54</v>
      </c>
      <c r="V2029" s="147" t="s">
        <v>54</v>
      </c>
      <c r="W2029" s="89" t="s">
        <v>54</v>
      </c>
      <c r="X2029" s="148" t="s">
        <v>54</v>
      </c>
      <c r="Y2029" s="89" t="s">
        <v>54</v>
      </c>
      <c r="Z2029">
        <v>0</v>
      </c>
      <c r="AA2029">
        <v>0</v>
      </c>
      <c r="AB2029" s="149" t="s">
        <v>54</v>
      </c>
      <c r="AC2029" s="149" t="s">
        <v>54</v>
      </c>
      <c r="AD2029" s="149" t="s">
        <v>54</v>
      </c>
      <c r="AE2029" s="149" t="s">
        <v>54</v>
      </c>
      <c r="AF2029" s="149" t="s">
        <v>54</v>
      </c>
      <c r="AG2029" s="149" t="s">
        <v>54</v>
      </c>
      <c r="AH2029" s="149" t="s">
        <v>54</v>
      </c>
      <c r="AI2029" s="149" t="s">
        <v>54</v>
      </c>
      <c r="AJ2029" s="149" t="s">
        <v>54</v>
      </c>
    </row>
    <row r="2030" spans="1:36" x14ac:dyDescent="0.25">
      <c r="A2030" s="87">
        <v>44069</v>
      </c>
      <c r="B2030" s="114">
        <v>-2.1281800391389543</v>
      </c>
      <c r="C2030" s="114">
        <v>270.75</v>
      </c>
      <c r="D2030" s="114">
        <v>15.81</v>
      </c>
      <c r="E2030" s="114">
        <v>-3.3204633204633183</v>
      </c>
      <c r="F2030" s="114">
        <v>6.4166180671562962</v>
      </c>
      <c r="G2030" s="114">
        <v>-1.5673981191222506</v>
      </c>
      <c r="H2030" s="114">
        <v>-1.0138248847926215</v>
      </c>
      <c r="I2030" s="114">
        <v>2.3837842886944807</v>
      </c>
      <c r="J2030" s="114">
        <v>6.5286624203821617</v>
      </c>
      <c r="K2030" s="58" t="s">
        <v>54</v>
      </c>
      <c r="V2030" s="147" t="s">
        <v>54</v>
      </c>
      <c r="W2030" s="89" t="s">
        <v>54</v>
      </c>
      <c r="X2030" s="148" t="s">
        <v>54</v>
      </c>
      <c r="Y2030" s="89" t="s">
        <v>54</v>
      </c>
      <c r="Z2030">
        <v>0</v>
      </c>
      <c r="AA2030">
        <v>0</v>
      </c>
      <c r="AB2030" s="149" t="s">
        <v>54</v>
      </c>
      <c r="AC2030" s="149" t="s">
        <v>54</v>
      </c>
      <c r="AD2030" s="149" t="s">
        <v>54</v>
      </c>
      <c r="AE2030" s="149" t="s">
        <v>54</v>
      </c>
      <c r="AF2030" s="149" t="s">
        <v>54</v>
      </c>
      <c r="AG2030" s="149" t="s">
        <v>54</v>
      </c>
      <c r="AH2030" s="149" t="s">
        <v>54</v>
      </c>
      <c r="AI2030" s="149" t="s">
        <v>54</v>
      </c>
      <c r="AJ2030" s="149" t="s">
        <v>54</v>
      </c>
    </row>
    <row r="2031" spans="1:36" x14ac:dyDescent="0.25">
      <c r="A2031" s="87">
        <v>44068</v>
      </c>
      <c r="B2031" s="114">
        <v>-3.1738512553292195</v>
      </c>
      <c r="C2031" s="114">
        <v>274.7</v>
      </c>
      <c r="D2031" s="114">
        <v>16.149999999999999</v>
      </c>
      <c r="E2031" s="114">
        <v>-5.1453563159238547E-2</v>
      </c>
      <c r="F2031" s="114">
        <v>0.45377817495779332</v>
      </c>
      <c r="G2031" s="114">
        <v>-1.2270642201834947</v>
      </c>
      <c r="H2031" s="114">
        <v>-1.3456992180396472</v>
      </c>
      <c r="I2031" s="114">
        <v>1.305870106929921</v>
      </c>
      <c r="J2031" s="114">
        <v>0.74866310160428107</v>
      </c>
      <c r="K2031" s="58" t="s">
        <v>54</v>
      </c>
      <c r="V2031" s="147" t="s">
        <v>54</v>
      </c>
      <c r="W2031" s="89" t="s">
        <v>54</v>
      </c>
      <c r="X2031" s="148" t="s">
        <v>54</v>
      </c>
      <c r="Y2031" s="89" t="s">
        <v>54</v>
      </c>
      <c r="Z2031">
        <v>0</v>
      </c>
      <c r="AA2031">
        <v>0</v>
      </c>
      <c r="AB2031" s="149" t="s">
        <v>54</v>
      </c>
      <c r="AC2031" s="149" t="s">
        <v>54</v>
      </c>
      <c r="AD2031" s="149" t="s">
        <v>54</v>
      </c>
      <c r="AE2031" s="149" t="s">
        <v>54</v>
      </c>
      <c r="AF2031" s="149" t="s">
        <v>54</v>
      </c>
      <c r="AG2031" s="149" t="s">
        <v>54</v>
      </c>
      <c r="AH2031" s="149" t="s">
        <v>54</v>
      </c>
      <c r="AI2031" s="149" t="s">
        <v>54</v>
      </c>
      <c r="AJ2031" s="149" t="s">
        <v>54</v>
      </c>
    </row>
    <row r="2032" spans="1:36" x14ac:dyDescent="0.25">
      <c r="A2032" s="87">
        <v>44067</v>
      </c>
      <c r="B2032" s="114">
        <v>2.9504998780785199</v>
      </c>
      <c r="C2032" s="114">
        <v>282</v>
      </c>
      <c r="D2032" s="114">
        <v>16.29</v>
      </c>
      <c r="E2032" s="114">
        <v>1.8605870020964383</v>
      </c>
      <c r="F2032" s="114">
        <v>-1.7453828817842139</v>
      </c>
      <c r="G2032" s="114">
        <v>2.4917724494593378</v>
      </c>
      <c r="H2032" s="114">
        <v>4.503990877993167</v>
      </c>
      <c r="I2032" s="114">
        <v>0.60803391788370365</v>
      </c>
      <c r="J2032" s="114">
        <v>-2.008733624454146</v>
      </c>
      <c r="K2032" s="58" t="s">
        <v>54</v>
      </c>
      <c r="V2032" s="147" t="s">
        <v>54</v>
      </c>
      <c r="W2032" s="89" t="s">
        <v>54</v>
      </c>
      <c r="X2032" s="148" t="s">
        <v>54</v>
      </c>
      <c r="Y2032" s="89" t="s">
        <v>54</v>
      </c>
      <c r="Z2032">
        <v>0</v>
      </c>
      <c r="AA2032">
        <v>0</v>
      </c>
      <c r="AB2032" s="149" t="s">
        <v>54</v>
      </c>
      <c r="AC2032" s="149" t="s">
        <v>54</v>
      </c>
      <c r="AD2032" s="149" t="s">
        <v>54</v>
      </c>
      <c r="AE2032" s="149" t="s">
        <v>54</v>
      </c>
      <c r="AF2032" s="149" t="s">
        <v>54</v>
      </c>
      <c r="AG2032" s="149" t="s">
        <v>54</v>
      </c>
      <c r="AH2032" s="149" t="s">
        <v>54</v>
      </c>
      <c r="AI2032" s="149" t="s">
        <v>54</v>
      </c>
      <c r="AJ2032" s="149" t="s">
        <v>54</v>
      </c>
    </row>
    <row r="2033" spans="1:36" x14ac:dyDescent="0.25">
      <c r="A2033" s="87">
        <v>44066</v>
      </c>
      <c r="B2033" s="114">
        <v>0</v>
      </c>
      <c r="C2033" s="114">
        <v>273.35000000000002</v>
      </c>
      <c r="D2033" s="114">
        <v>15.74</v>
      </c>
      <c r="E2033" s="114">
        <v>0</v>
      </c>
      <c r="F2033" s="114">
        <v>0</v>
      </c>
      <c r="G2033" s="114">
        <v>0</v>
      </c>
      <c r="H2033" s="114">
        <v>0</v>
      </c>
      <c r="I2033" s="114">
        <v>0</v>
      </c>
      <c r="J2033" s="114">
        <v>0</v>
      </c>
      <c r="K2033" s="58" t="s">
        <v>54</v>
      </c>
      <c r="V2033" s="147" t="s">
        <v>54</v>
      </c>
      <c r="W2033" s="89" t="s">
        <v>54</v>
      </c>
      <c r="X2033" s="148" t="s">
        <v>54</v>
      </c>
      <c r="Y2033" s="89" t="s">
        <v>54</v>
      </c>
      <c r="Z2033">
        <v>0</v>
      </c>
      <c r="AA2033">
        <v>0</v>
      </c>
      <c r="AB2033" s="149" t="s">
        <v>54</v>
      </c>
      <c r="AC2033" s="149" t="s">
        <v>54</v>
      </c>
      <c r="AD2033" s="149" t="s">
        <v>54</v>
      </c>
      <c r="AE2033" s="149" t="s">
        <v>54</v>
      </c>
      <c r="AF2033" s="149" t="s">
        <v>54</v>
      </c>
      <c r="AG2033" s="149" t="s">
        <v>54</v>
      </c>
      <c r="AH2033" s="149" t="s">
        <v>54</v>
      </c>
      <c r="AI2033" s="149" t="s">
        <v>54</v>
      </c>
      <c r="AJ2033" s="149" t="s">
        <v>54</v>
      </c>
    </row>
    <row r="2034" spans="1:36" x14ac:dyDescent="0.25">
      <c r="A2034" s="87">
        <v>44065</v>
      </c>
      <c r="B2034" s="114">
        <v>0</v>
      </c>
      <c r="C2034" s="114">
        <v>273.35000000000002</v>
      </c>
      <c r="D2034" s="114">
        <v>15.74</v>
      </c>
      <c r="E2034" s="114">
        <v>0</v>
      </c>
      <c r="F2034" s="114">
        <v>0</v>
      </c>
      <c r="G2034" s="114">
        <v>0</v>
      </c>
      <c r="H2034" s="114">
        <v>0</v>
      </c>
      <c r="I2034" s="114">
        <v>0</v>
      </c>
      <c r="J2034" s="114">
        <v>0</v>
      </c>
      <c r="K2034" s="58" t="s">
        <v>54</v>
      </c>
      <c r="V2034" s="147" t="s">
        <v>54</v>
      </c>
      <c r="W2034" s="89" t="s">
        <v>54</v>
      </c>
      <c r="X2034" s="148" t="s">
        <v>54</v>
      </c>
      <c r="Y2034" s="89" t="s">
        <v>54</v>
      </c>
      <c r="Z2034">
        <v>0</v>
      </c>
      <c r="AA2034">
        <v>0</v>
      </c>
      <c r="AB2034" s="149" t="s">
        <v>54</v>
      </c>
      <c r="AC2034" s="149" t="s">
        <v>54</v>
      </c>
      <c r="AD2034" s="149" t="s">
        <v>54</v>
      </c>
      <c r="AE2034" s="149" t="s">
        <v>54</v>
      </c>
      <c r="AF2034" s="149" t="s">
        <v>54</v>
      </c>
      <c r="AG2034" s="149" t="s">
        <v>54</v>
      </c>
      <c r="AH2034" s="149" t="s">
        <v>54</v>
      </c>
      <c r="AI2034" s="149" t="s">
        <v>54</v>
      </c>
      <c r="AJ2034" s="149" t="s">
        <v>54</v>
      </c>
    </row>
    <row r="2035" spans="1:36" x14ac:dyDescent="0.25">
      <c r="A2035" s="87">
        <v>44064</v>
      </c>
      <c r="B2035" s="114">
        <v>-0.75024201355276443</v>
      </c>
      <c r="C2035" s="114">
        <v>273.35000000000002</v>
      </c>
      <c r="D2035" s="114">
        <v>15.74</v>
      </c>
      <c r="E2035" s="114">
        <v>-1.5733814805261968</v>
      </c>
      <c r="F2035" s="114">
        <v>2.405299151276588</v>
      </c>
      <c r="G2035" s="114">
        <v>0.31835868411743429</v>
      </c>
      <c r="H2035" s="114">
        <v>-0.1518026565464998</v>
      </c>
      <c r="I2035" s="114">
        <v>-4.3140364789856972E-2</v>
      </c>
      <c r="J2035" s="114">
        <v>-5.4188005947464086</v>
      </c>
      <c r="K2035" s="58" t="s">
        <v>54</v>
      </c>
      <c r="V2035" s="147" t="s">
        <v>54</v>
      </c>
      <c r="W2035" s="89" t="s">
        <v>54</v>
      </c>
      <c r="X2035" s="148" t="s">
        <v>54</v>
      </c>
      <c r="Y2035" s="89" t="s">
        <v>54</v>
      </c>
      <c r="Z2035">
        <v>0</v>
      </c>
      <c r="AA2035">
        <v>0</v>
      </c>
      <c r="AB2035" s="149" t="s">
        <v>54</v>
      </c>
      <c r="AC2035" s="149" t="s">
        <v>54</v>
      </c>
      <c r="AD2035" s="149" t="s">
        <v>54</v>
      </c>
      <c r="AE2035" s="149" t="s">
        <v>54</v>
      </c>
      <c r="AF2035" s="149" t="s">
        <v>54</v>
      </c>
      <c r="AG2035" s="149" t="s">
        <v>54</v>
      </c>
      <c r="AH2035" s="149" t="s">
        <v>54</v>
      </c>
      <c r="AI2035" s="149" t="s">
        <v>54</v>
      </c>
      <c r="AJ2035" s="149" t="s">
        <v>54</v>
      </c>
    </row>
    <row r="2036" spans="1:36" x14ac:dyDescent="0.25">
      <c r="A2036" s="87">
        <v>44063</v>
      </c>
      <c r="B2036" s="114">
        <v>-1.5252621544327944</v>
      </c>
      <c r="C2036" s="114">
        <v>276.75</v>
      </c>
      <c r="D2036" s="114">
        <v>16.010000000000002</v>
      </c>
      <c r="E2036" s="114">
        <v>-2.2194199243379455</v>
      </c>
      <c r="F2036" s="114">
        <v>6.5636428483974036</v>
      </c>
      <c r="G2036" s="114">
        <v>-1.8289153837249661</v>
      </c>
      <c r="H2036" s="114">
        <v>-2.8750460744563124</v>
      </c>
      <c r="I2036" s="114">
        <v>2.048413515385771</v>
      </c>
      <c r="J2036" s="114">
        <v>5.6923345556137557</v>
      </c>
      <c r="K2036" s="58" t="s">
        <v>54</v>
      </c>
      <c r="V2036" s="147" t="s">
        <v>54</v>
      </c>
      <c r="W2036" s="89" t="s">
        <v>54</v>
      </c>
      <c r="X2036" s="148" t="s">
        <v>54</v>
      </c>
      <c r="Y2036" s="89" t="s">
        <v>54</v>
      </c>
      <c r="Z2036">
        <v>0</v>
      </c>
      <c r="AA2036">
        <v>0</v>
      </c>
      <c r="AB2036" s="149" t="s">
        <v>54</v>
      </c>
      <c r="AC2036" s="149" t="s">
        <v>54</v>
      </c>
      <c r="AD2036" s="149" t="s">
        <v>54</v>
      </c>
      <c r="AE2036" s="149" t="s">
        <v>54</v>
      </c>
      <c r="AF2036" s="149" t="s">
        <v>54</v>
      </c>
      <c r="AG2036" s="149" t="s">
        <v>54</v>
      </c>
      <c r="AH2036" s="149" t="s">
        <v>54</v>
      </c>
      <c r="AI2036" s="149" t="s">
        <v>54</v>
      </c>
      <c r="AJ2036" s="149" t="s">
        <v>54</v>
      </c>
    </row>
    <row r="2037" spans="1:36" x14ac:dyDescent="0.25">
      <c r="A2037" s="87">
        <v>44062</v>
      </c>
      <c r="B2037" s="114">
        <v>-1.1077068112184749</v>
      </c>
      <c r="C2037" s="114">
        <v>283.7</v>
      </c>
      <c r="D2037" s="114">
        <v>16.489999999999998</v>
      </c>
      <c r="E2037" s="114">
        <v>-1.6860897594842543</v>
      </c>
      <c r="F2037" s="114">
        <v>-0.45360846594491006</v>
      </c>
      <c r="G2037" s="114">
        <v>-1.4150405112404369</v>
      </c>
      <c r="H2037" s="114">
        <v>-0.87687248812569241</v>
      </c>
      <c r="I2037" s="114">
        <v>-0.71796783606937908</v>
      </c>
      <c r="J2037" s="114">
        <v>-7.7926259861535927</v>
      </c>
      <c r="K2037" s="58" t="s">
        <v>54</v>
      </c>
      <c r="V2037" s="147" t="s">
        <v>54</v>
      </c>
      <c r="W2037" s="89" t="s">
        <v>54</v>
      </c>
      <c r="X2037" s="148" t="s">
        <v>54</v>
      </c>
      <c r="Y2037" s="89" t="s">
        <v>54</v>
      </c>
      <c r="Z2037">
        <v>0</v>
      </c>
      <c r="AA2037">
        <v>0</v>
      </c>
      <c r="AB2037" s="149" t="s">
        <v>54</v>
      </c>
      <c r="AC2037" s="149" t="s">
        <v>54</v>
      </c>
      <c r="AD2037" s="149" t="s">
        <v>54</v>
      </c>
      <c r="AE2037" s="149" t="s">
        <v>54</v>
      </c>
      <c r="AF2037" s="149" t="s">
        <v>54</v>
      </c>
      <c r="AG2037" s="149" t="s">
        <v>54</v>
      </c>
      <c r="AH2037" s="149" t="s">
        <v>54</v>
      </c>
      <c r="AI2037" s="149" t="s">
        <v>54</v>
      </c>
      <c r="AJ2037" s="149" t="s">
        <v>54</v>
      </c>
    </row>
    <row r="2038" spans="1:36" x14ac:dyDescent="0.25">
      <c r="A2038" s="87">
        <v>44061</v>
      </c>
      <c r="B2038" s="114">
        <v>-0.49249530956848231</v>
      </c>
      <c r="C2038" s="114">
        <v>283.35000000000002</v>
      </c>
      <c r="D2038" s="114">
        <v>16.45</v>
      </c>
      <c r="E2038" s="114">
        <v>-0.90909090909092016</v>
      </c>
      <c r="F2038" s="114">
        <v>2.8028371576125855</v>
      </c>
      <c r="G2038" s="114">
        <v>-3.4592927178583239</v>
      </c>
      <c r="H2038" s="114">
        <v>-1.5467625899280566</v>
      </c>
      <c r="I2038" s="114">
        <v>2.6077665804885819</v>
      </c>
      <c r="J2038" s="114">
        <v>1.9199212340006593</v>
      </c>
      <c r="K2038" s="58" t="s">
        <v>54</v>
      </c>
      <c r="V2038" s="147" t="s">
        <v>54</v>
      </c>
      <c r="W2038" s="89" t="s">
        <v>54</v>
      </c>
      <c r="X2038" s="148" t="s">
        <v>54</v>
      </c>
      <c r="Y2038" s="89" t="s">
        <v>54</v>
      </c>
      <c r="Z2038">
        <v>0</v>
      </c>
      <c r="AA2038">
        <v>0</v>
      </c>
      <c r="AB2038" s="149" t="s">
        <v>54</v>
      </c>
      <c r="AC2038" s="149" t="s">
        <v>54</v>
      </c>
      <c r="AD2038" s="149" t="s">
        <v>54</v>
      </c>
      <c r="AE2038" s="149" t="s">
        <v>54</v>
      </c>
      <c r="AF2038" s="149" t="s">
        <v>54</v>
      </c>
      <c r="AG2038" s="149" t="s">
        <v>54</v>
      </c>
      <c r="AH2038" s="149" t="s">
        <v>54</v>
      </c>
      <c r="AI2038" s="149" t="s">
        <v>54</v>
      </c>
      <c r="AJ2038" s="149" t="s">
        <v>54</v>
      </c>
    </row>
    <row r="2039" spans="1:36" x14ac:dyDescent="0.25">
      <c r="A2039" s="87">
        <v>44060</v>
      </c>
      <c r="B2039" s="114">
        <v>-1.2962962962963014</v>
      </c>
      <c r="C2039" s="114">
        <v>288.55</v>
      </c>
      <c r="D2039" s="114">
        <v>16.649999999999999</v>
      </c>
      <c r="E2039" s="114">
        <v>-0.29397354238117945</v>
      </c>
      <c r="F2039" s="114">
        <v>11.20305807803917</v>
      </c>
      <c r="G2039" s="114">
        <v>0.46485888212507109</v>
      </c>
      <c r="H2039" s="114">
        <v>2.093279471171503</v>
      </c>
      <c r="I2039" s="114">
        <v>0.77161827160163809</v>
      </c>
      <c r="J2039" s="114">
        <v>8.4534614700124582</v>
      </c>
      <c r="K2039" s="58" t="s">
        <v>54</v>
      </c>
      <c r="V2039" s="147" t="s">
        <v>54</v>
      </c>
      <c r="W2039" s="89" t="s">
        <v>54</v>
      </c>
      <c r="X2039" s="148" t="s">
        <v>54</v>
      </c>
      <c r="Y2039" s="89" t="s">
        <v>54</v>
      </c>
      <c r="Z2039">
        <v>0</v>
      </c>
      <c r="AA2039">
        <v>0</v>
      </c>
      <c r="AB2039" s="149" t="s">
        <v>54</v>
      </c>
      <c r="AC2039" s="149" t="s">
        <v>54</v>
      </c>
      <c r="AD2039" s="149" t="s">
        <v>54</v>
      </c>
      <c r="AE2039" s="149" t="s">
        <v>54</v>
      </c>
      <c r="AF2039" s="149" t="s">
        <v>54</v>
      </c>
      <c r="AG2039" s="149" t="s">
        <v>54</v>
      </c>
      <c r="AH2039" s="149" t="s">
        <v>54</v>
      </c>
      <c r="AI2039" s="149" t="s">
        <v>54</v>
      </c>
      <c r="AJ2039" s="149" t="s">
        <v>54</v>
      </c>
    </row>
    <row r="2040" spans="1:36" x14ac:dyDescent="0.25">
      <c r="A2040" s="87">
        <v>44059</v>
      </c>
      <c r="B2040" s="114">
        <v>0</v>
      </c>
      <c r="C2040" s="114">
        <v>292.64999999999998</v>
      </c>
      <c r="D2040" s="114">
        <v>16.63</v>
      </c>
      <c r="E2040" s="114">
        <v>0</v>
      </c>
      <c r="F2040" s="114">
        <v>0</v>
      </c>
      <c r="G2040" s="114">
        <v>0</v>
      </c>
      <c r="H2040" s="114">
        <v>0</v>
      </c>
      <c r="I2040" s="114">
        <v>0</v>
      </c>
      <c r="J2040" s="114">
        <v>0</v>
      </c>
      <c r="K2040" s="58" t="s">
        <v>54</v>
      </c>
      <c r="V2040" s="147" t="s">
        <v>54</v>
      </c>
      <c r="W2040" s="89" t="s">
        <v>54</v>
      </c>
      <c r="X2040" s="148" t="s">
        <v>54</v>
      </c>
      <c r="Y2040" s="89" t="s">
        <v>54</v>
      </c>
      <c r="Z2040">
        <v>0</v>
      </c>
      <c r="AA2040">
        <v>0</v>
      </c>
      <c r="AB2040" s="149" t="s">
        <v>54</v>
      </c>
      <c r="AC2040" s="149" t="s">
        <v>54</v>
      </c>
      <c r="AD2040" s="149" t="s">
        <v>54</v>
      </c>
      <c r="AE2040" s="149" t="s">
        <v>54</v>
      </c>
      <c r="AF2040" s="149" t="s">
        <v>54</v>
      </c>
      <c r="AG2040" s="149" t="s">
        <v>54</v>
      </c>
      <c r="AH2040" s="149" t="s">
        <v>54</v>
      </c>
      <c r="AI2040" s="149" t="s">
        <v>54</v>
      </c>
      <c r="AJ2040" s="149" t="s">
        <v>54</v>
      </c>
    </row>
    <row r="2041" spans="1:36" x14ac:dyDescent="0.25">
      <c r="A2041" s="87">
        <v>44058</v>
      </c>
      <c r="B2041" s="114">
        <v>0</v>
      </c>
      <c r="C2041" s="114">
        <v>292.64999999999998</v>
      </c>
      <c r="D2041" s="114">
        <v>16.63</v>
      </c>
      <c r="E2041" s="114">
        <v>0</v>
      </c>
      <c r="F2041" s="114">
        <v>0</v>
      </c>
      <c r="G2041" s="114">
        <v>0</v>
      </c>
      <c r="H2041" s="114">
        <v>0</v>
      </c>
      <c r="I2041" s="114">
        <v>0</v>
      </c>
      <c r="J2041" s="114">
        <v>0</v>
      </c>
      <c r="K2041" s="58" t="s">
        <v>54</v>
      </c>
      <c r="V2041" s="147" t="s">
        <v>54</v>
      </c>
      <c r="W2041" s="89" t="s">
        <v>54</v>
      </c>
      <c r="X2041" s="148" t="s">
        <v>54</v>
      </c>
      <c r="Y2041" s="89" t="s">
        <v>54</v>
      </c>
      <c r="Z2041">
        <v>0</v>
      </c>
      <c r="AA2041">
        <v>0</v>
      </c>
      <c r="AB2041" s="149" t="s">
        <v>54</v>
      </c>
      <c r="AC2041" s="149" t="s">
        <v>54</v>
      </c>
      <c r="AD2041" s="149" t="s">
        <v>54</v>
      </c>
      <c r="AE2041" s="149" t="s">
        <v>54</v>
      </c>
      <c r="AF2041" s="149" t="s">
        <v>54</v>
      </c>
      <c r="AG2041" s="149" t="s">
        <v>54</v>
      </c>
      <c r="AH2041" s="149" t="s">
        <v>54</v>
      </c>
      <c r="AI2041" s="149" t="s">
        <v>54</v>
      </c>
      <c r="AJ2041" s="149" t="s">
        <v>54</v>
      </c>
    </row>
    <row r="2042" spans="1:36" x14ac:dyDescent="0.25">
      <c r="A2042" s="87">
        <v>44057</v>
      </c>
      <c r="B2042" s="114">
        <v>0.44175773076029956</v>
      </c>
      <c r="C2042" s="114">
        <v>292.64999999999998</v>
      </c>
      <c r="D2042" s="114">
        <v>16.63</v>
      </c>
      <c r="E2042" s="114">
        <v>0.4676347526458226</v>
      </c>
      <c r="F2042" s="114">
        <v>1.8328192473781595</v>
      </c>
      <c r="G2042" s="114">
        <v>0.59006902694277574</v>
      </c>
      <c r="H2042" s="114">
        <v>2.3876668546719366</v>
      </c>
      <c r="I2042" s="114">
        <v>-0.79253618171628137</v>
      </c>
      <c r="J2042" s="114">
        <v>-7.2925259858109257</v>
      </c>
      <c r="K2042" s="58" t="s">
        <v>54</v>
      </c>
      <c r="V2042" s="147" t="s">
        <v>54</v>
      </c>
      <c r="W2042" s="89" t="s">
        <v>54</v>
      </c>
      <c r="X2042" s="148" t="s">
        <v>54</v>
      </c>
      <c r="Y2042" s="89" t="s">
        <v>54</v>
      </c>
      <c r="Z2042">
        <v>0</v>
      </c>
      <c r="AA2042">
        <v>0</v>
      </c>
      <c r="AB2042" s="149" t="s">
        <v>54</v>
      </c>
      <c r="AC2042" s="149" t="s">
        <v>54</v>
      </c>
      <c r="AD2042" s="149" t="s">
        <v>54</v>
      </c>
      <c r="AE2042" s="149" t="s">
        <v>54</v>
      </c>
      <c r="AF2042" s="149" t="s">
        <v>54</v>
      </c>
      <c r="AG2042" s="149" t="s">
        <v>54</v>
      </c>
      <c r="AH2042" s="149" t="s">
        <v>54</v>
      </c>
      <c r="AI2042" s="149" t="s">
        <v>54</v>
      </c>
      <c r="AJ2042" s="149" t="s">
        <v>54</v>
      </c>
    </row>
    <row r="2043" spans="1:36" x14ac:dyDescent="0.25">
      <c r="A2043" s="87">
        <v>44056</v>
      </c>
      <c r="B2043" s="114">
        <v>-2.4495350419596402</v>
      </c>
      <c r="C2043" s="114">
        <v>301.2</v>
      </c>
      <c r="D2043" s="114">
        <v>16.649999999999999</v>
      </c>
      <c r="E2043" s="114">
        <v>-2.4723955832933129</v>
      </c>
      <c r="F2043" s="114">
        <v>4.2604646376289557</v>
      </c>
      <c r="G2043" s="114">
        <v>-0.99206349206349842</v>
      </c>
      <c r="H2043" s="114">
        <v>-3.5014513788098687</v>
      </c>
      <c r="I2043" s="114">
        <v>0.62431994904595889</v>
      </c>
      <c r="J2043" s="114">
        <v>17.415730337078656</v>
      </c>
      <c r="K2043" s="58" t="s">
        <v>54</v>
      </c>
      <c r="V2043" s="147" t="s">
        <v>54</v>
      </c>
      <c r="W2043" s="89" t="s">
        <v>54</v>
      </c>
      <c r="X2043" s="148" t="s">
        <v>54</v>
      </c>
      <c r="Y2043" s="89" t="s">
        <v>54</v>
      </c>
      <c r="Z2043">
        <v>0</v>
      </c>
      <c r="AA2043">
        <v>0</v>
      </c>
      <c r="AB2043" s="149" t="s">
        <v>54</v>
      </c>
      <c r="AC2043" s="149" t="s">
        <v>54</v>
      </c>
      <c r="AD2043" s="149" t="s">
        <v>54</v>
      </c>
      <c r="AE2043" s="149" t="s">
        <v>54</v>
      </c>
      <c r="AF2043" s="149" t="s">
        <v>54</v>
      </c>
      <c r="AG2043" s="149" t="s">
        <v>54</v>
      </c>
      <c r="AH2043" s="149" t="s">
        <v>54</v>
      </c>
      <c r="AI2043" s="149" t="s">
        <v>54</v>
      </c>
      <c r="AJ2043" s="149" t="s">
        <v>54</v>
      </c>
    </row>
    <row r="2044" spans="1:36" x14ac:dyDescent="0.25">
      <c r="A2044" s="87">
        <v>44055</v>
      </c>
      <c r="B2044" s="114">
        <v>-1.9568601289748622</v>
      </c>
      <c r="C2044" s="114">
        <v>311.3</v>
      </c>
      <c r="D2044" s="114">
        <v>16.71</v>
      </c>
      <c r="E2044" s="114">
        <v>4.9106018635104398</v>
      </c>
      <c r="F2044" s="114">
        <v>13.123640305881128</v>
      </c>
      <c r="G2044" s="114">
        <v>1.2274045971881211</v>
      </c>
      <c r="H2044" s="114">
        <v>2.7399813606710137</v>
      </c>
      <c r="I2044" s="114">
        <v>1.8033960581949744</v>
      </c>
      <c r="J2044" s="114">
        <v>1.3548007068525383</v>
      </c>
      <c r="K2044" s="58" t="s">
        <v>54</v>
      </c>
      <c r="V2044" s="147" t="s">
        <v>54</v>
      </c>
      <c r="W2044" s="89" t="s">
        <v>54</v>
      </c>
      <c r="X2044" s="148" t="s">
        <v>54</v>
      </c>
      <c r="Y2044" s="89" t="s">
        <v>54</v>
      </c>
      <c r="Z2044">
        <v>0</v>
      </c>
      <c r="AA2044">
        <v>0</v>
      </c>
      <c r="AB2044" s="149" t="s">
        <v>54</v>
      </c>
      <c r="AC2044" s="149" t="s">
        <v>54</v>
      </c>
      <c r="AD2044" s="149" t="s">
        <v>54</v>
      </c>
      <c r="AE2044" s="149" t="s">
        <v>54</v>
      </c>
      <c r="AF2044" s="149" t="s">
        <v>54</v>
      </c>
      <c r="AG2044" s="149" t="s">
        <v>54</v>
      </c>
      <c r="AH2044" s="149" t="s">
        <v>54</v>
      </c>
      <c r="AI2044" s="149" t="s">
        <v>54</v>
      </c>
      <c r="AJ2044" s="149" t="s">
        <v>54</v>
      </c>
    </row>
    <row r="2045" spans="1:36" x14ac:dyDescent="0.25">
      <c r="A2045" s="87">
        <v>44054</v>
      </c>
      <c r="B2045" s="114">
        <v>1.0334756234554052</v>
      </c>
      <c r="C2045" s="114">
        <v>307.55</v>
      </c>
      <c r="D2045" s="114">
        <v>16.14</v>
      </c>
      <c r="E2045" s="114">
        <v>0.17658930373360313</v>
      </c>
      <c r="F2045" s="114">
        <v>-3.1144039419979022</v>
      </c>
      <c r="G2045" s="114">
        <v>-0.12258999219881804</v>
      </c>
      <c r="H2045" s="114">
        <v>0.18674136321195411</v>
      </c>
      <c r="I2045" s="114">
        <v>-1.0876391282852889</v>
      </c>
      <c r="J2045" s="114">
        <v>-26.929698708751797</v>
      </c>
      <c r="K2045" s="58" t="s">
        <v>54</v>
      </c>
      <c r="V2045" s="147" t="s">
        <v>54</v>
      </c>
      <c r="W2045" s="89" t="s">
        <v>54</v>
      </c>
      <c r="X2045" s="148" t="s">
        <v>54</v>
      </c>
      <c r="Y2045" s="89" t="s">
        <v>54</v>
      </c>
      <c r="Z2045">
        <v>0</v>
      </c>
      <c r="AA2045">
        <v>0</v>
      </c>
      <c r="AB2045" s="149" t="s">
        <v>54</v>
      </c>
      <c r="AC2045" s="149" t="s">
        <v>54</v>
      </c>
      <c r="AD2045" s="149" t="s">
        <v>54</v>
      </c>
      <c r="AE2045" s="149" t="s">
        <v>54</v>
      </c>
      <c r="AF2045" s="149" t="s">
        <v>54</v>
      </c>
      <c r="AG2045" s="149" t="s">
        <v>54</v>
      </c>
      <c r="AH2045" s="149" t="s">
        <v>54</v>
      </c>
      <c r="AI2045" s="149" t="s">
        <v>54</v>
      </c>
      <c r="AJ2045" s="149" t="s">
        <v>54</v>
      </c>
    </row>
    <row r="2046" spans="1:36" x14ac:dyDescent="0.25">
      <c r="A2046" s="87">
        <v>44053</v>
      </c>
      <c r="B2046" s="114">
        <v>2.4631675874769803</v>
      </c>
      <c r="C2046" s="114">
        <v>295.39999999999998</v>
      </c>
      <c r="D2046" s="114">
        <v>15.61</v>
      </c>
      <c r="E2046" s="114">
        <v>3.4986945169712889</v>
      </c>
      <c r="F2046" s="114">
        <v>-2.3500905204755358</v>
      </c>
      <c r="G2046" s="114">
        <v>3.375576036866367</v>
      </c>
      <c r="H2046" s="114">
        <v>1.6900873528294731</v>
      </c>
      <c r="I2046" s="114">
        <v>-0.10344574437555554</v>
      </c>
      <c r="J2046" s="114">
        <v>6.2338058222831938</v>
      </c>
      <c r="K2046" s="58" t="s">
        <v>54</v>
      </c>
      <c r="V2046" s="147" t="s">
        <v>54</v>
      </c>
      <c r="W2046" s="89" t="s">
        <v>54</v>
      </c>
      <c r="X2046" s="148" t="s">
        <v>54</v>
      </c>
      <c r="Y2046" s="89" t="s">
        <v>54</v>
      </c>
      <c r="Z2046">
        <v>0</v>
      </c>
      <c r="AA2046">
        <v>0</v>
      </c>
      <c r="AB2046" s="149" t="s">
        <v>54</v>
      </c>
      <c r="AC2046" s="149" t="s">
        <v>54</v>
      </c>
      <c r="AD2046" s="149" t="s">
        <v>54</v>
      </c>
      <c r="AE2046" s="149" t="s">
        <v>54</v>
      </c>
      <c r="AF2046" s="149" t="s">
        <v>54</v>
      </c>
      <c r="AG2046" s="149" t="s">
        <v>54</v>
      </c>
      <c r="AH2046" s="149" t="s">
        <v>54</v>
      </c>
      <c r="AI2046" s="149" t="s">
        <v>54</v>
      </c>
      <c r="AJ2046" s="149" t="s">
        <v>54</v>
      </c>
    </row>
    <row r="2047" spans="1:36" x14ac:dyDescent="0.25">
      <c r="A2047" s="87">
        <v>44052</v>
      </c>
      <c r="B2047" s="114">
        <v>0</v>
      </c>
      <c r="C2047" s="114">
        <v>287.25</v>
      </c>
      <c r="D2047" s="114">
        <v>14.89</v>
      </c>
      <c r="E2047" s="114">
        <v>0</v>
      </c>
      <c r="F2047" s="114">
        <v>0</v>
      </c>
      <c r="G2047" s="114">
        <v>0</v>
      </c>
      <c r="H2047" s="114">
        <v>0</v>
      </c>
      <c r="I2047" s="114">
        <v>0</v>
      </c>
      <c r="J2047" s="114">
        <v>0</v>
      </c>
      <c r="K2047" s="58" t="s">
        <v>54</v>
      </c>
      <c r="V2047" s="147" t="s">
        <v>54</v>
      </c>
      <c r="W2047" s="89" t="s">
        <v>54</v>
      </c>
      <c r="X2047" s="148" t="s">
        <v>54</v>
      </c>
      <c r="Y2047" s="89" t="s">
        <v>54</v>
      </c>
      <c r="Z2047">
        <v>0</v>
      </c>
      <c r="AA2047">
        <v>0</v>
      </c>
      <c r="AB2047" s="149" t="s">
        <v>54</v>
      </c>
      <c r="AC2047" s="149" t="s">
        <v>54</v>
      </c>
      <c r="AD2047" s="149" t="s">
        <v>54</v>
      </c>
      <c r="AE2047" s="149" t="s">
        <v>54</v>
      </c>
      <c r="AF2047" s="149" t="s">
        <v>54</v>
      </c>
      <c r="AG2047" s="149" t="s">
        <v>54</v>
      </c>
      <c r="AH2047" s="149" t="s">
        <v>54</v>
      </c>
      <c r="AI2047" s="149" t="s">
        <v>54</v>
      </c>
      <c r="AJ2047" s="149" t="s">
        <v>54</v>
      </c>
    </row>
    <row r="2048" spans="1:36" x14ac:dyDescent="0.25">
      <c r="A2048" s="87">
        <v>44051</v>
      </c>
      <c r="B2048" s="114">
        <v>0</v>
      </c>
      <c r="C2048" s="114">
        <v>287.25</v>
      </c>
      <c r="D2048" s="114">
        <v>14.89</v>
      </c>
      <c r="E2048" s="114">
        <v>0</v>
      </c>
      <c r="F2048" s="114">
        <v>0</v>
      </c>
      <c r="G2048" s="114">
        <v>0</v>
      </c>
      <c r="H2048" s="114">
        <v>0</v>
      </c>
      <c r="I2048" s="114">
        <v>0</v>
      </c>
      <c r="J2048" s="114">
        <v>0</v>
      </c>
      <c r="K2048" s="58" t="s">
        <v>54</v>
      </c>
      <c r="V2048" s="147" t="s">
        <v>54</v>
      </c>
      <c r="W2048" s="89" t="s">
        <v>54</v>
      </c>
      <c r="X2048" s="148" t="s">
        <v>54</v>
      </c>
      <c r="Y2048" s="89" t="s">
        <v>54</v>
      </c>
      <c r="Z2048">
        <v>0</v>
      </c>
      <c r="AA2048">
        <v>0</v>
      </c>
      <c r="AB2048" s="149" t="s">
        <v>54</v>
      </c>
      <c r="AC2048" s="149" t="s">
        <v>54</v>
      </c>
      <c r="AD2048" s="149" t="s">
        <v>54</v>
      </c>
      <c r="AE2048" s="149" t="s">
        <v>54</v>
      </c>
      <c r="AF2048" s="149" t="s">
        <v>54</v>
      </c>
      <c r="AG2048" s="149" t="s">
        <v>54</v>
      </c>
      <c r="AH2048" s="149" t="s">
        <v>54</v>
      </c>
      <c r="AI2048" s="149" t="s">
        <v>54</v>
      </c>
      <c r="AJ2048" s="149" t="s">
        <v>54</v>
      </c>
    </row>
    <row r="2049" spans="1:36" x14ac:dyDescent="0.25">
      <c r="A2049" s="87">
        <v>44050</v>
      </c>
      <c r="B2049" s="114">
        <v>-0.45829514207150052</v>
      </c>
      <c r="C2049" s="114">
        <v>287.25</v>
      </c>
      <c r="D2049" s="114">
        <v>14.89</v>
      </c>
      <c r="E2049" s="114">
        <v>0.65703022339027606</v>
      </c>
      <c r="F2049" s="114">
        <v>-2.4751943500852573</v>
      </c>
      <c r="G2049" s="114">
        <v>-0.7659769063678995</v>
      </c>
      <c r="H2049" s="114">
        <v>2.2921522921522919</v>
      </c>
      <c r="I2049" s="114">
        <v>-0.43722382803416421</v>
      </c>
      <c r="J2049" s="114">
        <v>-5.3246753246753213</v>
      </c>
      <c r="K2049" s="58" t="s">
        <v>54</v>
      </c>
      <c r="V2049" s="147" t="s">
        <v>54</v>
      </c>
      <c r="W2049" s="89" t="s">
        <v>54</v>
      </c>
      <c r="X2049" s="148" t="s">
        <v>54</v>
      </c>
      <c r="Y2049" s="89" t="s">
        <v>54</v>
      </c>
      <c r="Z2049">
        <v>0</v>
      </c>
      <c r="AA2049">
        <v>0</v>
      </c>
      <c r="AB2049" s="149" t="s">
        <v>54</v>
      </c>
      <c r="AC2049" s="149" t="s">
        <v>54</v>
      </c>
      <c r="AD2049" s="149" t="s">
        <v>54</v>
      </c>
      <c r="AE2049" s="149" t="s">
        <v>54</v>
      </c>
      <c r="AF2049" s="149" t="s">
        <v>54</v>
      </c>
      <c r="AG2049" s="149" t="s">
        <v>54</v>
      </c>
      <c r="AH2049" s="149" t="s">
        <v>54</v>
      </c>
      <c r="AI2049" s="149" t="s">
        <v>54</v>
      </c>
      <c r="AJ2049" s="149" t="s">
        <v>54</v>
      </c>
    </row>
    <row r="2050" spans="1:36" x14ac:dyDescent="0.25">
      <c r="A2050" s="87">
        <v>44049</v>
      </c>
      <c r="B2050" s="114">
        <v>-0.47890535917902127</v>
      </c>
      <c r="C2050" s="114">
        <v>295.25</v>
      </c>
      <c r="D2050" s="114">
        <v>14.82</v>
      </c>
      <c r="E2050" s="114">
        <v>7.8905839032072669E-2</v>
      </c>
      <c r="F2050" s="114">
        <v>0.30706657149398864</v>
      </c>
      <c r="G2050" s="114">
        <v>0.3096330275229312</v>
      </c>
      <c r="H2050" s="114">
        <v>-0.2712127082526164</v>
      </c>
      <c r="I2050" s="114">
        <v>1.7483723100014286</v>
      </c>
      <c r="J2050" s="114">
        <v>14.41307578008915</v>
      </c>
      <c r="K2050" s="58" t="s">
        <v>54</v>
      </c>
      <c r="V2050" s="147" t="s">
        <v>54</v>
      </c>
      <c r="W2050" s="89" t="s">
        <v>54</v>
      </c>
      <c r="X2050" s="148" t="s">
        <v>54</v>
      </c>
      <c r="Y2050" s="89" t="s">
        <v>54</v>
      </c>
      <c r="Z2050">
        <v>0</v>
      </c>
      <c r="AA2050">
        <v>0</v>
      </c>
      <c r="AB2050" s="149" t="s">
        <v>54</v>
      </c>
      <c r="AC2050" s="149" t="s">
        <v>54</v>
      </c>
      <c r="AD2050" s="149" t="s">
        <v>54</v>
      </c>
      <c r="AE2050" s="149" t="s">
        <v>54</v>
      </c>
      <c r="AF2050" s="149" t="s">
        <v>54</v>
      </c>
      <c r="AG2050" s="149" t="s">
        <v>54</v>
      </c>
      <c r="AH2050" s="149" t="s">
        <v>54</v>
      </c>
      <c r="AI2050" s="149" t="s">
        <v>54</v>
      </c>
      <c r="AJ2050" s="149" t="s">
        <v>54</v>
      </c>
    </row>
    <row r="2051" spans="1:36" x14ac:dyDescent="0.25">
      <c r="A2051" s="87">
        <v>44048</v>
      </c>
      <c r="B2051" s="114">
        <v>0.87416609155740177</v>
      </c>
      <c r="C2051" s="114">
        <v>306.64999999999998</v>
      </c>
      <c r="D2051" s="114">
        <v>15.32</v>
      </c>
      <c r="E2051" s="114">
        <v>1.0095642933050013</v>
      </c>
      <c r="F2051" s="114">
        <v>-0.13315400134498062</v>
      </c>
      <c r="G2051" s="114">
        <v>0.82090415076888423</v>
      </c>
      <c r="H2051" s="114">
        <v>-2.6405130139570079</v>
      </c>
      <c r="I2051" s="114">
        <v>0.3929953166361283</v>
      </c>
      <c r="J2051" s="114">
        <v>6.0028001400069995</v>
      </c>
      <c r="K2051" s="58" t="s">
        <v>54</v>
      </c>
      <c r="V2051" s="147" t="s">
        <v>54</v>
      </c>
      <c r="W2051" s="89" t="s">
        <v>54</v>
      </c>
      <c r="X2051" s="148" t="s">
        <v>54</v>
      </c>
      <c r="Y2051" s="89" t="s">
        <v>54</v>
      </c>
      <c r="Z2051">
        <v>0</v>
      </c>
      <c r="AA2051">
        <v>0</v>
      </c>
      <c r="AB2051" s="149" t="s">
        <v>54</v>
      </c>
      <c r="AC2051" s="149" t="s">
        <v>54</v>
      </c>
      <c r="AD2051" s="149" t="s">
        <v>54</v>
      </c>
      <c r="AE2051" s="149" t="s">
        <v>54</v>
      </c>
      <c r="AF2051" s="149" t="s">
        <v>54</v>
      </c>
      <c r="AG2051" s="149" t="s">
        <v>54</v>
      </c>
      <c r="AH2051" s="149" t="s">
        <v>54</v>
      </c>
      <c r="AI2051" s="149" t="s">
        <v>54</v>
      </c>
      <c r="AJ2051" s="149" t="s">
        <v>54</v>
      </c>
    </row>
    <row r="2052" spans="1:36" x14ac:dyDescent="0.25">
      <c r="A2052" s="87">
        <v>44047</v>
      </c>
      <c r="B2052" s="114">
        <v>2.8875739644970388</v>
      </c>
      <c r="C2052" s="114">
        <v>299.25</v>
      </c>
      <c r="D2052" s="114">
        <v>15.11</v>
      </c>
      <c r="E2052" s="114">
        <v>2.5333696540452184</v>
      </c>
      <c r="F2052" s="114">
        <v>0.13468013468012704</v>
      </c>
      <c r="G2052" s="114">
        <v>1.9808984789529451</v>
      </c>
      <c r="H2052" s="114">
        <v>-1.6508996475607374</v>
      </c>
      <c r="I2052" s="114">
        <v>-0.63799940651219766</v>
      </c>
      <c r="J2052" s="114">
        <v>13.87006775607812</v>
      </c>
      <c r="K2052" s="58" t="s">
        <v>54</v>
      </c>
      <c r="V2052" s="147" t="s">
        <v>54</v>
      </c>
      <c r="W2052" s="89" t="s">
        <v>54</v>
      </c>
      <c r="X2052" s="148" t="s">
        <v>54</v>
      </c>
      <c r="Y2052" s="89" t="s">
        <v>54</v>
      </c>
      <c r="Z2052">
        <v>0</v>
      </c>
      <c r="AA2052">
        <v>0</v>
      </c>
      <c r="AB2052" s="149" t="s">
        <v>54</v>
      </c>
      <c r="AC2052" s="149" t="s">
        <v>54</v>
      </c>
      <c r="AD2052" s="149" t="s">
        <v>54</v>
      </c>
      <c r="AE2052" s="149" t="s">
        <v>54</v>
      </c>
      <c r="AF2052" s="149" t="s">
        <v>54</v>
      </c>
      <c r="AG2052" s="149" t="s">
        <v>54</v>
      </c>
      <c r="AH2052" s="149" t="s">
        <v>54</v>
      </c>
      <c r="AI2052" s="149" t="s">
        <v>54</v>
      </c>
      <c r="AJ2052" s="149" t="s">
        <v>54</v>
      </c>
    </row>
    <row r="2053" spans="1:36" x14ac:dyDescent="0.25">
      <c r="A2053" s="87">
        <v>44046</v>
      </c>
      <c r="B2053" s="114">
        <v>0.40399239543726639</v>
      </c>
      <c r="C2053" s="114">
        <v>281.05</v>
      </c>
      <c r="D2053" s="114">
        <v>14.53</v>
      </c>
      <c r="E2053" s="114">
        <v>-1.8186680930730135</v>
      </c>
      <c r="F2053" s="114">
        <v>3.790992199949677</v>
      </c>
      <c r="G2053" s="114">
        <v>1.0364546104360313</v>
      </c>
      <c r="H2053" s="114">
        <v>-4.1259114351769526</v>
      </c>
      <c r="I2053" s="114">
        <v>-0.34880204307940821</v>
      </c>
      <c r="J2053" s="114">
        <v>0.52083333333332926</v>
      </c>
      <c r="K2053" s="58" t="s">
        <v>54</v>
      </c>
      <c r="V2053" s="147" t="s">
        <v>54</v>
      </c>
      <c r="W2053" s="89" t="s">
        <v>54</v>
      </c>
      <c r="X2053" s="148" t="s">
        <v>54</v>
      </c>
      <c r="Y2053" s="89" t="s">
        <v>54</v>
      </c>
      <c r="Z2053">
        <v>0</v>
      </c>
      <c r="AA2053">
        <v>0</v>
      </c>
      <c r="AB2053" s="149" t="s">
        <v>54</v>
      </c>
      <c r="AC2053" s="149" t="s">
        <v>54</v>
      </c>
      <c r="AD2053" s="149" t="s">
        <v>54</v>
      </c>
      <c r="AE2053" s="149" t="s">
        <v>54</v>
      </c>
      <c r="AF2053" s="149" t="s">
        <v>54</v>
      </c>
      <c r="AG2053" s="149" t="s">
        <v>54</v>
      </c>
      <c r="AH2053" s="149" t="s">
        <v>54</v>
      </c>
      <c r="AI2053" s="149" t="s">
        <v>54</v>
      </c>
      <c r="AJ2053" s="149" t="s">
        <v>54</v>
      </c>
    </row>
    <row r="2054" spans="1:36" x14ac:dyDescent="0.25">
      <c r="A2054" s="87">
        <v>44045</v>
      </c>
      <c r="B2054" s="114">
        <v>0</v>
      </c>
      <c r="C2054" s="114">
        <v>275.14999999999998</v>
      </c>
      <c r="D2054" s="114">
        <v>14.33</v>
      </c>
      <c r="E2054" s="114">
        <v>0</v>
      </c>
      <c r="F2054" s="114">
        <v>0</v>
      </c>
      <c r="G2054" s="114">
        <v>0</v>
      </c>
      <c r="H2054" s="114">
        <v>0</v>
      </c>
      <c r="I2054" s="114">
        <v>0</v>
      </c>
      <c r="J2054" s="114">
        <v>0</v>
      </c>
      <c r="K2054" s="58" t="s">
        <v>54</v>
      </c>
      <c r="V2054" s="147" t="s">
        <v>54</v>
      </c>
      <c r="W2054" s="89" t="s">
        <v>54</v>
      </c>
      <c r="X2054" s="148" t="s">
        <v>54</v>
      </c>
      <c r="Y2054" s="89" t="s">
        <v>54</v>
      </c>
      <c r="Z2054">
        <v>0</v>
      </c>
      <c r="AA2054">
        <v>0</v>
      </c>
      <c r="AB2054" s="149" t="s">
        <v>54</v>
      </c>
      <c r="AC2054" s="149" t="s">
        <v>54</v>
      </c>
      <c r="AD2054" s="149" t="s">
        <v>54</v>
      </c>
      <c r="AE2054" s="149" t="s">
        <v>54</v>
      </c>
      <c r="AF2054" s="149" t="s">
        <v>54</v>
      </c>
      <c r="AG2054" s="149" t="s">
        <v>54</v>
      </c>
      <c r="AH2054" s="149" t="s">
        <v>54</v>
      </c>
      <c r="AI2054" s="149" t="s">
        <v>54</v>
      </c>
      <c r="AJ2054" s="149" t="s">
        <v>54</v>
      </c>
    </row>
    <row r="2055" spans="1:36" x14ac:dyDescent="0.25">
      <c r="A2055" s="87">
        <v>44044</v>
      </c>
      <c r="B2055" s="114">
        <v>0</v>
      </c>
      <c r="C2055" s="114">
        <v>275.14999999999998</v>
      </c>
      <c r="D2055" s="114">
        <v>14.33</v>
      </c>
      <c r="E2055" s="114">
        <v>0</v>
      </c>
      <c r="F2055" s="114">
        <v>0</v>
      </c>
      <c r="G2055" s="114">
        <v>0</v>
      </c>
      <c r="H2055" s="114">
        <v>0</v>
      </c>
      <c r="I2055" s="114">
        <v>0</v>
      </c>
      <c r="J2055" s="114">
        <v>0</v>
      </c>
      <c r="K2055" s="58" t="s">
        <v>54</v>
      </c>
      <c r="V2055" s="147" t="s">
        <v>54</v>
      </c>
      <c r="W2055" s="89" t="s">
        <v>54</v>
      </c>
      <c r="X2055" s="148" t="s">
        <v>54</v>
      </c>
      <c r="Y2055" s="89" t="s">
        <v>54</v>
      </c>
      <c r="Z2055">
        <v>0</v>
      </c>
      <c r="AA2055">
        <v>0</v>
      </c>
      <c r="AB2055" s="149" t="s">
        <v>54</v>
      </c>
      <c r="AC2055" s="149" t="s">
        <v>54</v>
      </c>
      <c r="AD2055" s="149" t="s">
        <v>54</v>
      </c>
      <c r="AE2055" s="149" t="s">
        <v>54</v>
      </c>
      <c r="AF2055" s="149" t="s">
        <v>54</v>
      </c>
      <c r="AG2055" s="149" t="s">
        <v>54</v>
      </c>
      <c r="AH2055" s="149" t="s">
        <v>54</v>
      </c>
      <c r="AI2055" s="149" t="s">
        <v>54</v>
      </c>
      <c r="AJ2055" s="149" t="s">
        <v>54</v>
      </c>
    </row>
    <row r="2056" spans="1:36" x14ac:dyDescent="0.25">
      <c r="A2056" s="87">
        <v>44043</v>
      </c>
      <c r="B2056" s="114">
        <v>0.50155242417005219</v>
      </c>
      <c r="C2056" s="114">
        <v>275.14999999999998</v>
      </c>
      <c r="D2056" s="114">
        <v>14.33</v>
      </c>
      <c r="E2056" s="114">
        <v>-0.66418703506907539</v>
      </c>
      <c r="F2056" s="114">
        <v>-3.8138071516447138</v>
      </c>
      <c r="G2056" s="114">
        <v>-2.7008229975657798</v>
      </c>
      <c r="H2056" s="114">
        <v>-0.1775252973548756</v>
      </c>
      <c r="I2056" s="114">
        <v>-3.2774950109531344</v>
      </c>
      <c r="J2056" s="114">
        <v>8.7344805053365384</v>
      </c>
      <c r="K2056" s="58" t="s">
        <v>54</v>
      </c>
      <c r="V2056" s="147" t="s">
        <v>54</v>
      </c>
      <c r="W2056" s="89" t="s">
        <v>54</v>
      </c>
      <c r="X2056" s="148" t="s">
        <v>54</v>
      </c>
      <c r="Y2056" s="89" t="s">
        <v>54</v>
      </c>
      <c r="Z2056">
        <v>0</v>
      </c>
      <c r="AA2056">
        <v>0</v>
      </c>
      <c r="AB2056" s="149" t="s">
        <v>54</v>
      </c>
      <c r="AC2056" s="149" t="s">
        <v>54</v>
      </c>
      <c r="AD2056" s="149" t="s">
        <v>54</v>
      </c>
      <c r="AE2056" s="149" t="s">
        <v>54</v>
      </c>
      <c r="AF2056" s="149" t="s">
        <v>54</v>
      </c>
      <c r="AG2056" s="149" t="s">
        <v>54</v>
      </c>
      <c r="AH2056" s="149" t="s">
        <v>54</v>
      </c>
      <c r="AI2056" s="149" t="s">
        <v>54</v>
      </c>
      <c r="AJ2056" s="149" t="s">
        <v>54</v>
      </c>
    </row>
    <row r="2057" spans="1:36" x14ac:dyDescent="0.25">
      <c r="A2057" s="87">
        <v>44042</v>
      </c>
      <c r="B2057" s="114">
        <v>-4.9057460822166794</v>
      </c>
      <c r="C2057" s="114">
        <v>283.35000000000002</v>
      </c>
      <c r="D2057" s="114">
        <v>14.67</v>
      </c>
      <c r="E2057" s="114">
        <v>-5.758637956935396</v>
      </c>
      <c r="F2057" s="114">
        <v>-0.7751265751012355</v>
      </c>
      <c r="G2057" s="114">
        <v>-4.2189408238037052</v>
      </c>
      <c r="H2057" s="114">
        <v>-5.6290835985927279</v>
      </c>
      <c r="I2057" s="114">
        <v>0.9753792229785101</v>
      </c>
      <c r="J2057" s="114">
        <v>-7.2525252525252588</v>
      </c>
      <c r="K2057" s="58" t="s">
        <v>54</v>
      </c>
      <c r="V2057" s="147" t="s">
        <v>54</v>
      </c>
      <c r="W2057" s="89" t="s">
        <v>54</v>
      </c>
      <c r="X2057" s="148" t="s">
        <v>54</v>
      </c>
      <c r="Y2057" s="89" t="s">
        <v>54</v>
      </c>
      <c r="Z2057">
        <v>0</v>
      </c>
      <c r="AA2057">
        <v>0</v>
      </c>
      <c r="AB2057" s="149" t="s">
        <v>54</v>
      </c>
      <c r="AC2057" s="149" t="s">
        <v>54</v>
      </c>
      <c r="AD2057" s="149" t="s">
        <v>54</v>
      </c>
      <c r="AE2057" s="149" t="s">
        <v>54</v>
      </c>
      <c r="AF2057" s="149" t="s">
        <v>54</v>
      </c>
      <c r="AG2057" s="149" t="s">
        <v>54</v>
      </c>
      <c r="AH2057" s="149" t="s">
        <v>54</v>
      </c>
      <c r="AI2057" s="149" t="s">
        <v>54</v>
      </c>
      <c r="AJ2057" s="149" t="s">
        <v>54</v>
      </c>
    </row>
    <row r="2058" spans="1:36" x14ac:dyDescent="0.25">
      <c r="A2058" s="87">
        <v>44041</v>
      </c>
      <c r="B2058" s="114">
        <v>1.1021814006888726</v>
      </c>
      <c r="C2058" s="114">
        <v>293.8</v>
      </c>
      <c r="D2058" s="114">
        <v>15.07</v>
      </c>
      <c r="E2058" s="114">
        <v>2.5154004106776098</v>
      </c>
      <c r="F2058" s="114">
        <v>1.5320117305230747</v>
      </c>
      <c r="G2058" s="114">
        <v>1.0773201660868519</v>
      </c>
      <c r="H2058" s="114">
        <v>4.9217788715064108</v>
      </c>
      <c r="I2058" s="114">
        <v>1.3207860871878361</v>
      </c>
      <c r="J2058" s="114">
        <v>-1.8246727489091663</v>
      </c>
      <c r="K2058" s="58" t="s">
        <v>54</v>
      </c>
      <c r="V2058" s="147" t="s">
        <v>54</v>
      </c>
      <c r="W2058" s="89" t="s">
        <v>54</v>
      </c>
      <c r="X2058" s="148" t="s">
        <v>54</v>
      </c>
      <c r="Y2058" s="89" t="s">
        <v>54</v>
      </c>
      <c r="Z2058">
        <v>0</v>
      </c>
      <c r="AA2058">
        <v>0</v>
      </c>
      <c r="AB2058" s="149" t="s">
        <v>54</v>
      </c>
      <c r="AC2058" s="149" t="s">
        <v>54</v>
      </c>
      <c r="AD2058" s="149" t="s">
        <v>54</v>
      </c>
      <c r="AE2058" s="149" t="s">
        <v>54</v>
      </c>
      <c r="AF2058" s="149" t="s">
        <v>54</v>
      </c>
      <c r="AG2058" s="149" t="s">
        <v>54</v>
      </c>
      <c r="AH2058" s="149" t="s">
        <v>54</v>
      </c>
      <c r="AI2058" s="149" t="s">
        <v>54</v>
      </c>
      <c r="AJ2058" s="149" t="s">
        <v>54</v>
      </c>
    </row>
    <row r="2059" spans="1:36" x14ac:dyDescent="0.25">
      <c r="A2059" s="87">
        <v>44040</v>
      </c>
      <c r="B2059" s="114">
        <v>-1.1799410029498596</v>
      </c>
      <c r="C2059" s="114">
        <v>293.75</v>
      </c>
      <c r="D2059" s="114">
        <v>14.65</v>
      </c>
      <c r="E2059" s="114">
        <v>-2.0367110887603777</v>
      </c>
      <c r="F2059" s="114">
        <v>-4.0991166536762709</v>
      </c>
      <c r="G2059" s="114">
        <v>-2.1199472759226787</v>
      </c>
      <c r="H2059" s="114">
        <v>-1.9645011201102889</v>
      </c>
      <c r="I2059" s="114">
        <v>-1.6855952871331168</v>
      </c>
      <c r="J2059" s="114">
        <v>-0.43443917851500563</v>
      </c>
      <c r="K2059" s="58" t="s">
        <v>54</v>
      </c>
      <c r="V2059" s="147" t="s">
        <v>54</v>
      </c>
      <c r="W2059" s="89" t="s">
        <v>54</v>
      </c>
      <c r="X2059" s="148" t="s">
        <v>54</v>
      </c>
      <c r="Y2059" s="89" t="s">
        <v>54</v>
      </c>
      <c r="Z2059">
        <v>0</v>
      </c>
      <c r="AA2059">
        <v>0</v>
      </c>
      <c r="AB2059" s="149" t="s">
        <v>54</v>
      </c>
      <c r="AC2059" s="149" t="s">
        <v>54</v>
      </c>
      <c r="AD2059" s="149" t="s">
        <v>54</v>
      </c>
      <c r="AE2059" s="149" t="s">
        <v>54</v>
      </c>
      <c r="AF2059" s="149" t="s">
        <v>54</v>
      </c>
      <c r="AG2059" s="149" t="s">
        <v>54</v>
      </c>
      <c r="AH2059" s="149" t="s">
        <v>54</v>
      </c>
      <c r="AI2059" s="149" t="s">
        <v>54</v>
      </c>
      <c r="AJ2059" s="149" t="s">
        <v>54</v>
      </c>
    </row>
    <row r="2060" spans="1:36" x14ac:dyDescent="0.25">
      <c r="A2060" s="87">
        <v>44039</v>
      </c>
      <c r="B2060" s="114">
        <v>1.4736357356665912</v>
      </c>
      <c r="C2060" s="114">
        <v>294.39999999999998</v>
      </c>
      <c r="D2060" s="114">
        <v>14.9</v>
      </c>
      <c r="E2060" s="114">
        <v>-1.2661370407149901</v>
      </c>
      <c r="F2060" s="114">
        <v>8.6520818630910359</v>
      </c>
      <c r="G2060" s="114">
        <v>1.0096527238433495</v>
      </c>
      <c r="H2060" s="114">
        <v>8.6236633321842462E-2</v>
      </c>
      <c r="I2060" s="114">
        <v>1.4069658734526453</v>
      </c>
      <c r="J2060" s="114">
        <v>14.054054054054058</v>
      </c>
      <c r="K2060" s="58" t="s">
        <v>54</v>
      </c>
      <c r="V2060" s="147" t="s">
        <v>54</v>
      </c>
      <c r="W2060" s="89" t="s">
        <v>54</v>
      </c>
      <c r="X2060" s="148" t="s">
        <v>54</v>
      </c>
      <c r="Y2060" s="89" t="s">
        <v>54</v>
      </c>
      <c r="Z2060">
        <v>0</v>
      </c>
      <c r="AA2060">
        <v>0</v>
      </c>
      <c r="AB2060" s="149" t="s">
        <v>54</v>
      </c>
      <c r="AC2060" s="149" t="s">
        <v>54</v>
      </c>
      <c r="AD2060" s="149" t="s">
        <v>54</v>
      </c>
      <c r="AE2060" s="149" t="s">
        <v>54</v>
      </c>
      <c r="AF2060" s="149" t="s">
        <v>54</v>
      </c>
      <c r="AG2060" s="149" t="s">
        <v>54</v>
      </c>
      <c r="AH2060" s="149" t="s">
        <v>54</v>
      </c>
      <c r="AI2060" s="149" t="s">
        <v>54</v>
      </c>
      <c r="AJ2060" s="149" t="s">
        <v>54</v>
      </c>
    </row>
    <row r="2061" spans="1:36" x14ac:dyDescent="0.25">
      <c r="A2061" s="87">
        <v>44038</v>
      </c>
      <c r="B2061" s="114">
        <v>0</v>
      </c>
      <c r="C2061" s="114">
        <v>298.10000000000002</v>
      </c>
      <c r="D2061" s="114">
        <v>14.71</v>
      </c>
      <c r="E2061" s="114">
        <v>0</v>
      </c>
      <c r="F2061" s="114">
        <v>0</v>
      </c>
      <c r="G2061" s="114">
        <v>0</v>
      </c>
      <c r="H2061" s="114">
        <v>0</v>
      </c>
      <c r="I2061" s="114">
        <v>0</v>
      </c>
      <c r="J2061" s="114">
        <v>0</v>
      </c>
      <c r="K2061" s="58" t="s">
        <v>54</v>
      </c>
      <c r="V2061" s="147" t="s">
        <v>54</v>
      </c>
      <c r="W2061" s="89" t="s">
        <v>54</v>
      </c>
      <c r="X2061" s="148" t="s">
        <v>54</v>
      </c>
      <c r="Y2061" s="89" t="s">
        <v>54</v>
      </c>
      <c r="Z2061">
        <v>0</v>
      </c>
      <c r="AA2061">
        <v>0</v>
      </c>
      <c r="AB2061" s="149" t="s">
        <v>54</v>
      </c>
      <c r="AC2061" s="149" t="s">
        <v>54</v>
      </c>
      <c r="AD2061" s="149" t="s">
        <v>54</v>
      </c>
      <c r="AE2061" s="149" t="s">
        <v>54</v>
      </c>
      <c r="AF2061" s="149" t="s">
        <v>54</v>
      </c>
      <c r="AG2061" s="149" t="s">
        <v>54</v>
      </c>
      <c r="AH2061" s="149" t="s">
        <v>54</v>
      </c>
      <c r="AI2061" s="149" t="s">
        <v>54</v>
      </c>
      <c r="AJ2061" s="149" t="s">
        <v>54</v>
      </c>
    </row>
    <row r="2062" spans="1:36" x14ac:dyDescent="0.25">
      <c r="A2062" s="87">
        <v>44037</v>
      </c>
      <c r="B2062" s="114">
        <v>0</v>
      </c>
      <c r="C2062" s="114">
        <v>298.10000000000002</v>
      </c>
      <c r="D2062" s="114">
        <v>14.71</v>
      </c>
      <c r="E2062" s="114">
        <v>0</v>
      </c>
      <c r="F2062" s="114">
        <v>0</v>
      </c>
      <c r="G2062" s="114">
        <v>0</v>
      </c>
      <c r="H2062" s="114">
        <v>0</v>
      </c>
      <c r="I2062" s="114">
        <v>0</v>
      </c>
      <c r="J2062" s="114">
        <v>0</v>
      </c>
      <c r="K2062" s="58" t="s">
        <v>54</v>
      </c>
      <c r="V2062" s="147" t="s">
        <v>54</v>
      </c>
      <c r="W2062" s="89" t="s">
        <v>54</v>
      </c>
      <c r="X2062" s="148" t="s">
        <v>54</v>
      </c>
      <c r="Y2062" s="89" t="s">
        <v>54</v>
      </c>
      <c r="Z2062">
        <v>0</v>
      </c>
      <c r="AA2062">
        <v>0</v>
      </c>
      <c r="AB2062" s="149" t="s">
        <v>54</v>
      </c>
      <c r="AC2062" s="149" t="s">
        <v>54</v>
      </c>
      <c r="AD2062" s="149" t="s">
        <v>54</v>
      </c>
      <c r="AE2062" s="149" t="s">
        <v>54</v>
      </c>
      <c r="AF2062" s="149" t="s">
        <v>54</v>
      </c>
      <c r="AG2062" s="149" t="s">
        <v>54</v>
      </c>
      <c r="AH2062" s="149" t="s">
        <v>54</v>
      </c>
      <c r="AI2062" s="149" t="s">
        <v>54</v>
      </c>
      <c r="AJ2062" s="149" t="s">
        <v>54</v>
      </c>
    </row>
    <row r="2063" spans="1:36" x14ac:dyDescent="0.25">
      <c r="A2063" s="87">
        <v>44036</v>
      </c>
      <c r="B2063" s="114">
        <v>-0.61784897025172336</v>
      </c>
      <c r="C2063" s="114">
        <v>298.10000000000002</v>
      </c>
      <c r="D2063" s="114">
        <v>14.71</v>
      </c>
      <c r="E2063" s="114">
        <v>-0.44488383588729541</v>
      </c>
      <c r="F2063" s="114">
        <v>-6.34934272703841</v>
      </c>
      <c r="G2063" s="114">
        <v>-0.96692671135041164</v>
      </c>
      <c r="H2063" s="114">
        <v>0.53754118259059336</v>
      </c>
      <c r="I2063" s="114">
        <v>-0.56304598648426796</v>
      </c>
      <c r="J2063" s="114">
        <v>2.0689655172413763</v>
      </c>
      <c r="K2063" s="58" t="s">
        <v>54</v>
      </c>
      <c r="V2063" s="147" t="s">
        <v>54</v>
      </c>
      <c r="W2063" s="89" t="s">
        <v>54</v>
      </c>
      <c r="X2063" s="148" t="s">
        <v>54</v>
      </c>
      <c r="Y2063" s="89" t="s">
        <v>54</v>
      </c>
      <c r="Z2063">
        <v>0</v>
      </c>
      <c r="AA2063">
        <v>0</v>
      </c>
      <c r="AB2063" s="149" t="s">
        <v>54</v>
      </c>
      <c r="AC2063" s="149" t="s">
        <v>54</v>
      </c>
      <c r="AD2063" s="149" t="s">
        <v>54</v>
      </c>
      <c r="AE2063" s="149" t="s">
        <v>54</v>
      </c>
      <c r="AF2063" s="149" t="s">
        <v>54</v>
      </c>
      <c r="AG2063" s="149" t="s">
        <v>54</v>
      </c>
      <c r="AH2063" s="149" t="s">
        <v>54</v>
      </c>
      <c r="AI2063" s="149" t="s">
        <v>54</v>
      </c>
      <c r="AJ2063" s="149" t="s">
        <v>54</v>
      </c>
    </row>
    <row r="2064" spans="1:36" x14ac:dyDescent="0.25">
      <c r="A2064" s="87">
        <v>44035</v>
      </c>
      <c r="B2064" s="114">
        <v>0.20637468470535064</v>
      </c>
      <c r="C2064" s="114">
        <v>299.8</v>
      </c>
      <c r="D2064" s="114">
        <v>14.75</v>
      </c>
      <c r="E2064" s="114">
        <v>-1.0516018586451448</v>
      </c>
      <c r="F2064" s="114">
        <v>-4.9776114247674847</v>
      </c>
      <c r="G2064" s="114">
        <v>-3.2952548330405465E-2</v>
      </c>
      <c r="H2064" s="114">
        <v>1.0513404590853364</v>
      </c>
      <c r="I2064" s="114">
        <v>-3.073777039332827</v>
      </c>
      <c r="J2064" s="114">
        <v>-4.6052631578947398</v>
      </c>
      <c r="K2064" s="58" t="s">
        <v>54</v>
      </c>
      <c r="V2064" s="147" t="s">
        <v>54</v>
      </c>
      <c r="W2064" s="89" t="s">
        <v>54</v>
      </c>
      <c r="X2064" s="148" t="s">
        <v>54</v>
      </c>
      <c r="Y2064" s="89" t="s">
        <v>54</v>
      </c>
      <c r="Z2064">
        <v>0</v>
      </c>
      <c r="AA2064">
        <v>0</v>
      </c>
      <c r="AB2064" s="149" t="s">
        <v>54</v>
      </c>
      <c r="AC2064" s="149" t="s">
        <v>54</v>
      </c>
      <c r="AD2064" s="149" t="s">
        <v>54</v>
      </c>
      <c r="AE2064" s="149" t="s">
        <v>54</v>
      </c>
      <c r="AF2064" s="149" t="s">
        <v>54</v>
      </c>
      <c r="AG2064" s="149" t="s">
        <v>54</v>
      </c>
      <c r="AH2064" s="149" t="s">
        <v>54</v>
      </c>
      <c r="AI2064" s="149" t="s">
        <v>54</v>
      </c>
      <c r="AJ2064" s="149" t="s">
        <v>54</v>
      </c>
    </row>
    <row r="2065" spans="1:36" x14ac:dyDescent="0.25">
      <c r="A2065" s="87">
        <v>44034</v>
      </c>
      <c r="B2065" s="114">
        <v>-2.3292273236282175</v>
      </c>
      <c r="C2065" s="114">
        <v>303.85000000000002</v>
      </c>
      <c r="D2065" s="114">
        <v>14.18</v>
      </c>
      <c r="E2065" s="114">
        <v>-1.8482957273163612</v>
      </c>
      <c r="F2065" s="114">
        <v>1.5283480833482237</v>
      </c>
      <c r="G2065" s="114">
        <v>-0.38297406718458726</v>
      </c>
      <c r="H2065" s="114">
        <v>-0.88572420979506439</v>
      </c>
      <c r="I2065" s="114">
        <v>0.57393696333999955</v>
      </c>
      <c r="J2065" s="114">
        <v>16.296863045141546</v>
      </c>
      <c r="K2065" s="58" t="s">
        <v>54</v>
      </c>
      <c r="V2065" s="147" t="s">
        <v>54</v>
      </c>
      <c r="W2065" s="89" t="s">
        <v>54</v>
      </c>
      <c r="X2065" s="148" t="s">
        <v>54</v>
      </c>
      <c r="Y2065" s="89" t="s">
        <v>54</v>
      </c>
      <c r="Z2065">
        <v>0</v>
      </c>
      <c r="AA2065">
        <v>0</v>
      </c>
      <c r="AB2065" s="149" t="s">
        <v>54</v>
      </c>
      <c r="AC2065" s="149" t="s">
        <v>54</v>
      </c>
      <c r="AD2065" s="149" t="s">
        <v>54</v>
      </c>
      <c r="AE2065" s="149" t="s">
        <v>54</v>
      </c>
      <c r="AF2065" s="149" t="s">
        <v>54</v>
      </c>
      <c r="AG2065" s="149" t="s">
        <v>54</v>
      </c>
      <c r="AH2065" s="149" t="s">
        <v>54</v>
      </c>
      <c r="AI2065" s="149" t="s">
        <v>54</v>
      </c>
      <c r="AJ2065" s="149" t="s">
        <v>54</v>
      </c>
    </row>
    <row r="2066" spans="1:36" x14ac:dyDescent="0.25">
      <c r="A2066" s="87">
        <v>44033</v>
      </c>
      <c r="B2066" s="114">
        <v>5.0588235294117618</v>
      </c>
      <c r="C2066" s="114">
        <v>315.95</v>
      </c>
      <c r="D2066" s="114">
        <v>14.32</v>
      </c>
      <c r="E2066" s="114">
        <v>5.9242308670226249</v>
      </c>
      <c r="F2066" s="114">
        <v>-4.5429093122337436</v>
      </c>
      <c r="G2066" s="114">
        <v>7.1772018294828248</v>
      </c>
      <c r="H2066" s="114">
        <v>5.9819620835634089</v>
      </c>
      <c r="I2066" s="114">
        <v>-0.50644567219151149</v>
      </c>
      <c r="J2066" s="114">
        <v>12.124678295682019</v>
      </c>
      <c r="K2066" s="58" t="s">
        <v>54</v>
      </c>
      <c r="V2066" s="147" t="s">
        <v>54</v>
      </c>
      <c r="W2066" s="89" t="s">
        <v>54</v>
      </c>
      <c r="X2066" s="148" t="s">
        <v>54</v>
      </c>
      <c r="Y2066" s="89" t="s">
        <v>54</v>
      </c>
      <c r="Z2066">
        <v>0</v>
      </c>
      <c r="AA2066">
        <v>0</v>
      </c>
      <c r="AB2066" s="149" t="s">
        <v>54</v>
      </c>
      <c r="AC2066" s="149" t="s">
        <v>54</v>
      </c>
      <c r="AD2066" s="149" t="s">
        <v>54</v>
      </c>
      <c r="AE2066" s="149" t="s">
        <v>54</v>
      </c>
      <c r="AF2066" s="149" t="s">
        <v>54</v>
      </c>
      <c r="AG2066" s="149" t="s">
        <v>54</v>
      </c>
      <c r="AH2066" s="149" t="s">
        <v>54</v>
      </c>
      <c r="AI2066" s="149" t="s">
        <v>54</v>
      </c>
      <c r="AJ2066" s="149" t="s">
        <v>54</v>
      </c>
    </row>
    <row r="2067" spans="1:36" x14ac:dyDescent="0.25">
      <c r="A2067" s="87">
        <v>44032</v>
      </c>
      <c r="B2067" s="114">
        <v>-2.3437500000000071</v>
      </c>
      <c r="C2067" s="114">
        <v>303.2</v>
      </c>
      <c r="D2067" s="114">
        <v>13.41</v>
      </c>
      <c r="E2067" s="114">
        <v>-1.5765765765765831</v>
      </c>
      <c r="F2067" s="114">
        <v>9.4720289970949754</v>
      </c>
      <c r="G2067" s="114">
        <v>-2.2020873953435047</v>
      </c>
      <c r="H2067" s="114">
        <v>-2.0551649540292058</v>
      </c>
      <c r="I2067" s="114">
        <v>3.0978672907670397</v>
      </c>
      <c r="J2067" s="114">
        <v>5.7453885697006308</v>
      </c>
      <c r="K2067" s="58" t="s">
        <v>54</v>
      </c>
      <c r="V2067" s="147" t="s">
        <v>54</v>
      </c>
      <c r="W2067" s="89" t="s">
        <v>54</v>
      </c>
      <c r="X2067" s="148" t="s">
        <v>54</v>
      </c>
      <c r="Y2067" s="89" t="s">
        <v>54</v>
      </c>
      <c r="Z2067">
        <v>0</v>
      </c>
      <c r="AA2067">
        <v>0</v>
      </c>
      <c r="AB2067" s="149" t="s">
        <v>54</v>
      </c>
      <c r="AC2067" s="149" t="s">
        <v>54</v>
      </c>
      <c r="AD2067" s="149" t="s">
        <v>54</v>
      </c>
      <c r="AE2067" s="149" t="s">
        <v>54</v>
      </c>
      <c r="AF2067" s="149" t="s">
        <v>54</v>
      </c>
      <c r="AG2067" s="149" t="s">
        <v>54</v>
      </c>
      <c r="AH2067" s="149" t="s">
        <v>54</v>
      </c>
      <c r="AI2067" s="149" t="s">
        <v>54</v>
      </c>
      <c r="AJ2067" s="149" t="s">
        <v>54</v>
      </c>
    </row>
    <row r="2068" spans="1:36" x14ac:dyDescent="0.25">
      <c r="A2068" s="87">
        <v>44031</v>
      </c>
      <c r="B2068" s="114">
        <v>0</v>
      </c>
      <c r="C2068" s="114">
        <v>309.3</v>
      </c>
      <c r="D2068" s="114">
        <v>13.08</v>
      </c>
      <c r="E2068" s="114">
        <v>0</v>
      </c>
      <c r="F2068" s="114">
        <v>0</v>
      </c>
      <c r="G2068" s="114">
        <v>0</v>
      </c>
      <c r="H2068" s="114">
        <v>0</v>
      </c>
      <c r="I2068" s="114">
        <v>0</v>
      </c>
      <c r="J2068" s="114">
        <v>0</v>
      </c>
      <c r="K2068" s="58" t="s">
        <v>54</v>
      </c>
      <c r="V2068" s="147" t="s">
        <v>54</v>
      </c>
      <c r="W2068" s="89" t="s">
        <v>54</v>
      </c>
      <c r="X2068" s="148" t="s">
        <v>54</v>
      </c>
      <c r="Y2068" s="89" t="s">
        <v>54</v>
      </c>
      <c r="Z2068">
        <v>0</v>
      </c>
      <c r="AA2068">
        <v>0</v>
      </c>
      <c r="AB2068" s="149" t="s">
        <v>54</v>
      </c>
      <c r="AC2068" s="149" t="s">
        <v>54</v>
      </c>
      <c r="AD2068" s="149" t="s">
        <v>54</v>
      </c>
      <c r="AE2068" s="149" t="s">
        <v>54</v>
      </c>
      <c r="AF2068" s="149" t="s">
        <v>54</v>
      </c>
      <c r="AG2068" s="149" t="s">
        <v>54</v>
      </c>
      <c r="AH2068" s="149" t="s">
        <v>54</v>
      </c>
      <c r="AI2068" s="149" t="s">
        <v>54</v>
      </c>
      <c r="AJ2068" s="149" t="s">
        <v>54</v>
      </c>
    </row>
    <row r="2069" spans="1:36" x14ac:dyDescent="0.25">
      <c r="A2069" s="87">
        <v>44030</v>
      </c>
      <c r="B2069" s="114">
        <v>0</v>
      </c>
      <c r="C2069" s="114">
        <v>309.3</v>
      </c>
      <c r="D2069" s="114">
        <v>13.08</v>
      </c>
      <c r="E2069" s="114">
        <v>0</v>
      </c>
      <c r="F2069" s="114">
        <v>0</v>
      </c>
      <c r="G2069" s="114">
        <v>0</v>
      </c>
      <c r="H2069" s="114">
        <v>0</v>
      </c>
      <c r="I2069" s="114">
        <v>0</v>
      </c>
      <c r="J2069" s="114">
        <v>0</v>
      </c>
      <c r="K2069" s="58" t="s">
        <v>54</v>
      </c>
      <c r="V2069" s="147" t="s">
        <v>54</v>
      </c>
      <c r="W2069" s="89" t="s">
        <v>54</v>
      </c>
      <c r="X2069" s="148" t="s">
        <v>54</v>
      </c>
      <c r="Y2069" s="89" t="s">
        <v>54</v>
      </c>
      <c r="Z2069">
        <v>0</v>
      </c>
      <c r="AA2069">
        <v>0</v>
      </c>
      <c r="AB2069" s="149" t="s">
        <v>54</v>
      </c>
      <c r="AC2069" s="149" t="s">
        <v>54</v>
      </c>
      <c r="AD2069" s="149" t="s">
        <v>54</v>
      </c>
      <c r="AE2069" s="149" t="s">
        <v>54</v>
      </c>
      <c r="AF2069" s="149" t="s">
        <v>54</v>
      </c>
      <c r="AG2069" s="149" t="s">
        <v>54</v>
      </c>
      <c r="AH2069" s="149" t="s">
        <v>54</v>
      </c>
      <c r="AI2069" s="149" t="s">
        <v>54</v>
      </c>
      <c r="AJ2069" s="149" t="s">
        <v>54</v>
      </c>
    </row>
    <row r="2070" spans="1:36" x14ac:dyDescent="0.25">
      <c r="A2070" s="87">
        <v>44029</v>
      </c>
      <c r="B2070" s="114">
        <v>-1.716350496838297</v>
      </c>
      <c r="C2070" s="114">
        <v>309.3</v>
      </c>
      <c r="D2070" s="114">
        <v>13.08</v>
      </c>
      <c r="E2070" s="114">
        <v>-3.9192113488819484</v>
      </c>
      <c r="F2070" s="114">
        <v>1.3327646870656393E-2</v>
      </c>
      <c r="G2070" s="114">
        <v>-1.3241285649615231</v>
      </c>
      <c r="H2070" s="114">
        <v>-1.9618239660657466</v>
      </c>
      <c r="I2070" s="114">
        <v>0.12739946663849155</v>
      </c>
      <c r="J2070" s="114">
        <v>2.7656929770043521</v>
      </c>
      <c r="K2070" s="58" t="s">
        <v>54</v>
      </c>
      <c r="V2070" s="147" t="s">
        <v>54</v>
      </c>
      <c r="W2070" s="89" t="s">
        <v>54</v>
      </c>
      <c r="X2070" s="148" t="s">
        <v>54</v>
      </c>
      <c r="Y2070" s="89" t="s">
        <v>54</v>
      </c>
      <c r="Z2070">
        <v>0</v>
      </c>
      <c r="AA2070">
        <v>0</v>
      </c>
      <c r="AB2070" s="149" t="s">
        <v>54</v>
      </c>
      <c r="AC2070" s="149" t="s">
        <v>54</v>
      </c>
      <c r="AD2070" s="149" t="s">
        <v>54</v>
      </c>
      <c r="AE2070" s="149" t="s">
        <v>54</v>
      </c>
      <c r="AF2070" s="149" t="s">
        <v>54</v>
      </c>
      <c r="AG2070" s="149" t="s">
        <v>54</v>
      </c>
      <c r="AH2070" s="149" t="s">
        <v>54</v>
      </c>
      <c r="AI2070" s="149" t="s">
        <v>54</v>
      </c>
      <c r="AJ2070" s="149" t="s">
        <v>54</v>
      </c>
    </row>
    <row r="2071" spans="1:36" x14ac:dyDescent="0.25">
      <c r="A2071" s="87">
        <v>44028</v>
      </c>
      <c r="B2071" s="114">
        <v>-0.78422585704683268</v>
      </c>
      <c r="C2071" s="114">
        <v>312.45</v>
      </c>
      <c r="D2071" s="114">
        <v>13.09</v>
      </c>
      <c r="E2071" s="114">
        <v>-7.2080730418053907E-2</v>
      </c>
      <c r="F2071" s="114">
        <v>-2.9346511342099935</v>
      </c>
      <c r="G2071" s="114">
        <v>-0.59624254696816426</v>
      </c>
      <c r="H2071" s="114">
        <v>-1.1357679538703453</v>
      </c>
      <c r="I2071" s="114">
        <v>-0.1292125942724526</v>
      </c>
      <c r="J2071" s="114">
        <v>-3.5949670461354186</v>
      </c>
      <c r="K2071" s="58" t="s">
        <v>54</v>
      </c>
      <c r="V2071" s="147" t="s">
        <v>54</v>
      </c>
      <c r="W2071" s="89" t="s">
        <v>54</v>
      </c>
      <c r="X2071" s="148" t="s">
        <v>54</v>
      </c>
      <c r="Y2071" s="89" t="s">
        <v>54</v>
      </c>
      <c r="Z2071">
        <v>0</v>
      </c>
      <c r="AA2071">
        <v>0</v>
      </c>
      <c r="AB2071" s="149" t="s">
        <v>54</v>
      </c>
      <c r="AC2071" s="149" t="s">
        <v>54</v>
      </c>
      <c r="AD2071" s="149" t="s">
        <v>54</v>
      </c>
      <c r="AE2071" s="149" t="s">
        <v>54</v>
      </c>
      <c r="AF2071" s="149" t="s">
        <v>54</v>
      </c>
      <c r="AG2071" s="149" t="s">
        <v>54</v>
      </c>
      <c r="AH2071" s="149" t="s">
        <v>54</v>
      </c>
      <c r="AI2071" s="149" t="s">
        <v>54</v>
      </c>
      <c r="AJ2071" s="149" t="s">
        <v>54</v>
      </c>
    </row>
    <row r="2072" spans="1:36" x14ac:dyDescent="0.25">
      <c r="A2072" s="87">
        <v>44027</v>
      </c>
      <c r="B2072" s="114">
        <v>1.2707056954844616</v>
      </c>
      <c r="C2072" s="114">
        <v>310.25</v>
      </c>
      <c r="D2072" s="114">
        <v>13</v>
      </c>
      <c r="E2072" s="114">
        <v>0.75042362624060799</v>
      </c>
      <c r="F2072" s="114">
        <v>1.9257647679324892</v>
      </c>
      <c r="G2072" s="114">
        <v>0.61120543293718876</v>
      </c>
      <c r="H2072" s="114">
        <v>5.2022058823529376</v>
      </c>
      <c r="I2072" s="114">
        <v>-0.26169404152911363</v>
      </c>
      <c r="J2072" s="114">
        <v>1.5515667782172349</v>
      </c>
      <c r="K2072" s="58" t="s">
        <v>54</v>
      </c>
      <c r="V2072" s="147" t="s">
        <v>54</v>
      </c>
      <c r="W2072" s="89" t="s">
        <v>54</v>
      </c>
      <c r="X2072" s="148" t="s">
        <v>54</v>
      </c>
      <c r="Y2072" s="89" t="s">
        <v>54</v>
      </c>
      <c r="Z2072">
        <v>0</v>
      </c>
      <c r="AA2072">
        <v>0</v>
      </c>
      <c r="AB2072" s="149" t="s">
        <v>54</v>
      </c>
      <c r="AC2072" s="149" t="s">
        <v>54</v>
      </c>
      <c r="AD2072" s="149" t="s">
        <v>54</v>
      </c>
      <c r="AE2072" s="149" t="s">
        <v>54</v>
      </c>
      <c r="AF2072" s="149" t="s">
        <v>54</v>
      </c>
      <c r="AG2072" s="149" t="s">
        <v>54</v>
      </c>
      <c r="AH2072" s="149" t="s">
        <v>54</v>
      </c>
      <c r="AI2072" s="149" t="s">
        <v>54</v>
      </c>
      <c r="AJ2072" s="149" t="s">
        <v>54</v>
      </c>
    </row>
    <row r="2073" spans="1:36" x14ac:dyDescent="0.25">
      <c r="A2073" s="87">
        <v>44026</v>
      </c>
      <c r="B2073" s="114">
        <v>3.3052039381153393</v>
      </c>
      <c r="C2073" s="114">
        <v>304.5</v>
      </c>
      <c r="D2073" s="114">
        <v>12.48</v>
      </c>
      <c r="E2073" s="114">
        <v>4.1603630862329952</v>
      </c>
      <c r="F2073" s="114">
        <v>1.3185844254739458</v>
      </c>
      <c r="G2073" s="114">
        <v>3.4543325526931947</v>
      </c>
      <c r="H2073" s="114">
        <v>2.1980086417433813</v>
      </c>
      <c r="I2073" s="114">
        <v>0.57068038592011205</v>
      </c>
      <c r="J2073" s="114">
        <v>2.4306637581800996</v>
      </c>
      <c r="K2073" s="58" t="s">
        <v>54</v>
      </c>
      <c r="V2073" s="147" t="s">
        <v>54</v>
      </c>
      <c r="W2073" s="89" t="s">
        <v>54</v>
      </c>
      <c r="X2073" s="148" t="s">
        <v>54</v>
      </c>
      <c r="Y2073" s="89" t="s">
        <v>54</v>
      </c>
      <c r="Z2073">
        <v>0</v>
      </c>
      <c r="AA2073">
        <v>0</v>
      </c>
      <c r="AB2073" s="149" t="s">
        <v>54</v>
      </c>
      <c r="AC2073" s="149" t="s">
        <v>54</v>
      </c>
      <c r="AD2073" s="149" t="s">
        <v>54</v>
      </c>
      <c r="AE2073" s="149" t="s">
        <v>54</v>
      </c>
      <c r="AF2073" s="149" t="s">
        <v>54</v>
      </c>
      <c r="AG2073" s="149" t="s">
        <v>54</v>
      </c>
      <c r="AH2073" s="149" t="s">
        <v>54</v>
      </c>
      <c r="AI2073" s="149" t="s">
        <v>54</v>
      </c>
      <c r="AJ2073" s="149" t="s">
        <v>54</v>
      </c>
    </row>
    <row r="2074" spans="1:36" x14ac:dyDescent="0.25">
      <c r="A2074" s="87">
        <v>44025</v>
      </c>
      <c r="B2074" s="114">
        <v>2.344665885110905E-2</v>
      </c>
      <c r="C2074" s="114">
        <v>296.64999999999998</v>
      </c>
      <c r="D2074" s="114">
        <v>11.79</v>
      </c>
      <c r="E2074" s="114">
        <v>-7.558578987150702E-2</v>
      </c>
      <c r="F2074" s="114">
        <v>-3.080956851066603</v>
      </c>
      <c r="G2074" s="114">
        <v>0.19946028393758264</v>
      </c>
      <c r="H2074" s="114">
        <v>-0.7828518173345792</v>
      </c>
      <c r="I2074" s="114">
        <v>-1.7400796616006373</v>
      </c>
      <c r="J2074" s="114">
        <v>3.6164029706167411</v>
      </c>
      <c r="K2074" s="58" t="s">
        <v>54</v>
      </c>
      <c r="V2074" s="147" t="s">
        <v>54</v>
      </c>
      <c r="W2074" s="89" t="s">
        <v>54</v>
      </c>
      <c r="X2074" s="148" t="s">
        <v>54</v>
      </c>
      <c r="Y2074" s="89" t="s">
        <v>54</v>
      </c>
      <c r="Z2074">
        <v>0</v>
      </c>
      <c r="AA2074">
        <v>0</v>
      </c>
      <c r="AB2074" s="149" t="s">
        <v>54</v>
      </c>
      <c r="AC2074" s="149" t="s">
        <v>54</v>
      </c>
      <c r="AD2074" s="149" t="s">
        <v>54</v>
      </c>
      <c r="AE2074" s="149" t="s">
        <v>54</v>
      </c>
      <c r="AF2074" s="149" t="s">
        <v>54</v>
      </c>
      <c r="AG2074" s="149" t="s">
        <v>54</v>
      </c>
      <c r="AH2074" s="149" t="s">
        <v>54</v>
      </c>
      <c r="AI2074" s="149" t="s">
        <v>54</v>
      </c>
      <c r="AJ2074" s="149" t="s">
        <v>54</v>
      </c>
    </row>
    <row r="2075" spans="1:36" x14ac:dyDescent="0.25">
      <c r="A2075" s="87">
        <v>44024</v>
      </c>
      <c r="B2075" s="114">
        <v>0</v>
      </c>
      <c r="C2075" s="114">
        <v>290.8</v>
      </c>
      <c r="D2075" s="114">
        <v>12.06</v>
      </c>
      <c r="E2075" s="114">
        <v>0</v>
      </c>
      <c r="F2075" s="114">
        <v>0</v>
      </c>
      <c r="G2075" s="114">
        <v>0</v>
      </c>
      <c r="H2075" s="114">
        <v>0</v>
      </c>
      <c r="I2075" s="114">
        <v>0</v>
      </c>
      <c r="J2075" s="114">
        <v>0</v>
      </c>
      <c r="K2075" s="58" t="s">
        <v>54</v>
      </c>
      <c r="V2075" s="147" t="s">
        <v>54</v>
      </c>
      <c r="W2075" s="89" t="s">
        <v>54</v>
      </c>
      <c r="X2075" s="148" t="s">
        <v>54</v>
      </c>
      <c r="Y2075" s="89" t="s">
        <v>54</v>
      </c>
      <c r="Z2075">
        <v>0</v>
      </c>
      <c r="AA2075">
        <v>0</v>
      </c>
      <c r="AB2075" s="149" t="s">
        <v>54</v>
      </c>
      <c r="AC2075" s="149" t="s">
        <v>54</v>
      </c>
      <c r="AD2075" s="149" t="s">
        <v>54</v>
      </c>
      <c r="AE2075" s="149" t="s">
        <v>54</v>
      </c>
      <c r="AF2075" s="149" t="s">
        <v>54</v>
      </c>
      <c r="AG2075" s="149" t="s">
        <v>54</v>
      </c>
      <c r="AH2075" s="149" t="s">
        <v>54</v>
      </c>
      <c r="AI2075" s="149" t="s">
        <v>54</v>
      </c>
      <c r="AJ2075" s="149" t="s">
        <v>54</v>
      </c>
    </row>
    <row r="2076" spans="1:36" x14ac:dyDescent="0.25">
      <c r="A2076" s="87">
        <v>44023</v>
      </c>
      <c r="B2076" s="114">
        <v>0</v>
      </c>
      <c r="C2076" s="114">
        <v>290.8</v>
      </c>
      <c r="D2076" s="114">
        <v>12.06</v>
      </c>
      <c r="E2076" s="114">
        <v>0</v>
      </c>
      <c r="F2076" s="114">
        <v>0</v>
      </c>
      <c r="G2076" s="114">
        <v>0</v>
      </c>
      <c r="H2076" s="114">
        <v>0</v>
      </c>
      <c r="I2076" s="114">
        <v>0</v>
      </c>
      <c r="J2076" s="114">
        <v>0</v>
      </c>
      <c r="K2076" s="58" t="s">
        <v>54</v>
      </c>
      <c r="V2076" s="147" t="s">
        <v>54</v>
      </c>
      <c r="W2076" s="89" t="s">
        <v>54</v>
      </c>
      <c r="X2076" s="148" t="s">
        <v>54</v>
      </c>
      <c r="Y2076" s="89" t="s">
        <v>54</v>
      </c>
      <c r="Z2076">
        <v>0</v>
      </c>
      <c r="AA2076">
        <v>0</v>
      </c>
      <c r="AB2076" s="149" t="s">
        <v>54</v>
      </c>
      <c r="AC2076" s="149" t="s">
        <v>54</v>
      </c>
      <c r="AD2076" s="149" t="s">
        <v>54</v>
      </c>
      <c r="AE2076" s="149" t="s">
        <v>54</v>
      </c>
      <c r="AF2076" s="149" t="s">
        <v>54</v>
      </c>
      <c r="AG2076" s="149" t="s">
        <v>54</v>
      </c>
      <c r="AH2076" s="149" t="s">
        <v>54</v>
      </c>
      <c r="AI2076" s="149" t="s">
        <v>54</v>
      </c>
      <c r="AJ2076" s="149" t="s">
        <v>54</v>
      </c>
    </row>
    <row r="2077" spans="1:36" x14ac:dyDescent="0.25">
      <c r="A2077" s="87">
        <v>44022</v>
      </c>
      <c r="B2077" s="114">
        <v>3.1189555125725321</v>
      </c>
      <c r="C2077" s="114">
        <v>290.8</v>
      </c>
      <c r="D2077" s="114">
        <v>12.06</v>
      </c>
      <c r="E2077" s="114">
        <v>3.4941329856583998</v>
      </c>
      <c r="F2077" s="114">
        <v>10.78477780646643</v>
      </c>
      <c r="G2077" s="114">
        <v>3.009427121102259</v>
      </c>
      <c r="H2077" s="114">
        <v>6.82994822779769</v>
      </c>
      <c r="I2077" s="114">
        <v>1.3399971027089648</v>
      </c>
      <c r="J2077" s="114">
        <v>0.74788305828542234</v>
      </c>
      <c r="K2077" s="58" t="s">
        <v>54</v>
      </c>
      <c r="V2077" s="147" t="s">
        <v>54</v>
      </c>
      <c r="W2077" s="89" t="s">
        <v>54</v>
      </c>
      <c r="X2077" s="148" t="s">
        <v>54</v>
      </c>
      <c r="Y2077" s="89" t="s">
        <v>54</v>
      </c>
      <c r="Z2077">
        <v>0</v>
      </c>
      <c r="AA2077">
        <v>0</v>
      </c>
      <c r="AB2077" s="149" t="s">
        <v>54</v>
      </c>
      <c r="AC2077" s="149" t="s">
        <v>54</v>
      </c>
      <c r="AD2077" s="149" t="s">
        <v>54</v>
      </c>
      <c r="AE2077" s="149" t="s">
        <v>54</v>
      </c>
      <c r="AF2077" s="149" t="s">
        <v>54</v>
      </c>
      <c r="AG2077" s="149" t="s">
        <v>54</v>
      </c>
      <c r="AH2077" s="149" t="s">
        <v>54</v>
      </c>
      <c r="AI2077" s="149" t="s">
        <v>54</v>
      </c>
      <c r="AJ2077" s="149" t="s">
        <v>54</v>
      </c>
    </row>
    <row r="2078" spans="1:36" x14ac:dyDescent="0.25">
      <c r="A2078" s="87">
        <v>44021</v>
      </c>
      <c r="B2078" s="114">
        <v>-4.1261010662957833</v>
      </c>
      <c r="C2078" s="114">
        <v>290</v>
      </c>
      <c r="D2078" s="114">
        <v>11.78</v>
      </c>
      <c r="E2078" s="114">
        <v>-6.5545808966861543</v>
      </c>
      <c r="F2078" s="114">
        <v>2.0792456145488436</v>
      </c>
      <c r="G2078" s="114">
        <v>-4.1806601042269822</v>
      </c>
      <c r="H2078" s="114">
        <v>-5.2095130237825558</v>
      </c>
      <c r="I2078" s="114">
        <v>1.0015961691939537</v>
      </c>
      <c r="J2078" s="114">
        <v>-1.3792107795957649</v>
      </c>
      <c r="K2078" s="58" t="s">
        <v>54</v>
      </c>
      <c r="V2078" s="147" t="s">
        <v>54</v>
      </c>
      <c r="W2078" s="89" t="s">
        <v>54</v>
      </c>
      <c r="X2078" s="148" t="s">
        <v>54</v>
      </c>
      <c r="Y2078" s="89" t="s">
        <v>54</v>
      </c>
      <c r="Z2078">
        <v>0</v>
      </c>
      <c r="AA2078">
        <v>0</v>
      </c>
      <c r="AB2078" s="149" t="s">
        <v>54</v>
      </c>
      <c r="AC2078" s="149" t="s">
        <v>54</v>
      </c>
      <c r="AD2078" s="149" t="s">
        <v>54</v>
      </c>
      <c r="AE2078" s="149" t="s">
        <v>54</v>
      </c>
      <c r="AF2078" s="149" t="s">
        <v>54</v>
      </c>
      <c r="AG2078" s="149" t="s">
        <v>54</v>
      </c>
      <c r="AH2078" s="149" t="s">
        <v>54</v>
      </c>
      <c r="AI2078" s="149" t="s">
        <v>54</v>
      </c>
      <c r="AJ2078" s="149" t="s">
        <v>54</v>
      </c>
    </row>
    <row r="2079" spans="1:36" x14ac:dyDescent="0.25">
      <c r="A2079" s="87">
        <v>44020</v>
      </c>
      <c r="B2079" s="114">
        <v>-0.23126734505088212</v>
      </c>
      <c r="C2079" s="114">
        <v>303.45</v>
      </c>
      <c r="D2079" s="114">
        <v>12.47</v>
      </c>
      <c r="E2079" s="114">
        <v>0.98425196850393348</v>
      </c>
      <c r="F2079" s="114">
        <v>-1.7253536327399652</v>
      </c>
      <c r="G2079" s="114">
        <v>4.6344571892007927E-2</v>
      </c>
      <c r="H2079" s="114">
        <v>-0.26355421686747094</v>
      </c>
      <c r="I2079" s="114">
        <v>0.91817010309276104</v>
      </c>
      <c r="J2079" s="114">
        <v>5.6968463886063185</v>
      </c>
      <c r="K2079" s="58" t="s">
        <v>54</v>
      </c>
      <c r="V2079" s="147" t="s">
        <v>54</v>
      </c>
      <c r="W2079" s="89" t="s">
        <v>54</v>
      </c>
      <c r="X2079" s="148" t="s">
        <v>54</v>
      </c>
      <c r="Y2079" s="89" t="s">
        <v>54</v>
      </c>
      <c r="Z2079">
        <v>0</v>
      </c>
      <c r="AA2079">
        <v>0</v>
      </c>
      <c r="AB2079" s="149" t="s">
        <v>54</v>
      </c>
      <c r="AC2079" s="149" t="s">
        <v>54</v>
      </c>
      <c r="AD2079" s="149" t="s">
        <v>54</v>
      </c>
      <c r="AE2079" s="149" t="s">
        <v>54</v>
      </c>
      <c r="AF2079" s="149" t="s">
        <v>54</v>
      </c>
      <c r="AG2079" s="149" t="s">
        <v>54</v>
      </c>
      <c r="AH2079" s="149" t="s">
        <v>54</v>
      </c>
      <c r="AI2079" s="149" t="s">
        <v>54</v>
      </c>
      <c r="AJ2079" s="149" t="s">
        <v>54</v>
      </c>
    </row>
    <row r="2080" spans="1:36" x14ac:dyDescent="0.25">
      <c r="A2080" s="87">
        <v>44019</v>
      </c>
      <c r="B2080" s="114">
        <v>-2.5906735751295304</v>
      </c>
      <c r="C2080" s="114">
        <v>308.35000000000002</v>
      </c>
      <c r="D2080" s="114">
        <v>12.41</v>
      </c>
      <c r="E2080" s="114">
        <v>-2.3780927215950083</v>
      </c>
      <c r="F2080" s="114">
        <v>1.3327695067002989</v>
      </c>
      <c r="G2080" s="114">
        <v>-2.5516540589364243</v>
      </c>
      <c r="H2080" s="114">
        <v>-5.9323534620152323</v>
      </c>
      <c r="I2080" s="114">
        <v>-0.6488180575467507</v>
      </c>
      <c r="J2080" s="114">
        <v>-0.13545546901457059</v>
      </c>
      <c r="K2080" s="58" t="s">
        <v>54</v>
      </c>
      <c r="V2080" s="147" t="s">
        <v>54</v>
      </c>
      <c r="W2080" s="89" t="s">
        <v>54</v>
      </c>
      <c r="X2080" s="148" t="s">
        <v>54</v>
      </c>
      <c r="Y2080" s="89" t="s">
        <v>54</v>
      </c>
      <c r="Z2080">
        <v>0</v>
      </c>
      <c r="AA2080">
        <v>0</v>
      </c>
      <c r="AB2080" s="149" t="s">
        <v>54</v>
      </c>
      <c r="AC2080" s="149" t="s">
        <v>54</v>
      </c>
      <c r="AD2080" s="149" t="s">
        <v>54</v>
      </c>
      <c r="AE2080" s="149" t="s">
        <v>54</v>
      </c>
      <c r="AF2080" s="149" t="s">
        <v>54</v>
      </c>
      <c r="AG2080" s="149" t="s">
        <v>54</v>
      </c>
      <c r="AH2080" s="149" t="s">
        <v>54</v>
      </c>
      <c r="AI2080" s="149" t="s">
        <v>54</v>
      </c>
      <c r="AJ2080" s="149" t="s">
        <v>54</v>
      </c>
    </row>
    <row r="2081" spans="1:36" x14ac:dyDescent="0.25">
      <c r="A2081" s="87">
        <v>44018</v>
      </c>
      <c r="B2081" s="114">
        <v>0.70326678765880735</v>
      </c>
      <c r="C2081" s="114">
        <v>312.75</v>
      </c>
      <c r="D2081" s="114">
        <v>13.03</v>
      </c>
      <c r="E2081" s="114">
        <v>-0.35902345619913489</v>
      </c>
      <c r="F2081" s="114">
        <v>13.47939039928514</v>
      </c>
      <c r="G2081" s="114">
        <v>0.2944173932736846</v>
      </c>
      <c r="H2081" s="114">
        <v>0.23074192403265076</v>
      </c>
      <c r="I2081" s="114">
        <v>2.0218649867680831</v>
      </c>
      <c r="J2081" s="114">
        <v>3.9788732394366289</v>
      </c>
      <c r="K2081" s="58" t="s">
        <v>54</v>
      </c>
      <c r="V2081" s="147" t="s">
        <v>54</v>
      </c>
      <c r="W2081" s="89" t="s">
        <v>54</v>
      </c>
      <c r="X2081" s="148" t="s">
        <v>54</v>
      </c>
      <c r="Y2081" s="89" t="s">
        <v>54</v>
      </c>
      <c r="Z2081">
        <v>0</v>
      </c>
      <c r="AA2081">
        <v>0</v>
      </c>
      <c r="AB2081" s="149" t="s">
        <v>54</v>
      </c>
      <c r="AC2081" s="149" t="s">
        <v>54</v>
      </c>
      <c r="AD2081" s="149" t="s">
        <v>54</v>
      </c>
      <c r="AE2081" s="149" t="s">
        <v>54</v>
      </c>
      <c r="AF2081" s="149" t="s">
        <v>54</v>
      </c>
      <c r="AG2081" s="149" t="s">
        <v>54</v>
      </c>
      <c r="AH2081" s="149" t="s">
        <v>54</v>
      </c>
      <c r="AI2081" s="149" t="s">
        <v>54</v>
      </c>
      <c r="AJ2081" s="149" t="s">
        <v>54</v>
      </c>
    </row>
    <row r="2082" spans="1:36" x14ac:dyDescent="0.25">
      <c r="A2082" s="87">
        <v>44017</v>
      </c>
      <c r="B2082" s="114">
        <v>0</v>
      </c>
      <c r="C2082" s="114">
        <v>307.55</v>
      </c>
      <c r="D2082" s="114">
        <v>12.57</v>
      </c>
      <c r="E2082" s="114">
        <v>0</v>
      </c>
      <c r="F2082" s="114">
        <v>0</v>
      </c>
      <c r="G2082" s="114">
        <v>0</v>
      </c>
      <c r="H2082" s="114">
        <v>0</v>
      </c>
      <c r="I2082" s="114">
        <v>0</v>
      </c>
      <c r="J2082" s="114">
        <v>0</v>
      </c>
      <c r="K2082" s="58" t="s">
        <v>54</v>
      </c>
      <c r="V2082" s="147" t="s">
        <v>54</v>
      </c>
      <c r="W2082" s="89" t="s">
        <v>54</v>
      </c>
      <c r="X2082" s="148" t="s">
        <v>54</v>
      </c>
      <c r="Y2082" s="89" t="s">
        <v>54</v>
      </c>
      <c r="Z2082">
        <v>0</v>
      </c>
      <c r="AA2082">
        <v>0</v>
      </c>
      <c r="AB2082" s="149" t="s">
        <v>54</v>
      </c>
      <c r="AC2082" s="149" t="s">
        <v>54</v>
      </c>
      <c r="AD2082" s="149" t="s">
        <v>54</v>
      </c>
      <c r="AE2082" s="149" t="s">
        <v>54</v>
      </c>
      <c r="AF2082" s="149" t="s">
        <v>54</v>
      </c>
      <c r="AG2082" s="149" t="s">
        <v>54</v>
      </c>
      <c r="AH2082" s="149" t="s">
        <v>54</v>
      </c>
      <c r="AI2082" s="149" t="s">
        <v>54</v>
      </c>
      <c r="AJ2082" s="149" t="s">
        <v>54</v>
      </c>
    </row>
    <row r="2083" spans="1:36" x14ac:dyDescent="0.25">
      <c r="A2083" s="87">
        <v>44016</v>
      </c>
      <c r="B2083" s="114">
        <v>0</v>
      </c>
      <c r="C2083" s="114">
        <v>307.55</v>
      </c>
      <c r="D2083" s="114">
        <v>12.57</v>
      </c>
      <c r="E2083" s="114">
        <v>0</v>
      </c>
      <c r="F2083" s="114">
        <v>0</v>
      </c>
      <c r="G2083" s="114">
        <v>0</v>
      </c>
      <c r="H2083" s="114">
        <v>0</v>
      </c>
      <c r="I2083" s="114">
        <v>0</v>
      </c>
      <c r="J2083" s="114">
        <v>0</v>
      </c>
      <c r="K2083" s="58" t="s">
        <v>54</v>
      </c>
      <c r="V2083" s="147" t="s">
        <v>54</v>
      </c>
      <c r="W2083" s="89" t="s">
        <v>54</v>
      </c>
      <c r="X2083" s="148" t="s">
        <v>54</v>
      </c>
      <c r="Y2083" s="89" t="s">
        <v>54</v>
      </c>
      <c r="Z2083">
        <v>0</v>
      </c>
      <c r="AA2083">
        <v>0</v>
      </c>
      <c r="AB2083" s="149" t="s">
        <v>54</v>
      </c>
      <c r="AC2083" s="149" t="s">
        <v>54</v>
      </c>
      <c r="AD2083" s="149" t="s">
        <v>54</v>
      </c>
      <c r="AE2083" s="149" t="s">
        <v>54</v>
      </c>
      <c r="AF2083" s="149" t="s">
        <v>54</v>
      </c>
      <c r="AG2083" s="149" t="s">
        <v>54</v>
      </c>
      <c r="AH2083" s="149" t="s">
        <v>54</v>
      </c>
      <c r="AI2083" s="149" t="s">
        <v>54</v>
      </c>
      <c r="AJ2083" s="149" t="s">
        <v>54</v>
      </c>
    </row>
    <row r="2084" spans="1:36" x14ac:dyDescent="0.25">
      <c r="A2084" s="87">
        <v>44015</v>
      </c>
      <c r="B2084" s="114">
        <v>0</v>
      </c>
      <c r="C2084" s="114">
        <v>307.55</v>
      </c>
      <c r="D2084" s="114">
        <v>12.57</v>
      </c>
      <c r="E2084" s="114">
        <v>0</v>
      </c>
      <c r="F2084" s="114">
        <v>0</v>
      </c>
      <c r="G2084" s="114">
        <v>0</v>
      </c>
      <c r="H2084" s="114">
        <v>0</v>
      </c>
      <c r="I2084" s="114">
        <v>0</v>
      </c>
      <c r="J2084" s="114">
        <v>0</v>
      </c>
      <c r="K2084" s="58" t="s">
        <v>54</v>
      </c>
      <c r="V2084" s="147" t="s">
        <v>54</v>
      </c>
      <c r="W2084" s="89" t="s">
        <v>54</v>
      </c>
      <c r="X2084" s="148" t="s">
        <v>54</v>
      </c>
      <c r="Y2084" s="89" t="s">
        <v>54</v>
      </c>
      <c r="Z2084">
        <v>0</v>
      </c>
      <c r="AA2084">
        <v>0</v>
      </c>
      <c r="AB2084" s="149" t="s">
        <v>54</v>
      </c>
      <c r="AC2084" s="149" t="s">
        <v>54</v>
      </c>
      <c r="AD2084" s="149" t="s">
        <v>54</v>
      </c>
      <c r="AE2084" s="149" t="s">
        <v>54</v>
      </c>
      <c r="AF2084" s="149" t="s">
        <v>54</v>
      </c>
      <c r="AG2084" s="149" t="s">
        <v>54</v>
      </c>
      <c r="AH2084" s="149" t="s">
        <v>54</v>
      </c>
      <c r="AI2084" s="149" t="s">
        <v>54</v>
      </c>
      <c r="AJ2084" s="149" t="s">
        <v>54</v>
      </c>
    </row>
    <row r="2085" spans="1:36" x14ac:dyDescent="0.25">
      <c r="A2085" s="87">
        <v>44014</v>
      </c>
      <c r="B2085" s="114">
        <v>0.84648821779912486</v>
      </c>
      <c r="C2085" s="114">
        <v>313.25</v>
      </c>
      <c r="D2085" s="114">
        <v>12.57</v>
      </c>
      <c r="E2085" s="114">
        <v>2.5527736867943034</v>
      </c>
      <c r="F2085" s="114">
        <v>7.9517340550003102</v>
      </c>
      <c r="G2085" s="114">
        <v>0.78749144031042884</v>
      </c>
      <c r="H2085" s="114">
        <v>-0.17717930545711255</v>
      </c>
      <c r="I2085" s="114">
        <v>1.9368932038834996</v>
      </c>
      <c r="J2085" s="114">
        <v>-0.59502975148758042</v>
      </c>
      <c r="K2085" s="58" t="s">
        <v>54</v>
      </c>
      <c r="V2085" s="147" t="s">
        <v>54</v>
      </c>
      <c r="W2085" s="89" t="s">
        <v>54</v>
      </c>
      <c r="X2085" s="148" t="s">
        <v>54</v>
      </c>
      <c r="Y2085" s="89" t="s">
        <v>54</v>
      </c>
      <c r="Z2085">
        <v>0</v>
      </c>
      <c r="AA2085">
        <v>0</v>
      </c>
      <c r="AB2085" s="149" t="s">
        <v>54</v>
      </c>
      <c r="AC2085" s="149" t="s">
        <v>54</v>
      </c>
      <c r="AD2085" s="149" t="s">
        <v>54</v>
      </c>
      <c r="AE2085" s="149" t="s">
        <v>54</v>
      </c>
      <c r="AF2085" s="149" t="s">
        <v>54</v>
      </c>
      <c r="AG2085" s="149" t="s">
        <v>54</v>
      </c>
      <c r="AH2085" s="149" t="s">
        <v>54</v>
      </c>
      <c r="AI2085" s="149" t="s">
        <v>54</v>
      </c>
      <c r="AJ2085" s="149" t="s">
        <v>54</v>
      </c>
    </row>
    <row r="2086" spans="1:36" x14ac:dyDescent="0.25">
      <c r="A2086" s="87">
        <v>44013</v>
      </c>
      <c r="B2086" s="114">
        <v>-2.2584973166368472</v>
      </c>
      <c r="C2086" s="114">
        <v>309.35000000000002</v>
      </c>
      <c r="D2086" s="114">
        <v>12.47</v>
      </c>
      <c r="E2086" s="114">
        <v>-3.0461684911946714</v>
      </c>
      <c r="F2086" s="114">
        <v>3.6876857965753498</v>
      </c>
      <c r="G2086" s="114">
        <v>-1.8043258993612008</v>
      </c>
      <c r="H2086" s="114">
        <v>-4.046242774566478</v>
      </c>
      <c r="I2086" s="114">
        <v>1.6889390360001282</v>
      </c>
      <c r="J2086" s="114">
        <v>-2.5912035458574771</v>
      </c>
      <c r="K2086" s="58" t="s">
        <v>54</v>
      </c>
      <c r="V2086" s="147" t="s">
        <v>54</v>
      </c>
      <c r="W2086" s="89" t="s">
        <v>54</v>
      </c>
      <c r="X2086" s="148" t="s">
        <v>54</v>
      </c>
      <c r="Y2086" s="89" t="s">
        <v>54</v>
      </c>
      <c r="Z2086">
        <v>0</v>
      </c>
      <c r="AA2086">
        <v>0</v>
      </c>
      <c r="AB2086" s="149" t="s">
        <v>54</v>
      </c>
      <c r="AC2086" s="149" t="s">
        <v>54</v>
      </c>
      <c r="AD2086" s="149" t="s">
        <v>54</v>
      </c>
      <c r="AE2086" s="149" t="s">
        <v>54</v>
      </c>
      <c r="AF2086" s="149" t="s">
        <v>54</v>
      </c>
      <c r="AG2086" s="149" t="s">
        <v>54</v>
      </c>
      <c r="AH2086" s="149" t="s">
        <v>54</v>
      </c>
      <c r="AI2086" s="149" t="s">
        <v>54</v>
      </c>
      <c r="AJ2086" s="149" t="s">
        <v>54</v>
      </c>
    </row>
    <row r="2087" spans="1:36" x14ac:dyDescent="0.25">
      <c r="A2087" s="87">
        <v>44012</v>
      </c>
      <c r="B2087" s="114">
        <v>0.90252707581227121</v>
      </c>
      <c r="C2087" s="114">
        <v>307.2</v>
      </c>
      <c r="D2087" s="114">
        <v>12.98</v>
      </c>
      <c r="E2087" s="114">
        <v>1.7433414043583679</v>
      </c>
      <c r="F2087" s="114">
        <v>6.9807301728835158</v>
      </c>
      <c r="G2087" s="114">
        <v>1.7794000228128233</v>
      </c>
      <c r="H2087" s="114">
        <v>3.2835820895522341</v>
      </c>
      <c r="I2087" s="114">
        <v>1.4944494943349727</v>
      </c>
      <c r="J2087" s="114">
        <v>5.2763819095477347</v>
      </c>
      <c r="K2087" s="58" t="s">
        <v>54</v>
      </c>
      <c r="V2087" s="147" t="s">
        <v>54</v>
      </c>
      <c r="W2087" s="89" t="s">
        <v>54</v>
      </c>
      <c r="X2087" s="148" t="s">
        <v>54</v>
      </c>
      <c r="Y2087" s="89" t="s">
        <v>54</v>
      </c>
      <c r="Z2087">
        <v>0</v>
      </c>
      <c r="AA2087">
        <v>0</v>
      </c>
      <c r="AB2087" s="149" t="s">
        <v>54</v>
      </c>
      <c r="AC2087" s="149" t="s">
        <v>54</v>
      </c>
      <c r="AD2087" s="149" t="s">
        <v>54</v>
      </c>
      <c r="AE2087" s="149" t="s">
        <v>54</v>
      </c>
      <c r="AF2087" s="149" t="s">
        <v>54</v>
      </c>
      <c r="AG2087" s="149" t="s">
        <v>54</v>
      </c>
      <c r="AH2087" s="149" t="s">
        <v>54</v>
      </c>
      <c r="AI2087" s="149" t="s">
        <v>54</v>
      </c>
      <c r="AJ2087" s="149" t="s">
        <v>54</v>
      </c>
    </row>
    <row r="2088" spans="1:36" x14ac:dyDescent="0.25">
      <c r="A2088" s="87">
        <v>44011</v>
      </c>
      <c r="B2088" s="114">
        <v>1.6047684548372372</v>
      </c>
      <c r="C2088" s="114">
        <v>314.89999999999998</v>
      </c>
      <c r="D2088" s="114">
        <v>12.42</v>
      </c>
      <c r="E2088" s="114">
        <v>2.3543990086740911</v>
      </c>
      <c r="F2088" s="114">
        <v>5.1691083001646376</v>
      </c>
      <c r="G2088" s="114">
        <v>1.399491094147592</v>
      </c>
      <c r="H2088" s="114">
        <v>1.118607954545459</v>
      </c>
      <c r="I2088" s="114">
        <v>2.5415767610492335</v>
      </c>
      <c r="J2088" s="114">
        <v>-7.1736011477760306E-2</v>
      </c>
      <c r="K2088" s="58" t="s">
        <v>54</v>
      </c>
      <c r="V2088" s="147" t="s">
        <v>54</v>
      </c>
      <c r="W2088" s="89" t="s">
        <v>54</v>
      </c>
      <c r="X2088" s="148" t="s">
        <v>54</v>
      </c>
      <c r="Y2088" s="89" t="s">
        <v>54</v>
      </c>
      <c r="Z2088">
        <v>0</v>
      </c>
      <c r="AA2088">
        <v>0</v>
      </c>
      <c r="AB2088" s="149" t="s">
        <v>54</v>
      </c>
      <c r="AC2088" s="149" t="s">
        <v>54</v>
      </c>
      <c r="AD2088" s="149" t="s">
        <v>54</v>
      </c>
      <c r="AE2088" s="149" t="s">
        <v>54</v>
      </c>
      <c r="AF2088" s="149" t="s">
        <v>54</v>
      </c>
      <c r="AG2088" s="149" t="s">
        <v>54</v>
      </c>
      <c r="AH2088" s="149" t="s">
        <v>54</v>
      </c>
      <c r="AI2088" s="149" t="s">
        <v>54</v>
      </c>
      <c r="AJ2088" s="149" t="s">
        <v>54</v>
      </c>
    </row>
    <row r="2089" spans="1:36" x14ac:dyDescent="0.25">
      <c r="A2089" s="87">
        <v>44010</v>
      </c>
      <c r="B2089" s="114">
        <v>0</v>
      </c>
      <c r="C2089" s="114">
        <v>304.60000000000002</v>
      </c>
      <c r="D2089" s="114">
        <v>11.93</v>
      </c>
      <c r="E2089" s="114">
        <v>0</v>
      </c>
      <c r="F2089" s="114">
        <v>0</v>
      </c>
      <c r="G2089" s="114">
        <v>0</v>
      </c>
      <c r="H2089" s="114">
        <v>0</v>
      </c>
      <c r="I2089" s="114">
        <v>0</v>
      </c>
      <c r="J2089" s="114">
        <v>0</v>
      </c>
      <c r="K2089" s="58" t="s">
        <v>54</v>
      </c>
      <c r="V2089" s="147" t="s">
        <v>54</v>
      </c>
      <c r="W2089" s="89" t="s">
        <v>54</v>
      </c>
      <c r="X2089" s="148" t="s">
        <v>54</v>
      </c>
      <c r="Y2089" s="89" t="s">
        <v>54</v>
      </c>
      <c r="Z2089">
        <v>0</v>
      </c>
      <c r="AA2089">
        <v>0</v>
      </c>
      <c r="AB2089" s="149" t="s">
        <v>54</v>
      </c>
      <c r="AC2089" s="149" t="s">
        <v>54</v>
      </c>
      <c r="AD2089" s="149" t="s">
        <v>54</v>
      </c>
      <c r="AE2089" s="149" t="s">
        <v>54</v>
      </c>
      <c r="AF2089" s="149" t="s">
        <v>54</v>
      </c>
      <c r="AG2089" s="149" t="s">
        <v>54</v>
      </c>
      <c r="AH2089" s="149" t="s">
        <v>54</v>
      </c>
      <c r="AI2089" s="149" t="s">
        <v>54</v>
      </c>
      <c r="AJ2089" s="149" t="s">
        <v>54</v>
      </c>
    </row>
    <row r="2090" spans="1:36" x14ac:dyDescent="0.25">
      <c r="A2090" s="87">
        <v>44009</v>
      </c>
      <c r="B2090" s="114">
        <v>0</v>
      </c>
      <c r="C2090" s="114">
        <v>304.60000000000002</v>
      </c>
      <c r="D2090" s="114">
        <v>11.93</v>
      </c>
      <c r="E2090" s="114">
        <v>0</v>
      </c>
      <c r="F2090" s="114">
        <v>0</v>
      </c>
      <c r="G2090" s="114">
        <v>0</v>
      </c>
      <c r="H2090" s="114">
        <v>0</v>
      </c>
      <c r="I2090" s="114">
        <v>0</v>
      </c>
      <c r="J2090" s="114">
        <v>0</v>
      </c>
      <c r="K2090" s="58" t="s">
        <v>54</v>
      </c>
      <c r="V2090" s="147" t="s">
        <v>54</v>
      </c>
      <c r="W2090" s="89" t="s">
        <v>54</v>
      </c>
      <c r="X2090" s="148" t="s">
        <v>54</v>
      </c>
      <c r="Y2090" s="89" t="s">
        <v>54</v>
      </c>
      <c r="Z2090">
        <v>0</v>
      </c>
      <c r="AA2090">
        <v>0</v>
      </c>
      <c r="AB2090" s="149" t="s">
        <v>54</v>
      </c>
      <c r="AC2090" s="149" t="s">
        <v>54</v>
      </c>
      <c r="AD2090" s="149" t="s">
        <v>54</v>
      </c>
      <c r="AE2090" s="149" t="s">
        <v>54</v>
      </c>
      <c r="AF2090" s="149" t="s">
        <v>54</v>
      </c>
      <c r="AG2090" s="149" t="s">
        <v>54</v>
      </c>
      <c r="AH2090" s="149" t="s">
        <v>54</v>
      </c>
      <c r="AI2090" s="149" t="s">
        <v>54</v>
      </c>
      <c r="AJ2090" s="149" t="s">
        <v>54</v>
      </c>
    </row>
    <row r="2091" spans="1:36" x14ac:dyDescent="0.25">
      <c r="A2091" s="87">
        <v>44008</v>
      </c>
      <c r="B2091" s="114">
        <v>-3.4314810715076471</v>
      </c>
      <c r="C2091" s="114">
        <v>304.60000000000002</v>
      </c>
      <c r="D2091" s="114">
        <v>11.93</v>
      </c>
      <c r="E2091" s="114">
        <v>-4.0656205420827405</v>
      </c>
      <c r="F2091" s="114">
        <v>-2.6613115884703533</v>
      </c>
      <c r="G2091" s="114">
        <v>-3.0826140567200988</v>
      </c>
      <c r="H2091" s="114">
        <v>-1.6759776536312863</v>
      </c>
      <c r="I2091" s="114">
        <v>-5.4513912983137844</v>
      </c>
      <c r="J2091" s="114">
        <v>0.32385750269881203</v>
      </c>
      <c r="K2091" s="58" t="s">
        <v>54</v>
      </c>
      <c r="V2091" s="147" t="s">
        <v>54</v>
      </c>
      <c r="W2091" s="89" t="s">
        <v>54</v>
      </c>
      <c r="X2091" s="148" t="s">
        <v>54</v>
      </c>
      <c r="Y2091" s="89" t="s">
        <v>54</v>
      </c>
      <c r="Z2091">
        <v>0</v>
      </c>
      <c r="AA2091">
        <v>0</v>
      </c>
      <c r="AB2091" s="149" t="s">
        <v>54</v>
      </c>
      <c r="AC2091" s="149" t="s">
        <v>54</v>
      </c>
      <c r="AD2091" s="149" t="s">
        <v>54</v>
      </c>
      <c r="AE2091" s="149" t="s">
        <v>54</v>
      </c>
      <c r="AF2091" s="149" t="s">
        <v>54</v>
      </c>
      <c r="AG2091" s="149" t="s">
        <v>54</v>
      </c>
      <c r="AH2091" s="149" t="s">
        <v>54</v>
      </c>
      <c r="AI2091" s="149" t="s">
        <v>54</v>
      </c>
      <c r="AJ2091" s="149" t="s">
        <v>54</v>
      </c>
    </row>
    <row r="2092" spans="1:36" x14ac:dyDescent="0.25">
      <c r="A2092" s="87">
        <v>44007</v>
      </c>
      <c r="B2092" s="114">
        <v>1.5056179775280938</v>
      </c>
      <c r="C2092" s="114">
        <v>308.60000000000002</v>
      </c>
      <c r="D2092" s="114">
        <v>12.43</v>
      </c>
      <c r="E2092" s="114">
        <v>2.6103927787265193</v>
      </c>
      <c r="F2092" s="114">
        <v>2.61539262111671</v>
      </c>
      <c r="G2092" s="114">
        <v>1.7914194431766239</v>
      </c>
      <c r="H2092" s="114">
        <v>-1.2754222681833884</v>
      </c>
      <c r="I2092" s="114">
        <v>0.58630557688279117</v>
      </c>
      <c r="J2092" s="114">
        <v>4.0823970037453181</v>
      </c>
      <c r="K2092" s="58" t="s">
        <v>54</v>
      </c>
      <c r="V2092" s="147" t="s">
        <v>54</v>
      </c>
      <c r="W2092" s="89" t="s">
        <v>54</v>
      </c>
      <c r="X2092" s="148" t="s">
        <v>54</v>
      </c>
      <c r="Y2092" s="89" t="s">
        <v>54</v>
      </c>
      <c r="Z2092">
        <v>0</v>
      </c>
      <c r="AA2092">
        <v>0</v>
      </c>
      <c r="AB2092" s="149" t="s">
        <v>54</v>
      </c>
      <c r="AC2092" s="149" t="s">
        <v>54</v>
      </c>
      <c r="AD2092" s="149" t="s">
        <v>54</v>
      </c>
      <c r="AE2092" s="149" t="s">
        <v>54</v>
      </c>
      <c r="AF2092" s="149" t="s">
        <v>54</v>
      </c>
      <c r="AG2092" s="149" t="s">
        <v>54</v>
      </c>
      <c r="AH2092" s="149" t="s">
        <v>54</v>
      </c>
      <c r="AI2092" s="149" t="s">
        <v>54</v>
      </c>
      <c r="AJ2092" s="149" t="s">
        <v>54</v>
      </c>
    </row>
    <row r="2093" spans="1:36" x14ac:dyDescent="0.25">
      <c r="A2093" s="87">
        <v>44006</v>
      </c>
      <c r="B2093" s="114">
        <v>-4.7109207708779497</v>
      </c>
      <c r="C2093" s="114">
        <v>307.35000000000002</v>
      </c>
      <c r="D2093" s="114">
        <v>11.86</v>
      </c>
      <c r="E2093" s="114">
        <v>-6.4368865555809176</v>
      </c>
      <c r="F2093" s="114">
        <v>-4.0857274052186936</v>
      </c>
      <c r="G2093" s="114">
        <v>-4.1557305336832862</v>
      </c>
      <c r="H2093" s="114">
        <v>-7.390263367916992</v>
      </c>
      <c r="I2093" s="114">
        <v>-2.1366412109454949</v>
      </c>
      <c r="J2093" s="114">
        <v>-6.3486495966327672</v>
      </c>
      <c r="K2093" s="58" t="s">
        <v>54</v>
      </c>
      <c r="V2093" s="147" t="s">
        <v>54</v>
      </c>
      <c r="W2093" s="89" t="s">
        <v>54</v>
      </c>
      <c r="X2093" s="148" t="s">
        <v>54</v>
      </c>
      <c r="Y2093" s="89" t="s">
        <v>54</v>
      </c>
      <c r="Z2093">
        <v>0</v>
      </c>
      <c r="AA2093">
        <v>0</v>
      </c>
      <c r="AB2093" s="149" t="s">
        <v>54</v>
      </c>
      <c r="AC2093" s="149" t="s">
        <v>54</v>
      </c>
      <c r="AD2093" s="149" t="s">
        <v>54</v>
      </c>
      <c r="AE2093" s="149" t="s">
        <v>54</v>
      </c>
      <c r="AF2093" s="149" t="s">
        <v>54</v>
      </c>
      <c r="AG2093" s="149" t="s">
        <v>54</v>
      </c>
      <c r="AH2093" s="149" t="s">
        <v>54</v>
      </c>
      <c r="AI2093" s="149" t="s">
        <v>54</v>
      </c>
      <c r="AJ2093" s="149" t="s">
        <v>54</v>
      </c>
    </row>
    <row r="2094" spans="1:36" x14ac:dyDescent="0.25">
      <c r="A2094" s="87">
        <v>44005</v>
      </c>
      <c r="B2094" s="114">
        <v>0.60318828091340182</v>
      </c>
      <c r="C2094" s="114">
        <v>321.45</v>
      </c>
      <c r="D2094" s="114">
        <v>13</v>
      </c>
      <c r="E2094" s="114">
        <v>0.57392102846648296</v>
      </c>
      <c r="F2094" s="114">
        <v>0.75026148523613645</v>
      </c>
      <c r="G2094" s="114">
        <v>-0.16377333770062852</v>
      </c>
      <c r="H2094" s="114">
        <v>-1.5959144589846812E-2</v>
      </c>
      <c r="I2094" s="114">
        <v>0.91820274909351163</v>
      </c>
      <c r="J2094" s="114">
        <v>3.035778821828695</v>
      </c>
      <c r="K2094" s="58" t="s">
        <v>54</v>
      </c>
      <c r="V2094" s="147" t="s">
        <v>54</v>
      </c>
      <c r="W2094" s="89" t="s">
        <v>54</v>
      </c>
      <c r="X2094" s="148" t="s">
        <v>54</v>
      </c>
      <c r="Y2094" s="89" t="s">
        <v>54</v>
      </c>
      <c r="Z2094">
        <v>0</v>
      </c>
      <c r="AA2094">
        <v>0</v>
      </c>
      <c r="AB2094" s="149" t="s">
        <v>54</v>
      </c>
      <c r="AC2094" s="149" t="s">
        <v>54</v>
      </c>
      <c r="AD2094" s="149" t="s">
        <v>54</v>
      </c>
      <c r="AE2094" s="149" t="s">
        <v>54</v>
      </c>
      <c r="AF2094" s="149" t="s">
        <v>54</v>
      </c>
      <c r="AG2094" s="149" t="s">
        <v>54</v>
      </c>
      <c r="AH2094" s="149" t="s">
        <v>54</v>
      </c>
      <c r="AI2094" s="149" t="s">
        <v>54</v>
      </c>
      <c r="AJ2094" s="149" t="s">
        <v>54</v>
      </c>
    </row>
    <row r="2095" spans="1:36" x14ac:dyDescent="0.25">
      <c r="A2095" s="87">
        <v>44004</v>
      </c>
      <c r="B2095" s="114">
        <v>0.95693779904307275</v>
      </c>
      <c r="C2095" s="114">
        <v>315.45</v>
      </c>
      <c r="D2095" s="114">
        <v>13.02</v>
      </c>
      <c r="E2095" s="114">
        <v>-0.32036613272311343</v>
      </c>
      <c r="F2095" s="114">
        <v>-0.65740833250076469</v>
      </c>
      <c r="G2095" s="114">
        <v>1.0592519033432728</v>
      </c>
      <c r="H2095" s="114">
        <v>-0.79164027865737818</v>
      </c>
      <c r="I2095" s="114">
        <v>1.8264263252470829</v>
      </c>
      <c r="J2095" s="114">
        <v>-0.53918044572249668</v>
      </c>
      <c r="K2095" s="58" t="s">
        <v>54</v>
      </c>
      <c r="V2095" s="147" t="s">
        <v>54</v>
      </c>
      <c r="W2095" s="89" t="s">
        <v>54</v>
      </c>
      <c r="X2095" s="148" t="s">
        <v>54</v>
      </c>
      <c r="Y2095" s="89" t="s">
        <v>54</v>
      </c>
      <c r="Z2095">
        <v>0</v>
      </c>
      <c r="AA2095">
        <v>0</v>
      </c>
      <c r="AB2095" s="149" t="s">
        <v>54</v>
      </c>
      <c r="AC2095" s="149" t="s">
        <v>54</v>
      </c>
      <c r="AD2095" s="149" t="s">
        <v>54</v>
      </c>
      <c r="AE2095" s="149" t="s">
        <v>54</v>
      </c>
      <c r="AF2095" s="149" t="s">
        <v>54</v>
      </c>
      <c r="AG2095" s="149" t="s">
        <v>54</v>
      </c>
      <c r="AH2095" s="149" t="s">
        <v>54</v>
      </c>
      <c r="AI2095" s="149" t="s">
        <v>54</v>
      </c>
      <c r="AJ2095" s="149" t="s">
        <v>54</v>
      </c>
    </row>
    <row r="2096" spans="1:36" x14ac:dyDescent="0.25">
      <c r="A2096" s="87">
        <v>44003</v>
      </c>
      <c r="B2096" s="114">
        <v>0</v>
      </c>
      <c r="C2096" s="114">
        <v>321.45</v>
      </c>
      <c r="D2096" s="114">
        <v>13.04</v>
      </c>
      <c r="E2096" s="114">
        <v>0</v>
      </c>
      <c r="F2096" s="114">
        <v>0</v>
      </c>
      <c r="G2096" s="114">
        <v>0</v>
      </c>
      <c r="H2096" s="114">
        <v>0</v>
      </c>
      <c r="I2096" s="114">
        <v>0</v>
      </c>
      <c r="J2096" s="114">
        <v>0</v>
      </c>
      <c r="K2096" s="58" t="s">
        <v>54</v>
      </c>
      <c r="V2096" s="147" t="s">
        <v>54</v>
      </c>
      <c r="W2096" s="89" t="s">
        <v>54</v>
      </c>
      <c r="X2096" s="148" t="s">
        <v>54</v>
      </c>
      <c r="Y2096" s="89" t="s">
        <v>54</v>
      </c>
      <c r="Z2096">
        <v>0</v>
      </c>
      <c r="AA2096">
        <v>0</v>
      </c>
      <c r="AB2096" s="149" t="s">
        <v>54</v>
      </c>
      <c r="AC2096" s="149" t="s">
        <v>54</v>
      </c>
      <c r="AD2096" s="149" t="s">
        <v>54</v>
      </c>
      <c r="AE2096" s="149" t="s">
        <v>54</v>
      </c>
      <c r="AF2096" s="149" t="s">
        <v>54</v>
      </c>
      <c r="AG2096" s="149" t="s">
        <v>54</v>
      </c>
      <c r="AH2096" s="149" t="s">
        <v>54</v>
      </c>
      <c r="AI2096" s="149" t="s">
        <v>54</v>
      </c>
      <c r="AJ2096" s="149" t="s">
        <v>54</v>
      </c>
    </row>
    <row r="2097" spans="1:36" x14ac:dyDescent="0.25">
      <c r="A2097" s="87">
        <v>44002</v>
      </c>
      <c r="B2097" s="114">
        <v>0</v>
      </c>
      <c r="C2097" s="114">
        <v>321.45</v>
      </c>
      <c r="D2097" s="114">
        <v>13.04</v>
      </c>
      <c r="E2097" s="114">
        <v>0</v>
      </c>
      <c r="F2097" s="114">
        <v>0</v>
      </c>
      <c r="G2097" s="114">
        <v>0</v>
      </c>
      <c r="H2097" s="114">
        <v>0</v>
      </c>
      <c r="I2097" s="114">
        <v>0</v>
      </c>
      <c r="J2097" s="114">
        <v>0</v>
      </c>
      <c r="K2097" s="58" t="s">
        <v>54</v>
      </c>
      <c r="V2097" s="147" t="s">
        <v>54</v>
      </c>
      <c r="W2097" s="89" t="s">
        <v>54</v>
      </c>
      <c r="X2097" s="148" t="s">
        <v>54</v>
      </c>
      <c r="Y2097" s="89" t="s">
        <v>54</v>
      </c>
      <c r="Z2097">
        <v>0</v>
      </c>
      <c r="AA2097">
        <v>0</v>
      </c>
      <c r="AB2097" s="149" t="s">
        <v>54</v>
      </c>
      <c r="AC2097" s="149" t="s">
        <v>54</v>
      </c>
      <c r="AD2097" s="149" t="s">
        <v>54</v>
      </c>
      <c r="AE2097" s="149" t="s">
        <v>54</v>
      </c>
      <c r="AF2097" s="149" t="s">
        <v>54</v>
      </c>
      <c r="AG2097" s="149" t="s">
        <v>54</v>
      </c>
      <c r="AH2097" s="149" t="s">
        <v>54</v>
      </c>
      <c r="AI2097" s="149" t="s">
        <v>54</v>
      </c>
      <c r="AJ2097" s="149" t="s">
        <v>54</v>
      </c>
    </row>
    <row r="2098" spans="1:36" x14ac:dyDescent="0.25">
      <c r="A2098" s="87">
        <v>44001</v>
      </c>
      <c r="B2098" s="114">
        <v>-2.0034100596760545</v>
      </c>
      <c r="C2098" s="114">
        <v>321.45</v>
      </c>
      <c r="D2098" s="114">
        <v>13.04</v>
      </c>
      <c r="E2098" s="114">
        <v>-1.6872890888638918</v>
      </c>
      <c r="F2098" s="114">
        <v>-0.30479301964220712</v>
      </c>
      <c r="G2098" s="114">
        <v>-1.4248422884489911</v>
      </c>
      <c r="H2098" s="114">
        <v>-2.2744855330341931</v>
      </c>
      <c r="I2098" s="114">
        <v>-0.66103254957742674</v>
      </c>
      <c r="J2098" s="114">
        <v>4.5471627207816647</v>
      </c>
      <c r="K2098" s="58" t="s">
        <v>54</v>
      </c>
      <c r="V2098" s="147" t="s">
        <v>54</v>
      </c>
      <c r="W2098" s="89" t="s">
        <v>54</v>
      </c>
      <c r="X2098" s="148" t="s">
        <v>54</v>
      </c>
      <c r="Y2098" s="89" t="s">
        <v>54</v>
      </c>
      <c r="Z2098">
        <v>0</v>
      </c>
      <c r="AA2098">
        <v>0</v>
      </c>
      <c r="AB2098" s="149" t="s">
        <v>54</v>
      </c>
      <c r="AC2098" s="149" t="s">
        <v>54</v>
      </c>
      <c r="AD2098" s="149" t="s">
        <v>54</v>
      </c>
      <c r="AE2098" s="149" t="s">
        <v>54</v>
      </c>
      <c r="AF2098" s="149" t="s">
        <v>54</v>
      </c>
      <c r="AG2098" s="149" t="s">
        <v>54</v>
      </c>
      <c r="AH2098" s="149" t="s">
        <v>54</v>
      </c>
      <c r="AI2098" s="149" t="s">
        <v>54</v>
      </c>
      <c r="AJ2098" s="149" t="s">
        <v>54</v>
      </c>
    </row>
    <row r="2099" spans="1:36" x14ac:dyDescent="0.25">
      <c r="A2099" s="87">
        <v>44000</v>
      </c>
      <c r="B2099" s="114">
        <v>0.6219172206733844</v>
      </c>
      <c r="C2099" s="114">
        <v>314.85000000000002</v>
      </c>
      <c r="D2099" s="114">
        <v>13.19</v>
      </c>
      <c r="E2099" s="114">
        <v>0.97682871422080808</v>
      </c>
      <c r="F2099" s="114">
        <v>1.2270742798374716</v>
      </c>
      <c r="G2099" s="114">
        <v>0.4369674459252692</v>
      </c>
      <c r="H2099" s="114">
        <v>3.7066752246469754</v>
      </c>
      <c r="I2099" s="114">
        <v>-1.2681234251724653</v>
      </c>
      <c r="J2099" s="114">
        <v>-2.6344676180021915</v>
      </c>
      <c r="K2099" s="58" t="s">
        <v>54</v>
      </c>
      <c r="V2099" s="147" t="s">
        <v>54</v>
      </c>
      <c r="W2099" s="89" t="s">
        <v>54</v>
      </c>
      <c r="X2099" s="148" t="s">
        <v>54</v>
      </c>
      <c r="Y2099" s="89" t="s">
        <v>54</v>
      </c>
      <c r="Z2099">
        <v>0</v>
      </c>
      <c r="AA2099">
        <v>0</v>
      </c>
      <c r="AB2099" s="149" t="s">
        <v>54</v>
      </c>
      <c r="AC2099" s="149" t="s">
        <v>54</v>
      </c>
      <c r="AD2099" s="149" t="s">
        <v>54</v>
      </c>
      <c r="AE2099" s="149" t="s">
        <v>54</v>
      </c>
      <c r="AF2099" s="149" t="s">
        <v>54</v>
      </c>
      <c r="AG2099" s="149" t="s">
        <v>54</v>
      </c>
      <c r="AH2099" s="149" t="s">
        <v>54</v>
      </c>
      <c r="AI2099" s="149" t="s">
        <v>54</v>
      </c>
      <c r="AJ2099" s="149" t="s">
        <v>54</v>
      </c>
    </row>
    <row r="2100" spans="1:36" x14ac:dyDescent="0.25">
      <c r="A2100" s="87">
        <v>43999</v>
      </c>
      <c r="B2100" s="114">
        <v>-3.2572614107883822</v>
      </c>
      <c r="C2100" s="114">
        <v>316.75</v>
      </c>
      <c r="D2100" s="114">
        <v>12.96</v>
      </c>
      <c r="E2100" s="114">
        <v>-2.4163156727998145</v>
      </c>
      <c r="F2100" s="114">
        <v>0.98357651227435094</v>
      </c>
      <c r="G2100" s="114">
        <v>-2.6480910347761299</v>
      </c>
      <c r="H2100" s="114">
        <v>-5.804111245465533</v>
      </c>
      <c r="I2100" s="114">
        <v>0.41964230160321292</v>
      </c>
      <c r="J2100" s="114">
        <v>1.3724035608308509</v>
      </c>
      <c r="K2100" s="58" t="s">
        <v>54</v>
      </c>
      <c r="V2100" s="147" t="s">
        <v>54</v>
      </c>
      <c r="W2100" s="89" t="s">
        <v>54</v>
      </c>
      <c r="X2100" s="148" t="s">
        <v>54</v>
      </c>
      <c r="Y2100" s="89" t="s">
        <v>54</v>
      </c>
      <c r="Z2100">
        <v>0</v>
      </c>
      <c r="AA2100">
        <v>0</v>
      </c>
      <c r="AB2100" s="149" t="s">
        <v>54</v>
      </c>
      <c r="AC2100" s="149" t="s">
        <v>54</v>
      </c>
      <c r="AD2100" s="149" t="s">
        <v>54</v>
      </c>
      <c r="AE2100" s="149" t="s">
        <v>54</v>
      </c>
      <c r="AF2100" s="149" t="s">
        <v>54</v>
      </c>
      <c r="AG2100" s="149" t="s">
        <v>54</v>
      </c>
      <c r="AH2100" s="149" t="s">
        <v>54</v>
      </c>
      <c r="AI2100" s="149" t="s">
        <v>54</v>
      </c>
      <c r="AJ2100" s="149" t="s">
        <v>54</v>
      </c>
    </row>
    <row r="2101" spans="1:36" x14ac:dyDescent="0.25">
      <c r="A2101" s="87">
        <v>43998</v>
      </c>
      <c r="B2101" s="114">
        <v>2.2486211285532502</v>
      </c>
      <c r="C2101" s="114">
        <v>321.64999999999998</v>
      </c>
      <c r="D2101" s="114">
        <v>13.53</v>
      </c>
      <c r="E2101" s="114">
        <v>4.0599769319492456</v>
      </c>
      <c r="F2101" s="114">
        <v>-0.88505399132103801</v>
      </c>
      <c r="G2101" s="114">
        <v>3.0691658445686691</v>
      </c>
      <c r="H2101" s="114">
        <v>4.0415159616291758</v>
      </c>
      <c r="I2101" s="114">
        <v>1.8110280558018912</v>
      </c>
      <c r="J2101" s="114">
        <v>1.0116148370176079</v>
      </c>
      <c r="K2101" s="58" t="s">
        <v>54</v>
      </c>
      <c r="V2101" s="147" t="s">
        <v>54</v>
      </c>
      <c r="W2101" s="89" t="s">
        <v>54</v>
      </c>
      <c r="X2101" s="148" t="s">
        <v>54</v>
      </c>
      <c r="Y2101" s="89" t="s">
        <v>54</v>
      </c>
      <c r="Z2101">
        <v>0</v>
      </c>
      <c r="AA2101">
        <v>0</v>
      </c>
      <c r="AB2101" s="149" t="s">
        <v>54</v>
      </c>
      <c r="AC2101" s="149" t="s">
        <v>54</v>
      </c>
      <c r="AD2101" s="149" t="s">
        <v>54</v>
      </c>
      <c r="AE2101" s="149" t="s">
        <v>54</v>
      </c>
      <c r="AF2101" s="149" t="s">
        <v>54</v>
      </c>
      <c r="AG2101" s="149" t="s">
        <v>54</v>
      </c>
      <c r="AH2101" s="149" t="s">
        <v>54</v>
      </c>
      <c r="AI2101" s="149" t="s">
        <v>54</v>
      </c>
      <c r="AJ2101" s="149" t="s">
        <v>54</v>
      </c>
    </row>
    <row r="2102" spans="1:36" x14ac:dyDescent="0.25">
      <c r="A2102" s="87">
        <v>43997</v>
      </c>
      <c r="B2102" s="114">
        <v>-6.3599745601019997E-2</v>
      </c>
      <c r="C2102" s="114">
        <v>316</v>
      </c>
      <c r="D2102" s="114">
        <v>13.03</v>
      </c>
      <c r="E2102" s="114">
        <v>-0.86896867139262624</v>
      </c>
      <c r="F2102" s="114">
        <v>5.9468822170900788</v>
      </c>
      <c r="G2102" s="114">
        <v>-1.25554713713605</v>
      </c>
      <c r="H2102" s="114">
        <v>-0.3135287662642981</v>
      </c>
      <c r="I2102" s="114">
        <v>0.55346374883221316</v>
      </c>
      <c r="J2102" s="114">
        <v>-0.66989207294380249</v>
      </c>
      <c r="K2102" s="58" t="s">
        <v>54</v>
      </c>
      <c r="V2102" s="147" t="s">
        <v>54</v>
      </c>
      <c r="W2102" s="89" t="s">
        <v>54</v>
      </c>
      <c r="X2102" s="148" t="s">
        <v>54</v>
      </c>
      <c r="Y2102" s="89" t="s">
        <v>54</v>
      </c>
      <c r="Z2102">
        <v>0</v>
      </c>
      <c r="AA2102">
        <v>0</v>
      </c>
      <c r="AB2102" s="149" t="s">
        <v>54</v>
      </c>
      <c r="AC2102" s="149" t="s">
        <v>54</v>
      </c>
      <c r="AD2102" s="149" t="s">
        <v>54</v>
      </c>
      <c r="AE2102" s="149" t="s">
        <v>54</v>
      </c>
      <c r="AF2102" s="149" t="s">
        <v>54</v>
      </c>
      <c r="AG2102" s="149" t="s">
        <v>54</v>
      </c>
      <c r="AH2102" s="149" t="s">
        <v>54</v>
      </c>
      <c r="AI2102" s="149" t="s">
        <v>54</v>
      </c>
      <c r="AJ2102" s="149" t="s">
        <v>54</v>
      </c>
    </row>
    <row r="2103" spans="1:36" x14ac:dyDescent="0.25">
      <c r="A2103" s="87">
        <v>43996</v>
      </c>
      <c r="B2103" s="114">
        <v>0</v>
      </c>
      <c r="C2103" s="114">
        <v>323.05</v>
      </c>
      <c r="D2103" s="114">
        <v>12.78</v>
      </c>
      <c r="E2103" s="114">
        <v>0</v>
      </c>
      <c r="F2103" s="114">
        <v>0</v>
      </c>
      <c r="G2103" s="114">
        <v>0</v>
      </c>
      <c r="H2103" s="114">
        <v>0</v>
      </c>
      <c r="I2103" s="114">
        <v>0</v>
      </c>
      <c r="J2103" s="114">
        <v>0</v>
      </c>
      <c r="K2103" s="58" t="s">
        <v>54</v>
      </c>
      <c r="V2103" s="147" t="s">
        <v>54</v>
      </c>
      <c r="W2103" s="89" t="s">
        <v>54</v>
      </c>
      <c r="X2103" s="148" t="s">
        <v>54</v>
      </c>
      <c r="Y2103" s="89" t="s">
        <v>54</v>
      </c>
      <c r="Z2103">
        <v>0</v>
      </c>
      <c r="AA2103">
        <v>0</v>
      </c>
      <c r="AB2103" s="149" t="s">
        <v>54</v>
      </c>
      <c r="AC2103" s="149" t="s">
        <v>54</v>
      </c>
      <c r="AD2103" s="149" t="s">
        <v>54</v>
      </c>
      <c r="AE2103" s="149" t="s">
        <v>54</v>
      </c>
      <c r="AF2103" s="149" t="s">
        <v>54</v>
      </c>
      <c r="AG2103" s="149" t="s">
        <v>54</v>
      </c>
      <c r="AH2103" s="149" t="s">
        <v>54</v>
      </c>
      <c r="AI2103" s="149" t="s">
        <v>54</v>
      </c>
      <c r="AJ2103" s="149" t="s">
        <v>54</v>
      </c>
    </row>
    <row r="2104" spans="1:36" x14ac:dyDescent="0.25">
      <c r="A2104" s="87">
        <v>43995</v>
      </c>
      <c r="B2104" s="114">
        <v>0</v>
      </c>
      <c r="C2104" s="114">
        <v>323.05</v>
      </c>
      <c r="D2104" s="114">
        <v>12.78</v>
      </c>
      <c r="E2104" s="114">
        <v>0</v>
      </c>
      <c r="F2104" s="114">
        <v>0</v>
      </c>
      <c r="G2104" s="114">
        <v>0</v>
      </c>
      <c r="H2104" s="114">
        <v>0</v>
      </c>
      <c r="I2104" s="114">
        <v>0</v>
      </c>
      <c r="J2104" s="114">
        <v>0</v>
      </c>
      <c r="K2104" s="58" t="s">
        <v>54</v>
      </c>
      <c r="V2104" s="147" t="s">
        <v>54</v>
      </c>
      <c r="W2104" s="89" t="s">
        <v>54</v>
      </c>
      <c r="X2104" s="148" t="s">
        <v>54</v>
      </c>
      <c r="Y2104" s="89" t="s">
        <v>54</v>
      </c>
      <c r="Z2104">
        <v>0</v>
      </c>
      <c r="AA2104">
        <v>0</v>
      </c>
      <c r="AB2104" s="149" t="s">
        <v>54</v>
      </c>
      <c r="AC2104" s="149" t="s">
        <v>54</v>
      </c>
      <c r="AD2104" s="149" t="s">
        <v>54</v>
      </c>
      <c r="AE2104" s="149" t="s">
        <v>54</v>
      </c>
      <c r="AF2104" s="149" t="s">
        <v>54</v>
      </c>
      <c r="AG2104" s="149" t="s">
        <v>54</v>
      </c>
      <c r="AH2104" s="149" t="s">
        <v>54</v>
      </c>
      <c r="AI2104" s="149" t="s">
        <v>54</v>
      </c>
      <c r="AJ2104" s="149" t="s">
        <v>54</v>
      </c>
    </row>
    <row r="2105" spans="1:36" x14ac:dyDescent="0.25">
      <c r="A2105" s="87">
        <v>43994</v>
      </c>
      <c r="B2105" s="114">
        <v>2.1437851883932479</v>
      </c>
      <c r="C2105" s="114">
        <v>323.05</v>
      </c>
      <c r="D2105" s="114">
        <v>12.78</v>
      </c>
      <c r="E2105" s="114">
        <v>3.822412155745488</v>
      </c>
      <c r="F2105" s="114">
        <v>-3.8608609843345438</v>
      </c>
      <c r="G2105" s="114">
        <v>3.3792100257357007</v>
      </c>
      <c r="H2105" s="114">
        <v>5.1252471984179291</v>
      </c>
      <c r="I2105" s="114">
        <v>0.78607603966046358</v>
      </c>
      <c r="J2105" s="114">
        <v>-1.7550274223034747</v>
      </c>
      <c r="K2105" s="58" t="s">
        <v>54</v>
      </c>
      <c r="V2105" s="147" t="s">
        <v>54</v>
      </c>
      <c r="W2105" s="89" t="s">
        <v>54</v>
      </c>
      <c r="X2105" s="148" t="s">
        <v>54</v>
      </c>
      <c r="Y2105" s="89" t="s">
        <v>54</v>
      </c>
      <c r="Z2105">
        <v>0</v>
      </c>
      <c r="AA2105">
        <v>0</v>
      </c>
      <c r="AB2105" s="149" t="s">
        <v>54</v>
      </c>
      <c r="AC2105" s="149" t="s">
        <v>54</v>
      </c>
      <c r="AD2105" s="149" t="s">
        <v>54</v>
      </c>
      <c r="AE2105" s="149" t="s">
        <v>54</v>
      </c>
      <c r="AF2105" s="149" t="s">
        <v>54</v>
      </c>
      <c r="AG2105" s="149" t="s">
        <v>54</v>
      </c>
      <c r="AH2105" s="149" t="s">
        <v>54</v>
      </c>
      <c r="AI2105" s="149" t="s">
        <v>54</v>
      </c>
      <c r="AJ2105" s="149" t="s">
        <v>54</v>
      </c>
    </row>
    <row r="2106" spans="1:36" x14ac:dyDescent="0.25">
      <c r="A2106" s="87">
        <v>43993</v>
      </c>
      <c r="B2106" s="114">
        <v>-8.825271470878576</v>
      </c>
      <c r="C2106" s="114">
        <v>320.89999999999998</v>
      </c>
      <c r="D2106" s="114">
        <v>12.28</v>
      </c>
      <c r="E2106" s="114">
        <v>-8.2552820736223023</v>
      </c>
      <c r="F2106" s="114">
        <v>-5.0934100775571682</v>
      </c>
      <c r="G2106" s="114">
        <v>-8.4136093461774895</v>
      </c>
      <c r="H2106" s="114">
        <v>-12.121650977552495</v>
      </c>
      <c r="I2106" s="114">
        <v>-4.2875674199494789</v>
      </c>
      <c r="J2106" s="114">
        <v>-7.0518266779948995</v>
      </c>
      <c r="K2106" s="58" t="s">
        <v>54</v>
      </c>
      <c r="V2106" s="147" t="s">
        <v>54</v>
      </c>
      <c r="W2106" s="89" t="s">
        <v>54</v>
      </c>
      <c r="X2106" s="148" t="s">
        <v>54</v>
      </c>
      <c r="Y2106" s="89" t="s">
        <v>54</v>
      </c>
      <c r="Z2106">
        <v>0</v>
      </c>
      <c r="AA2106">
        <v>0</v>
      </c>
      <c r="AB2106" s="149" t="s">
        <v>54</v>
      </c>
      <c r="AC2106" s="149" t="s">
        <v>54</v>
      </c>
      <c r="AD2106" s="149" t="s">
        <v>54</v>
      </c>
      <c r="AE2106" s="149" t="s">
        <v>54</v>
      </c>
      <c r="AF2106" s="149" t="s">
        <v>54</v>
      </c>
      <c r="AG2106" s="149" t="s">
        <v>54</v>
      </c>
      <c r="AH2106" s="149" t="s">
        <v>54</v>
      </c>
      <c r="AI2106" s="149" t="s">
        <v>54</v>
      </c>
      <c r="AJ2106" s="149" t="s">
        <v>54</v>
      </c>
    </row>
    <row r="2107" spans="1:36" x14ac:dyDescent="0.25">
      <c r="A2107" s="87">
        <v>43992</v>
      </c>
      <c r="B2107" s="114">
        <v>-5.3624813153961215</v>
      </c>
      <c r="C2107" s="114">
        <v>344.45</v>
      </c>
      <c r="D2107" s="114">
        <v>14.51</v>
      </c>
      <c r="E2107" s="114">
        <v>-5.5932551922681597</v>
      </c>
      <c r="F2107" s="114">
        <v>8.9702020899996757</v>
      </c>
      <c r="G2107" s="114">
        <v>-3.8904757214616401</v>
      </c>
      <c r="H2107" s="114">
        <v>-3.1149151115476346</v>
      </c>
      <c r="I2107" s="114">
        <v>0.86909812131563036</v>
      </c>
      <c r="J2107" s="114">
        <v>6.9611050527081026</v>
      </c>
      <c r="K2107" s="58" t="s">
        <v>54</v>
      </c>
      <c r="V2107" s="147" t="s">
        <v>54</v>
      </c>
      <c r="W2107" s="89" t="s">
        <v>54</v>
      </c>
      <c r="X2107" s="148" t="s">
        <v>54</v>
      </c>
      <c r="Y2107" s="89" t="s">
        <v>54</v>
      </c>
      <c r="Z2107">
        <v>0</v>
      </c>
      <c r="AA2107">
        <v>0</v>
      </c>
      <c r="AB2107" s="149" t="s">
        <v>54</v>
      </c>
      <c r="AC2107" s="149" t="s">
        <v>54</v>
      </c>
      <c r="AD2107" s="149" t="s">
        <v>54</v>
      </c>
      <c r="AE2107" s="149" t="s">
        <v>54</v>
      </c>
      <c r="AF2107" s="149" t="s">
        <v>54</v>
      </c>
      <c r="AG2107" s="149" t="s">
        <v>54</v>
      </c>
      <c r="AH2107" s="149" t="s">
        <v>54</v>
      </c>
      <c r="AI2107" s="149" t="s">
        <v>54</v>
      </c>
      <c r="AJ2107" s="149" t="s">
        <v>54</v>
      </c>
    </row>
    <row r="2108" spans="1:36" x14ac:dyDescent="0.25">
      <c r="A2108" s="87">
        <v>43991</v>
      </c>
      <c r="B2108" s="114">
        <v>-2.2287175739861143</v>
      </c>
      <c r="C2108" s="114">
        <v>353.05</v>
      </c>
      <c r="D2108" s="114">
        <v>15.43</v>
      </c>
      <c r="E2108" s="114">
        <v>-3.3392963625521759</v>
      </c>
      <c r="F2108" s="114">
        <v>-0.97376621189152845</v>
      </c>
      <c r="G2108" s="114">
        <v>-1.6563347539713229</v>
      </c>
      <c r="H2108" s="114">
        <v>-5.7524464427400268</v>
      </c>
      <c r="I2108" s="114">
        <v>0.27899781773983889</v>
      </c>
      <c r="J2108" s="114">
        <v>-2.23880597014925</v>
      </c>
      <c r="K2108" s="58" t="s">
        <v>54</v>
      </c>
      <c r="V2108" s="147" t="s">
        <v>54</v>
      </c>
      <c r="W2108" s="89" t="s">
        <v>54</v>
      </c>
      <c r="X2108" s="148" t="s">
        <v>54</v>
      </c>
      <c r="Y2108" s="89" t="s">
        <v>54</v>
      </c>
      <c r="Z2108">
        <v>0</v>
      </c>
      <c r="AA2108">
        <v>0</v>
      </c>
      <c r="AB2108" s="149" t="s">
        <v>54</v>
      </c>
      <c r="AC2108" s="149" t="s">
        <v>54</v>
      </c>
      <c r="AD2108" s="149" t="s">
        <v>54</v>
      </c>
      <c r="AE2108" s="149" t="s">
        <v>54</v>
      </c>
      <c r="AF2108" s="149" t="s">
        <v>54</v>
      </c>
      <c r="AG2108" s="149" t="s">
        <v>54</v>
      </c>
      <c r="AH2108" s="149" t="s">
        <v>54</v>
      </c>
      <c r="AI2108" s="149" t="s">
        <v>54</v>
      </c>
      <c r="AJ2108" s="149" t="s">
        <v>54</v>
      </c>
    </row>
    <row r="2109" spans="1:36" x14ac:dyDescent="0.25">
      <c r="A2109" s="87">
        <v>43990</v>
      </c>
      <c r="B2109" s="114">
        <v>3.1273549359457498</v>
      </c>
      <c r="C2109" s="114">
        <v>365.75</v>
      </c>
      <c r="D2109" s="114">
        <v>16.399999999999999</v>
      </c>
      <c r="E2109" s="114">
        <v>3.5398230088495546</v>
      </c>
      <c r="F2109" s="114">
        <v>7.2556059887541355</v>
      </c>
      <c r="G2109" s="114">
        <v>2.4104751512746678</v>
      </c>
      <c r="H2109" s="114">
        <v>1.3129689174705306</v>
      </c>
      <c r="I2109" s="114">
        <v>0.55693670921236671</v>
      </c>
      <c r="J2109" s="114">
        <v>4.765450483991069</v>
      </c>
      <c r="K2109" s="58" t="s">
        <v>54</v>
      </c>
      <c r="V2109" s="147" t="s">
        <v>54</v>
      </c>
      <c r="W2109" s="89" t="s">
        <v>54</v>
      </c>
      <c r="X2109" s="148" t="s">
        <v>54</v>
      </c>
      <c r="Y2109" s="89" t="s">
        <v>54</v>
      </c>
      <c r="Z2109">
        <v>0</v>
      </c>
      <c r="AA2109">
        <v>0</v>
      </c>
      <c r="AB2109" s="149" t="s">
        <v>54</v>
      </c>
      <c r="AC2109" s="149" t="s">
        <v>54</v>
      </c>
      <c r="AD2109" s="149" t="s">
        <v>54</v>
      </c>
      <c r="AE2109" s="149" t="s">
        <v>54</v>
      </c>
      <c r="AF2109" s="149" t="s">
        <v>54</v>
      </c>
      <c r="AG2109" s="149" t="s">
        <v>54</v>
      </c>
      <c r="AH2109" s="149" t="s">
        <v>54</v>
      </c>
      <c r="AI2109" s="149" t="s">
        <v>54</v>
      </c>
      <c r="AJ2109" s="149" t="s">
        <v>54</v>
      </c>
    </row>
    <row r="2110" spans="1:36" x14ac:dyDescent="0.25">
      <c r="A2110" s="87">
        <v>43989</v>
      </c>
      <c r="B2110" s="114">
        <v>0</v>
      </c>
      <c r="C2110" s="114">
        <v>362.25</v>
      </c>
      <c r="D2110" s="114">
        <v>14.52</v>
      </c>
      <c r="E2110" s="114">
        <v>0</v>
      </c>
      <c r="F2110" s="114">
        <v>0</v>
      </c>
      <c r="G2110" s="114">
        <v>0</v>
      </c>
      <c r="H2110" s="114">
        <v>0</v>
      </c>
      <c r="I2110" s="114">
        <v>0</v>
      </c>
      <c r="J2110" s="114">
        <v>0</v>
      </c>
      <c r="K2110" s="58" t="s">
        <v>54</v>
      </c>
      <c r="V2110" s="147" t="s">
        <v>54</v>
      </c>
      <c r="W2110" s="89" t="s">
        <v>54</v>
      </c>
      <c r="X2110" s="148" t="s">
        <v>54</v>
      </c>
      <c r="Y2110" s="89" t="s">
        <v>54</v>
      </c>
      <c r="Z2110">
        <v>0</v>
      </c>
      <c r="AA2110">
        <v>0</v>
      </c>
      <c r="AB2110" s="149" t="s">
        <v>54</v>
      </c>
      <c r="AC2110" s="149" t="s">
        <v>54</v>
      </c>
      <c r="AD2110" s="149" t="s">
        <v>54</v>
      </c>
      <c r="AE2110" s="149" t="s">
        <v>54</v>
      </c>
      <c r="AF2110" s="149" t="s">
        <v>54</v>
      </c>
      <c r="AG2110" s="149" t="s">
        <v>54</v>
      </c>
      <c r="AH2110" s="149" t="s">
        <v>54</v>
      </c>
      <c r="AI2110" s="149" t="s">
        <v>54</v>
      </c>
      <c r="AJ2110" s="149" t="s">
        <v>54</v>
      </c>
    </row>
    <row r="2111" spans="1:36" x14ac:dyDescent="0.25">
      <c r="A2111" s="87">
        <v>43988</v>
      </c>
      <c r="B2111" s="114">
        <v>0</v>
      </c>
      <c r="C2111" s="114">
        <v>362.25</v>
      </c>
      <c r="D2111" s="114">
        <v>14.52</v>
      </c>
      <c r="E2111" s="114">
        <v>0</v>
      </c>
      <c r="F2111" s="114">
        <v>0</v>
      </c>
      <c r="G2111" s="114">
        <v>0</v>
      </c>
      <c r="H2111" s="114">
        <v>0</v>
      </c>
      <c r="I2111" s="114">
        <v>0</v>
      </c>
      <c r="J2111" s="114">
        <v>0</v>
      </c>
      <c r="K2111" s="58" t="s">
        <v>54</v>
      </c>
      <c r="V2111" s="147" t="s">
        <v>54</v>
      </c>
      <c r="W2111" s="89" t="s">
        <v>54</v>
      </c>
      <c r="X2111" s="148" t="s">
        <v>54</v>
      </c>
      <c r="Y2111" s="89" t="s">
        <v>54</v>
      </c>
      <c r="Z2111">
        <v>0</v>
      </c>
      <c r="AA2111">
        <v>0</v>
      </c>
      <c r="AB2111" s="149" t="s">
        <v>54</v>
      </c>
      <c r="AC2111" s="149" t="s">
        <v>54</v>
      </c>
      <c r="AD2111" s="149" t="s">
        <v>54</v>
      </c>
      <c r="AE2111" s="149" t="s">
        <v>54</v>
      </c>
      <c r="AF2111" s="149" t="s">
        <v>54</v>
      </c>
      <c r="AG2111" s="149" t="s">
        <v>54</v>
      </c>
      <c r="AH2111" s="149" t="s">
        <v>54</v>
      </c>
      <c r="AI2111" s="149" t="s">
        <v>54</v>
      </c>
      <c r="AJ2111" s="149" t="s">
        <v>54</v>
      </c>
    </row>
    <row r="2112" spans="1:36" x14ac:dyDescent="0.25">
      <c r="A2112" s="87">
        <v>43987</v>
      </c>
      <c r="B2112" s="114">
        <v>8.1059063136456153</v>
      </c>
      <c r="C2112" s="114">
        <v>362.25</v>
      </c>
      <c r="D2112" s="114">
        <v>14.52</v>
      </c>
      <c r="E2112" s="114">
        <v>8.6781480653097791</v>
      </c>
      <c r="F2112" s="114">
        <v>2.4618801915824058</v>
      </c>
      <c r="G2112" s="114">
        <v>4.7050270045700051</v>
      </c>
      <c r="H2112" s="114">
        <v>6.5524625267666003</v>
      </c>
      <c r="I2112" s="114">
        <v>1.8185674892172825</v>
      </c>
      <c r="J2112" s="114">
        <v>-5.3892215568862314</v>
      </c>
      <c r="K2112" s="58" t="s">
        <v>54</v>
      </c>
      <c r="V2112" s="147" t="s">
        <v>54</v>
      </c>
      <c r="W2112" s="89" t="s">
        <v>54</v>
      </c>
      <c r="X2112" s="148" t="s">
        <v>54</v>
      </c>
      <c r="Y2112" s="89" t="s">
        <v>54</v>
      </c>
      <c r="Z2112">
        <v>0</v>
      </c>
      <c r="AA2112">
        <v>0</v>
      </c>
      <c r="AB2112" s="149" t="s">
        <v>54</v>
      </c>
      <c r="AC2112" s="149" t="s">
        <v>54</v>
      </c>
      <c r="AD2112" s="149" t="s">
        <v>54</v>
      </c>
      <c r="AE2112" s="149" t="s">
        <v>54</v>
      </c>
      <c r="AF2112" s="149" t="s">
        <v>54</v>
      </c>
      <c r="AG2112" s="149" t="s">
        <v>54</v>
      </c>
      <c r="AH2112" s="149" t="s">
        <v>54</v>
      </c>
      <c r="AI2112" s="149" t="s">
        <v>54</v>
      </c>
      <c r="AJ2112" s="149" t="s">
        <v>54</v>
      </c>
    </row>
    <row r="2113" spans="1:36" x14ac:dyDescent="0.25">
      <c r="A2113" s="87">
        <v>43986</v>
      </c>
      <c r="B2113" s="114">
        <v>-0.28432168968318555</v>
      </c>
      <c r="C2113" s="114">
        <v>336.2</v>
      </c>
      <c r="D2113" s="114">
        <v>13.19</v>
      </c>
      <c r="E2113" s="114">
        <v>-0.90868794326240376</v>
      </c>
      <c r="F2113" s="114">
        <v>-2.1042855848509565</v>
      </c>
      <c r="G2113" s="114">
        <v>-0.92611648487343645</v>
      </c>
      <c r="H2113" s="114">
        <v>-0.69464133824781549</v>
      </c>
      <c r="I2113" s="114">
        <v>-1.7335417752301578</v>
      </c>
      <c r="J2113" s="114">
        <v>0.67375886524823148</v>
      </c>
      <c r="K2113" s="58" t="s">
        <v>54</v>
      </c>
      <c r="V2113" s="147" t="s">
        <v>54</v>
      </c>
      <c r="W2113" s="89" t="s">
        <v>54</v>
      </c>
      <c r="X2113" s="148" t="s">
        <v>54</v>
      </c>
      <c r="Y2113" s="89" t="s">
        <v>54</v>
      </c>
      <c r="Z2113">
        <v>0</v>
      </c>
      <c r="AA2113">
        <v>0</v>
      </c>
      <c r="AB2113" s="149" t="s">
        <v>54</v>
      </c>
      <c r="AC2113" s="149" t="s">
        <v>54</v>
      </c>
      <c r="AD2113" s="149" t="s">
        <v>54</v>
      </c>
      <c r="AE2113" s="149" t="s">
        <v>54</v>
      </c>
      <c r="AF2113" s="149" t="s">
        <v>54</v>
      </c>
      <c r="AG2113" s="149" t="s">
        <v>54</v>
      </c>
      <c r="AH2113" s="149" t="s">
        <v>54</v>
      </c>
      <c r="AI2113" s="149" t="s">
        <v>54</v>
      </c>
      <c r="AJ2113" s="149" t="s">
        <v>54</v>
      </c>
    </row>
    <row r="2114" spans="1:36" x14ac:dyDescent="0.25">
      <c r="A2114" s="87">
        <v>43985</v>
      </c>
      <c r="B2114" s="114">
        <v>4.0794757979285556</v>
      </c>
      <c r="C2114" s="114">
        <v>339.3</v>
      </c>
      <c r="D2114" s="114">
        <v>13.08</v>
      </c>
      <c r="E2114" s="114">
        <v>2.0814479638008927</v>
      </c>
      <c r="F2114" s="114">
        <v>0.1588093833658642</v>
      </c>
      <c r="G2114" s="114">
        <v>2.6296335410286296</v>
      </c>
      <c r="H2114" s="114">
        <v>3.4462531162927239</v>
      </c>
      <c r="I2114" s="114">
        <v>-0.21215966054453148</v>
      </c>
      <c r="J2114" s="114">
        <v>-4.6330740615488706</v>
      </c>
      <c r="K2114" s="58" t="s">
        <v>54</v>
      </c>
      <c r="V2114" s="147" t="s">
        <v>54</v>
      </c>
      <c r="W2114" s="89" t="s">
        <v>54</v>
      </c>
      <c r="X2114" s="148" t="s">
        <v>54</v>
      </c>
      <c r="Y2114" s="89" t="s">
        <v>54</v>
      </c>
      <c r="Z2114">
        <v>0</v>
      </c>
      <c r="AA2114">
        <v>0</v>
      </c>
      <c r="AB2114" s="149" t="s">
        <v>54</v>
      </c>
      <c r="AC2114" s="149" t="s">
        <v>54</v>
      </c>
      <c r="AD2114" s="149" t="s">
        <v>54</v>
      </c>
      <c r="AE2114" s="149" t="s">
        <v>54</v>
      </c>
      <c r="AF2114" s="149" t="s">
        <v>54</v>
      </c>
      <c r="AG2114" s="149" t="s">
        <v>54</v>
      </c>
      <c r="AH2114" s="149" t="s">
        <v>54</v>
      </c>
      <c r="AI2114" s="149" t="s">
        <v>54</v>
      </c>
      <c r="AJ2114" s="149" t="s">
        <v>54</v>
      </c>
    </row>
    <row r="2115" spans="1:36" x14ac:dyDescent="0.25">
      <c r="A2115" s="87">
        <v>43984</v>
      </c>
      <c r="B2115" s="114">
        <v>2.2255834053586887</v>
      </c>
      <c r="C2115" s="114">
        <v>328.6</v>
      </c>
      <c r="D2115" s="114">
        <v>12.69</v>
      </c>
      <c r="E2115" s="114">
        <v>1.8667895828531973</v>
      </c>
      <c r="F2115" s="114">
        <v>-1.8416657387818809</v>
      </c>
      <c r="G2115" s="114">
        <v>2.0476344433667326</v>
      </c>
      <c r="H2115" s="114">
        <v>2.4181435866626608</v>
      </c>
      <c r="I2115" s="114">
        <v>0.51851387233686663</v>
      </c>
      <c r="J2115" s="114">
        <v>-4.9196141479099706</v>
      </c>
      <c r="K2115" s="58" t="s">
        <v>54</v>
      </c>
      <c r="V2115" s="147" t="s">
        <v>54</v>
      </c>
      <c r="W2115" s="89" t="s">
        <v>54</v>
      </c>
      <c r="X2115" s="148" t="s">
        <v>54</v>
      </c>
      <c r="Y2115" s="89" t="s">
        <v>54</v>
      </c>
      <c r="Z2115">
        <v>0</v>
      </c>
      <c r="AA2115">
        <v>0</v>
      </c>
      <c r="AB2115" s="149" t="s">
        <v>54</v>
      </c>
      <c r="AC2115" s="149" t="s">
        <v>54</v>
      </c>
      <c r="AD2115" s="149" t="s">
        <v>54</v>
      </c>
      <c r="AE2115" s="149" t="s">
        <v>54</v>
      </c>
      <c r="AF2115" s="149" t="s">
        <v>54</v>
      </c>
      <c r="AG2115" s="149" t="s">
        <v>54</v>
      </c>
      <c r="AH2115" s="149" t="s">
        <v>54</v>
      </c>
      <c r="AI2115" s="149" t="s">
        <v>54</v>
      </c>
      <c r="AJ2115" s="149" t="s">
        <v>54</v>
      </c>
    </row>
    <row r="2116" spans="1:36" x14ac:dyDescent="0.25">
      <c r="A2116" s="87">
        <v>43983</v>
      </c>
      <c r="B2116" s="114">
        <v>1.7813943259291891</v>
      </c>
      <c r="C2116" s="114">
        <v>311</v>
      </c>
      <c r="D2116" s="114">
        <v>12.04</v>
      </c>
      <c r="E2116" s="114">
        <v>2.8686581318160287</v>
      </c>
      <c r="F2116" s="114">
        <v>7.5568862275449176</v>
      </c>
      <c r="G2116" s="114">
        <v>1.1886586695747037</v>
      </c>
      <c r="H2116" s="114">
        <v>-9.0036014405765724E-2</v>
      </c>
      <c r="I2116" s="114">
        <v>9.4173782019079541E-2</v>
      </c>
      <c r="J2116" s="114">
        <v>4.0829986613119225</v>
      </c>
      <c r="K2116" s="58" t="s">
        <v>54</v>
      </c>
      <c r="V2116" s="147" t="s">
        <v>54</v>
      </c>
      <c r="W2116" s="89" t="s">
        <v>54</v>
      </c>
      <c r="X2116" s="148" t="s">
        <v>54</v>
      </c>
      <c r="Y2116" s="89" t="s">
        <v>54</v>
      </c>
      <c r="Z2116">
        <v>0</v>
      </c>
      <c r="AA2116">
        <v>0</v>
      </c>
      <c r="AB2116" s="149" t="s">
        <v>54</v>
      </c>
      <c r="AC2116" s="149" t="s">
        <v>54</v>
      </c>
      <c r="AD2116" s="149" t="s">
        <v>54</v>
      </c>
      <c r="AE2116" s="149" t="s">
        <v>54</v>
      </c>
      <c r="AF2116" s="149" t="s">
        <v>54</v>
      </c>
      <c r="AG2116" s="149" t="s">
        <v>54</v>
      </c>
      <c r="AH2116" s="149" t="s">
        <v>54</v>
      </c>
      <c r="AI2116" s="149" t="s">
        <v>54</v>
      </c>
      <c r="AJ2116" s="149" t="s">
        <v>54</v>
      </c>
    </row>
    <row r="2117" spans="1:36" x14ac:dyDescent="0.25">
      <c r="A2117" s="87">
        <v>43982</v>
      </c>
      <c r="B2117" s="114">
        <v>0</v>
      </c>
      <c r="C2117" s="114">
        <v>305.75</v>
      </c>
      <c r="D2117" s="114">
        <v>11.75</v>
      </c>
      <c r="E2117" s="114">
        <v>0</v>
      </c>
      <c r="F2117" s="114">
        <v>0</v>
      </c>
      <c r="G2117" s="114">
        <v>0</v>
      </c>
      <c r="H2117" s="114">
        <v>0</v>
      </c>
      <c r="I2117" s="114">
        <v>0</v>
      </c>
      <c r="J2117" s="114">
        <v>0</v>
      </c>
      <c r="K2117" s="58" t="s">
        <v>54</v>
      </c>
      <c r="V2117" s="147" t="s">
        <v>54</v>
      </c>
      <c r="W2117" s="89" t="s">
        <v>54</v>
      </c>
      <c r="X2117" s="148" t="s">
        <v>54</v>
      </c>
      <c r="Y2117" s="89" t="s">
        <v>54</v>
      </c>
      <c r="Z2117">
        <v>0</v>
      </c>
      <c r="AA2117">
        <v>0</v>
      </c>
      <c r="AB2117" s="149" t="s">
        <v>54</v>
      </c>
      <c r="AC2117" s="149" t="s">
        <v>54</v>
      </c>
      <c r="AD2117" s="149" t="s">
        <v>54</v>
      </c>
      <c r="AE2117" s="149" t="s">
        <v>54</v>
      </c>
      <c r="AF2117" s="149" t="s">
        <v>54</v>
      </c>
      <c r="AG2117" s="149" t="s">
        <v>54</v>
      </c>
      <c r="AH2117" s="149" t="s">
        <v>54</v>
      </c>
      <c r="AI2117" s="149" t="s">
        <v>54</v>
      </c>
      <c r="AJ2117" s="149" t="s">
        <v>54</v>
      </c>
    </row>
    <row r="2118" spans="1:36" x14ac:dyDescent="0.25">
      <c r="A2118" s="87">
        <v>43981</v>
      </c>
      <c r="B2118" s="114">
        <v>0</v>
      </c>
      <c r="C2118" s="114">
        <v>305.75</v>
      </c>
      <c r="D2118" s="114">
        <v>11.75</v>
      </c>
      <c r="E2118" s="114">
        <v>0</v>
      </c>
      <c r="F2118" s="114">
        <v>0</v>
      </c>
      <c r="G2118" s="114">
        <v>0</v>
      </c>
      <c r="H2118" s="114">
        <v>0</v>
      </c>
      <c r="I2118" s="114">
        <v>0</v>
      </c>
      <c r="J2118" s="114">
        <v>0</v>
      </c>
      <c r="K2118" s="58" t="s">
        <v>54</v>
      </c>
      <c r="V2118" s="147" t="s">
        <v>54</v>
      </c>
      <c r="W2118" s="89" t="s">
        <v>54</v>
      </c>
      <c r="X2118" s="148" t="s">
        <v>54</v>
      </c>
      <c r="Y2118" s="89" t="s">
        <v>54</v>
      </c>
      <c r="Z2118">
        <v>0</v>
      </c>
      <c r="AA2118">
        <v>0</v>
      </c>
      <c r="AB2118" s="149" t="s">
        <v>54</v>
      </c>
      <c r="AC2118" s="149" t="s">
        <v>54</v>
      </c>
      <c r="AD2118" s="149" t="s">
        <v>54</v>
      </c>
      <c r="AE2118" s="149" t="s">
        <v>54</v>
      </c>
      <c r="AF2118" s="149" t="s">
        <v>54</v>
      </c>
      <c r="AG2118" s="149" t="s">
        <v>54</v>
      </c>
      <c r="AH2118" s="149" t="s">
        <v>54</v>
      </c>
      <c r="AI2118" s="149" t="s">
        <v>54</v>
      </c>
      <c r="AJ2118" s="149" t="s">
        <v>54</v>
      </c>
    </row>
    <row r="2119" spans="1:36" x14ac:dyDescent="0.25">
      <c r="A2119" s="87">
        <v>43980</v>
      </c>
      <c r="B2119" s="114">
        <v>0.95470692717584305</v>
      </c>
      <c r="C2119" s="114">
        <v>305.75</v>
      </c>
      <c r="D2119" s="114">
        <v>11.75</v>
      </c>
      <c r="E2119" s="114">
        <v>-1.9297837712159922</v>
      </c>
      <c r="F2119" s="114">
        <v>3.6224420148670382</v>
      </c>
      <c r="G2119" s="114">
        <v>0.91339275888631921</v>
      </c>
      <c r="H2119" s="114">
        <v>-0.72992700729926252</v>
      </c>
      <c r="I2119" s="114">
        <v>1.0773916967508965</v>
      </c>
      <c r="J2119" s="114">
        <v>6.1833688699360279</v>
      </c>
      <c r="K2119" s="58" t="s">
        <v>54</v>
      </c>
      <c r="V2119" s="147" t="s">
        <v>54</v>
      </c>
      <c r="W2119" s="89" t="s">
        <v>54</v>
      </c>
      <c r="X2119" s="148" t="s">
        <v>54</v>
      </c>
      <c r="Y2119" s="89" t="s">
        <v>54</v>
      </c>
      <c r="Z2119">
        <v>0</v>
      </c>
      <c r="AA2119">
        <v>0</v>
      </c>
      <c r="AB2119" s="149" t="s">
        <v>54</v>
      </c>
      <c r="AC2119" s="149" t="s">
        <v>54</v>
      </c>
      <c r="AD2119" s="149" t="s">
        <v>54</v>
      </c>
      <c r="AE2119" s="149" t="s">
        <v>54</v>
      </c>
      <c r="AF2119" s="149" t="s">
        <v>54</v>
      </c>
      <c r="AG2119" s="149" t="s">
        <v>54</v>
      </c>
      <c r="AH2119" s="149" t="s">
        <v>54</v>
      </c>
      <c r="AI2119" s="149" t="s">
        <v>54</v>
      </c>
      <c r="AJ2119" s="149" t="s">
        <v>54</v>
      </c>
    </row>
    <row r="2120" spans="1:36" x14ac:dyDescent="0.25">
      <c r="A2120" s="87">
        <v>43979</v>
      </c>
      <c r="B2120" s="114">
        <v>-2.5951557093425666</v>
      </c>
      <c r="C2120" s="114">
        <v>313.95</v>
      </c>
      <c r="D2120" s="114">
        <v>12.11</v>
      </c>
      <c r="E2120" s="114">
        <v>-3.7161405865234016</v>
      </c>
      <c r="F2120" s="114">
        <v>-1.7580434756105041</v>
      </c>
      <c r="G2120" s="114">
        <v>-3.2268370607028767</v>
      </c>
      <c r="H2120" s="114">
        <v>-4.3459675121117289</v>
      </c>
      <c r="I2120" s="114">
        <v>-0.14363364970286094</v>
      </c>
      <c r="J2120" s="114">
        <v>0.96878363832077352</v>
      </c>
      <c r="K2120" s="58" t="s">
        <v>54</v>
      </c>
      <c r="V2120" s="147" t="s">
        <v>54</v>
      </c>
      <c r="W2120" s="89" t="s">
        <v>54</v>
      </c>
      <c r="X2120" s="148" t="s">
        <v>54</v>
      </c>
      <c r="Y2120" s="89" t="s">
        <v>54</v>
      </c>
      <c r="Z2120">
        <v>0</v>
      </c>
      <c r="AA2120">
        <v>0</v>
      </c>
      <c r="AB2120" s="149" t="s">
        <v>54</v>
      </c>
      <c r="AC2120" s="149" t="s">
        <v>54</v>
      </c>
      <c r="AD2120" s="149" t="s">
        <v>54</v>
      </c>
      <c r="AE2120" s="149" t="s">
        <v>54</v>
      </c>
      <c r="AF2120" s="149" t="s">
        <v>54</v>
      </c>
      <c r="AG2120" s="149" t="s">
        <v>54</v>
      </c>
      <c r="AH2120" s="149" t="s">
        <v>54</v>
      </c>
      <c r="AI2120" s="149" t="s">
        <v>54</v>
      </c>
      <c r="AJ2120" s="149" t="s">
        <v>54</v>
      </c>
    </row>
    <row r="2121" spans="1:36" x14ac:dyDescent="0.25">
      <c r="A2121" s="87">
        <v>43978</v>
      </c>
      <c r="B2121" s="114">
        <v>0.71879764757134712</v>
      </c>
      <c r="C2121" s="114">
        <v>319.45</v>
      </c>
      <c r="D2121" s="114">
        <v>12.19</v>
      </c>
      <c r="E2121" s="114">
        <v>2.2899015342340281</v>
      </c>
      <c r="F2121" s="114">
        <v>0.16608252836225004</v>
      </c>
      <c r="G2121" s="114">
        <v>0.64308681672026646</v>
      </c>
      <c r="H2121" s="114">
        <v>2.1542940320232953</v>
      </c>
      <c r="I2121" s="114">
        <v>-7.6686577034838832E-2</v>
      </c>
      <c r="J2121" s="114">
        <v>3.1076581576026632</v>
      </c>
      <c r="K2121" s="58" t="s">
        <v>54</v>
      </c>
      <c r="V2121" s="147" t="s">
        <v>54</v>
      </c>
      <c r="W2121" s="89" t="s">
        <v>54</v>
      </c>
      <c r="X2121" s="148" t="s">
        <v>54</v>
      </c>
      <c r="Y2121" s="89" t="s">
        <v>54</v>
      </c>
      <c r="Z2121">
        <v>0</v>
      </c>
      <c r="AA2121">
        <v>0</v>
      </c>
      <c r="AB2121" s="149" t="s">
        <v>54</v>
      </c>
      <c r="AC2121" s="149" t="s">
        <v>54</v>
      </c>
      <c r="AD2121" s="149" t="s">
        <v>54</v>
      </c>
      <c r="AE2121" s="149" t="s">
        <v>54</v>
      </c>
      <c r="AF2121" s="149" t="s">
        <v>54</v>
      </c>
      <c r="AG2121" s="149" t="s">
        <v>54</v>
      </c>
      <c r="AH2121" s="149" t="s">
        <v>54</v>
      </c>
      <c r="AI2121" s="149" t="s">
        <v>54</v>
      </c>
      <c r="AJ2121" s="149" t="s">
        <v>54</v>
      </c>
    </row>
    <row r="2122" spans="1:36" x14ac:dyDescent="0.25">
      <c r="A2122" s="87">
        <v>43977</v>
      </c>
      <c r="B2122" s="114">
        <v>2.9372197309416932</v>
      </c>
      <c r="C2122" s="114">
        <v>309.95</v>
      </c>
      <c r="D2122" s="114">
        <v>11.87</v>
      </c>
      <c r="E2122" s="114">
        <v>0.9011090573012952</v>
      </c>
      <c r="F2122" s="114">
        <v>0.24360983253353991</v>
      </c>
      <c r="G2122" s="114">
        <v>3.3451484271156358</v>
      </c>
      <c r="H2122" s="114">
        <v>4.5980511571254503</v>
      </c>
      <c r="I2122" s="114">
        <v>0.57527383883840544</v>
      </c>
      <c r="J2122" s="114">
        <v>-0.98901098901098738</v>
      </c>
      <c r="K2122" s="58" t="s">
        <v>54</v>
      </c>
      <c r="V2122" s="147" t="s">
        <v>54</v>
      </c>
      <c r="W2122" s="89" t="s">
        <v>54</v>
      </c>
      <c r="X2122" s="148" t="s">
        <v>54</v>
      </c>
      <c r="Y2122" s="89" t="s">
        <v>54</v>
      </c>
      <c r="Z2122">
        <v>0</v>
      </c>
      <c r="AA2122">
        <v>0</v>
      </c>
      <c r="AB2122" s="149" t="s">
        <v>54</v>
      </c>
      <c r="AC2122" s="149" t="s">
        <v>54</v>
      </c>
      <c r="AD2122" s="149" t="s">
        <v>54</v>
      </c>
      <c r="AE2122" s="149" t="s">
        <v>54</v>
      </c>
      <c r="AF2122" s="149" t="s">
        <v>54</v>
      </c>
      <c r="AG2122" s="149" t="s">
        <v>54</v>
      </c>
      <c r="AH2122" s="149" t="s">
        <v>54</v>
      </c>
      <c r="AI2122" s="149" t="s">
        <v>54</v>
      </c>
      <c r="AJ2122" s="149" t="s">
        <v>54</v>
      </c>
    </row>
    <row r="2123" spans="1:36" x14ac:dyDescent="0.25">
      <c r="A2123" s="87">
        <v>43976</v>
      </c>
      <c r="B2123" s="114">
        <v>0</v>
      </c>
      <c r="C2123" s="114">
        <v>310</v>
      </c>
      <c r="D2123" s="114">
        <v>11.59</v>
      </c>
      <c r="E2123" s="114">
        <v>0</v>
      </c>
      <c r="F2123" s="114">
        <v>0</v>
      </c>
      <c r="G2123" s="114">
        <v>0</v>
      </c>
      <c r="H2123" s="114">
        <v>0</v>
      </c>
      <c r="I2123" s="114">
        <v>0</v>
      </c>
      <c r="J2123" s="114">
        <v>0</v>
      </c>
      <c r="K2123" s="58" t="s">
        <v>54</v>
      </c>
      <c r="V2123" s="147" t="s">
        <v>54</v>
      </c>
      <c r="W2123" s="89" t="s">
        <v>54</v>
      </c>
      <c r="X2123" s="148" t="s">
        <v>54</v>
      </c>
      <c r="Y2123" s="89" t="s">
        <v>54</v>
      </c>
      <c r="Z2123">
        <v>0</v>
      </c>
      <c r="AA2123">
        <v>0</v>
      </c>
      <c r="AB2123" s="149" t="s">
        <v>54</v>
      </c>
      <c r="AC2123" s="149" t="s">
        <v>54</v>
      </c>
      <c r="AD2123" s="149" t="s">
        <v>54</v>
      </c>
      <c r="AE2123" s="149" t="s">
        <v>54</v>
      </c>
      <c r="AF2123" s="149" t="s">
        <v>54</v>
      </c>
      <c r="AG2123" s="149" t="s">
        <v>54</v>
      </c>
      <c r="AH2123" s="149" t="s">
        <v>54</v>
      </c>
      <c r="AI2123" s="149" t="s">
        <v>54</v>
      </c>
      <c r="AJ2123" s="149" t="s">
        <v>54</v>
      </c>
    </row>
    <row r="2124" spans="1:36" x14ac:dyDescent="0.25">
      <c r="A2124" s="87">
        <v>43975</v>
      </c>
      <c r="B2124" s="114">
        <v>0</v>
      </c>
      <c r="C2124" s="114">
        <v>310</v>
      </c>
      <c r="D2124" s="114">
        <v>11.59</v>
      </c>
      <c r="E2124" s="114">
        <v>0</v>
      </c>
      <c r="F2124" s="114">
        <v>0</v>
      </c>
      <c r="G2124" s="114">
        <v>0</v>
      </c>
      <c r="H2124" s="114">
        <v>0</v>
      </c>
      <c r="I2124" s="114">
        <v>0</v>
      </c>
      <c r="J2124" s="114">
        <v>0</v>
      </c>
      <c r="K2124" s="58" t="s">
        <v>54</v>
      </c>
      <c r="V2124" s="147" t="s">
        <v>54</v>
      </c>
      <c r="W2124" s="89" t="s">
        <v>54</v>
      </c>
      <c r="X2124" s="148" t="s">
        <v>54</v>
      </c>
      <c r="Y2124" s="89" t="s">
        <v>54</v>
      </c>
      <c r="Z2124">
        <v>0</v>
      </c>
      <c r="AA2124">
        <v>0</v>
      </c>
      <c r="AB2124" s="149" t="s">
        <v>54</v>
      </c>
      <c r="AC2124" s="149" t="s">
        <v>54</v>
      </c>
      <c r="AD2124" s="149" t="s">
        <v>54</v>
      </c>
      <c r="AE2124" s="149" t="s">
        <v>54</v>
      </c>
      <c r="AF2124" s="149" t="s">
        <v>54</v>
      </c>
      <c r="AG2124" s="149" t="s">
        <v>54</v>
      </c>
      <c r="AH2124" s="149" t="s">
        <v>54</v>
      </c>
      <c r="AI2124" s="149" t="s">
        <v>54</v>
      </c>
      <c r="AJ2124" s="149" t="s">
        <v>54</v>
      </c>
    </row>
    <row r="2125" spans="1:36" x14ac:dyDescent="0.25">
      <c r="A2125" s="87">
        <v>43974</v>
      </c>
      <c r="B2125" s="114">
        <v>0</v>
      </c>
      <c r="C2125" s="114">
        <v>310</v>
      </c>
      <c r="D2125" s="114">
        <v>11.59</v>
      </c>
      <c r="E2125" s="114">
        <v>0</v>
      </c>
      <c r="F2125" s="114">
        <v>0</v>
      </c>
      <c r="G2125" s="114">
        <v>0</v>
      </c>
      <c r="H2125" s="114">
        <v>0</v>
      </c>
      <c r="I2125" s="114">
        <v>0</v>
      </c>
      <c r="J2125" s="114">
        <v>0</v>
      </c>
      <c r="K2125" s="58" t="s">
        <v>54</v>
      </c>
      <c r="V2125" s="147" t="s">
        <v>54</v>
      </c>
      <c r="W2125" s="89" t="s">
        <v>54</v>
      </c>
      <c r="X2125" s="148" t="s">
        <v>54</v>
      </c>
      <c r="Y2125" s="89" t="s">
        <v>54</v>
      </c>
      <c r="Z2125">
        <v>0</v>
      </c>
      <c r="AA2125">
        <v>0</v>
      </c>
      <c r="AB2125" s="149" t="s">
        <v>54</v>
      </c>
      <c r="AC2125" s="149" t="s">
        <v>54</v>
      </c>
      <c r="AD2125" s="149" t="s">
        <v>54</v>
      </c>
      <c r="AE2125" s="149" t="s">
        <v>54</v>
      </c>
      <c r="AF2125" s="149" t="s">
        <v>54</v>
      </c>
      <c r="AG2125" s="149" t="s">
        <v>54</v>
      </c>
      <c r="AH2125" s="149" t="s">
        <v>54</v>
      </c>
      <c r="AI2125" s="149" t="s">
        <v>54</v>
      </c>
      <c r="AJ2125" s="149" t="s">
        <v>54</v>
      </c>
    </row>
    <row r="2126" spans="1:36" x14ac:dyDescent="0.25">
      <c r="A2126" s="87">
        <v>43973</v>
      </c>
      <c r="B2126" s="114">
        <v>8.9766606822260203E-2</v>
      </c>
      <c r="C2126" s="114">
        <v>310</v>
      </c>
      <c r="D2126" s="114">
        <v>11.59</v>
      </c>
      <c r="E2126" s="114">
        <v>-1.0064043915827945</v>
      </c>
      <c r="F2126" s="114">
        <v>-1.295311744804265</v>
      </c>
      <c r="G2126" s="114">
        <v>-1.9122120817036126</v>
      </c>
      <c r="H2126" s="114">
        <v>-7.6068766164608489E-2</v>
      </c>
      <c r="I2126" s="114">
        <v>0.46134707659498908</v>
      </c>
      <c r="J2126" s="114">
        <v>2.3238380809595243</v>
      </c>
      <c r="K2126" s="58" t="s">
        <v>54</v>
      </c>
      <c r="V2126" s="147" t="s">
        <v>54</v>
      </c>
      <c r="W2126" s="89" t="s">
        <v>54</v>
      </c>
      <c r="X2126" s="148" t="s">
        <v>54</v>
      </c>
      <c r="Y2126" s="89" t="s">
        <v>54</v>
      </c>
      <c r="Z2126">
        <v>0</v>
      </c>
      <c r="AA2126">
        <v>0</v>
      </c>
      <c r="AB2126" s="149" t="s">
        <v>54</v>
      </c>
      <c r="AC2126" s="149" t="s">
        <v>54</v>
      </c>
      <c r="AD2126" s="149" t="s">
        <v>54</v>
      </c>
      <c r="AE2126" s="149" t="s">
        <v>54</v>
      </c>
      <c r="AF2126" s="149" t="s">
        <v>54</v>
      </c>
      <c r="AG2126" s="149" t="s">
        <v>54</v>
      </c>
      <c r="AH2126" s="149" t="s">
        <v>54</v>
      </c>
      <c r="AI2126" s="149" t="s">
        <v>54</v>
      </c>
      <c r="AJ2126" s="149" t="s">
        <v>54</v>
      </c>
    </row>
    <row r="2127" spans="1:36" x14ac:dyDescent="0.25">
      <c r="A2127" s="87">
        <v>43972</v>
      </c>
      <c r="B2127" s="114">
        <v>-1.7853206964954711</v>
      </c>
      <c r="C2127" s="114">
        <v>311.89999999999998</v>
      </c>
      <c r="D2127" s="114">
        <v>11.98</v>
      </c>
      <c r="E2127" s="114">
        <v>-0.97395243488108663</v>
      </c>
      <c r="F2127" s="114">
        <v>1.4762862327725874</v>
      </c>
      <c r="G2127" s="114">
        <v>-1.0322580645161223</v>
      </c>
      <c r="H2127" s="114">
        <v>-2.3908523908523898</v>
      </c>
      <c r="I2127" s="114">
        <v>-0.17102387237786018</v>
      </c>
      <c r="J2127" s="114">
        <v>-6.8435754189944156</v>
      </c>
      <c r="K2127" s="58" t="s">
        <v>54</v>
      </c>
      <c r="V2127" s="147" t="s">
        <v>54</v>
      </c>
      <c r="W2127" s="89" t="s">
        <v>54</v>
      </c>
      <c r="X2127" s="148" t="s">
        <v>54</v>
      </c>
      <c r="Y2127" s="89" t="s">
        <v>54</v>
      </c>
      <c r="Z2127">
        <v>0</v>
      </c>
      <c r="AA2127">
        <v>0</v>
      </c>
      <c r="AB2127" s="149" t="s">
        <v>54</v>
      </c>
      <c r="AC2127" s="149" t="s">
        <v>54</v>
      </c>
      <c r="AD2127" s="149" t="s">
        <v>54</v>
      </c>
      <c r="AE2127" s="149" t="s">
        <v>54</v>
      </c>
      <c r="AF2127" s="149" t="s">
        <v>54</v>
      </c>
      <c r="AG2127" s="149" t="s">
        <v>54</v>
      </c>
      <c r="AH2127" s="149" t="s">
        <v>54</v>
      </c>
      <c r="AI2127" s="149" t="s">
        <v>54</v>
      </c>
      <c r="AJ2127" s="149" t="s">
        <v>54</v>
      </c>
    </row>
    <row r="2128" spans="1:36" x14ac:dyDescent="0.25">
      <c r="A2128" s="87">
        <v>43971</v>
      </c>
      <c r="B2128" s="114">
        <v>3.2544378698224845</v>
      </c>
      <c r="C2128" s="114">
        <v>318.55</v>
      </c>
      <c r="D2128" s="114">
        <v>11.95</v>
      </c>
      <c r="E2128" s="114">
        <v>3.4684790250761584</v>
      </c>
      <c r="F2128" s="114">
        <v>0.93439437630721822</v>
      </c>
      <c r="G2128" s="114">
        <v>3.7714795804507872</v>
      </c>
      <c r="H2128" s="114">
        <v>5.1366120218579336</v>
      </c>
      <c r="I2128" s="114">
        <v>2.5291036088474965</v>
      </c>
      <c r="J2128" s="114">
        <v>2.2127052105638869</v>
      </c>
      <c r="K2128" s="58" t="s">
        <v>54</v>
      </c>
      <c r="V2128" s="147" t="s">
        <v>54</v>
      </c>
      <c r="W2128" s="89" t="s">
        <v>54</v>
      </c>
      <c r="X2128" s="148" t="s">
        <v>54</v>
      </c>
      <c r="Y2128" s="89" t="s">
        <v>54</v>
      </c>
      <c r="Z2128">
        <v>0</v>
      </c>
      <c r="AA2128">
        <v>0</v>
      </c>
      <c r="AB2128" s="149" t="s">
        <v>54</v>
      </c>
      <c r="AC2128" s="149" t="s">
        <v>54</v>
      </c>
      <c r="AD2128" s="149" t="s">
        <v>54</v>
      </c>
      <c r="AE2128" s="149" t="s">
        <v>54</v>
      </c>
      <c r="AF2128" s="149" t="s">
        <v>54</v>
      </c>
      <c r="AG2128" s="149" t="s">
        <v>54</v>
      </c>
      <c r="AH2128" s="149" t="s">
        <v>54</v>
      </c>
      <c r="AI2128" s="149" t="s">
        <v>54</v>
      </c>
      <c r="AJ2128" s="149" t="s">
        <v>54</v>
      </c>
    </row>
    <row r="2129" spans="1:36" x14ac:dyDescent="0.25">
      <c r="A2129" s="87">
        <v>43970</v>
      </c>
      <c r="B2129" s="114">
        <v>-3.0877812086457999</v>
      </c>
      <c r="C2129" s="114">
        <v>314.14999999999998</v>
      </c>
      <c r="D2129" s="114">
        <v>11.15</v>
      </c>
      <c r="E2129" s="114">
        <v>-2.1330275229357794</v>
      </c>
      <c r="F2129" s="114">
        <v>-0.69073165935375302</v>
      </c>
      <c r="G2129" s="114">
        <v>-3.165856293895184</v>
      </c>
      <c r="H2129" s="114">
        <v>-0.46620046620046185</v>
      </c>
      <c r="I2129" s="114">
        <v>-0.77823820730879956</v>
      </c>
      <c r="J2129" s="114">
        <v>6.4994298745724102</v>
      </c>
      <c r="K2129" s="58" t="s">
        <v>54</v>
      </c>
      <c r="V2129" s="147" t="s">
        <v>54</v>
      </c>
      <c r="W2129" s="89" t="s">
        <v>54</v>
      </c>
      <c r="X2129" s="148" t="s">
        <v>54</v>
      </c>
      <c r="Y2129" s="89" t="s">
        <v>54</v>
      </c>
      <c r="Z2129">
        <v>0</v>
      </c>
      <c r="AA2129">
        <v>0</v>
      </c>
      <c r="AB2129" s="149" t="s">
        <v>54</v>
      </c>
      <c r="AC2129" s="149" t="s">
        <v>54</v>
      </c>
      <c r="AD2129" s="149" t="s">
        <v>54</v>
      </c>
      <c r="AE2129" s="149" t="s">
        <v>54</v>
      </c>
      <c r="AF2129" s="149" t="s">
        <v>54</v>
      </c>
      <c r="AG2129" s="149" t="s">
        <v>54</v>
      </c>
      <c r="AH2129" s="149" t="s">
        <v>54</v>
      </c>
      <c r="AI2129" s="149" t="s">
        <v>54</v>
      </c>
      <c r="AJ2129" s="149" t="s">
        <v>54</v>
      </c>
    </row>
    <row r="2130" spans="1:36" x14ac:dyDescent="0.25">
      <c r="A2130" s="87">
        <v>43969</v>
      </c>
      <c r="B2130" s="114">
        <v>7.9523809523809605</v>
      </c>
      <c r="C2130" s="114">
        <v>320.8</v>
      </c>
      <c r="D2130" s="114">
        <v>11.51</v>
      </c>
      <c r="E2130" s="114">
        <v>6.6797161732322099</v>
      </c>
      <c r="F2130" s="114">
        <v>1.8093772288749552</v>
      </c>
      <c r="G2130" s="114">
        <v>3.802153432032302</v>
      </c>
      <c r="H2130" s="114">
        <v>9.4760122490642953</v>
      </c>
      <c r="I2130" s="114">
        <v>0.88269995484539476</v>
      </c>
      <c r="J2130" s="114">
        <v>2.4133904242895969</v>
      </c>
      <c r="K2130" s="58" t="s">
        <v>54</v>
      </c>
      <c r="V2130" s="147" t="s">
        <v>54</v>
      </c>
      <c r="W2130" s="89" t="s">
        <v>54</v>
      </c>
      <c r="X2130" s="148" t="s">
        <v>54</v>
      </c>
      <c r="Y2130" s="89" t="s">
        <v>54</v>
      </c>
      <c r="Z2130">
        <v>0</v>
      </c>
      <c r="AA2130">
        <v>0</v>
      </c>
      <c r="AB2130" s="149" t="s">
        <v>54</v>
      </c>
      <c r="AC2130" s="149" t="s">
        <v>54</v>
      </c>
      <c r="AD2130" s="149" t="s">
        <v>54</v>
      </c>
      <c r="AE2130" s="149" t="s">
        <v>54</v>
      </c>
      <c r="AF2130" s="149" t="s">
        <v>54</v>
      </c>
      <c r="AG2130" s="149" t="s">
        <v>54</v>
      </c>
      <c r="AH2130" s="149" t="s">
        <v>54</v>
      </c>
      <c r="AI2130" s="149" t="s">
        <v>54</v>
      </c>
      <c r="AJ2130" s="149" t="s">
        <v>54</v>
      </c>
    </row>
    <row r="2131" spans="1:36" x14ac:dyDescent="0.25">
      <c r="A2131" s="87">
        <v>43968</v>
      </c>
      <c r="B2131" s="114">
        <v>0</v>
      </c>
      <c r="C2131" s="114">
        <v>296.5</v>
      </c>
      <c r="D2131" s="114">
        <v>9.82</v>
      </c>
      <c r="E2131" s="114">
        <v>0</v>
      </c>
      <c r="F2131" s="114">
        <v>0</v>
      </c>
      <c r="G2131" s="114">
        <v>0</v>
      </c>
      <c r="H2131" s="114">
        <v>0</v>
      </c>
      <c r="I2131" s="114">
        <v>0</v>
      </c>
      <c r="J2131" s="114">
        <v>0</v>
      </c>
      <c r="K2131" s="58" t="s">
        <v>54</v>
      </c>
      <c r="V2131" s="147" t="s">
        <v>54</v>
      </c>
      <c r="W2131" s="89" t="s">
        <v>54</v>
      </c>
      <c r="X2131" s="148" t="s">
        <v>54</v>
      </c>
      <c r="Y2131" s="89" t="s">
        <v>54</v>
      </c>
      <c r="Z2131">
        <v>0</v>
      </c>
      <c r="AA2131">
        <v>0</v>
      </c>
      <c r="AB2131" s="149" t="s">
        <v>54</v>
      </c>
      <c r="AC2131" s="149" t="s">
        <v>54</v>
      </c>
      <c r="AD2131" s="149" t="s">
        <v>54</v>
      </c>
      <c r="AE2131" s="149" t="s">
        <v>54</v>
      </c>
      <c r="AF2131" s="149" t="s">
        <v>54</v>
      </c>
      <c r="AG2131" s="149" t="s">
        <v>54</v>
      </c>
      <c r="AH2131" s="149" t="s">
        <v>54</v>
      </c>
      <c r="AI2131" s="149" t="s">
        <v>54</v>
      </c>
      <c r="AJ2131" s="149" t="s">
        <v>54</v>
      </c>
    </row>
    <row r="2132" spans="1:36" x14ac:dyDescent="0.25">
      <c r="A2132" s="87">
        <v>43967</v>
      </c>
      <c r="B2132" s="114">
        <v>0</v>
      </c>
      <c r="C2132" s="114">
        <v>296.5</v>
      </c>
      <c r="D2132" s="114">
        <v>9.82</v>
      </c>
      <c r="E2132" s="114">
        <v>0</v>
      </c>
      <c r="F2132" s="114">
        <v>0</v>
      </c>
      <c r="G2132" s="114">
        <v>0</v>
      </c>
      <c r="H2132" s="114">
        <v>0</v>
      </c>
      <c r="I2132" s="114">
        <v>0</v>
      </c>
      <c r="J2132" s="114">
        <v>0</v>
      </c>
      <c r="K2132" s="58" t="s">
        <v>54</v>
      </c>
      <c r="V2132" s="147" t="s">
        <v>54</v>
      </c>
      <c r="W2132" s="89" t="s">
        <v>54</v>
      </c>
      <c r="X2132" s="148" t="s">
        <v>54</v>
      </c>
      <c r="Y2132" s="89" t="s">
        <v>54</v>
      </c>
      <c r="Z2132">
        <v>0</v>
      </c>
      <c r="AA2132">
        <v>0</v>
      </c>
      <c r="AB2132" s="149" t="s">
        <v>54</v>
      </c>
      <c r="AC2132" s="149" t="s">
        <v>54</v>
      </c>
      <c r="AD2132" s="149" t="s">
        <v>54</v>
      </c>
      <c r="AE2132" s="149" t="s">
        <v>54</v>
      </c>
      <c r="AF2132" s="149" t="s">
        <v>54</v>
      </c>
      <c r="AG2132" s="149" t="s">
        <v>54</v>
      </c>
      <c r="AH2132" s="149" t="s">
        <v>54</v>
      </c>
      <c r="AI2132" s="149" t="s">
        <v>54</v>
      </c>
      <c r="AJ2132" s="149" t="s">
        <v>54</v>
      </c>
    </row>
    <row r="2133" spans="1:36" x14ac:dyDescent="0.25">
      <c r="A2133" s="87">
        <v>43966</v>
      </c>
      <c r="B2133" s="114">
        <v>-0.70921985815602162</v>
      </c>
      <c r="C2133" s="114">
        <v>296.5</v>
      </c>
      <c r="D2133" s="114">
        <v>9.82</v>
      </c>
      <c r="E2133" s="114">
        <v>2.3541197094916049</v>
      </c>
      <c r="F2133" s="114">
        <v>-0.51784447238369891</v>
      </c>
      <c r="G2133" s="114">
        <v>-0.98833981121599179</v>
      </c>
      <c r="H2133" s="114">
        <v>-1.0604275374515999</v>
      </c>
      <c r="I2133" s="114">
        <v>1.1939330513096449</v>
      </c>
      <c r="J2133" s="114">
        <v>10.732758620689664</v>
      </c>
      <c r="K2133" s="58" t="s">
        <v>54</v>
      </c>
      <c r="V2133" s="147" t="s">
        <v>54</v>
      </c>
      <c r="W2133" s="89" t="s">
        <v>54</v>
      </c>
      <c r="X2133" s="148" t="s">
        <v>54</v>
      </c>
      <c r="Y2133" s="89" t="s">
        <v>54</v>
      </c>
      <c r="Z2133">
        <v>0</v>
      </c>
      <c r="AA2133">
        <v>0</v>
      </c>
      <c r="AB2133" s="149" t="s">
        <v>54</v>
      </c>
      <c r="AC2133" s="149" t="s">
        <v>54</v>
      </c>
      <c r="AD2133" s="149" t="s">
        <v>54</v>
      </c>
      <c r="AE2133" s="149" t="s">
        <v>54</v>
      </c>
      <c r="AF2133" s="149" t="s">
        <v>54</v>
      </c>
      <c r="AG2133" s="149" t="s">
        <v>54</v>
      </c>
      <c r="AH2133" s="149" t="s">
        <v>54</v>
      </c>
      <c r="AI2133" s="149" t="s">
        <v>54</v>
      </c>
      <c r="AJ2133" s="149" t="s">
        <v>54</v>
      </c>
    </row>
    <row r="2134" spans="1:36" x14ac:dyDescent="0.25">
      <c r="A2134" s="87">
        <v>43965</v>
      </c>
      <c r="B2134" s="114">
        <v>0.88242308609586795</v>
      </c>
      <c r="C2134" s="114">
        <v>296.45</v>
      </c>
      <c r="D2134" s="114">
        <v>9.9499999999999993</v>
      </c>
      <c r="E2134" s="114">
        <v>0.10027575833542028</v>
      </c>
      <c r="F2134" s="114">
        <v>1.5639223222413112</v>
      </c>
      <c r="G2134" s="114">
        <v>1.5219842164599711</v>
      </c>
      <c r="H2134" s="114">
        <v>0.60965283657916924</v>
      </c>
      <c r="I2134" s="114">
        <v>0.63263444409008196</v>
      </c>
      <c r="J2134" s="114">
        <v>5.6466302367941639</v>
      </c>
      <c r="K2134" s="58" t="s">
        <v>54</v>
      </c>
      <c r="V2134" s="147" t="s">
        <v>54</v>
      </c>
      <c r="W2134" s="89" t="s">
        <v>54</v>
      </c>
      <c r="X2134" s="148" t="s">
        <v>54</v>
      </c>
      <c r="Y2134" s="89" t="s">
        <v>54</v>
      </c>
      <c r="Z2134">
        <v>0</v>
      </c>
      <c r="AA2134">
        <v>0</v>
      </c>
      <c r="AB2134" s="149" t="s">
        <v>54</v>
      </c>
      <c r="AC2134" s="149" t="s">
        <v>54</v>
      </c>
      <c r="AD2134" s="149" t="s">
        <v>54</v>
      </c>
      <c r="AE2134" s="149" t="s">
        <v>54</v>
      </c>
      <c r="AF2134" s="149" t="s">
        <v>54</v>
      </c>
      <c r="AG2134" s="149" t="s">
        <v>54</v>
      </c>
      <c r="AH2134" s="149" t="s">
        <v>54</v>
      </c>
      <c r="AI2134" s="149" t="s">
        <v>54</v>
      </c>
      <c r="AJ2134" s="149" t="s">
        <v>54</v>
      </c>
    </row>
    <row r="2135" spans="1:36" x14ac:dyDescent="0.25">
      <c r="A2135" s="87">
        <v>43964</v>
      </c>
      <c r="B2135" s="114">
        <v>-4.9637352674523978</v>
      </c>
      <c r="C2135" s="114">
        <v>301.64999999999998</v>
      </c>
      <c r="D2135" s="114">
        <v>9.5399999999999991</v>
      </c>
      <c r="E2135" s="114">
        <v>-4.0644540644540594</v>
      </c>
      <c r="F2135" s="114">
        <v>-2.2794381092400577</v>
      </c>
      <c r="G2135" s="114">
        <v>-2.6344676180021862</v>
      </c>
      <c r="H2135" s="114">
        <v>-6.7729712661825161</v>
      </c>
      <c r="I2135" s="114">
        <v>-1.9524716764350865</v>
      </c>
      <c r="J2135" s="114">
        <v>1.3850415512465406</v>
      </c>
      <c r="K2135" s="58" t="s">
        <v>54</v>
      </c>
      <c r="V2135" s="147" t="s">
        <v>54</v>
      </c>
      <c r="W2135" s="89" t="s">
        <v>54</v>
      </c>
      <c r="X2135" s="148" t="s">
        <v>54</v>
      </c>
      <c r="Y2135" s="89" t="s">
        <v>54</v>
      </c>
      <c r="Z2135">
        <v>0</v>
      </c>
      <c r="AA2135">
        <v>0</v>
      </c>
      <c r="AB2135" s="149" t="s">
        <v>54</v>
      </c>
      <c r="AC2135" s="149" t="s">
        <v>54</v>
      </c>
      <c r="AD2135" s="149" t="s">
        <v>54</v>
      </c>
      <c r="AE2135" s="149" t="s">
        <v>54</v>
      </c>
      <c r="AF2135" s="149" t="s">
        <v>54</v>
      </c>
      <c r="AG2135" s="149" t="s">
        <v>54</v>
      </c>
      <c r="AH2135" s="149" t="s">
        <v>54</v>
      </c>
      <c r="AI2135" s="149" t="s">
        <v>54</v>
      </c>
      <c r="AJ2135" s="149" t="s">
        <v>54</v>
      </c>
    </row>
    <row r="2136" spans="1:36" x14ac:dyDescent="0.25">
      <c r="A2136" s="87">
        <v>43963</v>
      </c>
      <c r="B2136" s="114">
        <v>-3.5417577612593019</v>
      </c>
      <c r="C2136" s="114">
        <v>313.25</v>
      </c>
      <c r="D2136" s="114">
        <v>10.49</v>
      </c>
      <c r="E2136" s="114">
        <v>-1.6323633782824813</v>
      </c>
      <c r="F2136" s="114">
        <v>-0.23172971440543413</v>
      </c>
      <c r="G2136" s="114">
        <v>-2.431187747670569</v>
      </c>
      <c r="H2136" s="114">
        <v>-3.4009455543693612</v>
      </c>
      <c r="I2136" s="114">
        <v>-2.0240953554812875</v>
      </c>
      <c r="J2136" s="114">
        <v>-0.13831258644537175</v>
      </c>
      <c r="K2136" s="58" t="s">
        <v>54</v>
      </c>
      <c r="V2136" s="147" t="s">
        <v>54</v>
      </c>
      <c r="W2136" s="89" t="s">
        <v>54</v>
      </c>
      <c r="X2136" s="148" t="s">
        <v>54</v>
      </c>
      <c r="Y2136" s="89" t="s">
        <v>54</v>
      </c>
      <c r="Z2136">
        <v>0</v>
      </c>
      <c r="AA2136">
        <v>0</v>
      </c>
      <c r="AB2136" s="149" t="s">
        <v>54</v>
      </c>
      <c r="AC2136" s="149" t="s">
        <v>54</v>
      </c>
      <c r="AD2136" s="149" t="s">
        <v>54</v>
      </c>
      <c r="AE2136" s="149" t="s">
        <v>54</v>
      </c>
      <c r="AF2136" s="149" t="s">
        <v>54</v>
      </c>
      <c r="AG2136" s="149" t="s">
        <v>54</v>
      </c>
      <c r="AH2136" s="149" t="s">
        <v>54</v>
      </c>
      <c r="AI2136" s="149" t="s">
        <v>54</v>
      </c>
      <c r="AJ2136" s="149" t="s">
        <v>54</v>
      </c>
    </row>
    <row r="2137" spans="1:36" x14ac:dyDescent="0.25">
      <c r="A2137" s="87">
        <v>43962</v>
      </c>
      <c r="B2137" s="114">
        <v>-0.95279341706365894</v>
      </c>
      <c r="C2137" s="114">
        <v>313.85000000000002</v>
      </c>
      <c r="D2137" s="114">
        <v>10.58</v>
      </c>
      <c r="E2137" s="114">
        <v>-1.8802228412256157</v>
      </c>
      <c r="F2137" s="114">
        <v>-0.99216519001245085</v>
      </c>
      <c r="G2137" s="114">
        <v>-2.1996438671834024</v>
      </c>
      <c r="H2137" s="114">
        <v>-0.53094660194176058</v>
      </c>
      <c r="I2137" s="114">
        <v>1.390554343586101</v>
      </c>
      <c r="J2137" s="114">
        <v>-1.3193812556869844</v>
      </c>
      <c r="K2137" s="58" t="s">
        <v>54</v>
      </c>
      <c r="V2137" s="147" t="s">
        <v>54</v>
      </c>
      <c r="W2137" s="89" t="s">
        <v>54</v>
      </c>
      <c r="X2137" s="148" t="s">
        <v>54</v>
      </c>
      <c r="Y2137" s="89" t="s">
        <v>54</v>
      </c>
      <c r="Z2137">
        <v>0</v>
      </c>
      <c r="AA2137">
        <v>0</v>
      </c>
      <c r="AB2137" s="149" t="s">
        <v>54</v>
      </c>
      <c r="AC2137" s="149" t="s">
        <v>54</v>
      </c>
      <c r="AD2137" s="149" t="s">
        <v>54</v>
      </c>
      <c r="AE2137" s="149" t="s">
        <v>54</v>
      </c>
      <c r="AF2137" s="149" t="s">
        <v>54</v>
      </c>
      <c r="AG2137" s="149" t="s">
        <v>54</v>
      </c>
      <c r="AH2137" s="149" t="s">
        <v>54</v>
      </c>
      <c r="AI2137" s="149" t="s">
        <v>54</v>
      </c>
      <c r="AJ2137" s="149" t="s">
        <v>54</v>
      </c>
    </row>
    <row r="2138" spans="1:36" x14ac:dyDescent="0.25">
      <c r="A2138" s="87">
        <v>43961</v>
      </c>
      <c r="B2138" s="114">
        <v>0</v>
      </c>
      <c r="C2138" s="114">
        <v>315.89999999999998</v>
      </c>
      <c r="D2138" s="114">
        <v>10.7</v>
      </c>
      <c r="E2138" s="114">
        <v>0</v>
      </c>
      <c r="F2138" s="114">
        <v>0</v>
      </c>
      <c r="G2138" s="114">
        <v>0</v>
      </c>
      <c r="H2138" s="114">
        <v>0</v>
      </c>
      <c r="I2138" s="114">
        <v>0</v>
      </c>
      <c r="J2138" s="114">
        <v>0</v>
      </c>
      <c r="K2138" s="58" t="s">
        <v>54</v>
      </c>
      <c r="V2138" s="147" t="s">
        <v>54</v>
      </c>
      <c r="W2138" s="89" t="s">
        <v>54</v>
      </c>
      <c r="X2138" s="148" t="s">
        <v>54</v>
      </c>
      <c r="Y2138" s="89" t="s">
        <v>54</v>
      </c>
      <c r="Z2138">
        <v>0</v>
      </c>
      <c r="AA2138">
        <v>0</v>
      </c>
      <c r="AB2138" s="149" t="s">
        <v>54</v>
      </c>
      <c r="AC2138" s="149" t="s">
        <v>54</v>
      </c>
      <c r="AD2138" s="149" t="s">
        <v>54</v>
      </c>
      <c r="AE2138" s="149" t="s">
        <v>54</v>
      </c>
      <c r="AF2138" s="149" t="s">
        <v>54</v>
      </c>
      <c r="AG2138" s="149" t="s">
        <v>54</v>
      </c>
      <c r="AH2138" s="149" t="s">
        <v>54</v>
      </c>
      <c r="AI2138" s="149" t="s">
        <v>54</v>
      </c>
      <c r="AJ2138" s="149" t="s">
        <v>54</v>
      </c>
    </row>
    <row r="2139" spans="1:36" x14ac:dyDescent="0.25">
      <c r="A2139" s="87">
        <v>43960</v>
      </c>
      <c r="B2139" s="114">
        <v>0</v>
      </c>
      <c r="C2139" s="114">
        <v>315.89999999999998</v>
      </c>
      <c r="D2139" s="114">
        <v>10.7</v>
      </c>
      <c r="E2139" s="114">
        <v>0</v>
      </c>
      <c r="F2139" s="114">
        <v>0</v>
      </c>
      <c r="G2139" s="114">
        <v>0</v>
      </c>
      <c r="H2139" s="114">
        <v>0</v>
      </c>
      <c r="I2139" s="114">
        <v>0</v>
      </c>
      <c r="J2139" s="114">
        <v>0</v>
      </c>
      <c r="K2139" s="58" t="s">
        <v>54</v>
      </c>
      <c r="V2139" s="147" t="s">
        <v>54</v>
      </c>
      <c r="W2139" s="89" t="s">
        <v>54</v>
      </c>
      <c r="X2139" s="148" t="s">
        <v>54</v>
      </c>
      <c r="Y2139" s="89" t="s">
        <v>54</v>
      </c>
      <c r="Z2139">
        <v>0</v>
      </c>
      <c r="AA2139">
        <v>0</v>
      </c>
      <c r="AB2139" s="149" t="s">
        <v>54</v>
      </c>
      <c r="AC2139" s="149" t="s">
        <v>54</v>
      </c>
      <c r="AD2139" s="149" t="s">
        <v>54</v>
      </c>
      <c r="AE2139" s="149" t="s">
        <v>54</v>
      </c>
      <c r="AF2139" s="149" t="s">
        <v>54</v>
      </c>
      <c r="AG2139" s="149" t="s">
        <v>54</v>
      </c>
      <c r="AH2139" s="149" t="s">
        <v>54</v>
      </c>
      <c r="AI2139" s="149" t="s">
        <v>54</v>
      </c>
      <c r="AJ2139" s="149" t="s">
        <v>54</v>
      </c>
    </row>
    <row r="2140" spans="1:36" x14ac:dyDescent="0.25">
      <c r="A2140" s="87">
        <v>43959</v>
      </c>
      <c r="B2140" s="114">
        <v>4.3851717902350762</v>
      </c>
      <c r="C2140" s="114">
        <v>315.89999999999998</v>
      </c>
      <c r="D2140" s="114">
        <v>10.7</v>
      </c>
      <c r="E2140" s="114">
        <v>1.5558698727015479</v>
      </c>
      <c r="F2140" s="114">
        <v>5.0484590533818725</v>
      </c>
      <c r="G2140" s="114">
        <v>3.0548359240069067</v>
      </c>
      <c r="H2140" s="114">
        <v>7.6069213189683378</v>
      </c>
      <c r="I2140" s="114">
        <v>1.099848095349381</v>
      </c>
      <c r="J2140" s="114">
        <v>2.6623073330219538</v>
      </c>
      <c r="K2140" s="58" t="s">
        <v>54</v>
      </c>
      <c r="V2140" s="147" t="s">
        <v>54</v>
      </c>
      <c r="W2140" s="89" t="s">
        <v>54</v>
      </c>
      <c r="X2140" s="148" t="s">
        <v>54</v>
      </c>
      <c r="Y2140" s="89" t="s">
        <v>54</v>
      </c>
      <c r="Z2140">
        <v>0</v>
      </c>
      <c r="AA2140">
        <v>0</v>
      </c>
      <c r="AB2140" s="149" t="s">
        <v>54</v>
      </c>
      <c r="AC2140" s="149" t="s">
        <v>54</v>
      </c>
      <c r="AD2140" s="149" t="s">
        <v>54</v>
      </c>
      <c r="AE2140" s="149" t="s">
        <v>54</v>
      </c>
      <c r="AF2140" s="149" t="s">
        <v>54</v>
      </c>
      <c r="AG2140" s="149" t="s">
        <v>54</v>
      </c>
      <c r="AH2140" s="149" t="s">
        <v>54</v>
      </c>
      <c r="AI2140" s="149" t="s">
        <v>54</v>
      </c>
      <c r="AJ2140" s="149" t="s">
        <v>54</v>
      </c>
    </row>
    <row r="2141" spans="1:36" x14ac:dyDescent="0.25">
      <c r="A2141" s="87">
        <v>43958</v>
      </c>
      <c r="B2141" s="114">
        <v>0.56831097976812917</v>
      </c>
      <c r="C2141" s="114">
        <v>315.89999999999998</v>
      </c>
      <c r="D2141" s="114">
        <v>10.01</v>
      </c>
      <c r="E2141" s="114">
        <v>4.7666090392689542</v>
      </c>
      <c r="F2141" s="114">
        <v>-0.32456745636230416</v>
      </c>
      <c r="G2141" s="114">
        <v>2.8761799000555288</v>
      </c>
      <c r="H2141" s="114">
        <v>0.57461828927926684</v>
      </c>
      <c r="I2141" s="114">
        <v>1.772667474339052</v>
      </c>
      <c r="J2141" s="114">
        <v>6.7298105682951217</v>
      </c>
      <c r="K2141" s="58" t="s">
        <v>54</v>
      </c>
      <c r="V2141" s="147" t="s">
        <v>54</v>
      </c>
      <c r="W2141" s="89" t="s">
        <v>54</v>
      </c>
      <c r="X2141" s="148" t="s">
        <v>54</v>
      </c>
      <c r="Y2141" s="89" t="s">
        <v>54</v>
      </c>
      <c r="Z2141">
        <v>0</v>
      </c>
      <c r="AA2141">
        <v>0</v>
      </c>
      <c r="AB2141" s="149" t="s">
        <v>54</v>
      </c>
      <c r="AC2141" s="149" t="s">
        <v>54</v>
      </c>
      <c r="AD2141" s="149" t="s">
        <v>54</v>
      </c>
      <c r="AE2141" s="149" t="s">
        <v>54</v>
      </c>
      <c r="AF2141" s="149" t="s">
        <v>54</v>
      </c>
      <c r="AG2141" s="149" t="s">
        <v>54</v>
      </c>
      <c r="AH2141" s="149" t="s">
        <v>54</v>
      </c>
      <c r="AI2141" s="149" t="s">
        <v>54</v>
      </c>
      <c r="AJ2141" s="149" t="s">
        <v>54</v>
      </c>
    </row>
    <row r="2142" spans="1:36" x14ac:dyDescent="0.25">
      <c r="A2142" s="87">
        <v>43957</v>
      </c>
      <c r="B2142" s="114">
        <v>-1.8737452598706141</v>
      </c>
      <c r="C2142" s="114">
        <v>313.7</v>
      </c>
      <c r="D2142" s="114">
        <v>9.56</v>
      </c>
      <c r="E2142" s="114">
        <v>-1.0508308895405662</v>
      </c>
      <c r="F2142" s="114">
        <v>1.8705822626625641</v>
      </c>
      <c r="G2142" s="114">
        <v>-3.0573796964151181</v>
      </c>
      <c r="H2142" s="114">
        <v>-3.3481434465249231</v>
      </c>
      <c r="I2142" s="114">
        <v>-0.26611910868629118</v>
      </c>
      <c r="J2142" s="114">
        <v>-1.1822660098522266</v>
      </c>
      <c r="K2142" s="58" t="s">
        <v>54</v>
      </c>
      <c r="V2142" s="147" t="s">
        <v>54</v>
      </c>
      <c r="W2142" s="89" t="s">
        <v>54</v>
      </c>
      <c r="X2142" s="148" t="s">
        <v>54</v>
      </c>
      <c r="Y2142" s="89" t="s">
        <v>54</v>
      </c>
      <c r="Z2142">
        <v>0</v>
      </c>
      <c r="AA2142">
        <v>0</v>
      </c>
      <c r="AB2142" s="149" t="s">
        <v>54</v>
      </c>
      <c r="AC2142" s="149" t="s">
        <v>54</v>
      </c>
      <c r="AD2142" s="149" t="s">
        <v>54</v>
      </c>
      <c r="AE2142" s="149" t="s">
        <v>54</v>
      </c>
      <c r="AF2142" s="149" t="s">
        <v>54</v>
      </c>
      <c r="AG2142" s="149" t="s">
        <v>54</v>
      </c>
      <c r="AH2142" s="149" t="s">
        <v>54</v>
      </c>
      <c r="AI2142" s="149" t="s">
        <v>54</v>
      </c>
      <c r="AJ2142" s="149" t="s">
        <v>54</v>
      </c>
    </row>
    <row r="2143" spans="1:36" x14ac:dyDescent="0.25">
      <c r="A2143" s="87">
        <v>43956</v>
      </c>
      <c r="B2143" s="114">
        <v>-0.11140819964350326</v>
      </c>
      <c r="C2143" s="114">
        <v>318.89999999999998</v>
      </c>
      <c r="D2143" s="114">
        <v>9.86</v>
      </c>
      <c r="E2143" s="114">
        <v>1.3875123885034746</v>
      </c>
      <c r="F2143" s="114">
        <v>0.92224017656563351</v>
      </c>
      <c r="G2143" s="114">
        <v>1.5857392825896794</v>
      </c>
      <c r="H2143" s="114">
        <v>-1.0053408733898734</v>
      </c>
      <c r="I2143" s="114">
        <v>1.9744500718119027</v>
      </c>
      <c r="J2143" s="114">
        <v>4.3701799485861264</v>
      </c>
      <c r="K2143" s="58" t="s">
        <v>54</v>
      </c>
      <c r="V2143" s="147" t="s">
        <v>54</v>
      </c>
      <c r="W2143" s="89" t="s">
        <v>54</v>
      </c>
      <c r="X2143" s="148" t="s">
        <v>54</v>
      </c>
      <c r="Y2143" s="89" t="s">
        <v>54</v>
      </c>
      <c r="Z2143">
        <v>0</v>
      </c>
      <c r="AA2143">
        <v>0</v>
      </c>
      <c r="AB2143" s="149" t="s">
        <v>54</v>
      </c>
      <c r="AC2143" s="149" t="s">
        <v>54</v>
      </c>
      <c r="AD2143" s="149" t="s">
        <v>54</v>
      </c>
      <c r="AE2143" s="149" t="s">
        <v>54</v>
      </c>
      <c r="AF2143" s="149" t="s">
        <v>54</v>
      </c>
      <c r="AG2143" s="149" t="s">
        <v>54</v>
      </c>
      <c r="AH2143" s="149" t="s">
        <v>54</v>
      </c>
      <c r="AI2143" s="149" t="s">
        <v>54</v>
      </c>
      <c r="AJ2143" s="149" t="s">
        <v>54</v>
      </c>
    </row>
    <row r="2144" spans="1:36" x14ac:dyDescent="0.25">
      <c r="A2144" s="87">
        <v>43955</v>
      </c>
      <c r="B2144" s="114">
        <v>4.0333796940194757</v>
      </c>
      <c r="C2144" s="114">
        <v>300.60000000000002</v>
      </c>
      <c r="D2144" s="114">
        <v>10.029999999999999</v>
      </c>
      <c r="E2144" s="114">
        <v>3.1170158405723019</v>
      </c>
      <c r="F2144" s="114">
        <v>8.5367592539782038</v>
      </c>
      <c r="G2144" s="114">
        <v>2.2361359570661898</v>
      </c>
      <c r="H2144" s="114">
        <v>8.3390061266167432</v>
      </c>
      <c r="I2144" s="114">
        <v>0.42358728327211392</v>
      </c>
      <c r="J2144" s="114">
        <v>-2.9441117764471052</v>
      </c>
      <c r="K2144" s="58" t="s">
        <v>54</v>
      </c>
      <c r="V2144" s="147" t="s">
        <v>54</v>
      </c>
      <c r="W2144" s="89" t="s">
        <v>54</v>
      </c>
      <c r="X2144" s="148" t="s">
        <v>54</v>
      </c>
      <c r="Y2144" s="89" t="s">
        <v>54</v>
      </c>
      <c r="Z2144">
        <v>0</v>
      </c>
      <c r="AA2144">
        <v>0</v>
      </c>
      <c r="AB2144" s="149" t="s">
        <v>54</v>
      </c>
      <c r="AC2144" s="149" t="s">
        <v>54</v>
      </c>
      <c r="AD2144" s="149" t="s">
        <v>54</v>
      </c>
      <c r="AE2144" s="149" t="s">
        <v>54</v>
      </c>
      <c r="AF2144" s="149" t="s">
        <v>54</v>
      </c>
      <c r="AG2144" s="149" t="s">
        <v>54</v>
      </c>
      <c r="AH2144" s="149" t="s">
        <v>54</v>
      </c>
      <c r="AI2144" s="149" t="s">
        <v>54</v>
      </c>
      <c r="AJ2144" s="149" t="s">
        <v>54</v>
      </c>
    </row>
    <row r="2145" spans="1:36" x14ac:dyDescent="0.25">
      <c r="A2145" s="87">
        <v>43954</v>
      </c>
      <c r="B2145" s="114">
        <v>0</v>
      </c>
      <c r="C2145" s="114">
        <v>298.85000000000002</v>
      </c>
      <c r="D2145" s="114">
        <v>9.76</v>
      </c>
      <c r="E2145" s="114">
        <v>0</v>
      </c>
      <c r="F2145" s="114">
        <v>0</v>
      </c>
      <c r="G2145" s="114">
        <v>0</v>
      </c>
      <c r="H2145" s="114">
        <v>0</v>
      </c>
      <c r="I2145" s="114">
        <v>0</v>
      </c>
      <c r="J2145" s="114">
        <v>0</v>
      </c>
      <c r="K2145" s="58" t="s">
        <v>54</v>
      </c>
      <c r="V2145" s="147" t="s">
        <v>54</v>
      </c>
      <c r="W2145" s="89" t="s">
        <v>54</v>
      </c>
      <c r="X2145" s="148" t="s">
        <v>54</v>
      </c>
      <c r="Y2145" s="89" t="s">
        <v>54</v>
      </c>
      <c r="Z2145">
        <v>0</v>
      </c>
      <c r="AA2145">
        <v>0</v>
      </c>
      <c r="AB2145" s="149" t="s">
        <v>54</v>
      </c>
      <c r="AC2145" s="149" t="s">
        <v>54</v>
      </c>
      <c r="AD2145" s="149" t="s">
        <v>54</v>
      </c>
      <c r="AE2145" s="149" t="s">
        <v>54</v>
      </c>
      <c r="AF2145" s="149" t="s">
        <v>54</v>
      </c>
      <c r="AG2145" s="149" t="s">
        <v>54</v>
      </c>
      <c r="AH2145" s="149" t="s">
        <v>54</v>
      </c>
      <c r="AI2145" s="149" t="s">
        <v>54</v>
      </c>
      <c r="AJ2145" s="149" t="s">
        <v>54</v>
      </c>
    </row>
    <row r="2146" spans="1:36" x14ac:dyDescent="0.25">
      <c r="A2146" s="87">
        <v>43953</v>
      </c>
      <c r="B2146" s="114">
        <v>0</v>
      </c>
      <c r="C2146" s="114">
        <v>298.85000000000002</v>
      </c>
      <c r="D2146" s="114">
        <v>9.76</v>
      </c>
      <c r="E2146" s="114">
        <v>0</v>
      </c>
      <c r="F2146" s="114">
        <v>0</v>
      </c>
      <c r="G2146" s="114">
        <v>0</v>
      </c>
      <c r="H2146" s="114">
        <v>0</v>
      </c>
      <c r="I2146" s="114">
        <v>0</v>
      </c>
      <c r="J2146" s="114">
        <v>0</v>
      </c>
      <c r="K2146" s="58" t="s">
        <v>54</v>
      </c>
      <c r="V2146" s="147" t="s">
        <v>54</v>
      </c>
      <c r="W2146" s="89" t="s">
        <v>54</v>
      </c>
      <c r="X2146" s="148" t="s">
        <v>54</v>
      </c>
      <c r="Y2146" s="89" t="s">
        <v>54</v>
      </c>
      <c r="Z2146">
        <v>0</v>
      </c>
      <c r="AA2146">
        <v>0</v>
      </c>
      <c r="AB2146" s="149" t="s">
        <v>54</v>
      </c>
      <c r="AC2146" s="149" t="s">
        <v>54</v>
      </c>
      <c r="AD2146" s="149" t="s">
        <v>54</v>
      </c>
      <c r="AE2146" s="149" t="s">
        <v>54</v>
      </c>
      <c r="AF2146" s="149" t="s">
        <v>54</v>
      </c>
      <c r="AG2146" s="149" t="s">
        <v>54</v>
      </c>
      <c r="AH2146" s="149" t="s">
        <v>54</v>
      </c>
      <c r="AI2146" s="149" t="s">
        <v>54</v>
      </c>
      <c r="AJ2146" s="149" t="s">
        <v>54</v>
      </c>
    </row>
    <row r="2147" spans="1:36" x14ac:dyDescent="0.25">
      <c r="A2147" s="87">
        <v>43952</v>
      </c>
      <c r="B2147" s="114">
        <v>-7.1659134925758528</v>
      </c>
      <c r="C2147" s="114">
        <v>298.85000000000002</v>
      </c>
      <c r="D2147" s="114">
        <v>9.76</v>
      </c>
      <c r="E2147" s="114">
        <v>-7.0308788598574843</v>
      </c>
      <c r="F2147" s="114">
        <v>-10.303371361334216</v>
      </c>
      <c r="G2147" s="114">
        <v>-2.7826086956521765</v>
      </c>
      <c r="H2147" s="114">
        <v>-7.2454617205998471</v>
      </c>
      <c r="I2147" s="114">
        <v>-2.1816291675948736</v>
      </c>
      <c r="J2147" s="114">
        <v>-0.74294205052007001</v>
      </c>
      <c r="K2147" s="58" t="s">
        <v>54</v>
      </c>
      <c r="V2147" s="147" t="s">
        <v>54</v>
      </c>
      <c r="W2147" s="89" t="s">
        <v>54</v>
      </c>
      <c r="X2147" s="148" t="s">
        <v>54</v>
      </c>
      <c r="Y2147" s="89" t="s">
        <v>54</v>
      </c>
      <c r="Z2147">
        <v>0</v>
      </c>
      <c r="AA2147">
        <v>0</v>
      </c>
      <c r="AB2147" s="149" t="s">
        <v>54</v>
      </c>
      <c r="AC2147" s="149" t="s">
        <v>54</v>
      </c>
      <c r="AD2147" s="149" t="s">
        <v>54</v>
      </c>
      <c r="AE2147" s="149" t="s">
        <v>54</v>
      </c>
      <c r="AF2147" s="149" t="s">
        <v>54</v>
      </c>
      <c r="AG2147" s="149" t="s">
        <v>54</v>
      </c>
      <c r="AH2147" s="149" t="s">
        <v>54</v>
      </c>
      <c r="AI2147" s="149" t="s">
        <v>54</v>
      </c>
      <c r="AJ2147" s="149" t="s">
        <v>54</v>
      </c>
    </row>
    <row r="2148" spans="1:36" x14ac:dyDescent="0.25">
      <c r="A2148" s="87">
        <v>43951</v>
      </c>
      <c r="B2148" s="114">
        <v>-2.0859671302149216</v>
      </c>
      <c r="C2148" s="114">
        <v>313.10000000000002</v>
      </c>
      <c r="D2148" s="114">
        <v>10.5</v>
      </c>
      <c r="E2148" s="114">
        <v>-0.26060175313906525</v>
      </c>
      <c r="F2148" s="114">
        <v>-2.3272663676905925</v>
      </c>
      <c r="G2148" s="114">
        <v>-2.7689706193193877</v>
      </c>
      <c r="H2148" s="114">
        <v>-4.4206397103198549</v>
      </c>
      <c r="I2148" s="114">
        <v>0.33676556050604101</v>
      </c>
      <c r="J2148" s="114">
        <v>-5.5217594759007937</v>
      </c>
      <c r="K2148" s="58" t="s">
        <v>54</v>
      </c>
      <c r="V2148" s="147" t="s">
        <v>54</v>
      </c>
      <c r="W2148" s="89" t="s">
        <v>54</v>
      </c>
      <c r="X2148" s="148" t="s">
        <v>54</v>
      </c>
      <c r="Y2148" s="89" t="s">
        <v>54</v>
      </c>
      <c r="Z2148">
        <v>0</v>
      </c>
      <c r="AA2148">
        <v>0</v>
      </c>
      <c r="AB2148" s="149" t="s">
        <v>54</v>
      </c>
      <c r="AC2148" s="149" t="s">
        <v>54</v>
      </c>
      <c r="AD2148" s="149" t="s">
        <v>54</v>
      </c>
      <c r="AE2148" s="149" t="s">
        <v>54</v>
      </c>
      <c r="AF2148" s="149" t="s">
        <v>54</v>
      </c>
      <c r="AG2148" s="149" t="s">
        <v>54</v>
      </c>
      <c r="AH2148" s="149" t="s">
        <v>54</v>
      </c>
      <c r="AI2148" s="149" t="s">
        <v>54</v>
      </c>
      <c r="AJ2148" s="149" t="s">
        <v>54</v>
      </c>
    </row>
    <row r="2149" spans="1:36" x14ac:dyDescent="0.25">
      <c r="A2149" s="87">
        <v>43950</v>
      </c>
      <c r="B2149" s="114">
        <v>5.5370246831220857</v>
      </c>
      <c r="C2149" s="114">
        <v>333.5</v>
      </c>
      <c r="D2149" s="114">
        <v>11.02</v>
      </c>
      <c r="E2149" s="114">
        <v>9.6933471933472042</v>
      </c>
      <c r="F2149" s="114">
        <v>4.0812877054295811</v>
      </c>
      <c r="G2149" s="114">
        <v>5.2385719052385804</v>
      </c>
      <c r="H2149" s="114">
        <v>14.532573008467262</v>
      </c>
      <c r="I2149" s="114">
        <v>8.8910343260938625</v>
      </c>
      <c r="J2149" s="114">
        <v>3.0376084860173704</v>
      </c>
      <c r="K2149" s="58" t="s">
        <v>54</v>
      </c>
      <c r="V2149" s="147" t="s">
        <v>54</v>
      </c>
      <c r="W2149" s="89" t="s">
        <v>54</v>
      </c>
      <c r="X2149" s="148" t="s">
        <v>54</v>
      </c>
      <c r="Y2149" s="89" t="s">
        <v>54</v>
      </c>
      <c r="Z2149">
        <v>0</v>
      </c>
      <c r="AA2149">
        <v>0</v>
      </c>
      <c r="AB2149" s="149" t="s">
        <v>54</v>
      </c>
      <c r="AC2149" s="149" t="s">
        <v>54</v>
      </c>
      <c r="AD2149" s="149" t="s">
        <v>54</v>
      </c>
      <c r="AE2149" s="149" t="s">
        <v>54</v>
      </c>
      <c r="AF2149" s="149" t="s">
        <v>54</v>
      </c>
      <c r="AG2149" s="149" t="s">
        <v>54</v>
      </c>
      <c r="AH2149" s="149" t="s">
        <v>54</v>
      </c>
      <c r="AI2149" s="149" t="s">
        <v>54</v>
      </c>
      <c r="AJ2149" s="149" t="s">
        <v>54</v>
      </c>
    </row>
    <row r="2150" spans="1:36" x14ac:dyDescent="0.25">
      <c r="A2150" s="87">
        <v>43949</v>
      </c>
      <c r="B2150" s="114">
        <v>2.3441055985434711</v>
      </c>
      <c r="C2150" s="114">
        <v>322.10000000000002</v>
      </c>
      <c r="D2150" s="114">
        <v>9.52</v>
      </c>
      <c r="E2150" s="114">
        <v>3.5800807537012069</v>
      </c>
      <c r="F2150" s="114">
        <v>-3.7095461658841908</v>
      </c>
      <c r="G2150" s="114">
        <v>0.22294058633374525</v>
      </c>
      <c r="H2150" s="114">
        <v>4.1389238797912498</v>
      </c>
      <c r="I2150" s="114">
        <v>-3.0113466471523211</v>
      </c>
      <c r="J2150" s="114">
        <v>-2.0311761927255705</v>
      </c>
      <c r="K2150" s="58" t="s">
        <v>54</v>
      </c>
      <c r="V2150" s="147" t="s">
        <v>54</v>
      </c>
      <c r="W2150" s="89" t="s">
        <v>54</v>
      </c>
      <c r="X2150" s="148" t="s">
        <v>54</v>
      </c>
      <c r="Y2150" s="89" t="s">
        <v>54</v>
      </c>
      <c r="Z2150">
        <v>0</v>
      </c>
      <c r="AA2150">
        <v>0</v>
      </c>
      <c r="AB2150" s="149" t="s">
        <v>54</v>
      </c>
      <c r="AC2150" s="149" t="s">
        <v>54</v>
      </c>
      <c r="AD2150" s="149" t="s">
        <v>54</v>
      </c>
      <c r="AE2150" s="149" t="s">
        <v>54</v>
      </c>
      <c r="AF2150" s="149" t="s">
        <v>54</v>
      </c>
      <c r="AG2150" s="149" t="s">
        <v>54</v>
      </c>
      <c r="AH2150" s="149" t="s">
        <v>54</v>
      </c>
      <c r="AI2150" s="149" t="s">
        <v>54</v>
      </c>
      <c r="AJ2150" s="149" t="s">
        <v>54</v>
      </c>
    </row>
    <row r="2151" spans="1:36" x14ac:dyDescent="0.25">
      <c r="A2151" s="87">
        <v>43948</v>
      </c>
      <c r="B2151" s="114">
        <v>0.48021952892751174</v>
      </c>
      <c r="C2151" s="114">
        <v>314</v>
      </c>
      <c r="D2151" s="114">
        <v>8.91</v>
      </c>
      <c r="E2151" s="114">
        <v>2.9371016902188836</v>
      </c>
      <c r="F2151" s="114">
        <v>10.149624215679513</v>
      </c>
      <c r="G2151" s="114">
        <v>3.1030915986668064</v>
      </c>
      <c r="H2151" s="114">
        <v>5.8476190476190482</v>
      </c>
      <c r="I2151" s="114">
        <v>-0.44963183456056111</v>
      </c>
      <c r="J2151" s="114">
        <v>-0.51691729323308</v>
      </c>
      <c r="K2151" s="58" t="s">
        <v>54</v>
      </c>
      <c r="V2151" s="147" t="s">
        <v>54</v>
      </c>
      <c r="W2151" s="89" t="s">
        <v>54</v>
      </c>
      <c r="X2151" s="148" t="s">
        <v>54</v>
      </c>
      <c r="Y2151" s="89" t="s">
        <v>54</v>
      </c>
      <c r="Z2151">
        <v>0</v>
      </c>
      <c r="AA2151">
        <v>0</v>
      </c>
      <c r="AB2151" s="149" t="s">
        <v>54</v>
      </c>
      <c r="AC2151" s="149" t="s">
        <v>54</v>
      </c>
      <c r="AD2151" s="149" t="s">
        <v>54</v>
      </c>
      <c r="AE2151" s="149" t="s">
        <v>54</v>
      </c>
      <c r="AF2151" s="149" t="s">
        <v>54</v>
      </c>
      <c r="AG2151" s="149" t="s">
        <v>54</v>
      </c>
      <c r="AH2151" s="149" t="s">
        <v>54</v>
      </c>
      <c r="AI2151" s="149" t="s">
        <v>54</v>
      </c>
      <c r="AJ2151" s="149" t="s">
        <v>54</v>
      </c>
    </row>
    <row r="2152" spans="1:36" x14ac:dyDescent="0.25">
      <c r="A2152" s="87">
        <v>43947</v>
      </c>
      <c r="B2152" s="114">
        <v>0</v>
      </c>
      <c r="C2152" s="114">
        <v>308.60000000000002</v>
      </c>
      <c r="D2152" s="114">
        <v>8.86</v>
      </c>
      <c r="E2152" s="114">
        <v>0</v>
      </c>
      <c r="F2152" s="114">
        <v>0</v>
      </c>
      <c r="G2152" s="114">
        <v>0</v>
      </c>
      <c r="H2152" s="114">
        <v>0</v>
      </c>
      <c r="I2152" s="114">
        <v>0</v>
      </c>
      <c r="J2152" s="114">
        <v>0</v>
      </c>
      <c r="K2152" s="58" t="s">
        <v>54</v>
      </c>
      <c r="V2152" s="147" t="s">
        <v>54</v>
      </c>
      <c r="W2152" s="89" t="s">
        <v>54</v>
      </c>
      <c r="X2152" s="148" t="s">
        <v>54</v>
      </c>
      <c r="Y2152" s="89" t="s">
        <v>54</v>
      </c>
      <c r="Z2152">
        <v>0</v>
      </c>
      <c r="AA2152">
        <v>0</v>
      </c>
      <c r="AB2152" s="149" t="s">
        <v>54</v>
      </c>
      <c r="AC2152" s="149" t="s">
        <v>54</v>
      </c>
      <c r="AD2152" s="149" t="s">
        <v>54</v>
      </c>
      <c r="AE2152" s="149" t="s">
        <v>54</v>
      </c>
      <c r="AF2152" s="149" t="s">
        <v>54</v>
      </c>
      <c r="AG2152" s="149" t="s">
        <v>54</v>
      </c>
      <c r="AH2152" s="149" t="s">
        <v>54</v>
      </c>
      <c r="AI2152" s="149" t="s">
        <v>54</v>
      </c>
      <c r="AJ2152" s="149" t="s">
        <v>54</v>
      </c>
    </row>
    <row r="2153" spans="1:36" x14ac:dyDescent="0.25">
      <c r="A2153" s="87">
        <v>43946</v>
      </c>
      <c r="B2153" s="114">
        <v>0</v>
      </c>
      <c r="C2153" s="114">
        <v>308.60000000000002</v>
      </c>
      <c r="D2153" s="114">
        <v>8.86</v>
      </c>
      <c r="E2153" s="114">
        <v>0</v>
      </c>
      <c r="F2153" s="114">
        <v>0</v>
      </c>
      <c r="G2153" s="114">
        <v>0</v>
      </c>
      <c r="H2153" s="114">
        <v>0</v>
      </c>
      <c r="I2153" s="114">
        <v>0</v>
      </c>
      <c r="J2153" s="114">
        <v>0</v>
      </c>
      <c r="K2153" s="58" t="s">
        <v>54</v>
      </c>
      <c r="V2153" s="147" t="s">
        <v>54</v>
      </c>
      <c r="W2153" s="89" t="s">
        <v>54</v>
      </c>
      <c r="X2153" s="148" t="s">
        <v>54</v>
      </c>
      <c r="Y2153" s="89" t="s">
        <v>54</v>
      </c>
      <c r="Z2153">
        <v>0</v>
      </c>
      <c r="AA2153">
        <v>0</v>
      </c>
      <c r="AB2153" s="149" t="s">
        <v>54</v>
      </c>
      <c r="AC2153" s="149" t="s">
        <v>54</v>
      </c>
      <c r="AD2153" s="149" t="s">
        <v>54</v>
      </c>
      <c r="AE2153" s="149" t="s">
        <v>54</v>
      </c>
      <c r="AF2153" s="149" t="s">
        <v>54</v>
      </c>
      <c r="AG2153" s="149" t="s">
        <v>54</v>
      </c>
      <c r="AH2153" s="149" t="s">
        <v>54</v>
      </c>
      <c r="AI2153" s="149" t="s">
        <v>54</v>
      </c>
      <c r="AJ2153" s="149" t="s">
        <v>54</v>
      </c>
    </row>
    <row r="2154" spans="1:36" x14ac:dyDescent="0.25">
      <c r="A2154" s="87">
        <v>43945</v>
      </c>
      <c r="B2154" s="114">
        <v>0.64441887226695982</v>
      </c>
      <c r="C2154" s="114">
        <v>308.60000000000002</v>
      </c>
      <c r="D2154" s="114">
        <v>8.86</v>
      </c>
      <c r="E2154" s="114">
        <v>-0.24875621890546243</v>
      </c>
      <c r="F2154" s="114">
        <v>2.7663222935532761</v>
      </c>
      <c r="G2154" s="114">
        <v>0.24193548387097691</v>
      </c>
      <c r="H2154" s="114">
        <v>0.82581140772037598</v>
      </c>
      <c r="I2154" s="114">
        <v>0.42716552467411295</v>
      </c>
      <c r="J2154" s="114">
        <v>-0.69995333644423041</v>
      </c>
      <c r="K2154" s="58" t="s">
        <v>54</v>
      </c>
      <c r="V2154" s="147" t="s">
        <v>54</v>
      </c>
      <c r="W2154" s="89" t="s">
        <v>54</v>
      </c>
      <c r="X2154" s="148" t="s">
        <v>54</v>
      </c>
      <c r="Y2154" s="89" t="s">
        <v>54</v>
      </c>
      <c r="Z2154">
        <v>0</v>
      </c>
      <c r="AA2154">
        <v>0</v>
      </c>
      <c r="AB2154" s="149" t="s">
        <v>54</v>
      </c>
      <c r="AC2154" s="149" t="s">
        <v>54</v>
      </c>
      <c r="AD2154" s="149" t="s">
        <v>54</v>
      </c>
      <c r="AE2154" s="149" t="s">
        <v>54</v>
      </c>
      <c r="AF2154" s="149" t="s">
        <v>54</v>
      </c>
      <c r="AG2154" s="149" t="s">
        <v>54</v>
      </c>
      <c r="AH2154" s="149" t="s">
        <v>54</v>
      </c>
      <c r="AI2154" s="149" t="s">
        <v>54</v>
      </c>
      <c r="AJ2154" s="149" t="s">
        <v>54</v>
      </c>
    </row>
    <row r="2155" spans="1:36" x14ac:dyDescent="0.25">
      <c r="A2155" s="87">
        <v>43944</v>
      </c>
      <c r="B2155" s="114">
        <v>3.1331592689295045</v>
      </c>
      <c r="C2155" s="114">
        <v>317.60000000000002</v>
      </c>
      <c r="D2155" s="114">
        <v>8.92</v>
      </c>
      <c r="E2155" s="114">
        <v>3.4305317324185332</v>
      </c>
      <c r="F2155" s="114">
        <v>-3.6169428091406974</v>
      </c>
      <c r="G2155" s="114">
        <v>2.7948839412600659</v>
      </c>
      <c r="H2155" s="114">
        <v>2.9661854854656911</v>
      </c>
      <c r="I2155" s="114">
        <v>1.0139779563099436</v>
      </c>
      <c r="J2155" s="114">
        <v>1.1803588290840417</v>
      </c>
      <c r="K2155" s="58" t="s">
        <v>54</v>
      </c>
      <c r="V2155" s="147" t="s">
        <v>54</v>
      </c>
      <c r="W2155" s="89" t="s">
        <v>54</v>
      </c>
      <c r="X2155" s="148" t="s">
        <v>54</v>
      </c>
      <c r="Y2155" s="89" t="s">
        <v>54</v>
      </c>
      <c r="Z2155">
        <v>0</v>
      </c>
      <c r="AA2155">
        <v>0</v>
      </c>
      <c r="AB2155" s="149" t="s">
        <v>54</v>
      </c>
      <c r="AC2155" s="149" t="s">
        <v>54</v>
      </c>
      <c r="AD2155" s="149" t="s">
        <v>54</v>
      </c>
      <c r="AE2155" s="149" t="s">
        <v>54</v>
      </c>
      <c r="AF2155" s="149" t="s">
        <v>54</v>
      </c>
      <c r="AG2155" s="149" t="s">
        <v>54</v>
      </c>
      <c r="AH2155" s="149" t="s">
        <v>54</v>
      </c>
      <c r="AI2155" s="149" t="s">
        <v>54</v>
      </c>
      <c r="AJ2155" s="149" t="s">
        <v>54</v>
      </c>
    </row>
    <row r="2156" spans="1:36" x14ac:dyDescent="0.25">
      <c r="A2156" s="87">
        <v>43943</v>
      </c>
      <c r="B2156" s="114">
        <v>2.856445312500004</v>
      </c>
      <c r="C2156" s="114">
        <v>310.75</v>
      </c>
      <c r="D2156" s="114">
        <v>8.23</v>
      </c>
      <c r="E2156" s="114">
        <v>5.3931907200964124</v>
      </c>
      <c r="F2156" s="114">
        <v>6.6096808014911534</v>
      </c>
      <c r="G2156" s="114">
        <v>3.4296913277804966</v>
      </c>
      <c r="H2156" s="114">
        <v>2.2649140546006015</v>
      </c>
      <c r="I2156" s="114">
        <v>3.8155029039070745</v>
      </c>
      <c r="J2156" s="114">
        <v>4.9554013875123886</v>
      </c>
      <c r="K2156" s="58" t="s">
        <v>54</v>
      </c>
      <c r="V2156" s="147" t="s">
        <v>54</v>
      </c>
      <c r="W2156" s="89" t="s">
        <v>54</v>
      </c>
      <c r="X2156" s="148" t="s">
        <v>54</v>
      </c>
      <c r="Y2156" s="89" t="s">
        <v>54</v>
      </c>
      <c r="Z2156">
        <v>0</v>
      </c>
      <c r="AA2156">
        <v>0</v>
      </c>
      <c r="AB2156" s="149" t="s">
        <v>54</v>
      </c>
      <c r="AC2156" s="149" t="s">
        <v>54</v>
      </c>
      <c r="AD2156" s="149" t="s">
        <v>54</v>
      </c>
      <c r="AE2156" s="149" t="s">
        <v>54</v>
      </c>
      <c r="AF2156" s="149" t="s">
        <v>54</v>
      </c>
      <c r="AG2156" s="149" t="s">
        <v>54</v>
      </c>
      <c r="AH2156" s="149" t="s">
        <v>54</v>
      </c>
      <c r="AI2156" s="149" t="s">
        <v>54</v>
      </c>
      <c r="AJ2156" s="149" t="s">
        <v>54</v>
      </c>
    </row>
    <row r="2157" spans="1:36" x14ac:dyDescent="0.25">
      <c r="A2157" s="87">
        <v>43942</v>
      </c>
      <c r="B2157" s="114">
        <v>-0.53423992229237216</v>
      </c>
      <c r="C2157" s="114">
        <v>293.14999999999998</v>
      </c>
      <c r="D2157" s="114">
        <v>7.46</v>
      </c>
      <c r="E2157" s="114">
        <v>-3.9919004917558647</v>
      </c>
      <c r="F2157" s="114">
        <v>-7.9907819282919759</v>
      </c>
      <c r="G2157" s="114">
        <v>-2.3094411870288294</v>
      </c>
      <c r="H2157" s="114">
        <v>-1.7094017094017082</v>
      </c>
      <c r="I2157" s="114">
        <v>-3.8845498156444518</v>
      </c>
      <c r="J2157" s="114">
        <v>-7.7274805669867455</v>
      </c>
      <c r="K2157" s="58" t="s">
        <v>54</v>
      </c>
      <c r="V2157" s="147" t="s">
        <v>54</v>
      </c>
      <c r="W2157" s="89" t="s">
        <v>54</v>
      </c>
      <c r="X2157" s="148" t="s">
        <v>54</v>
      </c>
      <c r="Y2157" s="89" t="s">
        <v>54</v>
      </c>
      <c r="Z2157">
        <v>0</v>
      </c>
      <c r="AA2157">
        <v>0</v>
      </c>
      <c r="AB2157" s="149" t="s">
        <v>54</v>
      </c>
      <c r="AC2157" s="149" t="s">
        <v>54</v>
      </c>
      <c r="AD2157" s="149" t="s">
        <v>54</v>
      </c>
      <c r="AE2157" s="149" t="s">
        <v>54</v>
      </c>
      <c r="AF2157" s="149" t="s">
        <v>54</v>
      </c>
      <c r="AG2157" s="149" t="s">
        <v>54</v>
      </c>
      <c r="AH2157" s="149" t="s">
        <v>54</v>
      </c>
      <c r="AI2157" s="149" t="s">
        <v>54</v>
      </c>
      <c r="AJ2157" s="149" t="s">
        <v>54</v>
      </c>
    </row>
    <row r="2158" spans="1:36" x14ac:dyDescent="0.25">
      <c r="A2158" s="87">
        <v>43941</v>
      </c>
      <c r="B2158" s="114">
        <v>-4.7200370198981929</v>
      </c>
      <c r="C2158" s="114">
        <v>302.3</v>
      </c>
      <c r="D2158" s="114">
        <v>7.63</v>
      </c>
      <c r="E2158" s="114">
        <v>-1.9568916619398686</v>
      </c>
      <c r="F2158" s="114">
        <v>-0.99881945641937653</v>
      </c>
      <c r="G2158" s="114">
        <v>-4.1298611907766531</v>
      </c>
      <c r="H2158" s="114">
        <v>-2.8013910355486784</v>
      </c>
      <c r="I2158" s="114">
        <v>-1.3956215793588713</v>
      </c>
      <c r="J2158" s="114">
        <v>2.9661016949152663</v>
      </c>
      <c r="K2158" s="58" t="s">
        <v>54</v>
      </c>
      <c r="V2158" s="147" t="s">
        <v>54</v>
      </c>
      <c r="W2158" s="89" t="s">
        <v>54</v>
      </c>
      <c r="X2158" s="148" t="s">
        <v>54</v>
      </c>
      <c r="Y2158" s="89" t="s">
        <v>54</v>
      </c>
      <c r="Z2158">
        <v>0</v>
      </c>
      <c r="AA2158">
        <v>0</v>
      </c>
      <c r="AB2158" s="149" t="s">
        <v>54</v>
      </c>
      <c r="AC2158" s="149" t="s">
        <v>54</v>
      </c>
      <c r="AD2158" s="149" t="s">
        <v>54</v>
      </c>
      <c r="AE2158" s="149" t="s">
        <v>54</v>
      </c>
      <c r="AF2158" s="149" t="s">
        <v>54</v>
      </c>
      <c r="AG2158" s="149" t="s">
        <v>54</v>
      </c>
      <c r="AH2158" s="149" t="s">
        <v>54</v>
      </c>
      <c r="AI2158" s="149" t="s">
        <v>54</v>
      </c>
      <c r="AJ2158" s="149" t="s">
        <v>54</v>
      </c>
    </row>
    <row r="2159" spans="1:36" x14ac:dyDescent="0.25">
      <c r="A2159" s="87">
        <v>43940</v>
      </c>
      <c r="B2159" s="114">
        <v>0</v>
      </c>
      <c r="C2159" s="114">
        <v>303.55</v>
      </c>
      <c r="D2159" s="114">
        <v>7.58</v>
      </c>
      <c r="E2159" s="114">
        <v>0</v>
      </c>
      <c r="F2159" s="114">
        <v>0</v>
      </c>
      <c r="G2159" s="114">
        <v>0</v>
      </c>
      <c r="H2159" s="114">
        <v>0</v>
      </c>
      <c r="I2159" s="114">
        <v>0</v>
      </c>
      <c r="J2159" s="114">
        <v>0</v>
      </c>
      <c r="K2159" s="58" t="s">
        <v>54</v>
      </c>
      <c r="V2159" s="147" t="s">
        <v>54</v>
      </c>
      <c r="W2159" s="89" t="s">
        <v>54</v>
      </c>
      <c r="X2159" s="148" t="s">
        <v>54</v>
      </c>
      <c r="Y2159" s="89" t="s">
        <v>54</v>
      </c>
      <c r="Z2159">
        <v>0</v>
      </c>
      <c r="AA2159">
        <v>0</v>
      </c>
      <c r="AB2159" s="149" t="s">
        <v>54</v>
      </c>
      <c r="AC2159" s="149" t="s">
        <v>54</v>
      </c>
      <c r="AD2159" s="149" t="s">
        <v>54</v>
      </c>
      <c r="AE2159" s="149" t="s">
        <v>54</v>
      </c>
      <c r="AF2159" s="149" t="s">
        <v>54</v>
      </c>
      <c r="AG2159" s="149" t="s">
        <v>54</v>
      </c>
      <c r="AH2159" s="149" t="s">
        <v>54</v>
      </c>
      <c r="AI2159" s="149" t="s">
        <v>54</v>
      </c>
      <c r="AJ2159" s="149" t="s">
        <v>54</v>
      </c>
    </row>
    <row r="2160" spans="1:36" x14ac:dyDescent="0.25">
      <c r="A2160" s="87">
        <v>43939</v>
      </c>
      <c r="B2160" s="114">
        <v>0</v>
      </c>
      <c r="C2160" s="114">
        <v>303.55</v>
      </c>
      <c r="D2160" s="114">
        <v>7.58</v>
      </c>
      <c r="E2160" s="114">
        <v>0</v>
      </c>
      <c r="F2160" s="114">
        <v>0</v>
      </c>
      <c r="G2160" s="114">
        <v>0</v>
      </c>
      <c r="H2160" s="114">
        <v>0</v>
      </c>
      <c r="I2160" s="114">
        <v>0</v>
      </c>
      <c r="J2160" s="114">
        <v>0</v>
      </c>
      <c r="K2160" s="58" t="s">
        <v>54</v>
      </c>
      <c r="V2160" s="147" t="s">
        <v>54</v>
      </c>
      <c r="W2160" s="89" t="s">
        <v>54</v>
      </c>
      <c r="X2160" s="148" t="s">
        <v>54</v>
      </c>
      <c r="Y2160" s="89" t="s">
        <v>54</v>
      </c>
      <c r="Z2160">
        <v>0</v>
      </c>
      <c r="AA2160">
        <v>0</v>
      </c>
      <c r="AB2160" s="149" t="s">
        <v>54</v>
      </c>
      <c r="AC2160" s="149" t="s">
        <v>54</v>
      </c>
      <c r="AD2160" s="149" t="s">
        <v>54</v>
      </c>
      <c r="AE2160" s="149" t="s">
        <v>54</v>
      </c>
      <c r="AF2160" s="149" t="s">
        <v>54</v>
      </c>
      <c r="AG2160" s="149" t="s">
        <v>54</v>
      </c>
      <c r="AH2160" s="149" t="s">
        <v>54</v>
      </c>
      <c r="AI2160" s="149" t="s">
        <v>54</v>
      </c>
      <c r="AJ2160" s="149" t="s">
        <v>54</v>
      </c>
    </row>
    <row r="2161" spans="1:36" x14ac:dyDescent="0.25">
      <c r="A2161" s="87">
        <v>43938</v>
      </c>
      <c r="B2161" s="114">
        <v>10.395913154533845</v>
      </c>
      <c r="C2161" s="114">
        <v>303.55</v>
      </c>
      <c r="D2161" s="114">
        <v>7.58</v>
      </c>
      <c r="E2161" s="114">
        <v>13.485677502413896</v>
      </c>
      <c r="F2161" s="114">
        <v>1.1647723460500998</v>
      </c>
      <c r="G2161" s="114">
        <v>8.9761220152519154</v>
      </c>
      <c r="H2161" s="114">
        <v>15.022222222222217</v>
      </c>
      <c r="I2161" s="114">
        <v>1.7154036407593238</v>
      </c>
      <c r="J2161" s="114">
        <v>-5.0089445438282691</v>
      </c>
      <c r="K2161" s="58" t="s">
        <v>54</v>
      </c>
      <c r="V2161" s="147" t="s">
        <v>54</v>
      </c>
      <c r="W2161" s="89" t="s">
        <v>54</v>
      </c>
      <c r="X2161" s="148" t="s">
        <v>54</v>
      </c>
      <c r="Y2161" s="89" t="s">
        <v>54</v>
      </c>
      <c r="Z2161">
        <v>0</v>
      </c>
      <c r="AA2161">
        <v>0</v>
      </c>
      <c r="AB2161" s="149" t="s">
        <v>54</v>
      </c>
      <c r="AC2161" s="149" t="s">
        <v>54</v>
      </c>
      <c r="AD2161" s="149" t="s">
        <v>54</v>
      </c>
      <c r="AE2161" s="149" t="s">
        <v>54</v>
      </c>
      <c r="AF2161" s="149" t="s">
        <v>54</v>
      </c>
      <c r="AG2161" s="149" t="s">
        <v>54</v>
      </c>
      <c r="AH2161" s="149" t="s">
        <v>54</v>
      </c>
      <c r="AI2161" s="149" t="s">
        <v>54</v>
      </c>
      <c r="AJ2161" s="149" t="s">
        <v>54</v>
      </c>
    </row>
    <row r="2162" spans="1:36" x14ac:dyDescent="0.25">
      <c r="A2162" s="87">
        <v>43937</v>
      </c>
      <c r="B2162" s="114">
        <v>-3.2855731225296405</v>
      </c>
      <c r="C2162" s="114">
        <v>291.95</v>
      </c>
      <c r="D2162" s="114">
        <v>6.67</v>
      </c>
      <c r="E2162" s="114">
        <v>-3.5093167701863428</v>
      </c>
      <c r="F2162" s="114">
        <v>2.1073400654946948</v>
      </c>
      <c r="G2162" s="114">
        <v>-3.0306703842890048</v>
      </c>
      <c r="H2162" s="114">
        <v>-3.6402569593147813</v>
      </c>
      <c r="I2162" s="114">
        <v>1.03396166388447E-2</v>
      </c>
      <c r="J2162" s="114">
        <v>0.17921146953404637</v>
      </c>
      <c r="K2162" s="58" t="s">
        <v>54</v>
      </c>
      <c r="V2162" s="147" t="s">
        <v>54</v>
      </c>
      <c r="W2162" s="89" t="s">
        <v>54</v>
      </c>
      <c r="X2162" s="148" t="s">
        <v>54</v>
      </c>
      <c r="Y2162" s="89" t="s">
        <v>54</v>
      </c>
      <c r="Z2162">
        <v>0</v>
      </c>
      <c r="AA2162">
        <v>0</v>
      </c>
      <c r="AB2162" s="149" t="s">
        <v>54</v>
      </c>
      <c r="AC2162" s="149" t="s">
        <v>54</v>
      </c>
      <c r="AD2162" s="149" t="s">
        <v>54</v>
      </c>
      <c r="AE2162" s="149" t="s">
        <v>54</v>
      </c>
      <c r="AF2162" s="149" t="s">
        <v>54</v>
      </c>
      <c r="AG2162" s="149" t="s">
        <v>54</v>
      </c>
      <c r="AH2162" s="149" t="s">
        <v>54</v>
      </c>
      <c r="AI2162" s="149" t="s">
        <v>54</v>
      </c>
      <c r="AJ2162" s="149" t="s">
        <v>54</v>
      </c>
    </row>
    <row r="2163" spans="1:36" x14ac:dyDescent="0.25">
      <c r="A2163" s="87">
        <v>43936</v>
      </c>
      <c r="B2163" s="114">
        <v>-4.595804855055392</v>
      </c>
      <c r="C2163" s="114">
        <v>299.7</v>
      </c>
      <c r="D2163" s="114">
        <v>6.95</v>
      </c>
      <c r="E2163" s="114">
        <v>-5.5164319248826157</v>
      </c>
      <c r="F2163" s="114">
        <v>2.8088858837284745</v>
      </c>
      <c r="G2163" s="114">
        <v>-2.5056139936177813</v>
      </c>
      <c r="H2163" s="114">
        <v>-8.3415112855740929</v>
      </c>
      <c r="I2163" s="114">
        <v>-0.62676351335330849</v>
      </c>
      <c r="J2163" s="114">
        <v>-4.6357615894039768</v>
      </c>
      <c r="K2163" s="58" t="s">
        <v>54</v>
      </c>
      <c r="V2163" s="147" t="s">
        <v>54</v>
      </c>
      <c r="W2163" s="89" t="s">
        <v>54</v>
      </c>
      <c r="X2163" s="148" t="s">
        <v>54</v>
      </c>
      <c r="Y2163" s="89" t="s">
        <v>54</v>
      </c>
      <c r="Z2163">
        <v>0</v>
      </c>
      <c r="AA2163">
        <v>0</v>
      </c>
      <c r="AB2163" s="149" t="s">
        <v>54</v>
      </c>
      <c r="AC2163" s="149" t="s">
        <v>54</v>
      </c>
      <c r="AD2163" s="149" t="s">
        <v>54</v>
      </c>
      <c r="AE2163" s="149" t="s">
        <v>54</v>
      </c>
      <c r="AF2163" s="149" t="s">
        <v>54</v>
      </c>
      <c r="AG2163" s="149" t="s">
        <v>54</v>
      </c>
      <c r="AH2163" s="149" t="s">
        <v>54</v>
      </c>
      <c r="AI2163" s="149" t="s">
        <v>54</v>
      </c>
      <c r="AJ2163" s="149" t="s">
        <v>54</v>
      </c>
    </row>
    <row r="2164" spans="1:36" x14ac:dyDescent="0.25">
      <c r="A2164" s="87">
        <v>43935</v>
      </c>
      <c r="B2164" s="114">
        <v>-0.77174929840972473</v>
      </c>
      <c r="C2164" s="114">
        <v>321.10000000000002</v>
      </c>
      <c r="D2164" s="114">
        <v>7.63</v>
      </c>
      <c r="E2164" s="114">
        <v>-0.64139941690961777</v>
      </c>
      <c r="F2164" s="114">
        <v>9.0544588678085844</v>
      </c>
      <c r="G2164" s="114">
        <v>-0.35331527499705234</v>
      </c>
      <c r="H2164" s="114">
        <v>2.5150905432595572</v>
      </c>
      <c r="I2164" s="114">
        <v>4.5290438776943223</v>
      </c>
      <c r="J2164" s="114">
        <v>3.287731685789943</v>
      </c>
      <c r="K2164" s="58" t="s">
        <v>54</v>
      </c>
      <c r="V2164" s="147" t="s">
        <v>54</v>
      </c>
      <c r="W2164" s="89" t="s">
        <v>54</v>
      </c>
      <c r="X2164" s="148" t="s">
        <v>54</v>
      </c>
      <c r="Y2164" s="89" t="s">
        <v>54</v>
      </c>
      <c r="Z2164">
        <v>0</v>
      </c>
      <c r="AA2164">
        <v>0</v>
      </c>
      <c r="AB2164" s="149" t="s">
        <v>54</v>
      </c>
      <c r="AC2164" s="149" t="s">
        <v>54</v>
      </c>
      <c r="AD2164" s="149" t="s">
        <v>54</v>
      </c>
      <c r="AE2164" s="149" t="s">
        <v>54</v>
      </c>
      <c r="AF2164" s="149" t="s">
        <v>54</v>
      </c>
      <c r="AG2164" s="149" t="s">
        <v>54</v>
      </c>
      <c r="AH2164" s="149" t="s">
        <v>54</v>
      </c>
      <c r="AI2164" s="149" t="s">
        <v>54</v>
      </c>
      <c r="AJ2164" s="149" t="s">
        <v>54</v>
      </c>
    </row>
    <row r="2165" spans="1:36" x14ac:dyDescent="0.25">
      <c r="A2165" s="87">
        <v>43934</v>
      </c>
      <c r="B2165" s="114">
        <v>-0.85787155112451785</v>
      </c>
      <c r="C2165" s="114">
        <v>335.75</v>
      </c>
      <c r="D2165" s="114">
        <v>7.85</v>
      </c>
      <c r="E2165" s="114">
        <v>-1.2381226605240419</v>
      </c>
      <c r="F2165" s="114">
        <v>13.603839441535792</v>
      </c>
      <c r="G2165" s="114">
        <v>0.71165935238998257</v>
      </c>
      <c r="H2165" s="114">
        <v>-0.79840319361277157</v>
      </c>
      <c r="I2165" s="114">
        <v>0.31825753996868361</v>
      </c>
      <c r="J2165" s="114">
        <v>-0.35180299032541029</v>
      </c>
      <c r="K2165" s="58" t="s">
        <v>54</v>
      </c>
      <c r="V2165" s="147" t="s">
        <v>54</v>
      </c>
      <c r="W2165" s="89" t="s">
        <v>54</v>
      </c>
      <c r="X2165" s="148" t="s">
        <v>54</v>
      </c>
      <c r="Y2165" s="89" t="s">
        <v>54</v>
      </c>
      <c r="Z2165">
        <v>0</v>
      </c>
      <c r="AA2165">
        <v>0</v>
      </c>
      <c r="AB2165" s="149" t="s">
        <v>54</v>
      </c>
      <c r="AC2165" s="149" t="s">
        <v>54</v>
      </c>
      <c r="AD2165" s="149" t="s">
        <v>54</v>
      </c>
      <c r="AE2165" s="149" t="s">
        <v>54</v>
      </c>
      <c r="AF2165" s="149" t="s">
        <v>54</v>
      </c>
      <c r="AG2165" s="149" t="s">
        <v>54</v>
      </c>
      <c r="AH2165" s="149" t="s">
        <v>54</v>
      </c>
      <c r="AI2165" s="149" t="s">
        <v>54</v>
      </c>
      <c r="AJ2165" s="149" t="s">
        <v>54</v>
      </c>
    </row>
    <row r="2166" spans="1:36" x14ac:dyDescent="0.25">
      <c r="A2166" s="87">
        <v>43933</v>
      </c>
      <c r="B2166" s="114">
        <v>0</v>
      </c>
      <c r="C2166" s="114">
        <v>335.75</v>
      </c>
      <c r="D2166" s="114">
        <v>8.2100000000000009</v>
      </c>
      <c r="E2166" s="114">
        <v>0</v>
      </c>
      <c r="F2166" s="114">
        <v>0</v>
      </c>
      <c r="G2166" s="114">
        <v>0</v>
      </c>
      <c r="H2166" s="114">
        <v>0</v>
      </c>
      <c r="I2166" s="114">
        <v>0</v>
      </c>
      <c r="J2166" s="114">
        <v>0</v>
      </c>
      <c r="K2166" s="58" t="s">
        <v>54</v>
      </c>
      <c r="V2166" s="147" t="s">
        <v>54</v>
      </c>
      <c r="W2166" s="89" t="s">
        <v>54</v>
      </c>
      <c r="X2166" s="148" t="s">
        <v>54</v>
      </c>
      <c r="Y2166" s="89" t="s">
        <v>54</v>
      </c>
      <c r="Z2166">
        <v>0</v>
      </c>
      <c r="AA2166">
        <v>0</v>
      </c>
      <c r="AB2166" s="149" t="s">
        <v>54</v>
      </c>
      <c r="AC2166" s="149" t="s">
        <v>54</v>
      </c>
      <c r="AD2166" s="149" t="s">
        <v>54</v>
      </c>
      <c r="AE2166" s="149" t="s">
        <v>54</v>
      </c>
      <c r="AF2166" s="149" t="s">
        <v>54</v>
      </c>
      <c r="AG2166" s="149" t="s">
        <v>54</v>
      </c>
      <c r="AH2166" s="149" t="s">
        <v>54</v>
      </c>
      <c r="AI2166" s="149" t="s">
        <v>54</v>
      </c>
      <c r="AJ2166" s="149" t="s">
        <v>54</v>
      </c>
    </row>
    <row r="2167" spans="1:36" x14ac:dyDescent="0.25">
      <c r="A2167" s="87">
        <v>43932</v>
      </c>
      <c r="B2167" s="114">
        <v>0</v>
      </c>
      <c r="C2167" s="114">
        <v>335.75</v>
      </c>
      <c r="D2167" s="114">
        <v>8.2100000000000009</v>
      </c>
      <c r="E2167" s="114">
        <v>0</v>
      </c>
      <c r="F2167" s="114">
        <v>0</v>
      </c>
      <c r="G2167" s="114">
        <v>0</v>
      </c>
      <c r="H2167" s="114">
        <v>0</v>
      </c>
      <c r="I2167" s="114">
        <v>0</v>
      </c>
      <c r="J2167" s="114">
        <v>0</v>
      </c>
      <c r="K2167" s="58" t="s">
        <v>54</v>
      </c>
      <c r="V2167" s="147" t="s">
        <v>54</v>
      </c>
      <c r="W2167" s="89" t="s">
        <v>54</v>
      </c>
      <c r="X2167" s="148" t="s">
        <v>54</v>
      </c>
      <c r="Y2167" s="89" t="s">
        <v>54</v>
      </c>
      <c r="Z2167">
        <v>0</v>
      </c>
      <c r="AA2167">
        <v>0</v>
      </c>
      <c r="AB2167" s="149" t="s">
        <v>54</v>
      </c>
      <c r="AC2167" s="149" t="s">
        <v>54</v>
      </c>
      <c r="AD2167" s="149" t="s">
        <v>54</v>
      </c>
      <c r="AE2167" s="149" t="s">
        <v>54</v>
      </c>
      <c r="AF2167" s="149" t="s">
        <v>54</v>
      </c>
      <c r="AG2167" s="149" t="s">
        <v>54</v>
      </c>
      <c r="AH2167" s="149" t="s">
        <v>54</v>
      </c>
      <c r="AI2167" s="149" t="s">
        <v>54</v>
      </c>
      <c r="AJ2167" s="149" t="s">
        <v>54</v>
      </c>
    </row>
    <row r="2168" spans="1:36" x14ac:dyDescent="0.25">
      <c r="A2168" s="87">
        <v>43931</v>
      </c>
      <c r="B2168" s="114">
        <v>0</v>
      </c>
      <c r="C2168" s="114">
        <v>335.75</v>
      </c>
      <c r="D2168" s="114">
        <v>8.2100000000000009</v>
      </c>
      <c r="E2168" s="114">
        <v>0</v>
      </c>
      <c r="F2168" s="114">
        <v>0</v>
      </c>
      <c r="G2168" s="114">
        <v>0</v>
      </c>
      <c r="H2168" s="114">
        <v>0</v>
      </c>
      <c r="I2168" s="114">
        <v>0</v>
      </c>
      <c r="J2168" s="114">
        <v>0</v>
      </c>
      <c r="K2168" s="58" t="s">
        <v>54</v>
      </c>
      <c r="V2168" s="147" t="s">
        <v>54</v>
      </c>
      <c r="W2168" s="89" t="s">
        <v>54</v>
      </c>
      <c r="X2168" s="148" t="s">
        <v>54</v>
      </c>
      <c r="Y2168" s="89" t="s">
        <v>54</v>
      </c>
      <c r="Z2168">
        <v>0</v>
      </c>
      <c r="AA2168">
        <v>0</v>
      </c>
      <c r="AB2168" s="149" t="s">
        <v>54</v>
      </c>
      <c r="AC2168" s="149" t="s">
        <v>54</v>
      </c>
      <c r="AD2168" s="149" t="s">
        <v>54</v>
      </c>
      <c r="AE2168" s="149" t="s">
        <v>54</v>
      </c>
      <c r="AF2168" s="149" t="s">
        <v>54</v>
      </c>
      <c r="AG2168" s="149" t="s">
        <v>54</v>
      </c>
      <c r="AH2168" s="149" t="s">
        <v>54</v>
      </c>
      <c r="AI2168" s="149" t="s">
        <v>54</v>
      </c>
      <c r="AJ2168" s="149" t="s">
        <v>54</v>
      </c>
    </row>
    <row r="2169" spans="1:36" x14ac:dyDescent="0.25">
      <c r="A2169" s="87">
        <v>43930</v>
      </c>
      <c r="B2169" s="114">
        <v>-1.6419612314709211</v>
      </c>
      <c r="C2169" s="114">
        <v>335.75</v>
      </c>
      <c r="D2169" s="114">
        <v>8.2100000000000009</v>
      </c>
      <c r="E2169" s="114">
        <v>-2.662556053811667</v>
      </c>
      <c r="F2169" s="114">
        <v>4.4020115151956665</v>
      </c>
      <c r="G2169" s="114">
        <v>-1.9423121656199134</v>
      </c>
      <c r="H2169" s="114">
        <v>-2.9069767441860463</v>
      </c>
      <c r="I2169" s="114">
        <v>-3.5625517812764178E-2</v>
      </c>
      <c r="J2169" s="114">
        <v>7.7214590241591621</v>
      </c>
      <c r="K2169" s="58" t="s">
        <v>54</v>
      </c>
      <c r="V2169" s="147" t="s">
        <v>54</v>
      </c>
      <c r="W2169" s="89" t="s">
        <v>54</v>
      </c>
      <c r="X2169" s="148" t="s">
        <v>54</v>
      </c>
      <c r="Y2169" s="89" t="s">
        <v>54</v>
      </c>
      <c r="Z2169">
        <v>0</v>
      </c>
      <c r="AA2169">
        <v>0</v>
      </c>
      <c r="AB2169" s="149" t="s">
        <v>54</v>
      </c>
      <c r="AC2169" s="149" t="s">
        <v>54</v>
      </c>
      <c r="AD2169" s="149" t="s">
        <v>54</v>
      </c>
      <c r="AE2169" s="149" t="s">
        <v>54</v>
      </c>
      <c r="AF2169" s="149" t="s">
        <v>54</v>
      </c>
      <c r="AG2169" s="149" t="s">
        <v>54</v>
      </c>
      <c r="AH2169" s="149" t="s">
        <v>54</v>
      </c>
      <c r="AI2169" s="149" t="s">
        <v>54</v>
      </c>
      <c r="AJ2169" s="149" t="s">
        <v>54</v>
      </c>
    </row>
    <row r="2170" spans="1:36" x14ac:dyDescent="0.25">
      <c r="A2170" s="87">
        <v>43929</v>
      </c>
      <c r="B2170" s="114">
        <v>6.3288069835111527</v>
      </c>
      <c r="C2170" s="114">
        <v>335.35</v>
      </c>
      <c r="D2170" s="114">
        <v>8.75</v>
      </c>
      <c r="E2170" s="114">
        <v>7.2437631499849608</v>
      </c>
      <c r="F2170" s="114">
        <v>0.62150517920982418</v>
      </c>
      <c r="G2170" s="114">
        <v>6.2530894710825526</v>
      </c>
      <c r="H2170" s="114">
        <v>7.4776088314934457</v>
      </c>
      <c r="I2170" s="114">
        <v>2.0667027465836849</v>
      </c>
      <c r="J2170" s="114">
        <v>-1.6309412861137063</v>
      </c>
      <c r="K2170" s="58" t="s">
        <v>54</v>
      </c>
      <c r="V2170" s="147" t="s">
        <v>54</v>
      </c>
      <c r="W2170" s="89" t="s">
        <v>54</v>
      </c>
      <c r="X2170" s="148" t="s">
        <v>54</v>
      </c>
      <c r="Y2170" s="89" t="s">
        <v>54</v>
      </c>
      <c r="Z2170">
        <v>0</v>
      </c>
      <c r="AA2170">
        <v>0</v>
      </c>
      <c r="AB2170" s="149" t="s">
        <v>54</v>
      </c>
      <c r="AC2170" s="149" t="s">
        <v>54</v>
      </c>
      <c r="AD2170" s="149" t="s">
        <v>54</v>
      </c>
      <c r="AE2170" s="149" t="s">
        <v>54</v>
      </c>
      <c r="AF2170" s="149" t="s">
        <v>54</v>
      </c>
      <c r="AG2170" s="149" t="s">
        <v>54</v>
      </c>
      <c r="AH2170" s="149" t="s">
        <v>54</v>
      </c>
      <c r="AI2170" s="149" t="s">
        <v>54</v>
      </c>
      <c r="AJ2170" s="149" t="s">
        <v>54</v>
      </c>
    </row>
    <row r="2171" spans="1:36" x14ac:dyDescent="0.25">
      <c r="A2171" s="87">
        <v>43928</v>
      </c>
      <c r="B2171" s="114">
        <v>1.9026439337781149</v>
      </c>
      <c r="C2171" s="114">
        <v>341</v>
      </c>
      <c r="D2171" s="114">
        <v>8.0399999999999991</v>
      </c>
      <c r="E2171" s="114">
        <v>1.4329268292683111</v>
      </c>
      <c r="F2171" s="114">
        <v>5.6582209824887633</v>
      </c>
      <c r="G2171" s="114">
        <v>0.65928598084338996</v>
      </c>
      <c r="H2171" s="114">
        <v>4.1431670281995583</v>
      </c>
      <c r="I2171" s="114">
        <v>-5.324588612141954E-2</v>
      </c>
      <c r="J2171" s="114">
        <v>0.32725572697522337</v>
      </c>
      <c r="K2171" s="58" t="s">
        <v>54</v>
      </c>
      <c r="V2171" s="147" t="s">
        <v>54</v>
      </c>
      <c r="W2171" s="89" t="s">
        <v>54</v>
      </c>
      <c r="X2171" s="148" t="s">
        <v>54</v>
      </c>
      <c r="Y2171" s="89" t="s">
        <v>54</v>
      </c>
      <c r="Z2171">
        <v>0</v>
      </c>
      <c r="AA2171">
        <v>0</v>
      </c>
      <c r="AB2171" s="149" t="s">
        <v>54</v>
      </c>
      <c r="AC2171" s="149" t="s">
        <v>54</v>
      </c>
      <c r="AD2171" s="149" t="s">
        <v>54</v>
      </c>
      <c r="AE2171" s="149" t="s">
        <v>54</v>
      </c>
      <c r="AF2171" s="149" t="s">
        <v>54</v>
      </c>
      <c r="AG2171" s="149" t="s">
        <v>54</v>
      </c>
      <c r="AH2171" s="149" t="s">
        <v>54</v>
      </c>
      <c r="AI2171" s="149" t="s">
        <v>54</v>
      </c>
      <c r="AJ2171" s="149" t="s">
        <v>54</v>
      </c>
    </row>
    <row r="2172" spans="1:36" x14ac:dyDescent="0.25">
      <c r="A2172" s="87">
        <v>43927</v>
      </c>
      <c r="B2172" s="114">
        <v>3.2134659525631166</v>
      </c>
      <c r="C2172" s="114">
        <v>335.85</v>
      </c>
      <c r="D2172" s="114">
        <v>7.91</v>
      </c>
      <c r="E2172" s="114">
        <v>-0.33424491036159054</v>
      </c>
      <c r="F2172" s="114">
        <v>7.5477594216787249</v>
      </c>
      <c r="G2172" s="114">
        <v>7.0296897883104794</v>
      </c>
      <c r="H2172" s="114">
        <v>14.278631631135344</v>
      </c>
      <c r="I2172" s="114">
        <v>8.2813214972087401</v>
      </c>
      <c r="J2172" s="114">
        <v>10.943983402489623</v>
      </c>
      <c r="K2172" s="58" t="s">
        <v>54</v>
      </c>
      <c r="V2172" s="147" t="s">
        <v>54</v>
      </c>
      <c r="W2172" s="89" t="s">
        <v>54</v>
      </c>
      <c r="X2172" s="148" t="s">
        <v>54</v>
      </c>
      <c r="Y2172" s="89" t="s">
        <v>54</v>
      </c>
      <c r="Z2172">
        <v>0</v>
      </c>
      <c r="AA2172">
        <v>0</v>
      </c>
      <c r="AB2172" s="149" t="s">
        <v>54</v>
      </c>
      <c r="AC2172" s="149" t="s">
        <v>54</v>
      </c>
      <c r="AD2172" s="149" t="s">
        <v>54</v>
      </c>
      <c r="AE2172" s="149" t="s">
        <v>54</v>
      </c>
      <c r="AF2172" s="149" t="s">
        <v>54</v>
      </c>
      <c r="AG2172" s="149" t="s">
        <v>54</v>
      </c>
      <c r="AH2172" s="149" t="s">
        <v>54</v>
      </c>
      <c r="AI2172" s="149" t="s">
        <v>54</v>
      </c>
      <c r="AJ2172" s="149" t="s">
        <v>54</v>
      </c>
    </row>
    <row r="2173" spans="1:36" x14ac:dyDescent="0.25">
      <c r="A2173" s="87">
        <v>43926</v>
      </c>
      <c r="B2173" s="114">
        <v>0</v>
      </c>
      <c r="C2173" s="114">
        <v>337.3</v>
      </c>
      <c r="D2173" s="114">
        <v>7.61</v>
      </c>
      <c r="E2173" s="114">
        <v>0</v>
      </c>
      <c r="F2173" s="114">
        <v>0</v>
      </c>
      <c r="G2173" s="114">
        <v>0</v>
      </c>
      <c r="H2173" s="114">
        <v>0</v>
      </c>
      <c r="I2173" s="114">
        <v>0</v>
      </c>
      <c r="J2173" s="114">
        <v>0</v>
      </c>
      <c r="K2173" s="58" t="s">
        <v>54</v>
      </c>
      <c r="V2173" s="147" t="s">
        <v>54</v>
      </c>
      <c r="W2173" s="89" t="s">
        <v>54</v>
      </c>
      <c r="X2173" s="148" t="s">
        <v>54</v>
      </c>
      <c r="Y2173" s="89" t="s">
        <v>54</v>
      </c>
      <c r="Z2173">
        <v>0</v>
      </c>
      <c r="AA2173">
        <v>0</v>
      </c>
      <c r="AB2173" s="149" t="s">
        <v>54</v>
      </c>
      <c r="AC2173" s="149" t="s">
        <v>54</v>
      </c>
      <c r="AD2173" s="149" t="s">
        <v>54</v>
      </c>
      <c r="AE2173" s="149" t="s">
        <v>54</v>
      </c>
      <c r="AF2173" s="149" t="s">
        <v>54</v>
      </c>
      <c r="AG2173" s="149" t="s">
        <v>54</v>
      </c>
      <c r="AH2173" s="149" t="s">
        <v>54</v>
      </c>
      <c r="AI2173" s="149" t="s">
        <v>54</v>
      </c>
      <c r="AJ2173" s="149" t="s">
        <v>54</v>
      </c>
    </row>
    <row r="2174" spans="1:36" x14ac:dyDescent="0.25">
      <c r="A2174" s="87">
        <v>43925</v>
      </c>
      <c r="B2174" s="114">
        <v>0</v>
      </c>
      <c r="C2174" s="114">
        <v>337.3</v>
      </c>
      <c r="D2174" s="114">
        <v>7.61</v>
      </c>
      <c r="E2174" s="114">
        <v>0</v>
      </c>
      <c r="F2174" s="114">
        <v>0</v>
      </c>
      <c r="G2174" s="114">
        <v>0</v>
      </c>
      <c r="H2174" s="114">
        <v>0</v>
      </c>
      <c r="I2174" s="114">
        <v>0</v>
      </c>
      <c r="J2174" s="114">
        <v>0</v>
      </c>
      <c r="K2174" s="58" t="s">
        <v>54</v>
      </c>
      <c r="V2174" s="147" t="s">
        <v>54</v>
      </c>
      <c r="W2174" s="89" t="s">
        <v>54</v>
      </c>
      <c r="X2174" s="148" t="s">
        <v>54</v>
      </c>
      <c r="Y2174" s="89" t="s">
        <v>54</v>
      </c>
      <c r="Z2174">
        <v>0</v>
      </c>
      <c r="AA2174">
        <v>0</v>
      </c>
      <c r="AB2174" s="149" t="s">
        <v>54</v>
      </c>
      <c r="AC2174" s="149" t="s">
        <v>54</v>
      </c>
      <c r="AD2174" s="149" t="s">
        <v>54</v>
      </c>
      <c r="AE2174" s="149" t="s">
        <v>54</v>
      </c>
      <c r="AF2174" s="149" t="s">
        <v>54</v>
      </c>
      <c r="AG2174" s="149" t="s">
        <v>54</v>
      </c>
      <c r="AH2174" s="149" t="s">
        <v>54</v>
      </c>
      <c r="AI2174" s="149" t="s">
        <v>54</v>
      </c>
      <c r="AJ2174" s="149" t="s">
        <v>54</v>
      </c>
    </row>
    <row r="2175" spans="1:36" x14ac:dyDescent="0.25">
      <c r="A2175" s="87">
        <v>43924</v>
      </c>
      <c r="B2175" s="114">
        <v>-2.9455445544554402</v>
      </c>
      <c r="C2175" s="114">
        <v>337.3</v>
      </c>
      <c r="D2175" s="114">
        <v>7.61</v>
      </c>
      <c r="E2175" s="114">
        <v>-2.8056704075605521</v>
      </c>
      <c r="F2175" s="114">
        <v>5.6197328756573555</v>
      </c>
      <c r="G2175" s="114">
        <v>-1.3268523384130386</v>
      </c>
      <c r="H2175" s="114">
        <v>-2.7951807228915579</v>
      </c>
      <c r="I2175" s="114">
        <v>-2.1780972758117443</v>
      </c>
      <c r="J2175" s="114">
        <v>-1.7829852266938253</v>
      </c>
      <c r="K2175" s="58" t="s">
        <v>54</v>
      </c>
      <c r="V2175" s="147" t="s">
        <v>54</v>
      </c>
      <c r="W2175" s="89" t="s">
        <v>54</v>
      </c>
      <c r="X2175" s="148" t="s">
        <v>54</v>
      </c>
      <c r="Y2175" s="89" t="s">
        <v>54</v>
      </c>
      <c r="Z2175">
        <v>0</v>
      </c>
      <c r="AA2175">
        <v>0</v>
      </c>
      <c r="AB2175" s="149" t="s">
        <v>54</v>
      </c>
      <c r="AC2175" s="149" t="s">
        <v>54</v>
      </c>
      <c r="AD2175" s="149" t="s">
        <v>54</v>
      </c>
      <c r="AE2175" s="149" t="s">
        <v>54</v>
      </c>
      <c r="AF2175" s="149" t="s">
        <v>54</v>
      </c>
      <c r="AG2175" s="149" t="s">
        <v>54</v>
      </c>
      <c r="AH2175" s="149" t="s">
        <v>54</v>
      </c>
      <c r="AI2175" s="149" t="s">
        <v>54</v>
      </c>
      <c r="AJ2175" s="149" t="s">
        <v>54</v>
      </c>
    </row>
    <row r="2176" spans="1:36" x14ac:dyDescent="0.25">
      <c r="A2176" s="87">
        <v>43923</v>
      </c>
      <c r="B2176" s="114">
        <v>7.647215560884618</v>
      </c>
      <c r="C2176" s="114">
        <v>353.35</v>
      </c>
      <c r="D2176" s="114">
        <v>7.52</v>
      </c>
      <c r="E2176" s="114">
        <v>14.314652261985138</v>
      </c>
      <c r="F2176" s="114">
        <v>-5.6254672314976242</v>
      </c>
      <c r="G2176" s="114">
        <v>11.026837806301053</v>
      </c>
      <c r="H2176" s="114">
        <v>1.2195121951219512</v>
      </c>
      <c r="I2176" s="114">
        <v>1.3546865075764534</v>
      </c>
      <c r="J2176" s="114">
        <v>8.6330935251798486</v>
      </c>
      <c r="K2176" s="58" t="s">
        <v>54</v>
      </c>
      <c r="V2176" s="147" t="s">
        <v>54</v>
      </c>
      <c r="W2176" s="89" t="s">
        <v>54</v>
      </c>
      <c r="X2176" s="148" t="s">
        <v>54</v>
      </c>
      <c r="Y2176" s="89" t="s">
        <v>54</v>
      </c>
      <c r="Z2176">
        <v>0</v>
      </c>
      <c r="AA2176">
        <v>0</v>
      </c>
      <c r="AB2176" s="149" t="s">
        <v>54</v>
      </c>
      <c r="AC2176" s="149" t="s">
        <v>54</v>
      </c>
      <c r="AD2176" s="149" t="s">
        <v>54</v>
      </c>
      <c r="AE2176" s="149" t="s">
        <v>54</v>
      </c>
      <c r="AF2176" s="149" t="s">
        <v>54</v>
      </c>
      <c r="AG2176" s="149" t="s">
        <v>54</v>
      </c>
      <c r="AH2176" s="149" t="s">
        <v>54</v>
      </c>
      <c r="AI2176" s="149" t="s">
        <v>54</v>
      </c>
      <c r="AJ2176" s="149" t="s">
        <v>54</v>
      </c>
    </row>
    <row r="2177" spans="1:36" x14ac:dyDescent="0.25">
      <c r="A2177" s="87">
        <v>43922</v>
      </c>
      <c r="B2177" s="114">
        <v>-1.1588095865156645</v>
      </c>
      <c r="C2177" s="114">
        <v>333.7</v>
      </c>
      <c r="D2177" s="114">
        <v>6.6</v>
      </c>
      <c r="E2177" s="114">
        <v>-3.8311688311688306</v>
      </c>
      <c r="F2177" s="114">
        <v>-8.099236641221367</v>
      </c>
      <c r="G2177" s="114">
        <v>-5.3822798785536738</v>
      </c>
      <c r="H2177" s="114">
        <v>-9.6119929453262785</v>
      </c>
      <c r="I2177" s="114">
        <v>-5.1508240457851144</v>
      </c>
      <c r="J2177" s="114">
        <v>-2.0065075921908946</v>
      </c>
      <c r="K2177" s="58" t="s">
        <v>54</v>
      </c>
      <c r="V2177" s="147" t="s">
        <v>54</v>
      </c>
      <c r="W2177" s="89" t="s">
        <v>54</v>
      </c>
      <c r="X2177" s="148" t="s">
        <v>54</v>
      </c>
      <c r="Y2177" s="89" t="s">
        <v>54</v>
      </c>
      <c r="Z2177">
        <v>0</v>
      </c>
      <c r="AA2177">
        <v>0</v>
      </c>
      <c r="AB2177" s="149" t="s">
        <v>54</v>
      </c>
      <c r="AC2177" s="149" t="s">
        <v>54</v>
      </c>
      <c r="AD2177" s="149" t="s">
        <v>54</v>
      </c>
      <c r="AE2177" s="149" t="s">
        <v>54</v>
      </c>
      <c r="AF2177" s="149" t="s">
        <v>54</v>
      </c>
      <c r="AG2177" s="149" t="s">
        <v>54</v>
      </c>
      <c r="AH2177" s="149" t="s">
        <v>54</v>
      </c>
      <c r="AI2177" s="149" t="s">
        <v>54</v>
      </c>
      <c r="AJ2177" s="149" t="s">
        <v>54</v>
      </c>
    </row>
    <row r="2178" spans="1:36" x14ac:dyDescent="0.25">
      <c r="A2178" s="87">
        <v>43921</v>
      </c>
      <c r="B2178" s="114">
        <v>1.2533333333333303</v>
      </c>
      <c r="C2178" s="114">
        <v>344.2</v>
      </c>
      <c r="D2178" s="114">
        <v>6.85</v>
      </c>
      <c r="E2178" s="114">
        <v>5.1553431205189542</v>
      </c>
      <c r="F2178" s="114">
        <v>4.3554458008882113</v>
      </c>
      <c r="G2178" s="114">
        <v>0.70882557331478935</v>
      </c>
      <c r="H2178" s="114">
        <v>-3.8779402415766016</v>
      </c>
      <c r="I2178" s="114">
        <v>1.3643778733501473</v>
      </c>
      <c r="J2178" s="114">
        <v>-0.86021505376344154</v>
      </c>
      <c r="K2178" s="58" t="s">
        <v>54</v>
      </c>
      <c r="V2178" s="147" t="s">
        <v>54</v>
      </c>
      <c r="W2178" s="89" t="s">
        <v>54</v>
      </c>
      <c r="X2178" s="148" t="s">
        <v>54</v>
      </c>
      <c r="Y2178" s="89" t="s">
        <v>54</v>
      </c>
      <c r="Z2178">
        <v>0</v>
      </c>
      <c r="AA2178">
        <v>0</v>
      </c>
      <c r="AB2178" s="149" t="s">
        <v>54</v>
      </c>
      <c r="AC2178" s="149" t="s">
        <v>54</v>
      </c>
      <c r="AD2178" s="149" t="s">
        <v>54</v>
      </c>
      <c r="AE2178" s="149" t="s">
        <v>54</v>
      </c>
      <c r="AF2178" s="149" t="s">
        <v>54</v>
      </c>
      <c r="AG2178" s="149" t="s">
        <v>54</v>
      </c>
      <c r="AH2178" s="149" t="s">
        <v>54</v>
      </c>
      <c r="AI2178" s="149" t="s">
        <v>54</v>
      </c>
      <c r="AJ2178" s="149" t="s">
        <v>54</v>
      </c>
    </row>
    <row r="2179" spans="1:36" x14ac:dyDescent="0.25">
      <c r="A2179" s="87">
        <v>43920</v>
      </c>
      <c r="B2179" s="114">
        <v>1.4884979702300329</v>
      </c>
      <c r="C2179" s="114">
        <v>323.60000000000002</v>
      </c>
      <c r="D2179" s="114">
        <v>6.37</v>
      </c>
      <c r="E2179" s="114">
        <v>0.13675213675213385</v>
      </c>
      <c r="F2179" s="114">
        <v>-2.3777121082510355</v>
      </c>
      <c r="G2179" s="114">
        <v>4.6088979354463531</v>
      </c>
      <c r="H2179" s="114">
        <v>4.7735346358792157</v>
      </c>
      <c r="I2179" s="114">
        <v>3.2469871921892204</v>
      </c>
      <c r="J2179" s="114">
        <v>-4.2224510813594236</v>
      </c>
      <c r="K2179" s="58" t="s">
        <v>54</v>
      </c>
      <c r="V2179" s="147" t="s">
        <v>54</v>
      </c>
      <c r="W2179" s="89" t="s">
        <v>54</v>
      </c>
      <c r="X2179" s="148" t="s">
        <v>54</v>
      </c>
      <c r="Y2179" s="89" t="s">
        <v>54</v>
      </c>
      <c r="Z2179">
        <v>0</v>
      </c>
      <c r="AA2179">
        <v>0</v>
      </c>
      <c r="AB2179" s="149" t="s">
        <v>54</v>
      </c>
      <c r="AC2179" s="149" t="s">
        <v>54</v>
      </c>
      <c r="AD2179" s="149" t="s">
        <v>54</v>
      </c>
      <c r="AE2179" s="149" t="s">
        <v>54</v>
      </c>
      <c r="AF2179" s="149" t="s">
        <v>54</v>
      </c>
      <c r="AG2179" s="149" t="s">
        <v>54</v>
      </c>
      <c r="AH2179" s="149" t="s">
        <v>54</v>
      </c>
      <c r="AI2179" s="149" t="s">
        <v>54</v>
      </c>
      <c r="AJ2179" s="149" t="s">
        <v>54</v>
      </c>
    </row>
    <row r="2180" spans="1:36" x14ac:dyDescent="0.25">
      <c r="A2180" s="87">
        <v>43919</v>
      </c>
      <c r="B2180" s="114">
        <v>0</v>
      </c>
      <c r="C2180" s="114">
        <v>305.5</v>
      </c>
      <c r="D2180" s="114">
        <v>6.39</v>
      </c>
      <c r="E2180" s="114">
        <v>0</v>
      </c>
      <c r="F2180" s="114">
        <v>0</v>
      </c>
      <c r="G2180" s="114">
        <v>0</v>
      </c>
      <c r="H2180" s="114">
        <v>0</v>
      </c>
      <c r="I2180" s="114">
        <v>0</v>
      </c>
      <c r="J2180" s="114">
        <v>0</v>
      </c>
      <c r="K2180" s="58" t="s">
        <v>54</v>
      </c>
      <c r="V2180" s="147" t="s">
        <v>54</v>
      </c>
      <c r="W2180" s="89" t="s">
        <v>54</v>
      </c>
      <c r="X2180" s="148" t="s">
        <v>54</v>
      </c>
      <c r="Y2180" s="89" t="s">
        <v>54</v>
      </c>
      <c r="Z2180">
        <v>0</v>
      </c>
      <c r="AA2180">
        <v>0</v>
      </c>
      <c r="AB2180" s="149" t="s">
        <v>54</v>
      </c>
      <c r="AC2180" s="149" t="s">
        <v>54</v>
      </c>
      <c r="AD2180" s="149" t="s">
        <v>54</v>
      </c>
      <c r="AE2180" s="149" t="s">
        <v>54</v>
      </c>
      <c r="AF2180" s="149" t="s">
        <v>54</v>
      </c>
      <c r="AG2180" s="149" t="s">
        <v>54</v>
      </c>
      <c r="AH2180" s="149" t="s">
        <v>54</v>
      </c>
      <c r="AI2180" s="149" t="s">
        <v>54</v>
      </c>
      <c r="AJ2180" s="149" t="s">
        <v>54</v>
      </c>
    </row>
    <row r="2181" spans="1:36" x14ac:dyDescent="0.25">
      <c r="A2181" s="87">
        <v>43918</v>
      </c>
      <c r="B2181" s="114">
        <v>0</v>
      </c>
      <c r="C2181" s="114">
        <v>305.5</v>
      </c>
      <c r="D2181" s="114">
        <v>6.39</v>
      </c>
      <c r="E2181" s="114">
        <v>0</v>
      </c>
      <c r="F2181" s="114">
        <v>0</v>
      </c>
      <c r="G2181" s="114">
        <v>0</v>
      </c>
      <c r="H2181" s="114">
        <v>0</v>
      </c>
      <c r="I2181" s="114">
        <v>0</v>
      </c>
      <c r="J2181" s="114">
        <v>0</v>
      </c>
      <c r="K2181" s="58" t="s">
        <v>54</v>
      </c>
      <c r="V2181" s="147" t="s">
        <v>54</v>
      </c>
      <c r="W2181" s="89" t="s">
        <v>54</v>
      </c>
      <c r="X2181" s="148" t="s">
        <v>54</v>
      </c>
      <c r="Y2181" s="89" t="s">
        <v>54</v>
      </c>
      <c r="Z2181">
        <v>0</v>
      </c>
      <c r="AA2181">
        <v>0</v>
      </c>
      <c r="AB2181" s="149" t="s">
        <v>54</v>
      </c>
      <c r="AC2181" s="149" t="s">
        <v>54</v>
      </c>
      <c r="AD2181" s="149" t="s">
        <v>54</v>
      </c>
      <c r="AE2181" s="149" t="s">
        <v>54</v>
      </c>
      <c r="AF2181" s="149" t="s">
        <v>54</v>
      </c>
      <c r="AG2181" s="149" t="s">
        <v>54</v>
      </c>
      <c r="AH2181" s="149" t="s">
        <v>54</v>
      </c>
      <c r="AI2181" s="149" t="s">
        <v>54</v>
      </c>
      <c r="AJ2181" s="149" t="s">
        <v>54</v>
      </c>
    </row>
    <row r="2182" spans="1:36" x14ac:dyDescent="0.25">
      <c r="A2182" s="87">
        <v>43917</v>
      </c>
      <c r="B2182" s="114">
        <v>-4.8171045852653211</v>
      </c>
      <c r="C2182" s="114">
        <v>305.5</v>
      </c>
      <c r="D2182" s="114">
        <v>6.39</v>
      </c>
      <c r="E2182" s="114">
        <v>-8.850109068245569</v>
      </c>
      <c r="F2182" s="114">
        <v>-2.612844592547698</v>
      </c>
      <c r="G2182" s="114">
        <v>-9.9502487562188993</v>
      </c>
      <c r="H2182" s="114">
        <v>-1.2280701754386014</v>
      </c>
      <c r="I2182" s="114">
        <v>-4.5282564578818878</v>
      </c>
      <c r="J2182" s="114">
        <v>-1.4213197969543023</v>
      </c>
      <c r="K2182" s="58" t="s">
        <v>54</v>
      </c>
      <c r="V2182" s="147" t="s">
        <v>54</v>
      </c>
      <c r="W2182" s="89" t="s">
        <v>54</v>
      </c>
      <c r="X2182" s="148" t="s">
        <v>54</v>
      </c>
      <c r="Y2182" s="89" t="s">
        <v>54</v>
      </c>
      <c r="Z2182">
        <v>0</v>
      </c>
      <c r="AA2182">
        <v>0</v>
      </c>
      <c r="AB2182" s="149" t="s">
        <v>54</v>
      </c>
      <c r="AC2182" s="149" t="s">
        <v>54</v>
      </c>
      <c r="AD2182" s="149" t="s">
        <v>54</v>
      </c>
      <c r="AE2182" s="149" t="s">
        <v>54</v>
      </c>
      <c r="AF2182" s="149" t="s">
        <v>54</v>
      </c>
      <c r="AG2182" s="149" t="s">
        <v>54</v>
      </c>
      <c r="AH2182" s="149" t="s">
        <v>54</v>
      </c>
      <c r="AI2182" s="149" t="s">
        <v>54</v>
      </c>
      <c r="AJ2182" s="149" t="s">
        <v>54</v>
      </c>
    </row>
    <row r="2183" spans="1:36" x14ac:dyDescent="0.25">
      <c r="A2183" s="87">
        <v>43916</v>
      </c>
      <c r="B2183" s="114">
        <v>4.1029766693483536</v>
      </c>
      <c r="C2183" s="114">
        <v>337</v>
      </c>
      <c r="D2183" s="114">
        <v>7.05</v>
      </c>
      <c r="E2183" s="114">
        <v>3.7168713639301942</v>
      </c>
      <c r="F2183" s="114">
        <v>-2.0565600370885524</v>
      </c>
      <c r="G2183" s="114">
        <v>10.264183629276744</v>
      </c>
      <c r="H2183" s="114">
        <v>15.064345193035575</v>
      </c>
      <c r="I2183" s="114">
        <v>5.5645322343457906</v>
      </c>
      <c r="J2183" s="114">
        <v>-0.90543259557343925</v>
      </c>
      <c r="K2183" s="58" t="s">
        <v>54</v>
      </c>
      <c r="V2183" s="147" t="s">
        <v>54</v>
      </c>
      <c r="W2183" s="89" t="s">
        <v>54</v>
      </c>
      <c r="X2183" s="148" t="s">
        <v>54</v>
      </c>
      <c r="Y2183" s="89" t="s">
        <v>54</v>
      </c>
      <c r="Z2183">
        <v>0</v>
      </c>
      <c r="AA2183">
        <v>0</v>
      </c>
      <c r="AB2183" s="149" t="s">
        <v>54</v>
      </c>
      <c r="AC2183" s="149" t="s">
        <v>54</v>
      </c>
      <c r="AD2183" s="149" t="s">
        <v>54</v>
      </c>
      <c r="AE2183" s="149" t="s">
        <v>54</v>
      </c>
      <c r="AF2183" s="149" t="s">
        <v>54</v>
      </c>
      <c r="AG2183" s="149" t="s">
        <v>54</v>
      </c>
      <c r="AH2183" s="149" t="s">
        <v>54</v>
      </c>
      <c r="AI2183" s="149" t="s">
        <v>54</v>
      </c>
      <c r="AJ2183" s="149" t="s">
        <v>54</v>
      </c>
    </row>
    <row r="2184" spans="1:36" x14ac:dyDescent="0.25">
      <c r="A2184" s="87">
        <v>43915</v>
      </c>
      <c r="B2184" s="114">
        <v>5.2200902934537288</v>
      </c>
      <c r="C2184" s="114">
        <v>339.4</v>
      </c>
      <c r="D2184" s="114">
        <v>6.77</v>
      </c>
      <c r="E2184" s="114">
        <v>0.65061808718283298</v>
      </c>
      <c r="F2184" s="114">
        <v>6.7821782178217767</v>
      </c>
      <c r="G2184" s="114">
        <v>4.0871525169045819</v>
      </c>
      <c r="H2184" s="114">
        <v>14.372294372294384</v>
      </c>
      <c r="I2184" s="114">
        <v>-2.512367147193399</v>
      </c>
      <c r="J2184" s="114">
        <v>5.2408681842244489</v>
      </c>
      <c r="K2184" s="58" t="s">
        <v>54</v>
      </c>
      <c r="V2184" s="147" t="s">
        <v>54</v>
      </c>
      <c r="W2184" s="89" t="s">
        <v>54</v>
      </c>
      <c r="X2184" s="148" t="s">
        <v>54</v>
      </c>
      <c r="Y2184" s="89" t="s">
        <v>54</v>
      </c>
      <c r="Z2184">
        <v>0</v>
      </c>
      <c r="AA2184">
        <v>0</v>
      </c>
      <c r="AB2184" s="149" t="s">
        <v>54</v>
      </c>
      <c r="AC2184" s="149" t="s">
        <v>54</v>
      </c>
      <c r="AD2184" s="149" t="s">
        <v>54</v>
      </c>
      <c r="AE2184" s="149" t="s">
        <v>54</v>
      </c>
      <c r="AF2184" s="149" t="s">
        <v>54</v>
      </c>
      <c r="AG2184" s="149" t="s">
        <v>54</v>
      </c>
      <c r="AH2184" s="149" t="s">
        <v>54</v>
      </c>
      <c r="AI2184" s="149" t="s">
        <v>54</v>
      </c>
      <c r="AJ2184" s="149" t="s">
        <v>54</v>
      </c>
    </row>
    <row r="2185" spans="1:36" x14ac:dyDescent="0.25">
      <c r="A2185" s="87">
        <v>43914</v>
      </c>
      <c r="B2185" s="114">
        <v>12.686804451510328</v>
      </c>
      <c r="C2185" s="114">
        <v>312.35000000000002</v>
      </c>
      <c r="D2185" s="114">
        <v>6.63</v>
      </c>
      <c r="E2185" s="114">
        <v>25.213849287169033</v>
      </c>
      <c r="F2185" s="114">
        <v>16.281747219599787</v>
      </c>
      <c r="G2185" s="114">
        <v>22.740686093692361</v>
      </c>
      <c r="H2185" s="114">
        <v>6.2231759656652406</v>
      </c>
      <c r="I2185" s="114">
        <v>7.1983531442990838</v>
      </c>
      <c r="J2185" s="114">
        <v>16.46115906288534</v>
      </c>
      <c r="K2185" s="58" t="s">
        <v>54</v>
      </c>
      <c r="V2185" s="147" t="s">
        <v>54</v>
      </c>
      <c r="W2185" s="89" t="s">
        <v>54</v>
      </c>
      <c r="X2185" s="148" t="s">
        <v>54</v>
      </c>
      <c r="Y2185" s="89" t="s">
        <v>54</v>
      </c>
      <c r="Z2185">
        <v>0</v>
      </c>
      <c r="AA2185">
        <v>0</v>
      </c>
      <c r="AB2185" s="149" t="s">
        <v>54</v>
      </c>
      <c r="AC2185" s="149" t="s">
        <v>54</v>
      </c>
      <c r="AD2185" s="149" t="s">
        <v>54</v>
      </c>
      <c r="AE2185" s="149" t="s">
        <v>54</v>
      </c>
      <c r="AF2185" s="149" t="s">
        <v>54</v>
      </c>
      <c r="AG2185" s="149" t="s">
        <v>54</v>
      </c>
      <c r="AH2185" s="149" t="s">
        <v>54</v>
      </c>
      <c r="AI2185" s="149" t="s">
        <v>54</v>
      </c>
      <c r="AJ2185" s="149" t="s">
        <v>54</v>
      </c>
    </row>
    <row r="2186" spans="1:36" x14ac:dyDescent="0.25">
      <c r="A2186" s="87">
        <v>43913</v>
      </c>
      <c r="B2186" s="114">
        <v>-3.9401343921808265</v>
      </c>
      <c r="C2186" s="114">
        <v>256.89999999999998</v>
      </c>
      <c r="D2186" s="114">
        <v>5.24</v>
      </c>
      <c r="E2186" s="114">
        <v>-8.532041728763037</v>
      </c>
      <c r="F2186" s="114">
        <v>1.5811755900170876</v>
      </c>
      <c r="G2186" s="114">
        <v>-8.7051692204074786</v>
      </c>
      <c r="H2186" s="114">
        <v>-15.623383341955508</v>
      </c>
      <c r="I2186" s="114">
        <v>-1.3180928843579325</v>
      </c>
      <c r="J2186" s="114">
        <v>12.17150760719224</v>
      </c>
      <c r="K2186" s="58" t="s">
        <v>54</v>
      </c>
      <c r="V2186" s="147" t="s">
        <v>54</v>
      </c>
      <c r="W2186" s="89" t="s">
        <v>54</v>
      </c>
      <c r="X2186" s="148" t="s">
        <v>54</v>
      </c>
      <c r="Y2186" s="89" t="s">
        <v>54</v>
      </c>
      <c r="Z2186">
        <v>0</v>
      </c>
      <c r="AA2186">
        <v>0</v>
      </c>
      <c r="AB2186" s="149" t="s">
        <v>54</v>
      </c>
      <c r="AC2186" s="149" t="s">
        <v>54</v>
      </c>
      <c r="AD2186" s="149" t="s">
        <v>54</v>
      </c>
      <c r="AE2186" s="149" t="s">
        <v>54</v>
      </c>
      <c r="AF2186" s="149" t="s">
        <v>54</v>
      </c>
      <c r="AG2186" s="149" t="s">
        <v>54</v>
      </c>
      <c r="AH2186" s="149" t="s">
        <v>54</v>
      </c>
      <c r="AI2186" s="149" t="s">
        <v>54</v>
      </c>
      <c r="AJ2186" s="149" t="s">
        <v>54</v>
      </c>
    </row>
    <row r="2187" spans="1:36" x14ac:dyDescent="0.25">
      <c r="A2187" s="87">
        <v>43912</v>
      </c>
      <c r="B2187" s="114">
        <v>0</v>
      </c>
      <c r="C2187" s="114">
        <v>251.7</v>
      </c>
      <c r="D2187" s="114">
        <v>5.05</v>
      </c>
      <c r="E2187" s="114">
        <v>0</v>
      </c>
      <c r="F2187" s="114">
        <v>0</v>
      </c>
      <c r="G2187" s="114">
        <v>0</v>
      </c>
      <c r="H2187" s="114">
        <v>0</v>
      </c>
      <c r="I2187" s="114">
        <v>0</v>
      </c>
      <c r="J2187" s="114">
        <v>0</v>
      </c>
      <c r="K2187" s="58" t="s">
        <v>54</v>
      </c>
      <c r="V2187" s="147" t="s">
        <v>54</v>
      </c>
      <c r="W2187" s="89" t="s">
        <v>54</v>
      </c>
      <c r="X2187" s="148" t="s">
        <v>54</v>
      </c>
      <c r="Y2187" s="89" t="s">
        <v>54</v>
      </c>
      <c r="Z2187">
        <v>0</v>
      </c>
      <c r="AA2187">
        <v>0</v>
      </c>
      <c r="AB2187" s="149" t="s">
        <v>54</v>
      </c>
      <c r="AC2187" s="149" t="s">
        <v>54</v>
      </c>
      <c r="AD2187" s="149" t="s">
        <v>54</v>
      </c>
      <c r="AE2187" s="149" t="s">
        <v>54</v>
      </c>
      <c r="AF2187" s="149" t="s">
        <v>54</v>
      </c>
      <c r="AG2187" s="149" t="s">
        <v>54</v>
      </c>
      <c r="AH2187" s="149" t="s">
        <v>54</v>
      </c>
      <c r="AI2187" s="149" t="s">
        <v>54</v>
      </c>
      <c r="AJ2187" s="149" t="s">
        <v>54</v>
      </c>
    </row>
    <row r="2188" spans="1:36" x14ac:dyDescent="0.25">
      <c r="A2188" s="87">
        <v>43911</v>
      </c>
      <c r="B2188" s="114">
        <v>0</v>
      </c>
      <c r="C2188" s="114">
        <v>251.7</v>
      </c>
      <c r="D2188" s="114">
        <v>5.05</v>
      </c>
      <c r="E2188" s="114">
        <v>0</v>
      </c>
      <c r="F2188" s="114">
        <v>0</v>
      </c>
      <c r="G2188" s="114">
        <v>0</v>
      </c>
      <c r="H2188" s="114">
        <v>0</v>
      </c>
      <c r="I2188" s="114">
        <v>0</v>
      </c>
      <c r="J2188" s="114">
        <v>0</v>
      </c>
      <c r="K2188" s="58" t="s">
        <v>54</v>
      </c>
      <c r="V2188" s="147" t="s">
        <v>54</v>
      </c>
      <c r="W2188" s="89" t="s">
        <v>54</v>
      </c>
      <c r="X2188" s="148" t="s">
        <v>54</v>
      </c>
      <c r="Y2188" s="89" t="s">
        <v>54</v>
      </c>
      <c r="Z2188">
        <v>0</v>
      </c>
      <c r="AA2188">
        <v>0</v>
      </c>
      <c r="AB2188" s="149" t="s">
        <v>54</v>
      </c>
      <c r="AC2188" s="149" t="s">
        <v>54</v>
      </c>
      <c r="AD2188" s="149" t="s">
        <v>54</v>
      </c>
      <c r="AE2188" s="149" t="s">
        <v>54</v>
      </c>
      <c r="AF2188" s="149" t="s">
        <v>54</v>
      </c>
      <c r="AG2188" s="149" t="s">
        <v>54</v>
      </c>
      <c r="AH2188" s="149" t="s">
        <v>54</v>
      </c>
      <c r="AI2188" s="149" t="s">
        <v>54</v>
      </c>
      <c r="AJ2188" s="149" t="s">
        <v>54</v>
      </c>
    </row>
    <row r="2189" spans="1:36" x14ac:dyDescent="0.25">
      <c r="A2189" s="87">
        <v>43910</v>
      </c>
      <c r="B2189" s="114">
        <v>-4.9085100203311001</v>
      </c>
      <c r="C2189" s="114">
        <v>251.7</v>
      </c>
      <c r="D2189" s="114">
        <v>5.05</v>
      </c>
      <c r="E2189" s="114">
        <v>4.8847205939820242</v>
      </c>
      <c r="F2189" s="114">
        <v>-2.5722570386300291E-2</v>
      </c>
      <c r="G2189" s="114">
        <v>3.4849276877504791</v>
      </c>
      <c r="H2189" s="114">
        <v>3.3413525795241918</v>
      </c>
      <c r="I2189" s="114">
        <v>-3.9094335549218777</v>
      </c>
      <c r="J2189" s="114">
        <v>5.4704595185995624</v>
      </c>
      <c r="K2189" s="58" t="s">
        <v>54</v>
      </c>
      <c r="V2189" s="147" t="s">
        <v>54</v>
      </c>
      <c r="W2189" s="89" t="s">
        <v>54</v>
      </c>
      <c r="X2189" s="148" t="s">
        <v>54</v>
      </c>
      <c r="Y2189" s="89" t="s">
        <v>54</v>
      </c>
      <c r="Z2189">
        <v>0</v>
      </c>
      <c r="AA2189">
        <v>0</v>
      </c>
      <c r="AB2189" s="149" t="s">
        <v>54</v>
      </c>
      <c r="AC2189" s="149" t="s">
        <v>54</v>
      </c>
      <c r="AD2189" s="149" t="s">
        <v>54</v>
      </c>
      <c r="AE2189" s="149" t="s">
        <v>54</v>
      </c>
      <c r="AF2189" s="149" t="s">
        <v>54</v>
      </c>
      <c r="AG2189" s="149" t="s">
        <v>54</v>
      </c>
      <c r="AH2189" s="149" t="s">
        <v>54</v>
      </c>
      <c r="AI2189" s="149" t="s">
        <v>54</v>
      </c>
      <c r="AJ2189" s="149" t="s">
        <v>54</v>
      </c>
    </row>
    <row r="2190" spans="1:36" x14ac:dyDescent="0.25">
      <c r="A2190" s="87">
        <v>43909</v>
      </c>
      <c r="B2190" s="114">
        <v>3.9553140096618429</v>
      </c>
      <c r="C2190" s="114">
        <v>240.75</v>
      </c>
      <c r="D2190" s="114">
        <v>4.8</v>
      </c>
      <c r="E2190" s="114">
        <v>12.880458756065275</v>
      </c>
      <c r="F2190" s="114">
        <v>18.387686174630407</v>
      </c>
      <c r="G2190" s="114">
        <v>4.2506811989100886</v>
      </c>
      <c r="H2190" s="114">
        <v>6.824671616219284</v>
      </c>
      <c r="I2190" s="114">
        <v>1.8768500444468899</v>
      </c>
      <c r="J2190" s="114">
        <v>2.0848845867460994</v>
      </c>
      <c r="K2190" s="58" t="s">
        <v>54</v>
      </c>
      <c r="V2190" s="147" t="s">
        <v>54</v>
      </c>
      <c r="W2190" s="89" t="s">
        <v>54</v>
      </c>
      <c r="X2190" s="148" t="s">
        <v>54</v>
      </c>
      <c r="Y2190" s="89" t="s">
        <v>54</v>
      </c>
      <c r="Z2190">
        <v>0</v>
      </c>
      <c r="AA2190">
        <v>0</v>
      </c>
      <c r="AB2190" s="149" t="s">
        <v>54</v>
      </c>
      <c r="AC2190" s="149" t="s">
        <v>54</v>
      </c>
      <c r="AD2190" s="149" t="s">
        <v>54</v>
      </c>
      <c r="AE2190" s="149" t="s">
        <v>54</v>
      </c>
      <c r="AF2190" s="149" t="s">
        <v>54</v>
      </c>
      <c r="AG2190" s="149" t="s">
        <v>54</v>
      </c>
      <c r="AH2190" s="149" t="s">
        <v>54</v>
      </c>
      <c r="AI2190" s="149" t="s">
        <v>54</v>
      </c>
      <c r="AJ2190" s="149" t="s">
        <v>54</v>
      </c>
    </row>
    <row r="2191" spans="1:36" x14ac:dyDescent="0.25">
      <c r="A2191" s="87">
        <v>43908</v>
      </c>
      <c r="B2191" s="114">
        <v>-10.024449877750625</v>
      </c>
      <c r="C2191" s="114">
        <v>233.7</v>
      </c>
      <c r="D2191" s="114">
        <v>4.6100000000000003</v>
      </c>
      <c r="E2191" s="114">
        <v>-13.638095238095232</v>
      </c>
      <c r="F2191" s="114">
        <v>-16.034402603440249</v>
      </c>
      <c r="G2191" s="114">
        <v>-22.124770123072572</v>
      </c>
      <c r="H2191" s="114">
        <v>-10.251153254741158</v>
      </c>
      <c r="I2191" s="114">
        <v>-2.403269949734359</v>
      </c>
      <c r="J2191" s="114">
        <v>-11.177248677248674</v>
      </c>
      <c r="K2191" s="58" t="s">
        <v>54</v>
      </c>
      <c r="V2191" s="147" t="s">
        <v>54</v>
      </c>
      <c r="W2191" s="89" t="s">
        <v>54</v>
      </c>
      <c r="X2191" s="148" t="s">
        <v>54</v>
      </c>
      <c r="Y2191" s="89" t="s">
        <v>54</v>
      </c>
      <c r="Z2191">
        <v>0</v>
      </c>
      <c r="AA2191">
        <v>0</v>
      </c>
      <c r="AB2191" s="149" t="s">
        <v>54</v>
      </c>
      <c r="AC2191" s="149" t="s">
        <v>54</v>
      </c>
      <c r="AD2191" s="149" t="s">
        <v>54</v>
      </c>
      <c r="AE2191" s="149" t="s">
        <v>54</v>
      </c>
      <c r="AF2191" s="149" t="s">
        <v>54</v>
      </c>
      <c r="AG2191" s="149" t="s">
        <v>54</v>
      </c>
      <c r="AH2191" s="149" t="s">
        <v>54</v>
      </c>
      <c r="AI2191" s="149" t="s">
        <v>54</v>
      </c>
      <c r="AJ2191" s="149" t="s">
        <v>54</v>
      </c>
    </row>
    <row r="2192" spans="1:36" x14ac:dyDescent="0.25">
      <c r="A2192" s="87">
        <v>43907</v>
      </c>
      <c r="B2192" s="114">
        <v>6.7265874166425057</v>
      </c>
      <c r="C2192" s="114">
        <v>259.64999999999998</v>
      </c>
      <c r="D2192" s="114">
        <v>6.14</v>
      </c>
      <c r="E2192" s="114">
        <v>0.65184049079755257</v>
      </c>
      <c r="F2192" s="114">
        <v>-3.3410474756779953</v>
      </c>
      <c r="G2192" s="114">
        <v>1.4203730272596768</v>
      </c>
      <c r="H2192" s="114">
        <v>-6.2695171751140988</v>
      </c>
      <c r="I2192" s="114">
        <v>4.1994408201304756</v>
      </c>
      <c r="J2192" s="114">
        <v>-1.5625000000000013</v>
      </c>
      <c r="K2192" s="58" t="s">
        <v>54</v>
      </c>
      <c r="V2192" s="147" t="s">
        <v>54</v>
      </c>
      <c r="W2192" s="89" t="s">
        <v>54</v>
      </c>
      <c r="X2192" s="148" t="s">
        <v>54</v>
      </c>
      <c r="Y2192" s="89" t="s">
        <v>54</v>
      </c>
      <c r="Z2192">
        <v>0</v>
      </c>
      <c r="AA2192">
        <v>0</v>
      </c>
      <c r="AB2192" s="149" t="s">
        <v>54</v>
      </c>
      <c r="AC2192" s="149" t="s">
        <v>54</v>
      </c>
      <c r="AD2192" s="149" t="s">
        <v>54</v>
      </c>
      <c r="AE2192" s="149" t="s">
        <v>54</v>
      </c>
      <c r="AF2192" s="149" t="s">
        <v>54</v>
      </c>
      <c r="AG2192" s="149" t="s">
        <v>54</v>
      </c>
      <c r="AH2192" s="149" t="s">
        <v>54</v>
      </c>
      <c r="AI2192" s="149" t="s">
        <v>54</v>
      </c>
      <c r="AJ2192" s="149" t="s">
        <v>54</v>
      </c>
    </row>
    <row r="2193" spans="1:36" x14ac:dyDescent="0.25">
      <c r="A2193" s="87">
        <v>43906</v>
      </c>
      <c r="B2193" s="114">
        <v>-9.5225603357817317</v>
      </c>
      <c r="C2193" s="114">
        <v>259.35000000000002</v>
      </c>
      <c r="D2193" s="114">
        <v>5.94</v>
      </c>
      <c r="E2193" s="114">
        <v>-16.889738687061826</v>
      </c>
      <c r="F2193" s="114">
        <v>-18.577805422414105</v>
      </c>
      <c r="G2193" s="114">
        <v>-16.446895228961878</v>
      </c>
      <c r="H2193" s="114">
        <v>-16.573146292585164</v>
      </c>
      <c r="I2193" s="114">
        <v>-11.634150559595474</v>
      </c>
      <c r="J2193" s="114">
        <v>-24.409448818897641</v>
      </c>
      <c r="K2193" s="58" t="s">
        <v>54</v>
      </c>
      <c r="V2193" s="147" t="s">
        <v>54</v>
      </c>
      <c r="W2193" s="89" t="s">
        <v>54</v>
      </c>
      <c r="X2193" s="148" t="s">
        <v>54</v>
      </c>
      <c r="Y2193" s="89" t="s">
        <v>54</v>
      </c>
      <c r="Z2193">
        <v>0</v>
      </c>
      <c r="AA2193">
        <v>0</v>
      </c>
      <c r="AB2193" s="149" t="s">
        <v>54</v>
      </c>
      <c r="AC2193" s="149" t="s">
        <v>54</v>
      </c>
      <c r="AD2193" s="149" t="s">
        <v>54</v>
      </c>
      <c r="AE2193" s="149" t="s">
        <v>54</v>
      </c>
      <c r="AF2193" s="149" t="s">
        <v>54</v>
      </c>
      <c r="AG2193" s="149" t="s">
        <v>54</v>
      </c>
      <c r="AH2193" s="149" t="s">
        <v>54</v>
      </c>
      <c r="AI2193" s="149" t="s">
        <v>54</v>
      </c>
      <c r="AJ2193" s="149" t="s">
        <v>54</v>
      </c>
    </row>
    <row r="2194" spans="1:36" x14ac:dyDescent="0.25">
      <c r="A2194" s="87">
        <v>43905</v>
      </c>
      <c r="B2194" s="114">
        <v>0</v>
      </c>
      <c r="C2194" s="114">
        <v>276.3</v>
      </c>
      <c r="D2194" s="114">
        <v>7.15</v>
      </c>
      <c r="E2194" s="114">
        <v>0</v>
      </c>
      <c r="F2194" s="114">
        <v>0</v>
      </c>
      <c r="G2194" s="114">
        <v>0</v>
      </c>
      <c r="H2194" s="114">
        <v>0</v>
      </c>
      <c r="I2194" s="114">
        <v>0</v>
      </c>
      <c r="J2194" s="114">
        <v>0</v>
      </c>
      <c r="K2194" s="58" t="s">
        <v>54</v>
      </c>
      <c r="V2194" s="147" t="s">
        <v>54</v>
      </c>
      <c r="W2194" s="89" t="s">
        <v>54</v>
      </c>
      <c r="X2194" s="148" t="s">
        <v>54</v>
      </c>
      <c r="Y2194" s="89" t="s">
        <v>54</v>
      </c>
      <c r="Z2194">
        <v>0</v>
      </c>
      <c r="AA2194">
        <v>0</v>
      </c>
      <c r="AB2194" s="149" t="s">
        <v>54</v>
      </c>
      <c r="AC2194" s="149" t="s">
        <v>54</v>
      </c>
      <c r="AD2194" s="149" t="s">
        <v>54</v>
      </c>
      <c r="AE2194" s="149" t="s">
        <v>54</v>
      </c>
      <c r="AF2194" s="149" t="s">
        <v>54</v>
      </c>
      <c r="AG2194" s="149" t="s">
        <v>54</v>
      </c>
      <c r="AH2194" s="149" t="s">
        <v>54</v>
      </c>
      <c r="AI2194" s="149" t="s">
        <v>54</v>
      </c>
      <c r="AJ2194" s="149" t="s">
        <v>54</v>
      </c>
    </row>
    <row r="2195" spans="1:36" x14ac:dyDescent="0.25">
      <c r="A2195" s="87">
        <v>43904</v>
      </c>
      <c r="B2195" s="114">
        <v>0</v>
      </c>
      <c r="C2195" s="114">
        <v>276.3</v>
      </c>
      <c r="D2195" s="114">
        <v>7.15</v>
      </c>
      <c r="E2195" s="114">
        <v>0</v>
      </c>
      <c r="F2195" s="114">
        <v>0</v>
      </c>
      <c r="G2195" s="114">
        <v>0</v>
      </c>
      <c r="H2195" s="114">
        <v>0</v>
      </c>
      <c r="I2195" s="114">
        <v>0</v>
      </c>
      <c r="J2195" s="114">
        <v>0</v>
      </c>
      <c r="K2195" s="58" t="s">
        <v>54</v>
      </c>
      <c r="V2195" s="147" t="s">
        <v>54</v>
      </c>
      <c r="W2195" s="89" t="s">
        <v>54</v>
      </c>
      <c r="X2195" s="148" t="s">
        <v>54</v>
      </c>
      <c r="Y2195" s="89" t="s">
        <v>54</v>
      </c>
      <c r="Z2195">
        <v>0</v>
      </c>
      <c r="AA2195">
        <v>0</v>
      </c>
      <c r="AB2195" s="149" t="s">
        <v>54</v>
      </c>
      <c r="AC2195" s="149" t="s">
        <v>54</v>
      </c>
      <c r="AD2195" s="149" t="s">
        <v>54</v>
      </c>
      <c r="AE2195" s="149" t="s">
        <v>54</v>
      </c>
      <c r="AF2195" s="149" t="s">
        <v>54</v>
      </c>
      <c r="AG2195" s="149" t="s">
        <v>54</v>
      </c>
      <c r="AH2195" s="149" t="s">
        <v>54</v>
      </c>
      <c r="AI2195" s="149" t="s">
        <v>54</v>
      </c>
      <c r="AJ2195" s="149" t="s">
        <v>54</v>
      </c>
    </row>
    <row r="2196" spans="1:36" x14ac:dyDescent="0.25">
      <c r="A2196" s="87">
        <v>43903</v>
      </c>
      <c r="B2196" s="114">
        <v>2.5282409897794453</v>
      </c>
      <c r="C2196" s="114">
        <v>276.3</v>
      </c>
      <c r="D2196" s="114">
        <v>7.15</v>
      </c>
      <c r="E2196" s="114">
        <v>11.276595744680851</v>
      </c>
      <c r="F2196" s="114">
        <v>-2.4850593167424799</v>
      </c>
      <c r="G2196" s="114">
        <v>9.3889325990034038</v>
      </c>
      <c r="H2196" s="114">
        <v>13.512283894449496</v>
      </c>
      <c r="I2196" s="114">
        <v>9.2411497458503806</v>
      </c>
      <c r="J2196" s="114">
        <v>-13.67884451996601</v>
      </c>
      <c r="K2196" s="58" t="s">
        <v>54</v>
      </c>
      <c r="V2196" s="147" t="s">
        <v>54</v>
      </c>
      <c r="W2196" s="89" t="s">
        <v>54</v>
      </c>
      <c r="X2196" s="148" t="s">
        <v>54</v>
      </c>
      <c r="Y2196" s="89" t="s">
        <v>54</v>
      </c>
      <c r="Z2196">
        <v>0</v>
      </c>
      <c r="AA2196">
        <v>0</v>
      </c>
      <c r="AB2196" s="149" t="s">
        <v>54</v>
      </c>
      <c r="AC2196" s="149" t="s">
        <v>54</v>
      </c>
      <c r="AD2196" s="149" t="s">
        <v>54</v>
      </c>
      <c r="AE2196" s="149" t="s">
        <v>54</v>
      </c>
      <c r="AF2196" s="149" t="s">
        <v>54</v>
      </c>
      <c r="AG2196" s="149" t="s">
        <v>54</v>
      </c>
      <c r="AH2196" s="149" t="s">
        <v>54</v>
      </c>
      <c r="AI2196" s="149" t="s">
        <v>54</v>
      </c>
      <c r="AJ2196" s="149" t="s">
        <v>54</v>
      </c>
    </row>
    <row r="2197" spans="1:36" x14ac:dyDescent="0.25">
      <c r="A2197" s="87">
        <v>43902</v>
      </c>
      <c r="B2197" s="114">
        <v>-11.434016198189608</v>
      </c>
      <c r="C2197" s="114">
        <v>275</v>
      </c>
      <c r="D2197" s="114">
        <v>6.42</v>
      </c>
      <c r="E2197" s="114">
        <v>-13.390663390663399</v>
      </c>
      <c r="F2197" s="114">
        <v>-11.617236649165143</v>
      </c>
      <c r="G2197" s="114">
        <v>-8.1536793929904796</v>
      </c>
      <c r="H2197" s="114">
        <v>-19.220874678427048</v>
      </c>
      <c r="I2197" s="114">
        <v>-8.2046411759848059</v>
      </c>
      <c r="J2197" s="114">
        <v>-12.879348630643969</v>
      </c>
      <c r="K2197" s="58" t="s">
        <v>54</v>
      </c>
      <c r="V2197" s="147" t="s">
        <v>54</v>
      </c>
      <c r="W2197" s="89" t="s">
        <v>54</v>
      </c>
      <c r="X2197" s="148" t="s">
        <v>54</v>
      </c>
      <c r="Y2197" s="89" t="s">
        <v>54</v>
      </c>
      <c r="Z2197">
        <v>0</v>
      </c>
      <c r="AA2197">
        <v>0</v>
      </c>
      <c r="AB2197" s="149" t="s">
        <v>54</v>
      </c>
      <c r="AC2197" s="149" t="s">
        <v>54</v>
      </c>
      <c r="AD2197" s="149" t="s">
        <v>54</v>
      </c>
      <c r="AE2197" s="149" t="s">
        <v>54</v>
      </c>
      <c r="AF2197" s="149" t="s">
        <v>54</v>
      </c>
      <c r="AG2197" s="149" t="s">
        <v>54</v>
      </c>
      <c r="AH2197" s="149" t="s">
        <v>54</v>
      </c>
      <c r="AI2197" s="149" t="s">
        <v>54</v>
      </c>
      <c r="AJ2197" s="149" t="s">
        <v>54</v>
      </c>
    </row>
    <row r="2198" spans="1:36" x14ac:dyDescent="0.25">
      <c r="A2198" s="87">
        <v>43901</v>
      </c>
      <c r="B2198" s="114">
        <v>-3.2941718498041923</v>
      </c>
      <c r="C2198" s="114">
        <v>317.14999999999998</v>
      </c>
      <c r="D2198" s="114">
        <v>7.83</v>
      </c>
      <c r="E2198" s="114">
        <v>-6.6513761467889916</v>
      </c>
      <c r="F2198" s="114">
        <v>-1.7200502068708914</v>
      </c>
      <c r="G2198" s="114">
        <v>-2.2946575664862352</v>
      </c>
      <c r="H2198" s="114">
        <v>-9.9751861042183645</v>
      </c>
      <c r="I2198" s="114">
        <v>-5.0401122987523275</v>
      </c>
      <c r="J2198" s="114">
        <v>-1.458789204959891</v>
      </c>
      <c r="K2198" s="58" t="s">
        <v>54</v>
      </c>
      <c r="V2198" s="147" t="s">
        <v>54</v>
      </c>
      <c r="W2198" s="89" t="s">
        <v>54</v>
      </c>
      <c r="X2198" s="148" t="s">
        <v>54</v>
      </c>
      <c r="Y2198" s="89" t="s">
        <v>54</v>
      </c>
      <c r="Z2198">
        <v>0</v>
      </c>
      <c r="AA2198">
        <v>0</v>
      </c>
      <c r="AB2198" s="149" t="s">
        <v>54</v>
      </c>
      <c r="AC2198" s="149" t="s">
        <v>54</v>
      </c>
      <c r="AD2198" s="149" t="s">
        <v>54</v>
      </c>
      <c r="AE2198" s="149" t="s">
        <v>54</v>
      </c>
      <c r="AF2198" s="149" t="s">
        <v>54</v>
      </c>
      <c r="AG2198" s="149" t="s">
        <v>54</v>
      </c>
      <c r="AH2198" s="149" t="s">
        <v>54</v>
      </c>
      <c r="AI2198" s="149" t="s">
        <v>54</v>
      </c>
      <c r="AJ2198" s="149" t="s">
        <v>54</v>
      </c>
    </row>
    <row r="2199" spans="1:36" x14ac:dyDescent="0.25">
      <c r="A2199" s="87">
        <v>43900</v>
      </c>
      <c r="B2199" s="114">
        <v>3.702818920210218</v>
      </c>
      <c r="C2199" s="114">
        <v>328.9</v>
      </c>
      <c r="D2199" s="114">
        <v>8.66</v>
      </c>
      <c r="E2199" s="114">
        <v>2.3774581743469394</v>
      </c>
      <c r="F2199" s="114">
        <v>6.1398026315789487</v>
      </c>
      <c r="G2199" s="114">
        <v>5.3427544316350595</v>
      </c>
      <c r="H2199" s="114">
        <v>3.510273972602747</v>
      </c>
      <c r="I2199" s="114">
        <v>4.8840671497544941</v>
      </c>
      <c r="J2199" s="114">
        <v>-1.3669064748201403</v>
      </c>
      <c r="K2199" s="58" t="s">
        <v>54</v>
      </c>
      <c r="V2199" s="147" t="s">
        <v>54</v>
      </c>
      <c r="W2199" s="89" t="s">
        <v>54</v>
      </c>
      <c r="X2199" s="148" t="s">
        <v>54</v>
      </c>
      <c r="Y2199" s="89" t="s">
        <v>54</v>
      </c>
      <c r="Z2199">
        <v>0</v>
      </c>
      <c r="AA2199">
        <v>0</v>
      </c>
      <c r="AB2199" s="149" t="s">
        <v>54</v>
      </c>
      <c r="AC2199" s="149" t="s">
        <v>54</v>
      </c>
      <c r="AD2199" s="149" t="s">
        <v>54</v>
      </c>
      <c r="AE2199" s="149" t="s">
        <v>54</v>
      </c>
      <c r="AF2199" s="149" t="s">
        <v>54</v>
      </c>
      <c r="AG2199" s="149" t="s">
        <v>54</v>
      </c>
      <c r="AH2199" s="149" t="s">
        <v>54</v>
      </c>
      <c r="AI2199" s="149" t="s">
        <v>54</v>
      </c>
      <c r="AJ2199" s="149" t="s">
        <v>54</v>
      </c>
    </row>
    <row r="2200" spans="1:36" x14ac:dyDescent="0.25">
      <c r="A2200" s="87">
        <v>43899</v>
      </c>
      <c r="B2200" s="114">
        <v>-12.22478507024533</v>
      </c>
      <c r="C2200" s="114">
        <v>318.2</v>
      </c>
      <c r="D2200" s="114">
        <v>8.15</v>
      </c>
      <c r="E2200" s="114">
        <v>-24.840061769247733</v>
      </c>
      <c r="F2200" s="114">
        <v>-13.572525160630008</v>
      </c>
      <c r="G2200" s="114">
        <v>-15.369282417121269</v>
      </c>
      <c r="H2200" s="114">
        <v>-7.4338246948803368</v>
      </c>
      <c r="I2200" s="114">
        <v>-6.1702193341256875</v>
      </c>
      <c r="J2200" s="114">
        <v>-4.0717736369910273</v>
      </c>
      <c r="K2200" s="58" t="s">
        <v>54</v>
      </c>
      <c r="V2200" s="147" t="s">
        <v>54</v>
      </c>
      <c r="W2200" s="89" t="s">
        <v>54</v>
      </c>
      <c r="X2200" s="148" t="s">
        <v>54</v>
      </c>
      <c r="Y2200" s="89" t="s">
        <v>54</v>
      </c>
      <c r="Z2200">
        <v>0</v>
      </c>
      <c r="AA2200">
        <v>0</v>
      </c>
      <c r="AB2200" s="149" t="s">
        <v>54</v>
      </c>
      <c r="AC2200" s="149" t="s">
        <v>54</v>
      </c>
      <c r="AD2200" s="149" t="s">
        <v>54</v>
      </c>
      <c r="AE2200" s="149" t="s">
        <v>54</v>
      </c>
      <c r="AF2200" s="149" t="s">
        <v>54</v>
      </c>
      <c r="AG2200" s="149" t="s">
        <v>54</v>
      </c>
      <c r="AH2200" s="149" t="s">
        <v>54</v>
      </c>
      <c r="AI2200" s="149" t="s">
        <v>54</v>
      </c>
      <c r="AJ2200" s="149" t="s">
        <v>54</v>
      </c>
    </row>
    <row r="2201" spans="1:36" x14ac:dyDescent="0.25">
      <c r="A2201" s="87">
        <v>43898</v>
      </c>
      <c r="B2201" s="114">
        <v>0</v>
      </c>
      <c r="C2201" s="114">
        <v>395.2</v>
      </c>
      <c r="D2201" s="114">
        <v>13.07</v>
      </c>
      <c r="E2201" s="114">
        <v>0</v>
      </c>
      <c r="F2201" s="114">
        <v>0</v>
      </c>
      <c r="G2201" s="114">
        <v>0</v>
      </c>
      <c r="H2201" s="114">
        <v>0</v>
      </c>
      <c r="I2201" s="114">
        <v>0</v>
      </c>
      <c r="J2201" s="114">
        <v>0</v>
      </c>
      <c r="K2201" s="58" t="s">
        <v>54</v>
      </c>
      <c r="V2201" s="147" t="s">
        <v>54</v>
      </c>
      <c r="W2201" s="89" t="s">
        <v>54</v>
      </c>
      <c r="X2201" s="148" t="s">
        <v>54</v>
      </c>
      <c r="Y2201" s="89" t="s">
        <v>54</v>
      </c>
      <c r="Z2201">
        <v>0</v>
      </c>
      <c r="AA2201">
        <v>0</v>
      </c>
      <c r="AB2201" s="149" t="s">
        <v>54</v>
      </c>
      <c r="AC2201" s="149" t="s">
        <v>54</v>
      </c>
      <c r="AD2201" s="149" t="s">
        <v>54</v>
      </c>
      <c r="AE2201" s="149" t="s">
        <v>54</v>
      </c>
      <c r="AF2201" s="149" t="s">
        <v>54</v>
      </c>
      <c r="AG2201" s="149" t="s">
        <v>54</v>
      </c>
      <c r="AH2201" s="149" t="s">
        <v>54</v>
      </c>
      <c r="AI2201" s="149" t="s">
        <v>54</v>
      </c>
      <c r="AJ2201" s="149" t="s">
        <v>54</v>
      </c>
    </row>
    <row r="2202" spans="1:36" x14ac:dyDescent="0.25">
      <c r="A2202" s="87">
        <v>43897</v>
      </c>
      <c r="B2202" s="114">
        <v>0</v>
      </c>
      <c r="C2202" s="114">
        <v>395.2</v>
      </c>
      <c r="D2202" s="114">
        <v>13.07</v>
      </c>
      <c r="E2202" s="114">
        <v>0</v>
      </c>
      <c r="F2202" s="114">
        <v>0</v>
      </c>
      <c r="G2202" s="114">
        <v>0</v>
      </c>
      <c r="H2202" s="114">
        <v>0</v>
      </c>
      <c r="I2202" s="114">
        <v>0</v>
      </c>
      <c r="J2202" s="114">
        <v>0</v>
      </c>
      <c r="K2202" s="58" t="s">
        <v>54</v>
      </c>
      <c r="V2202" s="147" t="s">
        <v>54</v>
      </c>
      <c r="W2202" s="89" t="s">
        <v>54</v>
      </c>
      <c r="X2202" s="148" t="s">
        <v>54</v>
      </c>
      <c r="Y2202" s="89" t="s">
        <v>54</v>
      </c>
      <c r="Z2202">
        <v>0</v>
      </c>
      <c r="AA2202">
        <v>0</v>
      </c>
      <c r="AB2202" s="149" t="s">
        <v>54</v>
      </c>
      <c r="AC2202" s="149" t="s">
        <v>54</v>
      </c>
      <c r="AD2202" s="149" t="s">
        <v>54</v>
      </c>
      <c r="AE2202" s="149" t="s">
        <v>54</v>
      </c>
      <c r="AF2202" s="149" t="s">
        <v>54</v>
      </c>
      <c r="AG2202" s="149" t="s">
        <v>54</v>
      </c>
      <c r="AH2202" s="149" t="s">
        <v>54</v>
      </c>
      <c r="AI2202" s="149" t="s">
        <v>54</v>
      </c>
      <c r="AJ2202" s="149" t="s">
        <v>54</v>
      </c>
    </row>
    <row r="2203" spans="1:36" x14ac:dyDescent="0.25">
      <c r="A2203" s="87">
        <v>43896</v>
      </c>
      <c r="B2203" s="114">
        <v>-4.8293753741768146</v>
      </c>
      <c r="C2203" s="114">
        <v>395.2</v>
      </c>
      <c r="D2203" s="114">
        <v>13.07</v>
      </c>
      <c r="E2203" s="114">
        <v>-4.968553459119506</v>
      </c>
      <c r="F2203" s="114">
        <v>-2.9066718193612426</v>
      </c>
      <c r="G2203" s="114">
        <v>-1.9240662619611117</v>
      </c>
      <c r="H2203" s="114">
        <v>2.2528363047001627</v>
      </c>
      <c r="I2203" s="114">
        <v>-1.4466518604155791</v>
      </c>
      <c r="J2203" s="114">
        <v>-1.2606473594548586</v>
      </c>
      <c r="K2203" s="58" t="s">
        <v>54</v>
      </c>
      <c r="V2203" s="147" t="s">
        <v>54</v>
      </c>
      <c r="W2203" s="89" t="s">
        <v>54</v>
      </c>
      <c r="X2203" s="148" t="s">
        <v>54</v>
      </c>
      <c r="Y2203" s="89" t="s">
        <v>54</v>
      </c>
      <c r="Z2203">
        <v>0</v>
      </c>
      <c r="AA2203">
        <v>0</v>
      </c>
      <c r="AB2203" s="149" t="s">
        <v>54</v>
      </c>
      <c r="AC2203" s="149" t="s">
        <v>54</v>
      </c>
      <c r="AD2203" s="149" t="s">
        <v>54</v>
      </c>
      <c r="AE2203" s="149" t="s">
        <v>54</v>
      </c>
      <c r="AF2203" s="149" t="s">
        <v>54</v>
      </c>
      <c r="AG2203" s="149" t="s">
        <v>54</v>
      </c>
      <c r="AH2203" s="149" t="s">
        <v>54</v>
      </c>
      <c r="AI2203" s="149" t="s">
        <v>54</v>
      </c>
      <c r="AJ2203" s="149" t="s">
        <v>54</v>
      </c>
    </row>
    <row r="2204" spans="1:36" x14ac:dyDescent="0.25">
      <c r="A2204" s="87">
        <v>43895</v>
      </c>
      <c r="B2204" s="114">
        <v>-4.4067149942769976</v>
      </c>
      <c r="C2204" s="114">
        <v>416.7</v>
      </c>
      <c r="D2204" s="114">
        <v>14.74</v>
      </c>
      <c r="E2204" s="114">
        <v>-3.4998988468541312</v>
      </c>
      <c r="F2204" s="114">
        <v>-3.3302201467645265</v>
      </c>
      <c r="G2204" s="114">
        <v>-1.359991880645492</v>
      </c>
      <c r="H2204" s="114">
        <v>-3.8191738113795828</v>
      </c>
      <c r="I2204" s="114">
        <v>-4.8378691372321931</v>
      </c>
      <c r="J2204" s="114">
        <v>2.3718172305545857</v>
      </c>
      <c r="K2204" s="58" t="s">
        <v>54</v>
      </c>
      <c r="V2204" s="147" t="s">
        <v>54</v>
      </c>
      <c r="W2204" s="89" t="s">
        <v>54</v>
      </c>
      <c r="X2204" s="148" t="s">
        <v>54</v>
      </c>
      <c r="Y2204" s="89" t="s">
        <v>54</v>
      </c>
      <c r="Z2204">
        <v>0</v>
      </c>
      <c r="AA2204">
        <v>0</v>
      </c>
      <c r="AB2204" s="149" t="s">
        <v>54</v>
      </c>
      <c r="AC2204" s="149" t="s">
        <v>54</v>
      </c>
      <c r="AD2204" s="149" t="s">
        <v>54</v>
      </c>
      <c r="AE2204" s="149" t="s">
        <v>54</v>
      </c>
      <c r="AF2204" s="149" t="s">
        <v>54</v>
      </c>
      <c r="AG2204" s="149" t="s">
        <v>54</v>
      </c>
      <c r="AH2204" s="149" t="s">
        <v>54</v>
      </c>
      <c r="AI2204" s="149" t="s">
        <v>54</v>
      </c>
      <c r="AJ2204" s="149" t="s">
        <v>54</v>
      </c>
    </row>
    <row r="2205" spans="1:36" x14ac:dyDescent="0.25">
      <c r="A2205" s="87">
        <v>43894</v>
      </c>
      <c r="B2205" s="114">
        <v>2.1832358674464025</v>
      </c>
      <c r="C2205" s="114">
        <v>422.65</v>
      </c>
      <c r="D2205" s="114">
        <v>15.39</v>
      </c>
      <c r="E2205" s="114">
        <v>2.7223607647547845</v>
      </c>
      <c r="F2205" s="114">
        <v>0.53520408847634149</v>
      </c>
      <c r="G2205" s="114">
        <v>4.3860578451107113</v>
      </c>
      <c r="H2205" s="114">
        <v>-0.45003103662320304</v>
      </c>
      <c r="I2205" s="114">
        <v>3.2802081153006655</v>
      </c>
      <c r="J2205" s="114">
        <v>1.0218463706835896</v>
      </c>
      <c r="K2205" s="58" t="s">
        <v>54</v>
      </c>
      <c r="V2205" s="147" t="s">
        <v>54</v>
      </c>
      <c r="W2205" s="89" t="s">
        <v>54</v>
      </c>
      <c r="X2205" s="148" t="s">
        <v>54</v>
      </c>
      <c r="Y2205" s="89" t="s">
        <v>54</v>
      </c>
      <c r="Z2205">
        <v>0</v>
      </c>
      <c r="AA2205">
        <v>0</v>
      </c>
      <c r="AB2205" s="149" t="s">
        <v>54</v>
      </c>
      <c r="AC2205" s="149" t="s">
        <v>54</v>
      </c>
      <c r="AD2205" s="149" t="s">
        <v>54</v>
      </c>
      <c r="AE2205" s="149" t="s">
        <v>54</v>
      </c>
      <c r="AF2205" s="149" t="s">
        <v>54</v>
      </c>
      <c r="AG2205" s="149" t="s">
        <v>54</v>
      </c>
      <c r="AH2205" s="149" t="s">
        <v>54</v>
      </c>
      <c r="AI2205" s="149" t="s">
        <v>54</v>
      </c>
      <c r="AJ2205" s="149" t="s">
        <v>54</v>
      </c>
    </row>
    <row r="2206" spans="1:36" x14ac:dyDescent="0.25">
      <c r="A2206" s="87">
        <v>43893</v>
      </c>
      <c r="B2206" s="114">
        <v>-4.7884187082405445</v>
      </c>
      <c r="C2206" s="114">
        <v>414.95</v>
      </c>
      <c r="D2206" s="114">
        <v>15.95</v>
      </c>
      <c r="E2206" s="114">
        <v>-2.2547227300426558</v>
      </c>
      <c r="F2206" s="114">
        <v>0.25416207202604441</v>
      </c>
      <c r="G2206" s="114">
        <v>-2.2776684957034918</v>
      </c>
      <c r="H2206" s="114">
        <v>-5.0537792839251612</v>
      </c>
      <c r="I2206" s="114">
        <v>-3.5056841133360361</v>
      </c>
      <c r="J2206" s="114">
        <v>5.8402327142537445</v>
      </c>
      <c r="K2206" s="58" t="s">
        <v>54</v>
      </c>
      <c r="V2206" s="147" t="s">
        <v>54</v>
      </c>
      <c r="W2206" s="89" t="s">
        <v>54</v>
      </c>
      <c r="X2206" s="148" t="s">
        <v>54</v>
      </c>
      <c r="Y2206" s="89" t="s">
        <v>54</v>
      </c>
      <c r="Z2206">
        <v>0</v>
      </c>
      <c r="AA2206">
        <v>0</v>
      </c>
      <c r="AB2206" s="149" t="s">
        <v>54</v>
      </c>
      <c r="AC2206" s="149" t="s">
        <v>54</v>
      </c>
      <c r="AD2206" s="149" t="s">
        <v>54</v>
      </c>
      <c r="AE2206" s="149" t="s">
        <v>54</v>
      </c>
      <c r="AF2206" s="149" t="s">
        <v>54</v>
      </c>
      <c r="AG2206" s="149" t="s">
        <v>54</v>
      </c>
      <c r="AH2206" s="149" t="s">
        <v>54</v>
      </c>
      <c r="AI2206" s="149" t="s">
        <v>54</v>
      </c>
      <c r="AJ2206" s="149" t="s">
        <v>54</v>
      </c>
    </row>
    <row r="2207" spans="1:36" x14ac:dyDescent="0.25">
      <c r="A2207" s="87">
        <v>43892</v>
      </c>
      <c r="B2207" s="114">
        <v>4.7433903576982992</v>
      </c>
      <c r="C2207" s="114">
        <v>411.25</v>
      </c>
      <c r="D2207" s="114">
        <v>17.22</v>
      </c>
      <c r="E2207" s="114">
        <v>1.6728624535315886</v>
      </c>
      <c r="F2207" s="114">
        <v>11.32202577882901</v>
      </c>
      <c r="G2207" s="114">
        <v>3.4818941504178276</v>
      </c>
      <c r="H2207" s="114">
        <v>2.4452830188679315</v>
      </c>
      <c r="I2207" s="114">
        <v>3.5146537240993045</v>
      </c>
      <c r="J2207" s="114">
        <v>0.61538461538462097</v>
      </c>
      <c r="K2207" s="58" t="s">
        <v>54</v>
      </c>
      <c r="V2207" s="147" t="s">
        <v>54</v>
      </c>
      <c r="W2207" s="89" t="s">
        <v>54</v>
      </c>
      <c r="X2207" s="148" t="s">
        <v>54</v>
      </c>
      <c r="Y2207" s="89" t="s">
        <v>54</v>
      </c>
      <c r="Z2207">
        <v>0</v>
      </c>
      <c r="AA2207">
        <v>0</v>
      </c>
      <c r="AB2207" s="149" t="s">
        <v>54</v>
      </c>
      <c r="AC2207" s="149" t="s">
        <v>54</v>
      </c>
      <c r="AD2207" s="149" t="s">
        <v>54</v>
      </c>
      <c r="AE2207" s="149" t="s">
        <v>54</v>
      </c>
      <c r="AF2207" s="149" t="s">
        <v>54</v>
      </c>
      <c r="AG2207" s="149" t="s">
        <v>54</v>
      </c>
      <c r="AH2207" s="149" t="s">
        <v>54</v>
      </c>
      <c r="AI2207" s="149" t="s">
        <v>54</v>
      </c>
      <c r="AJ2207" s="149" t="s">
        <v>54</v>
      </c>
    </row>
    <row r="2208" spans="1:36" x14ac:dyDescent="0.25">
      <c r="A2208" s="87">
        <v>43891</v>
      </c>
      <c r="B2208" s="114">
        <v>0</v>
      </c>
      <c r="C2208" s="114">
        <v>396.15</v>
      </c>
      <c r="D2208" s="114">
        <v>16.96</v>
      </c>
      <c r="E2208" s="114">
        <v>0</v>
      </c>
      <c r="F2208" s="114">
        <v>0</v>
      </c>
      <c r="G2208" s="114">
        <v>0</v>
      </c>
      <c r="H2208" s="114">
        <v>0</v>
      </c>
      <c r="I2208" s="114">
        <v>0</v>
      </c>
      <c r="J2208" s="114">
        <v>0</v>
      </c>
      <c r="K2208" s="58" t="s">
        <v>54</v>
      </c>
      <c r="V2208" s="147" t="s">
        <v>54</v>
      </c>
      <c r="W2208" s="89" t="s">
        <v>54</v>
      </c>
      <c r="X2208" s="148" t="s">
        <v>54</v>
      </c>
      <c r="Y2208" s="89" t="s">
        <v>54</v>
      </c>
      <c r="Z2208">
        <v>0</v>
      </c>
      <c r="AA2208">
        <v>0</v>
      </c>
      <c r="AB2208" s="149" t="s">
        <v>54</v>
      </c>
      <c r="AC2208" s="149" t="s">
        <v>54</v>
      </c>
      <c r="AD2208" s="149" t="s">
        <v>54</v>
      </c>
      <c r="AE2208" s="149" t="s">
        <v>54</v>
      </c>
      <c r="AF2208" s="149" t="s">
        <v>54</v>
      </c>
      <c r="AG2208" s="149" t="s">
        <v>54</v>
      </c>
      <c r="AH2208" s="149" t="s">
        <v>54</v>
      </c>
      <c r="AI2208" s="149" t="s">
        <v>54</v>
      </c>
      <c r="AJ2208" s="149" t="s">
        <v>54</v>
      </c>
    </row>
    <row r="2209" spans="1:36" x14ac:dyDescent="0.25">
      <c r="A2209" s="87">
        <v>43890</v>
      </c>
      <c r="B2209" s="114">
        <v>0</v>
      </c>
      <c r="C2209" s="114">
        <v>396.15</v>
      </c>
      <c r="D2209" s="114">
        <v>16.96</v>
      </c>
      <c r="E2209" s="114">
        <v>0</v>
      </c>
      <c r="F2209" s="114">
        <v>0</v>
      </c>
      <c r="G2209" s="114">
        <v>0</v>
      </c>
      <c r="H2209" s="114">
        <v>0</v>
      </c>
      <c r="I2209" s="114">
        <v>0</v>
      </c>
      <c r="J2209" s="114">
        <v>0</v>
      </c>
      <c r="K2209" s="58" t="s">
        <v>54</v>
      </c>
      <c r="V2209" s="147" t="s">
        <v>54</v>
      </c>
      <c r="W2209" s="89" t="s">
        <v>54</v>
      </c>
      <c r="X2209" s="148" t="s">
        <v>54</v>
      </c>
      <c r="Y2209" s="89" t="s">
        <v>54</v>
      </c>
      <c r="Z2209">
        <v>0</v>
      </c>
      <c r="AA2209">
        <v>0</v>
      </c>
      <c r="AB2209" s="149" t="s">
        <v>54</v>
      </c>
      <c r="AC2209" s="149" t="s">
        <v>54</v>
      </c>
      <c r="AD2209" s="149" t="s">
        <v>54</v>
      </c>
      <c r="AE2209" s="149" t="s">
        <v>54</v>
      </c>
      <c r="AF2209" s="149" t="s">
        <v>54</v>
      </c>
      <c r="AG2209" s="149" t="s">
        <v>54</v>
      </c>
      <c r="AH2209" s="149" t="s">
        <v>54</v>
      </c>
      <c r="AI2209" s="149" t="s">
        <v>54</v>
      </c>
      <c r="AJ2209" s="149" t="s">
        <v>54</v>
      </c>
    </row>
    <row r="2210" spans="1:36" x14ac:dyDescent="0.25">
      <c r="A2210" s="87">
        <v>43889</v>
      </c>
      <c r="B2210" s="114">
        <v>3.2517061421115967</v>
      </c>
      <c r="C2210" s="114">
        <v>396.15</v>
      </c>
      <c r="D2210" s="114">
        <v>16.96</v>
      </c>
      <c r="E2210" s="114">
        <v>2.7371101209420732</v>
      </c>
      <c r="F2210" s="114">
        <v>-1.6215022091310787</v>
      </c>
      <c r="G2210" s="114">
        <v>-0.83926484648888988</v>
      </c>
      <c r="H2210" s="114">
        <v>9.0648134159242E-2</v>
      </c>
      <c r="I2210" s="114">
        <v>1.8479790106087735</v>
      </c>
      <c r="J2210" s="114">
        <v>-12.133201450708869</v>
      </c>
      <c r="K2210" s="58" t="s">
        <v>54</v>
      </c>
      <c r="V2210" s="147" t="s">
        <v>54</v>
      </c>
      <c r="W2210" s="89" t="s">
        <v>54</v>
      </c>
      <c r="X2210" s="148" t="s">
        <v>54</v>
      </c>
      <c r="Y2210" s="89" t="s">
        <v>54</v>
      </c>
      <c r="Z2210">
        <v>0</v>
      </c>
      <c r="AA2210">
        <v>0</v>
      </c>
      <c r="AB2210" s="149" t="s">
        <v>54</v>
      </c>
      <c r="AC2210" s="149" t="s">
        <v>54</v>
      </c>
      <c r="AD2210" s="149" t="s">
        <v>54</v>
      </c>
      <c r="AE2210" s="149" t="s">
        <v>54</v>
      </c>
      <c r="AF2210" s="149" t="s">
        <v>54</v>
      </c>
      <c r="AG2210" s="149" t="s">
        <v>54</v>
      </c>
      <c r="AH2210" s="149" t="s">
        <v>54</v>
      </c>
      <c r="AI2210" s="149" t="s">
        <v>54</v>
      </c>
      <c r="AJ2210" s="149" t="s">
        <v>54</v>
      </c>
    </row>
    <row r="2211" spans="1:36" x14ac:dyDescent="0.25">
      <c r="A2211" s="87">
        <v>43888</v>
      </c>
      <c r="B2211" s="114">
        <v>-6.0177325033012599</v>
      </c>
      <c r="C2211" s="114">
        <v>414.15</v>
      </c>
      <c r="D2211" s="114">
        <v>17.39</v>
      </c>
      <c r="E2211" s="114">
        <v>-7.8952511237052931</v>
      </c>
      <c r="F2211" s="114">
        <v>-12.814586543400081</v>
      </c>
      <c r="G2211" s="114">
        <v>-3.9881680946552533</v>
      </c>
      <c r="H2211" s="114">
        <v>-7.7105409927495829</v>
      </c>
      <c r="I2211" s="114">
        <v>-5.4312570569663441</v>
      </c>
      <c r="J2211" s="114">
        <v>-2.7261064785118712</v>
      </c>
      <c r="K2211" s="58" t="s">
        <v>54</v>
      </c>
      <c r="V2211" s="147" t="s">
        <v>54</v>
      </c>
      <c r="W2211" s="89" t="s">
        <v>54</v>
      </c>
      <c r="X2211" s="148" t="s">
        <v>54</v>
      </c>
      <c r="Y2211" s="89" t="s">
        <v>54</v>
      </c>
      <c r="Z2211">
        <v>0</v>
      </c>
      <c r="AA2211">
        <v>0</v>
      </c>
      <c r="AB2211" s="149" t="s">
        <v>54</v>
      </c>
      <c r="AC2211" s="149" t="s">
        <v>54</v>
      </c>
      <c r="AD2211" s="149" t="s">
        <v>54</v>
      </c>
      <c r="AE2211" s="149" t="s">
        <v>54</v>
      </c>
      <c r="AF2211" s="149" t="s">
        <v>54</v>
      </c>
      <c r="AG2211" s="149" t="s">
        <v>54</v>
      </c>
      <c r="AH2211" s="149" t="s">
        <v>54</v>
      </c>
      <c r="AI2211" s="149" t="s">
        <v>54</v>
      </c>
      <c r="AJ2211" s="149" t="s">
        <v>54</v>
      </c>
    </row>
    <row r="2212" spans="1:36" x14ac:dyDescent="0.25">
      <c r="A2212" s="87">
        <v>43887</v>
      </c>
      <c r="B2212" s="114">
        <v>-2.1955719557195659</v>
      </c>
      <c r="C2212" s="114">
        <v>428.4</v>
      </c>
      <c r="D2212" s="114">
        <v>18.399999999999999</v>
      </c>
      <c r="E2212" s="114">
        <v>-4.9414824447334134</v>
      </c>
      <c r="F2212" s="114">
        <v>-2.6390468927754513</v>
      </c>
      <c r="G2212" s="114">
        <v>-2.6511766458147035</v>
      </c>
      <c r="H2212" s="114">
        <v>-3.6539494895217612</v>
      </c>
      <c r="I2212" s="114">
        <v>0.29935368457498412</v>
      </c>
      <c r="J2212" s="114">
        <v>-0.16010246557797217</v>
      </c>
      <c r="K2212" s="58" t="s">
        <v>54</v>
      </c>
      <c r="V2212" s="147" t="s">
        <v>54</v>
      </c>
      <c r="W2212" s="89" t="s">
        <v>54</v>
      </c>
      <c r="X2212" s="148" t="s">
        <v>54</v>
      </c>
      <c r="Y2212" s="89" t="s">
        <v>54</v>
      </c>
      <c r="Z2212">
        <v>0</v>
      </c>
      <c r="AA2212">
        <v>0</v>
      </c>
      <c r="AB2212" s="149" t="s">
        <v>54</v>
      </c>
      <c r="AC2212" s="149" t="s">
        <v>54</v>
      </c>
      <c r="AD2212" s="149" t="s">
        <v>54</v>
      </c>
      <c r="AE2212" s="149" t="s">
        <v>54</v>
      </c>
      <c r="AF2212" s="149" t="s">
        <v>54</v>
      </c>
      <c r="AG2212" s="149" t="s">
        <v>54</v>
      </c>
      <c r="AH2212" s="149" t="s">
        <v>54</v>
      </c>
      <c r="AI2212" s="149" t="s">
        <v>54</v>
      </c>
      <c r="AJ2212" s="149" t="s">
        <v>54</v>
      </c>
    </row>
    <row r="2213" spans="1:36" x14ac:dyDescent="0.25">
      <c r="A2213" s="87">
        <v>43886</v>
      </c>
      <c r="B2213" s="114">
        <v>-3.8325053229240535</v>
      </c>
      <c r="C2213" s="114">
        <v>428.7</v>
      </c>
      <c r="D2213" s="114">
        <v>19.010000000000002</v>
      </c>
      <c r="E2213" s="114">
        <v>-4.5228804540617311</v>
      </c>
      <c r="F2213" s="114">
        <v>-4.0633732714472286</v>
      </c>
      <c r="G2213" s="114">
        <v>-3.8200744914525839</v>
      </c>
      <c r="H2213" s="114">
        <v>-4.6862996158770764</v>
      </c>
      <c r="I2213" s="114">
        <v>-2.3622047244094384</v>
      </c>
      <c r="J2213" s="114">
        <v>-8.1740664510438048</v>
      </c>
      <c r="K2213" s="58" t="s">
        <v>54</v>
      </c>
      <c r="V2213" s="147" t="s">
        <v>54</v>
      </c>
      <c r="W2213" s="89" t="s">
        <v>54</v>
      </c>
      <c r="X2213" s="148" t="s">
        <v>54</v>
      </c>
      <c r="Y2213" s="89" t="s">
        <v>54</v>
      </c>
      <c r="Z2213">
        <v>0</v>
      </c>
      <c r="AA2213">
        <v>0</v>
      </c>
      <c r="AB2213" s="149" t="s">
        <v>54</v>
      </c>
      <c r="AC2213" s="149" t="s">
        <v>54</v>
      </c>
      <c r="AD2213" s="149" t="s">
        <v>54</v>
      </c>
      <c r="AE2213" s="149" t="s">
        <v>54</v>
      </c>
      <c r="AF2213" s="149" t="s">
        <v>54</v>
      </c>
      <c r="AG2213" s="149" t="s">
        <v>54</v>
      </c>
      <c r="AH2213" s="149" t="s">
        <v>54</v>
      </c>
      <c r="AI2213" s="149" t="s">
        <v>54</v>
      </c>
      <c r="AJ2213" s="149" t="s">
        <v>54</v>
      </c>
    </row>
    <row r="2214" spans="1:36" x14ac:dyDescent="0.25">
      <c r="A2214" s="87">
        <v>43885</v>
      </c>
      <c r="B2214" s="114">
        <v>-4.6845932690681602</v>
      </c>
      <c r="C2214" s="114">
        <v>438.25</v>
      </c>
      <c r="D2214" s="114">
        <v>19.829999999999998</v>
      </c>
      <c r="E2214" s="114">
        <v>-3.524982888432572</v>
      </c>
      <c r="F2214" s="114">
        <v>-7.4594894561598304</v>
      </c>
      <c r="G2214" s="114">
        <v>-3.9445922392441166</v>
      </c>
      <c r="H2214" s="114">
        <v>-5.7901085645355979</v>
      </c>
      <c r="I2214" s="114">
        <v>-4.2872743451121114</v>
      </c>
      <c r="J2214" s="114">
        <v>1.4013118664281421</v>
      </c>
      <c r="K2214" s="58" t="s">
        <v>54</v>
      </c>
      <c r="V2214" s="147" t="s">
        <v>54</v>
      </c>
      <c r="W2214" s="89" t="s">
        <v>54</v>
      </c>
      <c r="X2214" s="148" t="s">
        <v>54</v>
      </c>
      <c r="Y2214" s="89" t="s">
        <v>54</v>
      </c>
      <c r="Z2214">
        <v>0</v>
      </c>
      <c r="AA2214">
        <v>0</v>
      </c>
      <c r="AB2214" s="149" t="s">
        <v>54</v>
      </c>
      <c r="AC2214" s="149" t="s">
        <v>54</v>
      </c>
      <c r="AD2214" s="149" t="s">
        <v>54</v>
      </c>
      <c r="AE2214" s="149" t="s">
        <v>54</v>
      </c>
      <c r="AF2214" s="149" t="s">
        <v>54</v>
      </c>
      <c r="AG2214" s="149" t="s">
        <v>54</v>
      </c>
      <c r="AH2214" s="149" t="s">
        <v>54</v>
      </c>
      <c r="AI2214" s="149" t="s">
        <v>54</v>
      </c>
      <c r="AJ2214" s="149" t="s">
        <v>54</v>
      </c>
    </row>
    <row r="2215" spans="1:36" x14ac:dyDescent="0.25">
      <c r="A2215" s="87">
        <v>43884</v>
      </c>
      <c r="B2215" s="114">
        <v>0</v>
      </c>
      <c r="C2215" s="114">
        <v>453.55</v>
      </c>
      <c r="D2215" s="114">
        <v>21.26</v>
      </c>
      <c r="E2215" s="114">
        <v>0</v>
      </c>
      <c r="F2215" s="114">
        <v>0</v>
      </c>
      <c r="G2215" s="114">
        <v>0</v>
      </c>
      <c r="H2215" s="114">
        <v>0</v>
      </c>
      <c r="I2215" s="114">
        <v>0</v>
      </c>
      <c r="J2215" s="114">
        <v>0</v>
      </c>
      <c r="K2215" s="58" t="s">
        <v>54</v>
      </c>
      <c r="V2215" s="147" t="s">
        <v>54</v>
      </c>
      <c r="W2215" s="89" t="s">
        <v>54</v>
      </c>
      <c r="X2215" s="148" t="s">
        <v>54</v>
      </c>
      <c r="Y2215" s="89" t="s">
        <v>54</v>
      </c>
      <c r="Z2215">
        <v>0</v>
      </c>
      <c r="AA2215">
        <v>0</v>
      </c>
      <c r="AB2215" s="149" t="s">
        <v>54</v>
      </c>
      <c r="AC2215" s="149" t="s">
        <v>54</v>
      </c>
      <c r="AD2215" s="149" t="s">
        <v>54</v>
      </c>
      <c r="AE2215" s="149" t="s">
        <v>54</v>
      </c>
      <c r="AF2215" s="149" t="s">
        <v>54</v>
      </c>
      <c r="AG2215" s="149" t="s">
        <v>54</v>
      </c>
      <c r="AH2215" s="149" t="s">
        <v>54</v>
      </c>
      <c r="AI2215" s="149" t="s">
        <v>54</v>
      </c>
      <c r="AJ2215" s="149" t="s">
        <v>54</v>
      </c>
    </row>
    <row r="2216" spans="1:36" x14ac:dyDescent="0.25">
      <c r="A2216" s="87">
        <v>43883</v>
      </c>
      <c r="B2216" s="114">
        <v>0</v>
      </c>
      <c r="C2216" s="114">
        <v>453.55</v>
      </c>
      <c r="D2216" s="114">
        <v>21.26</v>
      </c>
      <c r="E2216" s="114">
        <v>0</v>
      </c>
      <c r="F2216" s="114">
        <v>0</v>
      </c>
      <c r="G2216" s="114">
        <v>0</v>
      </c>
      <c r="H2216" s="114">
        <v>0</v>
      </c>
      <c r="I2216" s="114">
        <v>0</v>
      </c>
      <c r="J2216" s="114">
        <v>0</v>
      </c>
      <c r="K2216" s="58" t="s">
        <v>54</v>
      </c>
      <c r="V2216" s="147" t="s">
        <v>54</v>
      </c>
      <c r="W2216" s="89" t="s">
        <v>54</v>
      </c>
      <c r="X2216" s="148" t="s">
        <v>54</v>
      </c>
      <c r="Y2216" s="89" t="s">
        <v>54</v>
      </c>
      <c r="Z2216">
        <v>0</v>
      </c>
      <c r="AA2216">
        <v>0</v>
      </c>
      <c r="AB2216" s="149" t="s">
        <v>54</v>
      </c>
      <c r="AC2216" s="149" t="s">
        <v>54</v>
      </c>
      <c r="AD2216" s="149" t="s">
        <v>54</v>
      </c>
      <c r="AE2216" s="149" t="s">
        <v>54</v>
      </c>
      <c r="AF2216" s="149" t="s">
        <v>54</v>
      </c>
      <c r="AG2216" s="149" t="s">
        <v>54</v>
      </c>
      <c r="AH2216" s="149" t="s">
        <v>54</v>
      </c>
      <c r="AI2216" s="149" t="s">
        <v>54</v>
      </c>
      <c r="AJ2216" s="149" t="s">
        <v>54</v>
      </c>
    </row>
    <row r="2217" spans="1:36" x14ac:dyDescent="0.25">
      <c r="A2217" s="87">
        <v>43882</v>
      </c>
      <c r="B2217" s="114">
        <v>-1.2195121951219461</v>
      </c>
      <c r="C2217" s="114">
        <v>453.55</v>
      </c>
      <c r="D2217" s="114">
        <v>21.26</v>
      </c>
      <c r="E2217" s="114">
        <v>-0.74728260869566032</v>
      </c>
      <c r="F2217" s="114">
        <v>0.17678255745432206</v>
      </c>
      <c r="G2217" s="114">
        <v>-0.72853109917129333</v>
      </c>
      <c r="H2217" s="114">
        <v>-1.5088511346085256</v>
      </c>
      <c r="I2217" s="114">
        <v>-2.2102980243772259</v>
      </c>
      <c r="J2217" s="114">
        <v>1.2681159420289907</v>
      </c>
      <c r="K2217" s="58" t="s">
        <v>54</v>
      </c>
      <c r="V2217" s="147" t="s">
        <v>54</v>
      </c>
      <c r="W2217" s="89" t="s">
        <v>54</v>
      </c>
      <c r="X2217" s="148" t="s">
        <v>54</v>
      </c>
      <c r="Y2217" s="89" t="s">
        <v>54</v>
      </c>
      <c r="Z2217">
        <v>0</v>
      </c>
      <c r="AA2217">
        <v>0</v>
      </c>
      <c r="AB2217" s="149" t="s">
        <v>54</v>
      </c>
      <c r="AC2217" s="149" t="s">
        <v>54</v>
      </c>
      <c r="AD2217" s="149" t="s">
        <v>54</v>
      </c>
      <c r="AE2217" s="149" t="s">
        <v>54</v>
      </c>
      <c r="AF2217" s="149" t="s">
        <v>54</v>
      </c>
      <c r="AG2217" s="149" t="s">
        <v>54</v>
      </c>
      <c r="AH2217" s="149" t="s">
        <v>54</v>
      </c>
      <c r="AI2217" s="149" t="s">
        <v>54</v>
      </c>
      <c r="AJ2217" s="149" t="s">
        <v>54</v>
      </c>
    </row>
    <row r="2218" spans="1:36" x14ac:dyDescent="0.25">
      <c r="A2218" s="87">
        <v>43881</v>
      </c>
      <c r="B2218" s="114">
        <v>-0.79549221080544241</v>
      </c>
      <c r="C2218" s="114">
        <v>466.2</v>
      </c>
      <c r="D2218" s="114">
        <v>21.95</v>
      </c>
      <c r="E2218" s="114">
        <v>-0.64124198447518643</v>
      </c>
      <c r="F2218" s="114">
        <v>-1.9631139499901731</v>
      </c>
      <c r="G2218" s="114">
        <v>-0.83980494852807719</v>
      </c>
      <c r="H2218" s="114">
        <v>1.1294004565661393</v>
      </c>
      <c r="I2218" s="114">
        <v>-0.51676536360475478</v>
      </c>
      <c r="J2218" s="114">
        <v>-0.95693779904306298</v>
      </c>
      <c r="K2218" s="58" t="s">
        <v>54</v>
      </c>
      <c r="V2218" s="147" t="s">
        <v>54</v>
      </c>
      <c r="W2218" s="89" t="s">
        <v>54</v>
      </c>
      <c r="X2218" s="148" t="s">
        <v>54</v>
      </c>
      <c r="Y2218" s="89" t="s">
        <v>54</v>
      </c>
      <c r="Z2218">
        <v>0</v>
      </c>
      <c r="AA2218">
        <v>0</v>
      </c>
      <c r="AB2218" s="149" t="s">
        <v>54</v>
      </c>
      <c r="AC2218" s="149" t="s">
        <v>54</v>
      </c>
      <c r="AD2218" s="149" t="s">
        <v>54</v>
      </c>
      <c r="AE2218" s="149" t="s">
        <v>54</v>
      </c>
      <c r="AF2218" s="149" t="s">
        <v>54</v>
      </c>
      <c r="AG2218" s="149" t="s">
        <v>54</v>
      </c>
      <c r="AH2218" s="149" t="s">
        <v>54</v>
      </c>
      <c r="AI2218" s="149" t="s">
        <v>54</v>
      </c>
      <c r="AJ2218" s="149" t="s">
        <v>54</v>
      </c>
    </row>
    <row r="2219" spans="1:36" x14ac:dyDescent="0.25">
      <c r="A2219" s="87">
        <v>43880</v>
      </c>
      <c r="B2219" s="114">
        <v>0.76820307281229272</v>
      </c>
      <c r="C2219" s="114">
        <v>462.8</v>
      </c>
      <c r="D2219" s="114">
        <v>22.28</v>
      </c>
      <c r="E2219" s="114">
        <v>1.6466552315608933</v>
      </c>
      <c r="F2219" s="114">
        <v>6.87558247903074</v>
      </c>
      <c r="G2219" s="114">
        <v>0.45355587808417996</v>
      </c>
      <c r="H2219" s="114">
        <v>0.8603974793989434</v>
      </c>
      <c r="I2219" s="114">
        <v>0.35736850418573807</v>
      </c>
      <c r="J2219" s="114">
        <v>2.7974177682139461</v>
      </c>
      <c r="K2219" s="58" t="s">
        <v>54</v>
      </c>
      <c r="V2219" s="147" t="s">
        <v>54</v>
      </c>
      <c r="W2219" s="89" t="s">
        <v>54</v>
      </c>
      <c r="X2219" s="148" t="s">
        <v>54</v>
      </c>
      <c r="Y2219" s="89" t="s">
        <v>54</v>
      </c>
      <c r="Z2219">
        <v>0</v>
      </c>
      <c r="AA2219">
        <v>0</v>
      </c>
      <c r="AB2219" s="149" t="s">
        <v>54</v>
      </c>
      <c r="AC2219" s="149" t="s">
        <v>54</v>
      </c>
      <c r="AD2219" s="149" t="s">
        <v>54</v>
      </c>
      <c r="AE2219" s="149" t="s">
        <v>54</v>
      </c>
      <c r="AF2219" s="149" t="s">
        <v>54</v>
      </c>
      <c r="AG2219" s="149" t="s">
        <v>54</v>
      </c>
      <c r="AH2219" s="149" t="s">
        <v>54</v>
      </c>
      <c r="AI2219" s="149" t="s">
        <v>54</v>
      </c>
      <c r="AJ2219" s="149" t="s">
        <v>54</v>
      </c>
    </row>
    <row r="2220" spans="1:36" x14ac:dyDescent="0.25">
      <c r="A2220" s="87">
        <v>43879</v>
      </c>
      <c r="B2220" s="114">
        <v>-1.2695795548227469</v>
      </c>
      <c r="C2220" s="114">
        <v>457.5</v>
      </c>
      <c r="D2220" s="114">
        <v>21.86</v>
      </c>
      <c r="E2220" s="114">
        <v>-0.54588877516206125</v>
      </c>
      <c r="F2220" s="114">
        <v>7.295976400884971</v>
      </c>
      <c r="G2220" s="114">
        <v>0.14534883720929923</v>
      </c>
      <c r="H2220" s="114">
        <v>-0.14520813165537821</v>
      </c>
      <c r="I2220" s="114">
        <v>4.6749586825852112E-2</v>
      </c>
      <c r="J2220" s="114">
        <v>5.5483452303698924</v>
      </c>
      <c r="K2220" s="58" t="s">
        <v>54</v>
      </c>
      <c r="V2220" s="147" t="s">
        <v>54</v>
      </c>
      <c r="W2220" s="89" t="s">
        <v>54</v>
      </c>
      <c r="X2220" s="148" t="s">
        <v>54</v>
      </c>
      <c r="Y2220" s="89" t="s">
        <v>54</v>
      </c>
      <c r="Z2220">
        <v>0</v>
      </c>
      <c r="AA2220">
        <v>0</v>
      </c>
      <c r="AB2220" s="149" t="s">
        <v>54</v>
      </c>
      <c r="AC2220" s="149" t="s">
        <v>54</v>
      </c>
      <c r="AD2220" s="149" t="s">
        <v>54</v>
      </c>
      <c r="AE2220" s="149" t="s">
        <v>54</v>
      </c>
      <c r="AF2220" s="149" t="s">
        <v>54</v>
      </c>
      <c r="AG2220" s="149" t="s">
        <v>54</v>
      </c>
      <c r="AH2220" s="149" t="s">
        <v>54</v>
      </c>
      <c r="AI2220" s="149" t="s">
        <v>54</v>
      </c>
      <c r="AJ2220" s="149" t="s">
        <v>54</v>
      </c>
    </row>
    <row r="2221" spans="1:36" x14ac:dyDescent="0.25">
      <c r="A2221" s="87">
        <v>43878</v>
      </c>
      <c r="B2221" s="114">
        <v>0</v>
      </c>
      <c r="C2221" s="114">
        <v>461</v>
      </c>
      <c r="D2221" s="114">
        <v>22.12</v>
      </c>
      <c r="E2221" s="114">
        <v>0</v>
      </c>
      <c r="F2221" s="114">
        <v>0</v>
      </c>
      <c r="G2221" s="114">
        <v>0</v>
      </c>
      <c r="H2221" s="114">
        <v>0</v>
      </c>
      <c r="I2221" s="114">
        <v>0</v>
      </c>
      <c r="J2221" s="114">
        <v>0</v>
      </c>
      <c r="K2221" s="58" t="s">
        <v>54</v>
      </c>
      <c r="V2221" s="147" t="s">
        <v>54</v>
      </c>
      <c r="W2221" s="89" t="s">
        <v>54</v>
      </c>
      <c r="X2221" s="148" t="s">
        <v>54</v>
      </c>
      <c r="Y2221" s="89" t="s">
        <v>54</v>
      </c>
      <c r="Z2221">
        <v>0</v>
      </c>
      <c r="AA2221">
        <v>0</v>
      </c>
      <c r="AB2221" s="149" t="s">
        <v>54</v>
      </c>
      <c r="AC2221" s="149" t="s">
        <v>54</v>
      </c>
      <c r="AD2221" s="149" t="s">
        <v>54</v>
      </c>
      <c r="AE2221" s="149" t="s">
        <v>54</v>
      </c>
      <c r="AF2221" s="149" t="s">
        <v>54</v>
      </c>
      <c r="AG2221" s="149" t="s">
        <v>54</v>
      </c>
      <c r="AH2221" s="149" t="s">
        <v>54</v>
      </c>
      <c r="AI2221" s="149" t="s">
        <v>54</v>
      </c>
      <c r="AJ2221" s="149" t="s">
        <v>54</v>
      </c>
    </row>
    <row r="2222" spans="1:36" x14ac:dyDescent="0.25">
      <c r="A2222" s="87">
        <v>43877</v>
      </c>
      <c r="B2222" s="114">
        <v>0</v>
      </c>
      <c r="C2222" s="114">
        <v>456.85</v>
      </c>
      <c r="D2222" s="114">
        <v>22.12</v>
      </c>
      <c r="E2222" s="114">
        <v>0</v>
      </c>
      <c r="F2222" s="114">
        <v>0</v>
      </c>
      <c r="G2222" s="114">
        <v>0</v>
      </c>
      <c r="H2222" s="114">
        <v>0</v>
      </c>
      <c r="I2222" s="114">
        <v>0</v>
      </c>
      <c r="J2222" s="114">
        <v>0</v>
      </c>
      <c r="K2222" s="58" t="s">
        <v>54</v>
      </c>
      <c r="V2222" s="147" t="s">
        <v>54</v>
      </c>
      <c r="W2222" s="89" t="s">
        <v>54</v>
      </c>
      <c r="X2222" s="148" t="s">
        <v>54</v>
      </c>
      <c r="Y2222" s="89" t="s">
        <v>54</v>
      </c>
      <c r="Z2222">
        <v>0</v>
      </c>
      <c r="AA2222">
        <v>0</v>
      </c>
      <c r="AB2222" s="149" t="s">
        <v>54</v>
      </c>
      <c r="AC2222" s="149" t="s">
        <v>54</v>
      </c>
      <c r="AD2222" s="149" t="s">
        <v>54</v>
      </c>
      <c r="AE2222" s="149" t="s">
        <v>54</v>
      </c>
      <c r="AF2222" s="149" t="s">
        <v>54</v>
      </c>
      <c r="AG2222" s="149" t="s">
        <v>54</v>
      </c>
      <c r="AH2222" s="149" t="s">
        <v>54</v>
      </c>
      <c r="AI2222" s="149" t="s">
        <v>54</v>
      </c>
      <c r="AJ2222" s="149" t="s">
        <v>54</v>
      </c>
    </row>
    <row r="2223" spans="1:36" x14ac:dyDescent="0.25">
      <c r="A2223" s="87">
        <v>43876</v>
      </c>
      <c r="B2223" s="114">
        <v>0</v>
      </c>
      <c r="C2223" s="114">
        <v>456.85</v>
      </c>
      <c r="D2223" s="114">
        <v>22.12</v>
      </c>
      <c r="E2223" s="114">
        <v>0</v>
      </c>
      <c r="F2223" s="114">
        <v>0</v>
      </c>
      <c r="G2223" s="114">
        <v>0</v>
      </c>
      <c r="H2223" s="114">
        <v>0</v>
      </c>
      <c r="I2223" s="114">
        <v>0</v>
      </c>
      <c r="J2223" s="114">
        <v>0</v>
      </c>
      <c r="K2223" s="58" t="s">
        <v>54</v>
      </c>
      <c r="V2223" s="147" t="s">
        <v>54</v>
      </c>
      <c r="W2223" s="89" t="s">
        <v>54</v>
      </c>
      <c r="X2223" s="148" t="s">
        <v>54</v>
      </c>
      <c r="Y2223" s="89" t="s">
        <v>54</v>
      </c>
      <c r="Z2223">
        <v>0</v>
      </c>
      <c r="AA2223">
        <v>0</v>
      </c>
      <c r="AB2223" s="149" t="s">
        <v>54</v>
      </c>
      <c r="AC2223" s="149" t="s">
        <v>54</v>
      </c>
      <c r="AD2223" s="149" t="s">
        <v>54</v>
      </c>
      <c r="AE2223" s="149" t="s">
        <v>54</v>
      </c>
      <c r="AF2223" s="149" t="s">
        <v>54</v>
      </c>
      <c r="AG2223" s="149" t="s">
        <v>54</v>
      </c>
      <c r="AH2223" s="149" t="s">
        <v>54</v>
      </c>
      <c r="AI2223" s="149" t="s">
        <v>54</v>
      </c>
      <c r="AJ2223" s="149" t="s">
        <v>54</v>
      </c>
    </row>
    <row r="2224" spans="1:36" x14ac:dyDescent="0.25">
      <c r="A2224" s="87">
        <v>43875</v>
      </c>
      <c r="B2224" s="114">
        <v>-0.4595437387165619</v>
      </c>
      <c r="C2224" s="114">
        <v>456.85</v>
      </c>
      <c r="D2224" s="114">
        <v>22.12</v>
      </c>
      <c r="E2224" s="114">
        <v>-0.34002040122407828</v>
      </c>
      <c r="F2224" s="114">
        <v>-0.49378109452737012</v>
      </c>
      <c r="G2224" s="114">
        <v>-1.4150098513344065</v>
      </c>
      <c r="H2224" s="114">
        <v>-1.266427718040624</v>
      </c>
      <c r="I2224" s="114">
        <v>0.35285022367003338</v>
      </c>
      <c r="J2224" s="114">
        <v>0.94988535866360679</v>
      </c>
      <c r="K2224" s="58" t="s">
        <v>54</v>
      </c>
      <c r="V2224" s="147" t="s">
        <v>54</v>
      </c>
      <c r="W2224" s="89" t="s">
        <v>54</v>
      </c>
      <c r="X2224" s="148" t="s">
        <v>54</v>
      </c>
      <c r="Y2224" s="89" t="s">
        <v>54</v>
      </c>
      <c r="Z2224">
        <v>0</v>
      </c>
      <c r="AA2224">
        <v>0</v>
      </c>
      <c r="AB2224" s="149" t="s">
        <v>54</v>
      </c>
      <c r="AC2224" s="149" t="s">
        <v>54</v>
      </c>
      <c r="AD2224" s="149" t="s">
        <v>54</v>
      </c>
      <c r="AE2224" s="149" t="s">
        <v>54</v>
      </c>
      <c r="AF2224" s="149" t="s">
        <v>54</v>
      </c>
      <c r="AG2224" s="149" t="s">
        <v>54</v>
      </c>
      <c r="AH2224" s="149" t="s">
        <v>54</v>
      </c>
      <c r="AI2224" s="149" t="s">
        <v>54</v>
      </c>
      <c r="AJ2224" s="149" t="s">
        <v>54</v>
      </c>
    </row>
    <row r="2225" spans="1:36" x14ac:dyDescent="0.25">
      <c r="A2225" s="87">
        <v>43874</v>
      </c>
      <c r="B2225" s="114">
        <v>-0.55492084217398951</v>
      </c>
      <c r="C2225" s="114">
        <v>459.95</v>
      </c>
      <c r="D2225" s="114">
        <v>22.19</v>
      </c>
      <c r="E2225" s="114">
        <v>-1.5729585006693403</v>
      </c>
      <c r="F2225" s="114">
        <v>4.7843709679521425</v>
      </c>
      <c r="G2225" s="114">
        <v>-0.33916458407712391</v>
      </c>
      <c r="H2225" s="114">
        <v>-1.5757290686735692</v>
      </c>
      <c r="I2225" s="114">
        <v>-0.3450478391708322</v>
      </c>
      <c r="J2225" s="114">
        <v>1.834556370913945</v>
      </c>
      <c r="K2225" s="58" t="s">
        <v>54</v>
      </c>
      <c r="V2225" s="147" t="s">
        <v>54</v>
      </c>
      <c r="W2225" s="89" t="s">
        <v>54</v>
      </c>
      <c r="X2225" s="148" t="s">
        <v>54</v>
      </c>
      <c r="Y2225" s="89" t="s">
        <v>54</v>
      </c>
      <c r="Z2225">
        <v>0</v>
      </c>
      <c r="AA2225">
        <v>0</v>
      </c>
      <c r="AB2225" s="149" t="s">
        <v>54</v>
      </c>
      <c r="AC2225" s="149" t="s">
        <v>54</v>
      </c>
      <c r="AD2225" s="149" t="s">
        <v>54</v>
      </c>
      <c r="AE2225" s="149" t="s">
        <v>54</v>
      </c>
      <c r="AF2225" s="149" t="s">
        <v>54</v>
      </c>
      <c r="AG2225" s="149" t="s">
        <v>54</v>
      </c>
      <c r="AH2225" s="149" t="s">
        <v>54</v>
      </c>
      <c r="AI2225" s="149" t="s">
        <v>54</v>
      </c>
      <c r="AJ2225" s="149" t="s">
        <v>54</v>
      </c>
    </row>
    <row r="2226" spans="1:36" x14ac:dyDescent="0.25">
      <c r="A2226" s="87">
        <v>43873</v>
      </c>
      <c r="B2226" s="114">
        <v>1.2225342805220585</v>
      </c>
      <c r="C2226" s="114">
        <v>474.6</v>
      </c>
      <c r="D2226" s="114">
        <v>22.35</v>
      </c>
      <c r="E2226" s="114">
        <v>1.7884517118037762</v>
      </c>
      <c r="F2226" s="114">
        <v>-0.91557116661071192</v>
      </c>
      <c r="G2226" s="114">
        <v>0.74633576117256772</v>
      </c>
      <c r="H2226" s="114">
        <v>0.94966761633429653</v>
      </c>
      <c r="I2226" s="114">
        <v>0.56752711812775603</v>
      </c>
      <c r="J2226" s="114">
        <v>-1.8979057591622981</v>
      </c>
      <c r="K2226" s="58" t="s">
        <v>54</v>
      </c>
      <c r="V2226" s="147" t="s">
        <v>54</v>
      </c>
      <c r="W2226" s="89" t="s">
        <v>54</v>
      </c>
      <c r="X2226" s="148" t="s">
        <v>54</v>
      </c>
      <c r="Y2226" s="89" t="s">
        <v>54</v>
      </c>
      <c r="Z2226">
        <v>0</v>
      </c>
      <c r="AA2226">
        <v>0</v>
      </c>
      <c r="AB2226" s="149" t="s">
        <v>54</v>
      </c>
      <c r="AC2226" s="149" t="s">
        <v>54</v>
      </c>
      <c r="AD2226" s="149" t="s">
        <v>54</v>
      </c>
      <c r="AE2226" s="149" t="s">
        <v>54</v>
      </c>
      <c r="AF2226" s="149" t="s">
        <v>54</v>
      </c>
      <c r="AG2226" s="149" t="s">
        <v>54</v>
      </c>
      <c r="AH2226" s="149" t="s">
        <v>54</v>
      </c>
      <c r="AI2226" s="149" t="s">
        <v>54</v>
      </c>
      <c r="AJ2226" s="149" t="s">
        <v>54</v>
      </c>
    </row>
    <row r="2227" spans="1:36" x14ac:dyDescent="0.25">
      <c r="A2227" s="87">
        <v>43872</v>
      </c>
      <c r="B2227" s="114">
        <v>0.95063375583722531</v>
      </c>
      <c r="C2227" s="114">
        <v>469.7</v>
      </c>
      <c r="D2227" s="114">
        <v>21.73</v>
      </c>
      <c r="E2227" s="114">
        <v>1.4515292897874605</v>
      </c>
      <c r="F2227" s="114">
        <v>0.4019292604501683</v>
      </c>
      <c r="G2227" s="114">
        <v>1.2933782676017738</v>
      </c>
      <c r="H2227" s="114">
        <v>-0.15408320493067401</v>
      </c>
      <c r="I2227" s="114">
        <v>9.2797581960141012E-2</v>
      </c>
      <c r="J2227" s="114">
        <v>-1.5146632291331048</v>
      </c>
      <c r="K2227" s="58" t="s">
        <v>54</v>
      </c>
      <c r="V2227" s="147" t="s">
        <v>54</v>
      </c>
      <c r="W2227" s="89" t="s">
        <v>54</v>
      </c>
      <c r="X2227" s="148" t="s">
        <v>54</v>
      </c>
      <c r="Y2227" s="89" t="s">
        <v>54</v>
      </c>
      <c r="Z2227">
        <v>0</v>
      </c>
      <c r="AA2227">
        <v>0</v>
      </c>
      <c r="AB2227" s="149" t="s">
        <v>54</v>
      </c>
      <c r="AC2227" s="149" t="s">
        <v>54</v>
      </c>
      <c r="AD2227" s="149" t="s">
        <v>54</v>
      </c>
      <c r="AE2227" s="149" t="s">
        <v>54</v>
      </c>
      <c r="AF2227" s="149" t="s">
        <v>54</v>
      </c>
      <c r="AG2227" s="149" t="s">
        <v>54</v>
      </c>
      <c r="AH2227" s="149" t="s">
        <v>54</v>
      </c>
      <c r="AI2227" s="149" t="s">
        <v>54</v>
      </c>
      <c r="AJ2227" s="149" t="s">
        <v>54</v>
      </c>
    </row>
    <row r="2228" spans="1:36" x14ac:dyDescent="0.25">
      <c r="A2228" s="87">
        <v>43871</v>
      </c>
      <c r="B2228" s="114">
        <v>-2.4564828371563334</v>
      </c>
      <c r="C2228" s="114">
        <v>464.6</v>
      </c>
      <c r="D2228" s="114">
        <v>21.4</v>
      </c>
      <c r="E2228" s="114">
        <v>-0.20693222969478281</v>
      </c>
      <c r="F2228" s="114">
        <v>3.1026508214471926</v>
      </c>
      <c r="G2228" s="114">
        <v>0.78024600697632507</v>
      </c>
      <c r="H2228" s="114">
        <v>0.39267015706806074</v>
      </c>
      <c r="I2228" s="114">
        <v>1.9978230151915763</v>
      </c>
      <c r="J2228" s="114">
        <v>0.84956741613203668</v>
      </c>
      <c r="K2228" s="58" t="s">
        <v>54</v>
      </c>
      <c r="V2228" s="147" t="s">
        <v>54</v>
      </c>
      <c r="W2228" s="89" t="s">
        <v>54</v>
      </c>
      <c r="X2228" s="148" t="s">
        <v>54</v>
      </c>
      <c r="Y2228" s="89" t="s">
        <v>54</v>
      </c>
      <c r="Z2228">
        <v>0</v>
      </c>
      <c r="AA2228">
        <v>0</v>
      </c>
      <c r="AB2228" s="149" t="s">
        <v>54</v>
      </c>
      <c r="AC2228" s="149" t="s">
        <v>54</v>
      </c>
      <c r="AD2228" s="149" t="s">
        <v>54</v>
      </c>
      <c r="AE2228" s="149" t="s">
        <v>54</v>
      </c>
      <c r="AF2228" s="149" t="s">
        <v>54</v>
      </c>
      <c r="AG2228" s="149" t="s">
        <v>54</v>
      </c>
      <c r="AH2228" s="149" t="s">
        <v>54</v>
      </c>
      <c r="AI2228" s="149" t="s">
        <v>54</v>
      </c>
      <c r="AJ2228" s="149" t="s">
        <v>54</v>
      </c>
    </row>
    <row r="2229" spans="1:36" x14ac:dyDescent="0.25">
      <c r="A2229" s="87">
        <v>43870</v>
      </c>
      <c r="B2229" s="114">
        <v>0</v>
      </c>
      <c r="C2229" s="114">
        <v>470</v>
      </c>
      <c r="D2229" s="114">
        <v>21.8</v>
      </c>
      <c r="E2229" s="114">
        <v>0</v>
      </c>
      <c r="F2229" s="114">
        <v>0</v>
      </c>
      <c r="G2229" s="114">
        <v>0</v>
      </c>
      <c r="H2229" s="114">
        <v>0</v>
      </c>
      <c r="I2229" s="114">
        <v>0</v>
      </c>
      <c r="J2229" s="114">
        <v>0</v>
      </c>
      <c r="K2229" s="58" t="s">
        <v>54</v>
      </c>
      <c r="V2229" s="147" t="s">
        <v>54</v>
      </c>
      <c r="W2229" s="89" t="s">
        <v>54</v>
      </c>
      <c r="X2229" s="148" t="s">
        <v>54</v>
      </c>
      <c r="Y2229" s="89" t="s">
        <v>54</v>
      </c>
      <c r="Z2229">
        <v>0</v>
      </c>
      <c r="AA2229">
        <v>0</v>
      </c>
      <c r="AB2229" s="149" t="s">
        <v>54</v>
      </c>
      <c r="AC2229" s="149" t="s">
        <v>54</v>
      </c>
      <c r="AD2229" s="149" t="s">
        <v>54</v>
      </c>
      <c r="AE2229" s="149" t="s">
        <v>54</v>
      </c>
      <c r="AF2229" s="149" t="s">
        <v>54</v>
      </c>
      <c r="AG2229" s="149" t="s">
        <v>54</v>
      </c>
      <c r="AH2229" s="149" t="s">
        <v>54</v>
      </c>
      <c r="AI2229" s="149" t="s">
        <v>54</v>
      </c>
      <c r="AJ2229" s="149" t="s">
        <v>54</v>
      </c>
    </row>
    <row r="2230" spans="1:36" x14ac:dyDescent="0.25">
      <c r="A2230" s="87">
        <v>43869</v>
      </c>
      <c r="B2230" s="114">
        <v>0</v>
      </c>
      <c r="C2230" s="114">
        <v>470</v>
      </c>
      <c r="D2230" s="114">
        <v>21.8</v>
      </c>
      <c r="E2230" s="114">
        <v>0</v>
      </c>
      <c r="F2230" s="114">
        <v>0</v>
      </c>
      <c r="G2230" s="114">
        <v>0</v>
      </c>
      <c r="H2230" s="114">
        <v>0</v>
      </c>
      <c r="I2230" s="114">
        <v>0</v>
      </c>
      <c r="J2230" s="114">
        <v>0</v>
      </c>
      <c r="K2230" s="58" t="s">
        <v>54</v>
      </c>
      <c r="V2230" s="147" t="s">
        <v>54</v>
      </c>
      <c r="W2230" s="89" t="s">
        <v>54</v>
      </c>
      <c r="X2230" s="148" t="s">
        <v>54</v>
      </c>
      <c r="Y2230" s="89" t="s">
        <v>54</v>
      </c>
      <c r="Z2230">
        <v>0</v>
      </c>
      <c r="AA2230">
        <v>0</v>
      </c>
      <c r="AB2230" s="149" t="s">
        <v>54</v>
      </c>
      <c r="AC2230" s="149" t="s">
        <v>54</v>
      </c>
      <c r="AD2230" s="149" t="s">
        <v>54</v>
      </c>
      <c r="AE2230" s="149" t="s">
        <v>54</v>
      </c>
      <c r="AF2230" s="149" t="s">
        <v>54</v>
      </c>
      <c r="AG2230" s="149" t="s">
        <v>54</v>
      </c>
      <c r="AH2230" s="149" t="s">
        <v>54</v>
      </c>
      <c r="AI2230" s="149" t="s">
        <v>54</v>
      </c>
      <c r="AJ2230" s="149" t="s">
        <v>54</v>
      </c>
    </row>
    <row r="2231" spans="1:36" x14ac:dyDescent="0.25">
      <c r="A2231" s="87">
        <v>43868</v>
      </c>
      <c r="B2231" s="114">
        <v>-0.66257272139625678</v>
      </c>
      <c r="C2231" s="114">
        <v>470</v>
      </c>
      <c r="D2231" s="114">
        <v>21.8</v>
      </c>
      <c r="E2231" s="114">
        <v>-0.7190549563430827</v>
      </c>
      <c r="F2231" s="114">
        <v>-0.11883144627216698</v>
      </c>
      <c r="G2231" s="114">
        <v>-0.50232897981550573</v>
      </c>
      <c r="H2231" s="114">
        <v>0.92470277410833468</v>
      </c>
      <c r="I2231" s="114">
        <v>0.21274145138450842</v>
      </c>
      <c r="J2231" s="114">
        <v>-1.1926782273603123</v>
      </c>
      <c r="K2231" s="58" t="s">
        <v>54</v>
      </c>
      <c r="V2231" s="147" t="s">
        <v>54</v>
      </c>
      <c r="W2231" s="89" t="s">
        <v>54</v>
      </c>
      <c r="X2231" s="148" t="s">
        <v>54</v>
      </c>
      <c r="Y2231" s="89" t="s">
        <v>54</v>
      </c>
      <c r="Z2231">
        <v>0</v>
      </c>
      <c r="AA2231">
        <v>0</v>
      </c>
      <c r="AB2231" s="149" t="s">
        <v>54</v>
      </c>
      <c r="AC2231" s="149" t="s">
        <v>54</v>
      </c>
      <c r="AD2231" s="149" t="s">
        <v>54</v>
      </c>
      <c r="AE2231" s="149" t="s">
        <v>54</v>
      </c>
      <c r="AF2231" s="149" t="s">
        <v>54</v>
      </c>
      <c r="AG2231" s="149" t="s">
        <v>54</v>
      </c>
      <c r="AH2231" s="149" t="s">
        <v>54</v>
      </c>
      <c r="AI2231" s="149" t="s">
        <v>54</v>
      </c>
      <c r="AJ2231" s="149" t="s">
        <v>54</v>
      </c>
    </row>
    <row r="2232" spans="1:36" x14ac:dyDescent="0.25">
      <c r="A2232" s="87">
        <v>43867</v>
      </c>
      <c r="B2232" s="114">
        <v>-1.3550135501354925</v>
      </c>
      <c r="C2232" s="114">
        <v>475</v>
      </c>
      <c r="D2232" s="114">
        <v>22.26</v>
      </c>
      <c r="E2232" s="114">
        <v>-0.62946580469548241</v>
      </c>
      <c r="F2232" s="114">
        <v>1.9409282700422015</v>
      </c>
      <c r="G2232" s="114">
        <v>-0.71635836053682111</v>
      </c>
      <c r="H2232" s="114">
        <v>-0.6087371687753701</v>
      </c>
      <c r="I2232" s="114">
        <v>2.069084748106925</v>
      </c>
      <c r="J2232" s="114">
        <v>2.1653543307086616</v>
      </c>
      <c r="K2232" s="58" t="s">
        <v>54</v>
      </c>
      <c r="V2232" s="147" t="s">
        <v>54</v>
      </c>
      <c r="W2232" s="89" t="s">
        <v>54</v>
      </c>
      <c r="X2232" s="148" t="s">
        <v>54</v>
      </c>
      <c r="Y2232" s="89" t="s">
        <v>54</v>
      </c>
      <c r="Z2232">
        <v>0</v>
      </c>
      <c r="AA2232">
        <v>0</v>
      </c>
      <c r="AB2232" s="149" t="s">
        <v>54</v>
      </c>
      <c r="AC2232" s="149" t="s">
        <v>54</v>
      </c>
      <c r="AD2232" s="149" t="s">
        <v>54</v>
      </c>
      <c r="AE2232" s="149" t="s">
        <v>54</v>
      </c>
      <c r="AF2232" s="149" t="s">
        <v>54</v>
      </c>
      <c r="AG2232" s="149" t="s">
        <v>54</v>
      </c>
      <c r="AH2232" s="149" t="s">
        <v>54</v>
      </c>
      <c r="AI2232" s="149" t="s">
        <v>54</v>
      </c>
      <c r="AJ2232" s="149" t="s">
        <v>54</v>
      </c>
    </row>
    <row r="2233" spans="1:36" x14ac:dyDescent="0.25">
      <c r="A2233" s="87">
        <v>43866</v>
      </c>
      <c r="B2233" s="114">
        <v>4.6023011505752844</v>
      </c>
      <c r="C2233" s="114">
        <v>484.3</v>
      </c>
      <c r="D2233" s="114">
        <v>22.58</v>
      </c>
      <c r="E2233" s="114">
        <v>4.0538148344839779</v>
      </c>
      <c r="F2233" s="114">
        <v>-17.175839289337805</v>
      </c>
      <c r="G2233" s="114">
        <v>3.2101076275152152</v>
      </c>
      <c r="H2233" s="114">
        <v>3.1265386509108892</v>
      </c>
      <c r="I2233" s="114">
        <v>4.4278094104782E-2</v>
      </c>
      <c r="J2233" s="114">
        <v>-0.16377333770062466</v>
      </c>
      <c r="K2233" s="58" t="s">
        <v>54</v>
      </c>
      <c r="V2233" s="147" t="s">
        <v>54</v>
      </c>
      <c r="W2233" s="89" t="s">
        <v>54</v>
      </c>
      <c r="X2233" s="148" t="s">
        <v>54</v>
      </c>
      <c r="Y2233" s="89" t="s">
        <v>54</v>
      </c>
      <c r="Z2233">
        <v>0</v>
      </c>
      <c r="AA2233">
        <v>0</v>
      </c>
      <c r="AB2233" s="149" t="s">
        <v>54</v>
      </c>
      <c r="AC2233" s="149" t="s">
        <v>54</v>
      </c>
      <c r="AD2233" s="149" t="s">
        <v>54</v>
      </c>
      <c r="AE2233" s="149" t="s">
        <v>54</v>
      </c>
      <c r="AF2233" s="149" t="s">
        <v>54</v>
      </c>
      <c r="AG2233" s="149" t="s">
        <v>54</v>
      </c>
      <c r="AH2233" s="149" t="s">
        <v>54</v>
      </c>
      <c r="AI2233" s="149" t="s">
        <v>54</v>
      </c>
      <c r="AJ2233" s="149" t="s">
        <v>54</v>
      </c>
    </row>
    <row r="2234" spans="1:36" x14ac:dyDescent="0.25">
      <c r="A2234" s="87">
        <v>43865</v>
      </c>
      <c r="B2234" s="114">
        <v>-1.2514408035567233</v>
      </c>
      <c r="C2234" s="114">
        <v>471.55</v>
      </c>
      <c r="D2234" s="114">
        <v>21.67</v>
      </c>
      <c r="E2234" s="114">
        <v>-4.5454545454545414</v>
      </c>
      <c r="F2234" s="114">
        <v>13.725641025641005</v>
      </c>
      <c r="G2234" s="114">
        <v>0.5363191569439153</v>
      </c>
      <c r="H2234" s="114">
        <v>1.2336448598130778</v>
      </c>
      <c r="I2234" s="114">
        <v>-2.5084311344934536</v>
      </c>
      <c r="J2234" s="114">
        <v>-0.29392553886348743</v>
      </c>
      <c r="K2234" s="58" t="s">
        <v>54</v>
      </c>
      <c r="V2234" s="147" t="s">
        <v>54</v>
      </c>
      <c r="W2234" s="89" t="s">
        <v>54</v>
      </c>
      <c r="X2234" s="148" t="s">
        <v>54</v>
      </c>
      <c r="Y2234" s="89" t="s">
        <v>54</v>
      </c>
      <c r="Z2234">
        <v>0</v>
      </c>
      <c r="AA2234">
        <v>0</v>
      </c>
      <c r="AB2234" s="149" t="s">
        <v>54</v>
      </c>
      <c r="AC2234" s="149" t="s">
        <v>54</v>
      </c>
      <c r="AD2234" s="149" t="s">
        <v>54</v>
      </c>
      <c r="AE2234" s="149" t="s">
        <v>54</v>
      </c>
      <c r="AF2234" s="149" t="s">
        <v>54</v>
      </c>
      <c r="AG2234" s="149" t="s">
        <v>54</v>
      </c>
      <c r="AH2234" s="149" t="s">
        <v>54</v>
      </c>
      <c r="AI2234" s="149" t="s">
        <v>54</v>
      </c>
      <c r="AJ2234" s="149" t="s">
        <v>54</v>
      </c>
    </row>
    <row r="2235" spans="1:36" x14ac:dyDescent="0.25">
      <c r="A2235" s="87">
        <v>43864</v>
      </c>
      <c r="B2235" s="114">
        <v>-2.2376046361880242</v>
      </c>
      <c r="C2235" s="114">
        <v>452.7</v>
      </c>
      <c r="D2235" s="114">
        <v>21.5</v>
      </c>
      <c r="E2235" s="114">
        <v>-0.42066296483257609</v>
      </c>
      <c r="F2235" s="114">
        <v>19.894861429208234</v>
      </c>
      <c r="G2235" s="114">
        <v>-0.80268807168191092</v>
      </c>
      <c r="H2235" s="114">
        <v>-4.81556161783893</v>
      </c>
      <c r="I2235" s="114">
        <v>3.4771562975474248</v>
      </c>
      <c r="J2235" s="114">
        <v>-4.0426198683798154</v>
      </c>
      <c r="K2235" s="58" t="s">
        <v>54</v>
      </c>
      <c r="V2235" s="147" t="s">
        <v>54</v>
      </c>
      <c r="W2235" s="89" t="s">
        <v>54</v>
      </c>
      <c r="X2235" s="148" t="s">
        <v>54</v>
      </c>
      <c r="Y2235" s="89" t="s">
        <v>54</v>
      </c>
      <c r="Z2235">
        <v>0</v>
      </c>
      <c r="AA2235">
        <v>0</v>
      </c>
      <c r="AB2235" s="149" t="s">
        <v>54</v>
      </c>
      <c r="AC2235" s="149" t="s">
        <v>54</v>
      </c>
      <c r="AD2235" s="149" t="s">
        <v>54</v>
      </c>
      <c r="AE2235" s="149" t="s">
        <v>54</v>
      </c>
      <c r="AF2235" s="149" t="s">
        <v>54</v>
      </c>
      <c r="AG2235" s="149" t="s">
        <v>54</v>
      </c>
      <c r="AH2235" s="149" t="s">
        <v>54</v>
      </c>
      <c r="AI2235" s="149" t="s">
        <v>54</v>
      </c>
      <c r="AJ2235" s="149" t="s">
        <v>54</v>
      </c>
    </row>
    <row r="2236" spans="1:36" x14ac:dyDescent="0.25">
      <c r="A2236" s="87">
        <v>43863</v>
      </c>
      <c r="B2236" s="114">
        <v>0</v>
      </c>
      <c r="C2236" s="114">
        <v>456.7</v>
      </c>
      <c r="D2236" s="114">
        <v>21.81</v>
      </c>
      <c r="E2236" s="114">
        <v>0</v>
      </c>
      <c r="F2236" s="114">
        <v>0</v>
      </c>
      <c r="G2236" s="114">
        <v>0</v>
      </c>
      <c r="H2236" s="114">
        <v>0</v>
      </c>
      <c r="I2236" s="114">
        <v>0</v>
      </c>
      <c r="J2236" s="114">
        <v>0</v>
      </c>
      <c r="K2236" s="58" t="s">
        <v>54</v>
      </c>
      <c r="V2236" s="147" t="s">
        <v>54</v>
      </c>
      <c r="W2236" s="89" t="s">
        <v>54</v>
      </c>
      <c r="X2236" s="148" t="s">
        <v>54</v>
      </c>
      <c r="Y2236" s="89" t="s">
        <v>54</v>
      </c>
      <c r="Z2236">
        <v>0</v>
      </c>
      <c r="AA2236">
        <v>0</v>
      </c>
      <c r="AB2236" s="149" t="s">
        <v>54</v>
      </c>
      <c r="AC2236" s="149" t="s">
        <v>54</v>
      </c>
      <c r="AD2236" s="149" t="s">
        <v>54</v>
      </c>
      <c r="AE2236" s="149" t="s">
        <v>54</v>
      </c>
      <c r="AF2236" s="149" t="s">
        <v>54</v>
      </c>
      <c r="AG2236" s="149" t="s">
        <v>54</v>
      </c>
      <c r="AH2236" s="149" t="s">
        <v>54</v>
      </c>
      <c r="AI2236" s="149" t="s">
        <v>54</v>
      </c>
      <c r="AJ2236" s="149" t="s">
        <v>54</v>
      </c>
    </row>
    <row r="2237" spans="1:36" x14ac:dyDescent="0.25">
      <c r="A2237" s="87">
        <v>43862</v>
      </c>
      <c r="B2237" s="114">
        <v>0</v>
      </c>
      <c r="C2237" s="114">
        <v>456.7</v>
      </c>
      <c r="D2237" s="114">
        <v>21.81</v>
      </c>
      <c r="E2237" s="114">
        <v>0</v>
      </c>
      <c r="F2237" s="114">
        <v>0</v>
      </c>
      <c r="G2237" s="114">
        <v>0</v>
      </c>
      <c r="H2237" s="114">
        <v>0</v>
      </c>
      <c r="I2237" s="114">
        <v>0</v>
      </c>
      <c r="J2237" s="114">
        <v>0</v>
      </c>
      <c r="K2237" s="58" t="s">
        <v>54</v>
      </c>
      <c r="V2237" s="147" t="s">
        <v>54</v>
      </c>
      <c r="W2237" s="89" t="s">
        <v>54</v>
      </c>
      <c r="X2237" s="148" t="s">
        <v>54</v>
      </c>
      <c r="Y2237" s="89" t="s">
        <v>54</v>
      </c>
      <c r="Z2237">
        <v>0</v>
      </c>
      <c r="AA2237">
        <v>0</v>
      </c>
      <c r="AB2237" s="149" t="s">
        <v>54</v>
      </c>
      <c r="AC2237" s="149" t="s">
        <v>54</v>
      </c>
      <c r="AD2237" s="149" t="s">
        <v>54</v>
      </c>
      <c r="AE2237" s="149" t="s">
        <v>54</v>
      </c>
      <c r="AF2237" s="149" t="s">
        <v>54</v>
      </c>
      <c r="AG2237" s="149" t="s">
        <v>54</v>
      </c>
      <c r="AH2237" s="149" t="s">
        <v>54</v>
      </c>
      <c r="AI2237" s="149" t="s">
        <v>54</v>
      </c>
      <c r="AJ2237" s="149" t="s">
        <v>54</v>
      </c>
    </row>
    <row r="2238" spans="1:36" x14ac:dyDescent="0.25">
      <c r="A2238" s="87">
        <v>43861</v>
      </c>
      <c r="B2238" s="114">
        <v>-4.1210063281370717</v>
      </c>
      <c r="C2238" s="114">
        <v>456.7</v>
      </c>
      <c r="D2238" s="114">
        <v>21.81</v>
      </c>
      <c r="E2238" s="114">
        <v>-2.3977664641156196</v>
      </c>
      <c r="F2238" s="114">
        <v>1.5230723615424384</v>
      </c>
      <c r="G2238" s="114">
        <v>-3.8240574506283709</v>
      </c>
      <c r="H2238" s="114">
        <v>-4.3995917904524271</v>
      </c>
      <c r="I2238" s="114">
        <v>-1.4763623861096919</v>
      </c>
      <c r="J2238" s="114">
        <v>1.6242038216560561</v>
      </c>
      <c r="K2238" s="58" t="s">
        <v>54</v>
      </c>
      <c r="V2238" s="147" t="s">
        <v>54</v>
      </c>
      <c r="W2238" s="89" t="s">
        <v>54</v>
      </c>
      <c r="X2238" s="148" t="s">
        <v>54</v>
      </c>
      <c r="Y2238" s="89" t="s">
        <v>54</v>
      </c>
      <c r="Z2238">
        <v>0</v>
      </c>
      <c r="AA2238">
        <v>0</v>
      </c>
      <c r="AB2238" s="149" t="s">
        <v>54</v>
      </c>
      <c r="AC2238" s="149" t="s">
        <v>54</v>
      </c>
      <c r="AD2238" s="149" t="s">
        <v>54</v>
      </c>
      <c r="AE2238" s="149" t="s">
        <v>54</v>
      </c>
      <c r="AF2238" s="149" t="s">
        <v>54</v>
      </c>
      <c r="AG2238" s="149" t="s">
        <v>54</v>
      </c>
      <c r="AH2238" s="149" t="s">
        <v>54</v>
      </c>
      <c r="AI2238" s="149" t="s">
        <v>54</v>
      </c>
      <c r="AJ2238" s="149" t="s">
        <v>54</v>
      </c>
    </row>
    <row r="2239" spans="1:36" x14ac:dyDescent="0.25">
      <c r="A2239" s="87">
        <v>43860</v>
      </c>
      <c r="B2239" s="114">
        <v>1.0606769614724798</v>
      </c>
      <c r="C2239" s="114">
        <v>467.1</v>
      </c>
      <c r="D2239" s="114">
        <v>21.95</v>
      </c>
      <c r="E2239" s="114">
        <v>0.66126632501239635</v>
      </c>
      <c r="F2239" s="114">
        <v>10.296218523554602</v>
      </c>
      <c r="G2239" s="114">
        <v>0.93322460813626984</v>
      </c>
      <c r="H2239" s="114">
        <v>2.0009252833680362</v>
      </c>
      <c r="I2239" s="114">
        <v>-0.16818837097549566</v>
      </c>
      <c r="J2239" s="114">
        <v>3.4937376400790989</v>
      </c>
      <c r="K2239" s="58" t="s">
        <v>54</v>
      </c>
      <c r="V2239" s="147" t="s">
        <v>54</v>
      </c>
      <c r="W2239" s="89" t="s">
        <v>54</v>
      </c>
      <c r="X2239" s="148" t="s">
        <v>54</v>
      </c>
      <c r="Y2239" s="89" t="s">
        <v>54</v>
      </c>
      <c r="Z2239">
        <v>0</v>
      </c>
      <c r="AA2239">
        <v>0</v>
      </c>
      <c r="AB2239" s="149" t="s">
        <v>54</v>
      </c>
      <c r="AC2239" s="149" t="s">
        <v>54</v>
      </c>
      <c r="AD2239" s="149" t="s">
        <v>54</v>
      </c>
      <c r="AE2239" s="149" t="s">
        <v>54</v>
      </c>
      <c r="AF2239" s="149" t="s">
        <v>54</v>
      </c>
      <c r="AG2239" s="149" t="s">
        <v>54</v>
      </c>
      <c r="AH2239" s="149" t="s">
        <v>54</v>
      </c>
      <c r="AI2239" s="149" t="s">
        <v>54</v>
      </c>
      <c r="AJ2239" s="149" t="s">
        <v>54</v>
      </c>
    </row>
    <row r="2240" spans="1:36" x14ac:dyDescent="0.25">
      <c r="A2240" s="87">
        <v>43859</v>
      </c>
      <c r="B2240" s="114">
        <v>-0.83526682134571728</v>
      </c>
      <c r="C2240" s="114">
        <v>477.9</v>
      </c>
      <c r="D2240" s="114">
        <v>21.63</v>
      </c>
      <c r="E2240" s="114">
        <v>-1.1278195488721767</v>
      </c>
      <c r="F2240" s="114">
        <v>2.4854471688128528</v>
      </c>
      <c r="G2240" s="114">
        <v>-0.67494600431965446</v>
      </c>
      <c r="H2240" s="114">
        <v>0.59336823734728428</v>
      </c>
      <c r="I2240" s="114">
        <v>0.42743881420200236</v>
      </c>
      <c r="J2240" s="114">
        <v>1.1333333333333329</v>
      </c>
      <c r="K2240" s="58" t="s">
        <v>54</v>
      </c>
      <c r="V2240" s="147" t="s">
        <v>54</v>
      </c>
      <c r="W2240" s="89" t="s">
        <v>54</v>
      </c>
      <c r="X2240" s="148" t="s">
        <v>54</v>
      </c>
      <c r="Y2240" s="89" t="s">
        <v>54</v>
      </c>
      <c r="Z2240">
        <v>0</v>
      </c>
      <c r="AA2240">
        <v>0</v>
      </c>
      <c r="AB2240" s="149" t="s">
        <v>54</v>
      </c>
      <c r="AC2240" s="149" t="s">
        <v>54</v>
      </c>
      <c r="AD2240" s="149" t="s">
        <v>54</v>
      </c>
      <c r="AE2240" s="149" t="s">
        <v>54</v>
      </c>
      <c r="AF2240" s="149" t="s">
        <v>54</v>
      </c>
      <c r="AG2240" s="149" t="s">
        <v>54</v>
      </c>
      <c r="AH2240" s="149" t="s">
        <v>54</v>
      </c>
      <c r="AI2240" s="149" t="s">
        <v>54</v>
      </c>
      <c r="AJ2240" s="149" t="s">
        <v>54</v>
      </c>
    </row>
    <row r="2241" spans="1:36" x14ac:dyDescent="0.25">
      <c r="A2241" s="87">
        <v>43858</v>
      </c>
      <c r="B2241" s="114">
        <v>-0.13901760889711029</v>
      </c>
      <c r="C2241" s="114">
        <v>481.75</v>
      </c>
      <c r="D2241" s="114">
        <v>22.08</v>
      </c>
      <c r="E2241" s="114">
        <v>0.22935779816513854</v>
      </c>
      <c r="F2241" s="114">
        <v>1.5913408121572672</v>
      </c>
      <c r="G2241" s="114">
        <v>0.66129178367606123</v>
      </c>
      <c r="H2241" s="114">
        <v>1.0582010582010648</v>
      </c>
      <c r="I2241" s="114">
        <v>1.3110013759577641</v>
      </c>
      <c r="J2241" s="114">
        <v>-7.0343972730089952</v>
      </c>
      <c r="K2241" s="58" t="s">
        <v>54</v>
      </c>
      <c r="V2241" s="147" t="s">
        <v>54</v>
      </c>
      <c r="W2241" s="89" t="s">
        <v>54</v>
      </c>
      <c r="X2241" s="148" t="s">
        <v>54</v>
      </c>
      <c r="Y2241" s="89" t="s">
        <v>54</v>
      </c>
      <c r="Z2241">
        <v>0</v>
      </c>
      <c r="AA2241">
        <v>0</v>
      </c>
      <c r="AB2241" s="149" t="s">
        <v>54</v>
      </c>
      <c r="AC2241" s="149" t="s">
        <v>54</v>
      </c>
      <c r="AD2241" s="149" t="s">
        <v>54</v>
      </c>
      <c r="AE2241" s="149" t="s">
        <v>54</v>
      </c>
      <c r="AF2241" s="149" t="s">
        <v>54</v>
      </c>
      <c r="AG2241" s="149" t="s">
        <v>54</v>
      </c>
      <c r="AH2241" s="149" t="s">
        <v>54</v>
      </c>
      <c r="AI2241" s="149" t="s">
        <v>54</v>
      </c>
      <c r="AJ2241" s="149" t="s">
        <v>54</v>
      </c>
    </row>
    <row r="2242" spans="1:36" x14ac:dyDescent="0.25">
      <c r="A2242" s="87">
        <v>43857</v>
      </c>
      <c r="B2242" s="114">
        <v>-2.3823884197828686</v>
      </c>
      <c r="C2242" s="114">
        <v>476.95</v>
      </c>
      <c r="D2242" s="114">
        <v>21.65</v>
      </c>
      <c r="E2242" s="114">
        <v>-2.5231555413605848</v>
      </c>
      <c r="F2242" s="114">
        <v>-1.2039233738182258</v>
      </c>
      <c r="G2242" s="114">
        <v>-1.3053196244970888</v>
      </c>
      <c r="H2242" s="114">
        <v>-4.7165583688102259</v>
      </c>
      <c r="I2242" s="114">
        <v>-2.3489772673018927</v>
      </c>
      <c r="J2242" s="114">
        <v>-0.24729520865532703</v>
      </c>
      <c r="K2242" s="58" t="s">
        <v>54</v>
      </c>
      <c r="V2242" s="147" t="s">
        <v>54</v>
      </c>
      <c r="W2242" s="89" t="s">
        <v>54</v>
      </c>
      <c r="X2242" s="148" t="s">
        <v>54</v>
      </c>
      <c r="Y2242" s="89" t="s">
        <v>54</v>
      </c>
      <c r="Z2242">
        <v>0</v>
      </c>
      <c r="AA2242">
        <v>0</v>
      </c>
      <c r="AB2242" s="149" t="s">
        <v>54</v>
      </c>
      <c r="AC2242" s="149" t="s">
        <v>54</v>
      </c>
      <c r="AD2242" s="149" t="s">
        <v>54</v>
      </c>
      <c r="AE2242" s="149" t="s">
        <v>54</v>
      </c>
      <c r="AF2242" s="149" t="s">
        <v>54</v>
      </c>
      <c r="AG2242" s="149" t="s">
        <v>54</v>
      </c>
      <c r="AH2242" s="149" t="s">
        <v>54</v>
      </c>
      <c r="AI2242" s="149" t="s">
        <v>54</v>
      </c>
      <c r="AJ2242" s="149" t="s">
        <v>54</v>
      </c>
    </row>
    <row r="2243" spans="1:36" x14ac:dyDescent="0.25">
      <c r="A2243" s="87">
        <v>43856</v>
      </c>
      <c r="B2243" s="114">
        <v>0</v>
      </c>
      <c r="C2243" s="114">
        <v>486.1</v>
      </c>
      <c r="D2243" s="114">
        <v>23.1</v>
      </c>
      <c r="E2243" s="114">
        <v>0</v>
      </c>
      <c r="F2243" s="114">
        <v>0</v>
      </c>
      <c r="G2243" s="114">
        <v>0</v>
      </c>
      <c r="H2243" s="114">
        <v>0</v>
      </c>
      <c r="I2243" s="114">
        <v>0</v>
      </c>
      <c r="J2243" s="114">
        <v>0</v>
      </c>
      <c r="K2243" s="58" t="s">
        <v>54</v>
      </c>
      <c r="V2243" s="147" t="s">
        <v>54</v>
      </c>
      <c r="W2243" s="89" t="s">
        <v>54</v>
      </c>
      <c r="X2243" s="148" t="s">
        <v>54</v>
      </c>
      <c r="Y2243" s="89" t="s">
        <v>54</v>
      </c>
      <c r="Z2243">
        <v>0</v>
      </c>
      <c r="AA2243">
        <v>0</v>
      </c>
      <c r="AB2243" s="149" t="s">
        <v>54</v>
      </c>
      <c r="AC2243" s="149" t="s">
        <v>54</v>
      </c>
      <c r="AD2243" s="149" t="s">
        <v>54</v>
      </c>
      <c r="AE2243" s="149" t="s">
        <v>54</v>
      </c>
      <c r="AF2243" s="149" t="s">
        <v>54</v>
      </c>
      <c r="AG2243" s="149" t="s">
        <v>54</v>
      </c>
      <c r="AH2243" s="149" t="s">
        <v>54</v>
      </c>
      <c r="AI2243" s="149" t="s">
        <v>54</v>
      </c>
      <c r="AJ2243" s="149" t="s">
        <v>54</v>
      </c>
    </row>
    <row r="2244" spans="1:36" x14ac:dyDescent="0.25">
      <c r="A2244" s="87">
        <v>43855</v>
      </c>
      <c r="B2244" s="114">
        <v>0</v>
      </c>
      <c r="C2244" s="114">
        <v>486.1</v>
      </c>
      <c r="D2244" s="114">
        <v>23.1</v>
      </c>
      <c r="E2244" s="114">
        <v>0</v>
      </c>
      <c r="F2244" s="114">
        <v>0</v>
      </c>
      <c r="G2244" s="114">
        <v>0</v>
      </c>
      <c r="H2244" s="114">
        <v>0</v>
      </c>
      <c r="I2244" s="114">
        <v>0</v>
      </c>
      <c r="J2244" s="114">
        <v>0</v>
      </c>
      <c r="K2244" s="58" t="s">
        <v>54</v>
      </c>
      <c r="V2244" s="147" t="s">
        <v>54</v>
      </c>
      <c r="W2244" s="89" t="s">
        <v>54</v>
      </c>
      <c r="X2244" s="148" t="s">
        <v>54</v>
      </c>
      <c r="Y2244" s="89" t="s">
        <v>54</v>
      </c>
      <c r="Z2244">
        <v>0</v>
      </c>
      <c r="AA2244">
        <v>0</v>
      </c>
      <c r="AB2244" s="149" t="s">
        <v>54</v>
      </c>
      <c r="AC2244" s="149" t="s">
        <v>54</v>
      </c>
      <c r="AD2244" s="149" t="s">
        <v>54</v>
      </c>
      <c r="AE2244" s="149" t="s">
        <v>54</v>
      </c>
      <c r="AF2244" s="149" t="s">
        <v>54</v>
      </c>
      <c r="AG2244" s="149" t="s">
        <v>54</v>
      </c>
      <c r="AH2244" s="149" t="s">
        <v>54</v>
      </c>
      <c r="AI2244" s="149" t="s">
        <v>54</v>
      </c>
      <c r="AJ2244" s="149" t="s">
        <v>54</v>
      </c>
    </row>
    <row r="2245" spans="1:36" x14ac:dyDescent="0.25">
      <c r="A2245" s="87">
        <v>43854</v>
      </c>
      <c r="B2245" s="114">
        <v>-0.67395536917777876</v>
      </c>
      <c r="C2245" s="114">
        <v>486.1</v>
      </c>
      <c r="D2245" s="114">
        <v>23.1</v>
      </c>
      <c r="E2245" s="114">
        <v>-0.82356667722521881</v>
      </c>
      <c r="F2245" s="114">
        <v>-1.2897588255854526</v>
      </c>
      <c r="G2245" s="114">
        <v>-1.1052166224580018</v>
      </c>
      <c r="H2245" s="114">
        <v>-0.27929840241313819</v>
      </c>
      <c r="I2245" s="114">
        <v>-1.2473984468137964</v>
      </c>
      <c r="J2245" s="114">
        <v>3.7524053880692807</v>
      </c>
      <c r="K2245" s="58" t="s">
        <v>54</v>
      </c>
      <c r="V2245" s="147" t="s">
        <v>54</v>
      </c>
      <c r="W2245" s="89" t="s">
        <v>54</v>
      </c>
      <c r="X2245" s="148" t="s">
        <v>54</v>
      </c>
      <c r="Y2245" s="89" t="s">
        <v>54</v>
      </c>
      <c r="Z2245">
        <v>0</v>
      </c>
      <c r="AA2245">
        <v>0</v>
      </c>
      <c r="AB2245" s="149" t="s">
        <v>54</v>
      </c>
      <c r="AC2245" s="149" t="s">
        <v>54</v>
      </c>
      <c r="AD2245" s="149" t="s">
        <v>54</v>
      </c>
      <c r="AE2245" s="149" t="s">
        <v>54</v>
      </c>
      <c r="AF2245" s="149" t="s">
        <v>54</v>
      </c>
      <c r="AG2245" s="149" t="s">
        <v>54</v>
      </c>
      <c r="AH2245" s="149" t="s">
        <v>54</v>
      </c>
      <c r="AI2245" s="149" t="s">
        <v>54</v>
      </c>
      <c r="AJ2245" s="149" t="s">
        <v>54</v>
      </c>
    </row>
    <row r="2246" spans="1:36" x14ac:dyDescent="0.25">
      <c r="A2246" s="87">
        <v>43853</v>
      </c>
      <c r="B2246" s="114">
        <v>-0.62509301979461485</v>
      </c>
      <c r="C2246" s="114">
        <v>482.15</v>
      </c>
      <c r="D2246" s="114">
        <v>23.58</v>
      </c>
      <c r="E2246" s="114">
        <v>0.20631645770513024</v>
      </c>
      <c r="F2246" s="114">
        <v>0.46351569632699435</v>
      </c>
      <c r="G2246" s="114">
        <v>0.17714791851194742</v>
      </c>
      <c r="H2246" s="114">
        <v>-0.12274045971881213</v>
      </c>
      <c r="I2246" s="114">
        <v>3.5036417661044553E-2</v>
      </c>
      <c r="J2246" s="114">
        <v>-0.66900286715514767</v>
      </c>
      <c r="K2246" s="58" t="s">
        <v>54</v>
      </c>
      <c r="V2246" s="147" t="s">
        <v>54</v>
      </c>
      <c r="W2246" s="89" t="s">
        <v>54</v>
      </c>
      <c r="X2246" s="148" t="s">
        <v>54</v>
      </c>
      <c r="Y2246" s="89" t="s">
        <v>54</v>
      </c>
      <c r="Z2246">
        <v>0</v>
      </c>
      <c r="AA2246">
        <v>0</v>
      </c>
      <c r="AB2246" s="149" t="s">
        <v>54</v>
      </c>
      <c r="AC2246" s="149" t="s">
        <v>54</v>
      </c>
      <c r="AD2246" s="149" t="s">
        <v>54</v>
      </c>
      <c r="AE2246" s="149" t="s">
        <v>54</v>
      </c>
      <c r="AF2246" s="149" t="s">
        <v>54</v>
      </c>
      <c r="AG2246" s="149" t="s">
        <v>54</v>
      </c>
      <c r="AH2246" s="149" t="s">
        <v>54</v>
      </c>
      <c r="AI2246" s="149" t="s">
        <v>54</v>
      </c>
      <c r="AJ2246" s="149" t="s">
        <v>54</v>
      </c>
    </row>
    <row r="2247" spans="1:36" x14ac:dyDescent="0.25">
      <c r="A2247" s="87">
        <v>43852</v>
      </c>
      <c r="B2247" s="114">
        <v>-0.57709381473808907</v>
      </c>
      <c r="C2247" s="114">
        <v>480.5</v>
      </c>
      <c r="D2247" s="114">
        <v>23.93</v>
      </c>
      <c r="E2247" s="114">
        <v>-1.5930032797126397</v>
      </c>
      <c r="F2247" s="114">
        <v>4.0862573099415078</v>
      </c>
      <c r="G2247" s="114">
        <v>-0.36183920218868287</v>
      </c>
      <c r="H2247" s="114">
        <v>-0.69806094182824985</v>
      </c>
      <c r="I2247" s="114">
        <v>0.12953280485748511</v>
      </c>
      <c r="J2247" s="114">
        <v>0.4801536491677405</v>
      </c>
      <c r="K2247" s="58" t="s">
        <v>54</v>
      </c>
      <c r="V2247" s="147" t="s">
        <v>54</v>
      </c>
      <c r="W2247" s="89" t="s">
        <v>54</v>
      </c>
      <c r="X2247" s="148" t="s">
        <v>54</v>
      </c>
      <c r="Y2247" s="89" t="s">
        <v>54</v>
      </c>
      <c r="Z2247">
        <v>0</v>
      </c>
      <c r="AA2247">
        <v>0</v>
      </c>
      <c r="AB2247" s="149" t="s">
        <v>54</v>
      </c>
      <c r="AC2247" s="149" t="s">
        <v>54</v>
      </c>
      <c r="AD2247" s="149" t="s">
        <v>54</v>
      </c>
      <c r="AE2247" s="149" t="s">
        <v>54</v>
      </c>
      <c r="AF2247" s="149" t="s">
        <v>54</v>
      </c>
      <c r="AG2247" s="149" t="s">
        <v>54</v>
      </c>
      <c r="AH2247" s="149" t="s">
        <v>54</v>
      </c>
      <c r="AI2247" s="149" t="s">
        <v>54</v>
      </c>
      <c r="AJ2247" s="149" t="s">
        <v>54</v>
      </c>
    </row>
    <row r="2248" spans="1:36" x14ac:dyDescent="0.25">
      <c r="A2248" s="87">
        <v>43851</v>
      </c>
      <c r="B2248" s="114">
        <v>-1.4294049008168086</v>
      </c>
      <c r="C2248" s="114">
        <v>490.35</v>
      </c>
      <c r="D2248" s="114">
        <v>23.77</v>
      </c>
      <c r="E2248" s="114">
        <v>-1.5982787767020012</v>
      </c>
      <c r="F2248" s="114">
        <v>7.1890303623898308</v>
      </c>
      <c r="G2248" s="114">
        <v>-1.9640076137740059</v>
      </c>
      <c r="H2248" s="114">
        <v>-1.0633632975224718</v>
      </c>
      <c r="I2248" s="114">
        <v>0.18451930355790808</v>
      </c>
      <c r="J2248" s="114">
        <v>-2.435977514053731</v>
      </c>
      <c r="K2248" s="58" t="s">
        <v>54</v>
      </c>
      <c r="V2248" s="147" t="s">
        <v>54</v>
      </c>
      <c r="W2248" s="89" t="s">
        <v>54</v>
      </c>
      <c r="X2248" s="148" t="s">
        <v>54</v>
      </c>
      <c r="Y2248" s="89" t="s">
        <v>54</v>
      </c>
      <c r="Z2248">
        <v>0</v>
      </c>
      <c r="AA2248">
        <v>0</v>
      </c>
      <c r="AB2248" s="149" t="s">
        <v>54</v>
      </c>
      <c r="AC2248" s="149" t="s">
        <v>54</v>
      </c>
      <c r="AD2248" s="149" t="s">
        <v>54</v>
      </c>
      <c r="AE2248" s="149" t="s">
        <v>54</v>
      </c>
      <c r="AF2248" s="149" t="s">
        <v>54</v>
      </c>
      <c r="AG2248" s="149" t="s">
        <v>54</v>
      </c>
      <c r="AH2248" s="149" t="s">
        <v>54</v>
      </c>
      <c r="AI2248" s="149" t="s">
        <v>54</v>
      </c>
      <c r="AJ2248" s="149" t="s">
        <v>54</v>
      </c>
    </row>
    <row r="2249" spans="1:36" x14ac:dyDescent="0.25">
      <c r="A2249" s="87">
        <v>43850</v>
      </c>
      <c r="B2249" s="114">
        <v>0</v>
      </c>
      <c r="C2249" s="114">
        <v>493.5</v>
      </c>
      <c r="D2249" s="114">
        <v>23.96</v>
      </c>
      <c r="E2249" s="114">
        <v>0</v>
      </c>
      <c r="F2249" s="114">
        <v>0</v>
      </c>
      <c r="G2249" s="114">
        <v>0</v>
      </c>
      <c r="H2249" s="114">
        <v>0</v>
      </c>
      <c r="I2249" s="114">
        <v>0</v>
      </c>
      <c r="J2249" s="114">
        <v>0</v>
      </c>
      <c r="K2249" s="58" t="s">
        <v>54</v>
      </c>
      <c r="V2249" s="147" t="s">
        <v>54</v>
      </c>
      <c r="W2249" s="89" t="s">
        <v>54</v>
      </c>
      <c r="X2249" s="148" t="s">
        <v>54</v>
      </c>
      <c r="Y2249" s="89" t="s">
        <v>54</v>
      </c>
      <c r="Z2249">
        <v>0</v>
      </c>
      <c r="AA2249">
        <v>0</v>
      </c>
      <c r="AB2249" s="149" t="s">
        <v>54</v>
      </c>
      <c r="AC2249" s="149" t="s">
        <v>54</v>
      </c>
      <c r="AD2249" s="149" t="s">
        <v>54</v>
      </c>
      <c r="AE2249" s="149" t="s">
        <v>54</v>
      </c>
      <c r="AF2249" s="149" t="s">
        <v>54</v>
      </c>
      <c r="AG2249" s="149" t="s">
        <v>54</v>
      </c>
      <c r="AH2249" s="149" t="s">
        <v>54</v>
      </c>
      <c r="AI2249" s="149" t="s">
        <v>54</v>
      </c>
      <c r="AJ2249" s="149" t="s">
        <v>54</v>
      </c>
    </row>
    <row r="2250" spans="1:36" x14ac:dyDescent="0.25">
      <c r="A2250" s="87">
        <v>43849</v>
      </c>
      <c r="B2250" s="114">
        <v>0</v>
      </c>
      <c r="C2250" s="114">
        <v>496.4</v>
      </c>
      <c r="D2250" s="114">
        <v>23.96</v>
      </c>
      <c r="E2250" s="114">
        <v>0</v>
      </c>
      <c r="F2250" s="114">
        <v>0</v>
      </c>
      <c r="G2250" s="114">
        <v>0</v>
      </c>
      <c r="H2250" s="114">
        <v>0</v>
      </c>
      <c r="I2250" s="114">
        <v>0</v>
      </c>
      <c r="J2250" s="114">
        <v>0</v>
      </c>
      <c r="K2250" s="58" t="s">
        <v>54</v>
      </c>
      <c r="V2250" s="147" t="s">
        <v>54</v>
      </c>
      <c r="W2250" s="89" t="s">
        <v>54</v>
      </c>
      <c r="X2250" s="148" t="s">
        <v>54</v>
      </c>
      <c r="Y2250" s="89" t="s">
        <v>54</v>
      </c>
      <c r="Z2250">
        <v>0</v>
      </c>
      <c r="AA2250">
        <v>0</v>
      </c>
      <c r="AB2250" s="149" t="s">
        <v>54</v>
      </c>
      <c r="AC2250" s="149" t="s">
        <v>54</v>
      </c>
      <c r="AD2250" s="149" t="s">
        <v>54</v>
      </c>
      <c r="AE2250" s="149" t="s">
        <v>54</v>
      </c>
      <c r="AF2250" s="149" t="s">
        <v>54</v>
      </c>
      <c r="AG2250" s="149" t="s">
        <v>54</v>
      </c>
      <c r="AH2250" s="149" t="s">
        <v>54</v>
      </c>
      <c r="AI2250" s="149" t="s">
        <v>54</v>
      </c>
      <c r="AJ2250" s="149" t="s">
        <v>54</v>
      </c>
    </row>
    <row r="2251" spans="1:36" x14ac:dyDescent="0.25">
      <c r="A2251" s="87">
        <v>43848</v>
      </c>
      <c r="B2251" s="114">
        <v>0</v>
      </c>
      <c r="C2251" s="114">
        <v>496.4</v>
      </c>
      <c r="D2251" s="114">
        <v>23.96</v>
      </c>
      <c r="E2251" s="114">
        <v>0</v>
      </c>
      <c r="F2251" s="114">
        <v>0</v>
      </c>
      <c r="G2251" s="114">
        <v>0</v>
      </c>
      <c r="H2251" s="114">
        <v>0</v>
      </c>
      <c r="I2251" s="114">
        <v>0</v>
      </c>
      <c r="J2251" s="114">
        <v>0</v>
      </c>
      <c r="K2251" s="58" t="s">
        <v>54</v>
      </c>
      <c r="V2251" s="147" t="s">
        <v>54</v>
      </c>
      <c r="W2251" s="89" t="s">
        <v>54</v>
      </c>
      <c r="X2251" s="148" t="s">
        <v>54</v>
      </c>
      <c r="Y2251" s="89" t="s">
        <v>54</v>
      </c>
      <c r="Z2251">
        <v>0</v>
      </c>
      <c r="AA2251">
        <v>0</v>
      </c>
      <c r="AB2251" s="149" t="s">
        <v>54</v>
      </c>
      <c r="AC2251" s="149" t="s">
        <v>54</v>
      </c>
      <c r="AD2251" s="149" t="s">
        <v>54</v>
      </c>
      <c r="AE2251" s="149" t="s">
        <v>54</v>
      </c>
      <c r="AF2251" s="149" t="s">
        <v>54</v>
      </c>
      <c r="AG2251" s="149" t="s">
        <v>54</v>
      </c>
      <c r="AH2251" s="149" t="s">
        <v>54</v>
      </c>
      <c r="AI2251" s="149" t="s">
        <v>54</v>
      </c>
      <c r="AJ2251" s="149" t="s">
        <v>54</v>
      </c>
    </row>
    <row r="2252" spans="1:36" x14ac:dyDescent="0.25">
      <c r="A2252" s="87">
        <v>43847</v>
      </c>
      <c r="B2252" s="114">
        <v>-0.3777971519906872</v>
      </c>
      <c r="C2252" s="114">
        <v>496.4</v>
      </c>
      <c r="D2252" s="114">
        <v>23.96</v>
      </c>
      <c r="E2252" s="114">
        <v>0</v>
      </c>
      <c r="F2252" s="114">
        <v>-0.58228982063916146</v>
      </c>
      <c r="G2252" s="114">
        <v>-1.1207117803062727</v>
      </c>
      <c r="H2252" s="114">
        <v>-0.82626657969124273</v>
      </c>
      <c r="I2252" s="114">
        <v>2.0246041816075317</v>
      </c>
      <c r="J2252" s="114">
        <v>0.53375196232339628</v>
      </c>
      <c r="K2252" s="58" t="s">
        <v>54</v>
      </c>
      <c r="V2252" s="147" t="s">
        <v>54</v>
      </c>
      <c r="W2252" s="89" t="s">
        <v>54</v>
      </c>
      <c r="X2252" s="148" t="s">
        <v>54</v>
      </c>
      <c r="Y2252" s="89" t="s">
        <v>54</v>
      </c>
      <c r="Z2252">
        <v>0</v>
      </c>
      <c r="AA2252">
        <v>0</v>
      </c>
      <c r="AB2252" s="149" t="s">
        <v>54</v>
      </c>
      <c r="AC2252" s="149" t="s">
        <v>54</v>
      </c>
      <c r="AD2252" s="149" t="s">
        <v>54</v>
      </c>
      <c r="AE2252" s="149" t="s">
        <v>54</v>
      </c>
      <c r="AF2252" s="149" t="s">
        <v>54</v>
      </c>
      <c r="AG2252" s="149" t="s">
        <v>54</v>
      </c>
      <c r="AH2252" s="149" t="s">
        <v>54</v>
      </c>
      <c r="AI2252" s="149" t="s">
        <v>54</v>
      </c>
      <c r="AJ2252" s="149" t="s">
        <v>54</v>
      </c>
    </row>
    <row r="2253" spans="1:36" x14ac:dyDescent="0.25">
      <c r="A2253" s="87">
        <v>43846</v>
      </c>
      <c r="B2253" s="114">
        <v>-0.39079461571864271</v>
      </c>
      <c r="C2253" s="114">
        <v>497.85</v>
      </c>
      <c r="D2253" s="114">
        <v>23.81</v>
      </c>
      <c r="E2253" s="114">
        <v>0.10769230769229719</v>
      </c>
      <c r="F2253" s="114">
        <v>-0.96624879459981627</v>
      </c>
      <c r="G2253" s="114">
        <v>0.65443899078619228</v>
      </c>
      <c r="H2253" s="114">
        <v>-0.30349013657056267</v>
      </c>
      <c r="I2253" s="114">
        <v>0.76153418565870168</v>
      </c>
      <c r="J2253" s="114">
        <v>-0.53091817613991787</v>
      </c>
      <c r="K2253" s="58" t="s">
        <v>54</v>
      </c>
      <c r="V2253" s="147" t="s">
        <v>54</v>
      </c>
      <c r="W2253" s="89" t="s">
        <v>54</v>
      </c>
      <c r="X2253" s="148" t="s">
        <v>54</v>
      </c>
      <c r="Y2253" s="89" t="s">
        <v>54</v>
      </c>
      <c r="Z2253">
        <v>0</v>
      </c>
      <c r="AA2253">
        <v>0</v>
      </c>
      <c r="AB2253" s="149" t="s">
        <v>54</v>
      </c>
      <c r="AC2253" s="149" t="s">
        <v>54</v>
      </c>
      <c r="AD2253" s="149" t="s">
        <v>54</v>
      </c>
      <c r="AE2253" s="149" t="s">
        <v>54</v>
      </c>
      <c r="AF2253" s="149" t="s">
        <v>54</v>
      </c>
      <c r="AG2253" s="149" t="s">
        <v>54</v>
      </c>
      <c r="AH2253" s="149" t="s">
        <v>54</v>
      </c>
      <c r="AI2253" s="149" t="s">
        <v>54</v>
      </c>
      <c r="AJ2253" s="149" t="s">
        <v>54</v>
      </c>
    </row>
    <row r="2254" spans="1:36" x14ac:dyDescent="0.25">
      <c r="A2254" s="87">
        <v>43845</v>
      </c>
      <c r="B2254" s="114">
        <v>-0.15895953757225351</v>
      </c>
      <c r="C2254" s="114">
        <v>495.2</v>
      </c>
      <c r="D2254" s="114">
        <v>23.57</v>
      </c>
      <c r="E2254" s="114">
        <v>-0.2149217070924172</v>
      </c>
      <c r="F2254" s="114">
        <v>-3.6102022605591659</v>
      </c>
      <c r="G2254" s="114">
        <v>-0.14617368873602898</v>
      </c>
      <c r="H2254" s="114">
        <v>-3.2914046121593294</v>
      </c>
      <c r="I2254" s="114">
        <v>0.60184958653424003</v>
      </c>
      <c r="J2254" s="114">
        <v>2.2023619533993131</v>
      </c>
      <c r="K2254" s="58" t="s">
        <v>54</v>
      </c>
      <c r="V2254" s="147" t="s">
        <v>54</v>
      </c>
      <c r="W2254" s="89" t="s">
        <v>54</v>
      </c>
      <c r="X2254" s="148" t="s">
        <v>54</v>
      </c>
      <c r="Y2254" s="89" t="s">
        <v>54</v>
      </c>
      <c r="Z2254">
        <v>0</v>
      </c>
      <c r="AA2254">
        <v>0</v>
      </c>
      <c r="AB2254" s="149" t="s">
        <v>54</v>
      </c>
      <c r="AC2254" s="149" t="s">
        <v>54</v>
      </c>
      <c r="AD2254" s="149" t="s">
        <v>54</v>
      </c>
      <c r="AE2254" s="149" t="s">
        <v>54</v>
      </c>
      <c r="AF2254" s="149" t="s">
        <v>54</v>
      </c>
      <c r="AG2254" s="149" t="s">
        <v>54</v>
      </c>
      <c r="AH2254" s="149" t="s">
        <v>54</v>
      </c>
      <c r="AI2254" s="149" t="s">
        <v>54</v>
      </c>
      <c r="AJ2254" s="149" t="s">
        <v>54</v>
      </c>
    </row>
    <row r="2255" spans="1:36" x14ac:dyDescent="0.25">
      <c r="A2255" s="87">
        <v>43844</v>
      </c>
      <c r="B2255" s="114">
        <v>-0.85959885386818669</v>
      </c>
      <c r="C2255" s="114">
        <v>495.9</v>
      </c>
      <c r="D2255" s="114">
        <v>23.94</v>
      </c>
      <c r="E2255" s="114">
        <v>1.5353907569484288E-2</v>
      </c>
      <c r="F2255" s="114">
        <v>2.4882825896429268</v>
      </c>
      <c r="G2255" s="114">
        <v>-0.30858906223212706</v>
      </c>
      <c r="H2255" s="114">
        <v>-0.88311688311687708</v>
      </c>
      <c r="I2255" s="114">
        <v>-0.65554189843266353</v>
      </c>
      <c r="J2255" s="114">
        <v>-1.9712140175219102</v>
      </c>
      <c r="K2255" s="58" t="s">
        <v>54</v>
      </c>
      <c r="V2255" s="147" t="s">
        <v>54</v>
      </c>
      <c r="W2255" s="89" t="s">
        <v>54</v>
      </c>
      <c r="X2255" s="148" t="s">
        <v>54</v>
      </c>
      <c r="Y2255" s="89" t="s">
        <v>54</v>
      </c>
      <c r="Z2255">
        <v>0</v>
      </c>
      <c r="AA2255">
        <v>0</v>
      </c>
      <c r="AB2255" s="149" t="s">
        <v>54</v>
      </c>
      <c r="AC2255" s="149" t="s">
        <v>54</v>
      </c>
      <c r="AD2255" s="149" t="s">
        <v>54</v>
      </c>
      <c r="AE2255" s="149" t="s">
        <v>54</v>
      </c>
      <c r="AF2255" s="149" t="s">
        <v>54</v>
      </c>
      <c r="AG2255" s="149" t="s">
        <v>54</v>
      </c>
      <c r="AH2255" s="149" t="s">
        <v>54</v>
      </c>
      <c r="AI2255" s="149" t="s">
        <v>54</v>
      </c>
      <c r="AJ2255" s="149" t="s">
        <v>54</v>
      </c>
    </row>
    <row r="2256" spans="1:36" x14ac:dyDescent="0.25">
      <c r="A2256" s="87">
        <v>43843</v>
      </c>
      <c r="B2256" s="114">
        <v>0.95458490020248266</v>
      </c>
      <c r="C2256" s="114">
        <v>497.1</v>
      </c>
      <c r="D2256" s="114">
        <v>23.75</v>
      </c>
      <c r="E2256" s="114">
        <v>-0.44328951391012877</v>
      </c>
      <c r="F2256" s="114">
        <v>9.7689009724981837</v>
      </c>
      <c r="G2256" s="114">
        <v>0.18893850910339993</v>
      </c>
      <c r="H2256" s="114">
        <v>-0.66054288368252712</v>
      </c>
      <c r="I2256" s="114">
        <v>0.77468928451459163</v>
      </c>
      <c r="J2256" s="114">
        <v>-1.1138613861386122</v>
      </c>
      <c r="K2256" s="58" t="s">
        <v>54</v>
      </c>
      <c r="V2256" s="147" t="s">
        <v>54</v>
      </c>
      <c r="W2256" s="89" t="s">
        <v>54</v>
      </c>
      <c r="X2256" s="148" t="s">
        <v>54</v>
      </c>
      <c r="Y2256" s="89" t="s">
        <v>54</v>
      </c>
      <c r="Z2256">
        <v>0</v>
      </c>
      <c r="AA2256">
        <v>0</v>
      </c>
      <c r="AB2256" s="149" t="s">
        <v>54</v>
      </c>
      <c r="AC2256" s="149" t="s">
        <v>54</v>
      </c>
      <c r="AD2256" s="149" t="s">
        <v>54</v>
      </c>
      <c r="AE2256" s="149" t="s">
        <v>54</v>
      </c>
      <c r="AF2256" s="149" t="s">
        <v>54</v>
      </c>
      <c r="AG2256" s="149" t="s">
        <v>54</v>
      </c>
      <c r="AH2256" s="149" t="s">
        <v>54</v>
      </c>
      <c r="AI2256" s="149" t="s">
        <v>54</v>
      </c>
      <c r="AJ2256" s="149" t="s">
        <v>54</v>
      </c>
    </row>
    <row r="2257" spans="1:36" x14ac:dyDescent="0.25">
      <c r="A2257" s="87">
        <v>43842</v>
      </c>
      <c r="B2257" s="114">
        <v>0</v>
      </c>
      <c r="C2257" s="114">
        <v>495.25</v>
      </c>
      <c r="D2257" s="114">
        <v>24.08</v>
      </c>
      <c r="E2257" s="114">
        <v>0</v>
      </c>
      <c r="F2257" s="114">
        <v>0</v>
      </c>
      <c r="G2257" s="114">
        <v>0</v>
      </c>
      <c r="H2257" s="114">
        <v>0</v>
      </c>
      <c r="I2257" s="114">
        <v>0</v>
      </c>
      <c r="J2257" s="114">
        <v>0</v>
      </c>
      <c r="K2257" s="58" t="s">
        <v>54</v>
      </c>
      <c r="V2257" s="147" t="s">
        <v>54</v>
      </c>
      <c r="W2257" s="89" t="s">
        <v>54</v>
      </c>
      <c r="X2257" s="148" t="s">
        <v>54</v>
      </c>
      <c r="Y2257" s="89" t="s">
        <v>54</v>
      </c>
      <c r="Z2257">
        <v>0</v>
      </c>
      <c r="AA2257">
        <v>0</v>
      </c>
      <c r="AB2257" s="149" t="s">
        <v>54</v>
      </c>
      <c r="AC2257" s="149" t="s">
        <v>54</v>
      </c>
      <c r="AD2257" s="149" t="s">
        <v>54</v>
      </c>
      <c r="AE2257" s="149" t="s">
        <v>54</v>
      </c>
      <c r="AF2257" s="149" t="s">
        <v>54</v>
      </c>
      <c r="AG2257" s="149" t="s">
        <v>54</v>
      </c>
      <c r="AH2257" s="149" t="s">
        <v>54</v>
      </c>
      <c r="AI2257" s="149" t="s">
        <v>54</v>
      </c>
      <c r="AJ2257" s="149" t="s">
        <v>54</v>
      </c>
    </row>
    <row r="2258" spans="1:36" x14ac:dyDescent="0.25">
      <c r="A2258" s="87">
        <v>43841</v>
      </c>
      <c r="B2258" s="114">
        <v>0</v>
      </c>
      <c r="C2258" s="114">
        <v>495.25</v>
      </c>
      <c r="D2258" s="114">
        <v>24.08</v>
      </c>
      <c r="E2258" s="114">
        <v>0</v>
      </c>
      <c r="F2258" s="114">
        <v>0</v>
      </c>
      <c r="G2258" s="114">
        <v>0</v>
      </c>
      <c r="H2258" s="114">
        <v>0</v>
      </c>
      <c r="I2258" s="114">
        <v>0</v>
      </c>
      <c r="J2258" s="114">
        <v>0</v>
      </c>
      <c r="K2258" s="58" t="s">
        <v>54</v>
      </c>
      <c r="V2258" s="147" t="s">
        <v>54</v>
      </c>
      <c r="W2258" s="89" t="s">
        <v>54</v>
      </c>
      <c r="X2258" s="148" t="s">
        <v>54</v>
      </c>
      <c r="Y2258" s="89" t="s">
        <v>54</v>
      </c>
      <c r="Z2258">
        <v>0</v>
      </c>
      <c r="AA2258">
        <v>0</v>
      </c>
      <c r="AB2258" s="149" t="s">
        <v>54</v>
      </c>
      <c r="AC2258" s="149" t="s">
        <v>54</v>
      </c>
      <c r="AD2258" s="149" t="s">
        <v>54</v>
      </c>
      <c r="AE2258" s="149" t="s">
        <v>54</v>
      </c>
      <c r="AF2258" s="149" t="s">
        <v>54</v>
      </c>
      <c r="AG2258" s="149" t="s">
        <v>54</v>
      </c>
      <c r="AH2258" s="149" t="s">
        <v>54</v>
      </c>
      <c r="AI2258" s="149" t="s">
        <v>54</v>
      </c>
      <c r="AJ2258" s="149" t="s">
        <v>54</v>
      </c>
    </row>
    <row r="2259" spans="1:36" x14ac:dyDescent="0.25">
      <c r="A2259" s="87">
        <v>43840</v>
      </c>
      <c r="B2259" s="114">
        <v>-0.88876146788991472</v>
      </c>
      <c r="C2259" s="114">
        <v>495.25</v>
      </c>
      <c r="D2259" s="114">
        <v>24.08</v>
      </c>
      <c r="E2259" s="114">
        <v>-0.98380505524442496</v>
      </c>
      <c r="F2259" s="114">
        <v>-0.66273320314124351</v>
      </c>
      <c r="G2259" s="114">
        <v>-0.91056080333589262</v>
      </c>
      <c r="H2259" s="114">
        <v>1.7965959235133364</v>
      </c>
      <c r="I2259" s="114">
        <v>0.64587016389749896</v>
      </c>
      <c r="J2259" s="114">
        <v>2.0846493998736579</v>
      </c>
      <c r="K2259" s="58" t="s">
        <v>54</v>
      </c>
      <c r="V2259" s="147" t="s">
        <v>54</v>
      </c>
      <c r="W2259" s="89" t="s">
        <v>54</v>
      </c>
      <c r="X2259" s="148" t="s">
        <v>54</v>
      </c>
      <c r="Y2259" s="89" t="s">
        <v>54</v>
      </c>
      <c r="Z2259">
        <v>0</v>
      </c>
      <c r="AA2259">
        <v>0</v>
      </c>
      <c r="AB2259" s="149" t="s">
        <v>54</v>
      </c>
      <c r="AC2259" s="149" t="s">
        <v>54</v>
      </c>
      <c r="AD2259" s="149" t="s">
        <v>54</v>
      </c>
      <c r="AE2259" s="149" t="s">
        <v>54</v>
      </c>
      <c r="AF2259" s="149" t="s">
        <v>54</v>
      </c>
      <c r="AG2259" s="149" t="s">
        <v>54</v>
      </c>
      <c r="AH2259" s="149" t="s">
        <v>54</v>
      </c>
      <c r="AI2259" s="149" t="s">
        <v>54</v>
      </c>
      <c r="AJ2259" s="149" t="s">
        <v>54</v>
      </c>
    </row>
    <row r="2260" spans="1:36" x14ac:dyDescent="0.25">
      <c r="A2260" s="87">
        <v>43839</v>
      </c>
      <c r="B2260" s="114">
        <v>0.76556406182291081</v>
      </c>
      <c r="C2260" s="114">
        <v>492.05</v>
      </c>
      <c r="D2260" s="114">
        <v>24.19</v>
      </c>
      <c r="E2260" s="114">
        <v>1.7400677548506245</v>
      </c>
      <c r="F2260" s="114">
        <v>-2.1944975007111762</v>
      </c>
      <c r="G2260" s="114">
        <v>-0.16142735768903799</v>
      </c>
      <c r="H2260" s="114">
        <v>2.2451391126866507</v>
      </c>
      <c r="I2260" s="114">
        <v>1.0497921767351779</v>
      </c>
      <c r="J2260" s="114">
        <v>-2.5246305418719115</v>
      </c>
      <c r="K2260" s="58" t="s">
        <v>54</v>
      </c>
      <c r="V2260" s="147" t="s">
        <v>54</v>
      </c>
      <c r="W2260" s="89" t="s">
        <v>54</v>
      </c>
      <c r="X2260" s="148" t="s">
        <v>54</v>
      </c>
      <c r="Y2260" s="89" t="s">
        <v>54</v>
      </c>
      <c r="Z2260">
        <v>0</v>
      </c>
      <c r="AA2260">
        <v>0</v>
      </c>
      <c r="AB2260" s="149" t="s">
        <v>54</v>
      </c>
      <c r="AC2260" s="149" t="s">
        <v>54</v>
      </c>
      <c r="AD2260" s="149" t="s">
        <v>54</v>
      </c>
      <c r="AE2260" s="149" t="s">
        <v>54</v>
      </c>
      <c r="AF2260" s="149" t="s">
        <v>54</v>
      </c>
      <c r="AG2260" s="149" t="s">
        <v>54</v>
      </c>
      <c r="AH2260" s="149" t="s">
        <v>54</v>
      </c>
      <c r="AI2260" s="149" t="s">
        <v>54</v>
      </c>
      <c r="AJ2260" s="149" t="s">
        <v>54</v>
      </c>
    </row>
    <row r="2261" spans="1:36" x14ac:dyDescent="0.25">
      <c r="A2261" s="87">
        <v>43838</v>
      </c>
      <c r="B2261" s="114">
        <v>-1.5080381277564407</v>
      </c>
      <c r="C2261" s="114">
        <v>494.3</v>
      </c>
      <c r="D2261" s="114">
        <v>24.05</v>
      </c>
      <c r="E2261" s="114">
        <v>-2.3164861612515133</v>
      </c>
      <c r="F2261" s="114">
        <v>4.9204792563851143</v>
      </c>
      <c r="G2261" s="114">
        <v>-1.142281202754913</v>
      </c>
      <c r="H2261" s="114">
        <v>0.38822387576835915</v>
      </c>
      <c r="I2261" s="114">
        <v>0.71177183161184066</v>
      </c>
      <c r="J2261" s="114">
        <v>-2.8589031549920887</v>
      </c>
      <c r="K2261" s="58" t="s">
        <v>54</v>
      </c>
      <c r="V2261" s="147" t="s">
        <v>54</v>
      </c>
      <c r="W2261" s="89" t="s">
        <v>54</v>
      </c>
      <c r="X2261" s="148" t="s">
        <v>54</v>
      </c>
      <c r="Y2261" s="89" t="s">
        <v>54</v>
      </c>
      <c r="Z2261">
        <v>0</v>
      </c>
      <c r="AA2261">
        <v>0</v>
      </c>
      <c r="AB2261" s="149" t="s">
        <v>54</v>
      </c>
      <c r="AC2261" s="149" t="s">
        <v>54</v>
      </c>
      <c r="AD2261" s="149" t="s">
        <v>54</v>
      </c>
      <c r="AE2261" s="149" t="s">
        <v>54</v>
      </c>
      <c r="AF2261" s="149" t="s">
        <v>54</v>
      </c>
      <c r="AG2261" s="149" t="s">
        <v>54</v>
      </c>
      <c r="AH2261" s="149" t="s">
        <v>54</v>
      </c>
      <c r="AI2261" s="149" t="s">
        <v>54</v>
      </c>
      <c r="AJ2261" s="149" t="s">
        <v>54</v>
      </c>
    </row>
    <row r="2262" spans="1:36" x14ac:dyDescent="0.25">
      <c r="A2262" s="87">
        <v>43837</v>
      </c>
      <c r="B2262" s="114">
        <v>-0.81839988711725453</v>
      </c>
      <c r="C2262" s="114">
        <v>498.8</v>
      </c>
      <c r="D2262" s="114">
        <v>24.67</v>
      </c>
      <c r="E2262" s="114">
        <v>0</v>
      </c>
      <c r="F2262" s="114">
        <v>3.8800549231518775</v>
      </c>
      <c r="G2262" s="114">
        <v>-1.2769485903814195</v>
      </c>
      <c r="H2262" s="114">
        <v>1.3110455588331726</v>
      </c>
      <c r="I2262" s="114">
        <v>-0.19315929918945365</v>
      </c>
      <c r="J2262" s="114">
        <v>2.5326586936522455</v>
      </c>
      <c r="K2262" s="58" t="s">
        <v>54</v>
      </c>
      <c r="V2262" s="147" t="s">
        <v>54</v>
      </c>
      <c r="W2262" s="89" t="s">
        <v>54</v>
      </c>
      <c r="X2262" s="148" t="s">
        <v>54</v>
      </c>
      <c r="Y2262" s="89" t="s">
        <v>54</v>
      </c>
      <c r="Z2262">
        <v>0</v>
      </c>
      <c r="AA2262">
        <v>0</v>
      </c>
      <c r="AB2262" s="149" t="s">
        <v>54</v>
      </c>
      <c r="AC2262" s="149" t="s">
        <v>54</v>
      </c>
      <c r="AD2262" s="149" t="s">
        <v>54</v>
      </c>
      <c r="AE2262" s="149" t="s">
        <v>54</v>
      </c>
      <c r="AF2262" s="149" t="s">
        <v>54</v>
      </c>
      <c r="AG2262" s="149" t="s">
        <v>54</v>
      </c>
      <c r="AH2262" s="149" t="s">
        <v>54</v>
      </c>
      <c r="AI2262" s="149" t="s">
        <v>54</v>
      </c>
      <c r="AJ2262" s="149" t="s">
        <v>54</v>
      </c>
    </row>
    <row r="2263" spans="1:36" x14ac:dyDescent="0.25">
      <c r="A2263" s="87">
        <v>43836</v>
      </c>
      <c r="B2263" s="114">
        <v>0.76780890089578591</v>
      </c>
      <c r="C2263" s="114">
        <v>504.1</v>
      </c>
      <c r="D2263" s="114">
        <v>25.39</v>
      </c>
      <c r="E2263" s="114">
        <v>1.1872146118721476</v>
      </c>
      <c r="F2263" s="114">
        <v>1.9254644364686979</v>
      </c>
      <c r="G2263" s="114">
        <v>-0.33881497396910237</v>
      </c>
      <c r="H2263" s="114">
        <v>1.0926573426579017E-2</v>
      </c>
      <c r="I2263" s="114">
        <v>2.665403372701113</v>
      </c>
      <c r="J2263" s="114">
        <v>1.2742354742435471</v>
      </c>
      <c r="K2263" s="58" t="s">
        <v>54</v>
      </c>
      <c r="V2263" s="147" t="s">
        <v>54</v>
      </c>
      <c r="W2263" s="89" t="s">
        <v>54</v>
      </c>
      <c r="X2263" s="148" t="s">
        <v>54</v>
      </c>
      <c r="Y2263" s="89" t="s">
        <v>54</v>
      </c>
      <c r="Z2263">
        <v>0</v>
      </c>
      <c r="AA2263">
        <v>0</v>
      </c>
      <c r="AB2263" s="149" t="s">
        <v>54</v>
      </c>
      <c r="AC2263" s="149" t="s">
        <v>54</v>
      </c>
      <c r="AD2263" s="149" t="s">
        <v>54</v>
      </c>
      <c r="AE2263" s="149" t="s">
        <v>54</v>
      </c>
      <c r="AF2263" s="149" t="s">
        <v>54</v>
      </c>
      <c r="AG2263" s="149" t="s">
        <v>54</v>
      </c>
      <c r="AH2263" s="149" t="s">
        <v>54</v>
      </c>
      <c r="AI2263" s="149" t="s">
        <v>54</v>
      </c>
      <c r="AJ2263" s="149" t="s">
        <v>54</v>
      </c>
    </row>
    <row r="2264" spans="1:36" x14ac:dyDescent="0.25">
      <c r="A2264" s="87">
        <v>43835</v>
      </c>
      <c r="B2264" s="114">
        <v>0</v>
      </c>
      <c r="C2264" s="114">
        <v>494.05</v>
      </c>
      <c r="D2264" s="114">
        <v>24.76</v>
      </c>
      <c r="E2264" s="114">
        <v>0</v>
      </c>
      <c r="F2264" s="114">
        <v>0</v>
      </c>
      <c r="G2264" s="114">
        <v>0</v>
      </c>
      <c r="H2264" s="114">
        <v>0</v>
      </c>
      <c r="I2264" s="114">
        <v>0</v>
      </c>
      <c r="J2264" s="114">
        <v>0</v>
      </c>
      <c r="K2264" s="58" t="s">
        <v>54</v>
      </c>
      <c r="V2264" s="147" t="s">
        <v>54</v>
      </c>
      <c r="W2264" s="89" t="s">
        <v>54</v>
      </c>
      <c r="X2264" s="148" t="s">
        <v>54</v>
      </c>
      <c r="Y2264" s="89" t="s">
        <v>54</v>
      </c>
      <c r="Z2264">
        <v>0</v>
      </c>
      <c r="AA2264">
        <v>0</v>
      </c>
      <c r="AB2264" s="149" t="s">
        <v>54</v>
      </c>
      <c r="AC2264" s="149" t="s">
        <v>54</v>
      </c>
      <c r="AD2264" s="149" t="s">
        <v>54</v>
      </c>
      <c r="AE2264" s="149" t="s">
        <v>54</v>
      </c>
      <c r="AF2264" s="149" t="s">
        <v>54</v>
      </c>
      <c r="AG2264" s="149" t="s">
        <v>54</v>
      </c>
      <c r="AH2264" s="149" t="s">
        <v>54</v>
      </c>
      <c r="AI2264" s="149" t="s">
        <v>54</v>
      </c>
      <c r="AJ2264" s="149" t="s">
        <v>54</v>
      </c>
    </row>
    <row r="2265" spans="1:36" x14ac:dyDescent="0.25">
      <c r="A2265" s="87">
        <v>43834</v>
      </c>
      <c r="B2265" s="114">
        <v>0</v>
      </c>
      <c r="C2265" s="114">
        <v>494.05</v>
      </c>
      <c r="D2265" s="114">
        <v>24.76</v>
      </c>
      <c r="E2265" s="114">
        <v>0</v>
      </c>
      <c r="F2265" s="114">
        <v>0</v>
      </c>
      <c r="G2265" s="114">
        <v>0</v>
      </c>
      <c r="H2265" s="114">
        <v>0</v>
      </c>
      <c r="I2265" s="114">
        <v>0</v>
      </c>
      <c r="J2265" s="114">
        <v>0</v>
      </c>
      <c r="K2265" s="58" t="s">
        <v>54</v>
      </c>
      <c r="V2265" s="147" t="s">
        <v>54</v>
      </c>
      <c r="W2265" s="89" t="s">
        <v>54</v>
      </c>
      <c r="X2265" s="148" t="s">
        <v>54</v>
      </c>
      <c r="Y2265" s="89" t="s">
        <v>54</v>
      </c>
      <c r="Z2265">
        <v>0</v>
      </c>
      <c r="AA2265">
        <v>0</v>
      </c>
      <c r="AB2265" s="149" t="s">
        <v>54</v>
      </c>
      <c r="AC2265" s="149" t="s">
        <v>54</v>
      </c>
      <c r="AD2265" s="149" t="s">
        <v>54</v>
      </c>
      <c r="AE2265" s="149" t="s">
        <v>54</v>
      </c>
      <c r="AF2265" s="149" t="s">
        <v>54</v>
      </c>
      <c r="AG2265" s="149" t="s">
        <v>54</v>
      </c>
      <c r="AH2265" s="149" t="s">
        <v>54</v>
      </c>
      <c r="AI2265" s="149" t="s">
        <v>54</v>
      </c>
      <c r="AJ2265" s="149" t="s">
        <v>54</v>
      </c>
    </row>
    <row r="2266" spans="1:36" x14ac:dyDescent="0.25">
      <c r="A2266" s="87">
        <v>43833</v>
      </c>
      <c r="B2266" s="114">
        <v>-0.80394922425953086</v>
      </c>
      <c r="C2266" s="114">
        <v>494.05</v>
      </c>
      <c r="D2266" s="114">
        <v>24.76</v>
      </c>
      <c r="E2266" s="114">
        <v>0.36663611365720916</v>
      </c>
      <c r="F2266" s="114">
        <v>2.9633245014642484</v>
      </c>
      <c r="G2266" s="114">
        <v>-0.34587828378489804</v>
      </c>
      <c r="H2266" s="114">
        <v>-3.7948071060653836</v>
      </c>
      <c r="I2266" s="114">
        <v>-0.52313177660227972</v>
      </c>
      <c r="J2266" s="114">
        <v>6.1218147917962311E-2</v>
      </c>
      <c r="K2266" s="58" t="s">
        <v>54</v>
      </c>
      <c r="V2266" s="147" t="s">
        <v>54</v>
      </c>
      <c r="W2266" s="89" t="s">
        <v>54</v>
      </c>
      <c r="X2266" s="148" t="s">
        <v>54</v>
      </c>
      <c r="Y2266" s="89" t="s">
        <v>54</v>
      </c>
      <c r="Z2266">
        <v>0</v>
      </c>
      <c r="AA2266">
        <v>0</v>
      </c>
      <c r="AB2266" s="149" t="s">
        <v>54</v>
      </c>
      <c r="AC2266" s="149" t="s">
        <v>54</v>
      </c>
      <c r="AD2266" s="149" t="s">
        <v>54</v>
      </c>
      <c r="AE2266" s="149" t="s">
        <v>54</v>
      </c>
      <c r="AF2266" s="149" t="s">
        <v>54</v>
      </c>
      <c r="AG2266" s="149" t="s">
        <v>54</v>
      </c>
      <c r="AH2266" s="149" t="s">
        <v>54</v>
      </c>
      <c r="AI2266" s="149" t="s">
        <v>54</v>
      </c>
      <c r="AJ2266" s="149" t="s">
        <v>54</v>
      </c>
    </row>
    <row r="2267" spans="1:36" x14ac:dyDescent="0.25">
      <c r="A2267" s="87">
        <v>43832</v>
      </c>
      <c r="B2267" s="114">
        <v>1.6050444253367793</v>
      </c>
      <c r="C2267" s="114">
        <v>480.85</v>
      </c>
      <c r="D2267" s="114">
        <v>24.68</v>
      </c>
      <c r="E2267" s="114">
        <v>0.66123327694908907</v>
      </c>
      <c r="F2267" s="114">
        <v>2.8518155523151529</v>
      </c>
      <c r="G2267" s="114">
        <v>0.76342212264542508</v>
      </c>
      <c r="H2267" s="114">
        <v>1.580352375867581</v>
      </c>
      <c r="I2267" s="114">
        <v>2.1868163865640127</v>
      </c>
      <c r="J2267" s="114">
        <v>1.6745655608214887</v>
      </c>
      <c r="K2267" s="58" t="s">
        <v>54</v>
      </c>
      <c r="V2267" s="147" t="s">
        <v>54</v>
      </c>
      <c r="W2267" s="89" t="s">
        <v>54</v>
      </c>
      <c r="X2267" s="148" t="s">
        <v>54</v>
      </c>
      <c r="Y2267" s="89" t="s">
        <v>54</v>
      </c>
      <c r="Z2267">
        <v>0</v>
      </c>
      <c r="AA2267">
        <v>0</v>
      </c>
      <c r="AB2267" s="149" t="s">
        <v>54</v>
      </c>
      <c r="AC2267" s="149" t="s">
        <v>54</v>
      </c>
      <c r="AD2267" s="149" t="s">
        <v>54</v>
      </c>
      <c r="AE2267" s="149" t="s">
        <v>54</v>
      </c>
      <c r="AF2267" s="149" t="s">
        <v>54</v>
      </c>
      <c r="AG2267" s="149" t="s">
        <v>54</v>
      </c>
      <c r="AH2267" s="149" t="s">
        <v>54</v>
      </c>
      <c r="AI2267" s="149" t="s">
        <v>54</v>
      </c>
      <c r="AJ2267" s="149" t="s">
        <v>54</v>
      </c>
    </row>
    <row r="2268" spans="1:36" x14ac:dyDescent="0.25">
      <c r="A2268" s="87">
        <v>43831</v>
      </c>
      <c r="B2268" s="114">
        <v>0</v>
      </c>
      <c r="C2268" s="114">
        <v>471.6</v>
      </c>
      <c r="D2268" s="114">
        <v>24.47</v>
      </c>
      <c r="E2268" s="114">
        <v>0</v>
      </c>
      <c r="F2268" s="114">
        <v>0</v>
      </c>
      <c r="G2268" s="114">
        <v>0</v>
      </c>
      <c r="H2268" s="114">
        <v>0</v>
      </c>
      <c r="I2268" s="114">
        <v>0</v>
      </c>
      <c r="J2268" s="114">
        <v>0</v>
      </c>
      <c r="K2268" s="58" t="s">
        <v>54</v>
      </c>
      <c r="V2268" s="147" t="s">
        <v>54</v>
      </c>
      <c r="W2268" s="89" t="s">
        <v>54</v>
      </c>
      <c r="X2268" s="148" t="s">
        <v>54</v>
      </c>
      <c r="Y2268" s="89" t="s">
        <v>54</v>
      </c>
      <c r="Z2268">
        <v>0</v>
      </c>
      <c r="AA2268">
        <v>0</v>
      </c>
      <c r="AB2268" s="149" t="s">
        <v>54</v>
      </c>
      <c r="AC2268" s="149" t="s">
        <v>54</v>
      </c>
      <c r="AD2268" s="149" t="s">
        <v>54</v>
      </c>
      <c r="AE2268" s="149" t="s">
        <v>54</v>
      </c>
      <c r="AF2268" s="149" t="s">
        <v>54</v>
      </c>
      <c r="AG2268" s="149" t="s">
        <v>54</v>
      </c>
      <c r="AH2268" s="149" t="s">
        <v>54</v>
      </c>
      <c r="AI2268" s="149" t="s">
        <v>54</v>
      </c>
      <c r="AJ2268" s="149" t="s">
        <v>54</v>
      </c>
    </row>
    <row r="2269" spans="1:36" x14ac:dyDescent="0.25">
      <c r="A2269" s="87">
        <v>43830</v>
      </c>
      <c r="B2269" s="114">
        <v>0.43177892918825156</v>
      </c>
      <c r="C2269" s="114">
        <v>471.6</v>
      </c>
      <c r="D2269" s="114">
        <v>24.47</v>
      </c>
      <c r="E2269" s="114">
        <v>0.65005417118093434</v>
      </c>
      <c r="F2269" s="114">
        <v>0.87533156498674058</v>
      </c>
      <c r="G2269" s="114">
        <v>0.55068836045057223</v>
      </c>
      <c r="H2269" s="114">
        <v>0.82902670111973542</v>
      </c>
      <c r="I2269" s="114">
        <v>-2.3885766322549108E-2</v>
      </c>
      <c r="J2269" s="114">
        <v>-0.72145545796737909</v>
      </c>
      <c r="K2269" s="58" t="s">
        <v>54</v>
      </c>
      <c r="V2269" s="147" t="s">
        <v>54</v>
      </c>
      <c r="W2269" s="89" t="s">
        <v>54</v>
      </c>
      <c r="X2269" s="148" t="s">
        <v>54</v>
      </c>
      <c r="Y2269" s="89" t="s">
        <v>54</v>
      </c>
      <c r="Z2269">
        <v>0</v>
      </c>
      <c r="AA2269">
        <v>0</v>
      </c>
      <c r="AB2269" s="149" t="s">
        <v>54</v>
      </c>
      <c r="AC2269" s="149" t="s">
        <v>54</v>
      </c>
      <c r="AD2269" s="149" t="s">
        <v>54</v>
      </c>
      <c r="AE2269" s="149" t="s">
        <v>54</v>
      </c>
      <c r="AF2269" s="149" t="s">
        <v>54</v>
      </c>
      <c r="AG2269" s="149" t="s">
        <v>54</v>
      </c>
      <c r="AH2269" s="149" t="s">
        <v>54</v>
      </c>
      <c r="AI2269" s="149" t="s">
        <v>54</v>
      </c>
      <c r="AJ2269" s="149" t="s">
        <v>54</v>
      </c>
    </row>
    <row r="2270" spans="1:36" x14ac:dyDescent="0.25">
      <c r="A2270" s="87">
        <v>43829</v>
      </c>
      <c r="B2270" s="114">
        <v>-0.58663614250965312</v>
      </c>
      <c r="C2270" s="114">
        <v>478.5</v>
      </c>
      <c r="D2270" s="114">
        <v>24.56</v>
      </c>
      <c r="E2270" s="114">
        <v>-0.56940597106802793</v>
      </c>
      <c r="F2270" s="114">
        <v>-3.6432919745341281</v>
      </c>
      <c r="G2270" s="114">
        <v>-0.37406483790523926</v>
      </c>
      <c r="H2270" s="114">
        <v>-0.34334763948498648</v>
      </c>
      <c r="I2270" s="114">
        <v>-1.1021378373589994</v>
      </c>
      <c r="J2270" s="114">
        <v>1.7555059048835007</v>
      </c>
      <c r="K2270" s="58" t="s">
        <v>54</v>
      </c>
      <c r="V2270" s="147" t="s">
        <v>54</v>
      </c>
      <c r="W2270" s="89" t="s">
        <v>54</v>
      </c>
      <c r="X2270" s="148" t="s">
        <v>54</v>
      </c>
      <c r="Y2270" s="89" t="s">
        <v>54</v>
      </c>
      <c r="Z2270">
        <v>0</v>
      </c>
      <c r="AA2270">
        <v>0</v>
      </c>
      <c r="AB2270" s="149" t="s">
        <v>54</v>
      </c>
      <c r="AC2270" s="149" t="s">
        <v>54</v>
      </c>
      <c r="AD2270" s="149" t="s">
        <v>54</v>
      </c>
      <c r="AE2270" s="149" t="s">
        <v>54</v>
      </c>
      <c r="AF2270" s="149" t="s">
        <v>54</v>
      </c>
      <c r="AG2270" s="149" t="s">
        <v>54</v>
      </c>
      <c r="AH2270" s="149" t="s">
        <v>54</v>
      </c>
      <c r="AI2270" s="149" t="s">
        <v>54</v>
      </c>
      <c r="AJ2270" s="149" t="s">
        <v>54</v>
      </c>
    </row>
    <row r="2271" spans="1:36" x14ac:dyDescent="0.25">
      <c r="A2271" s="87">
        <v>43828</v>
      </c>
      <c r="B2271" s="114">
        <v>0</v>
      </c>
      <c r="C2271" s="114">
        <v>483.95</v>
      </c>
      <c r="D2271" s="114">
        <v>24.4</v>
      </c>
      <c r="E2271" s="114">
        <v>0</v>
      </c>
      <c r="F2271" s="114">
        <v>0</v>
      </c>
      <c r="G2271" s="114">
        <v>0</v>
      </c>
      <c r="H2271" s="114">
        <v>0</v>
      </c>
      <c r="I2271" s="114">
        <v>0</v>
      </c>
      <c r="J2271" s="114">
        <v>0</v>
      </c>
      <c r="K2271" s="58" t="s">
        <v>54</v>
      </c>
      <c r="V2271" s="147" t="s">
        <v>54</v>
      </c>
      <c r="W2271" s="89" t="s">
        <v>54</v>
      </c>
      <c r="X2271" s="148" t="s">
        <v>54</v>
      </c>
      <c r="Y2271" s="89" t="s">
        <v>54</v>
      </c>
      <c r="Z2271">
        <v>0</v>
      </c>
      <c r="AA2271">
        <v>0</v>
      </c>
      <c r="AB2271" s="149" t="s">
        <v>54</v>
      </c>
      <c r="AC2271" s="149" t="s">
        <v>54</v>
      </c>
      <c r="AD2271" s="149" t="s">
        <v>54</v>
      </c>
      <c r="AE2271" s="149" t="s">
        <v>54</v>
      </c>
      <c r="AF2271" s="149" t="s">
        <v>54</v>
      </c>
      <c r="AG2271" s="149" t="s">
        <v>54</v>
      </c>
      <c r="AH2271" s="149" t="s">
        <v>54</v>
      </c>
      <c r="AI2271" s="149" t="s">
        <v>54</v>
      </c>
      <c r="AJ2271" s="149" t="s">
        <v>54</v>
      </c>
    </row>
    <row r="2272" spans="1:36" x14ac:dyDescent="0.25">
      <c r="A2272" s="87">
        <v>43827</v>
      </c>
      <c r="B2272" s="114">
        <v>0</v>
      </c>
      <c r="C2272" s="114">
        <v>483.95</v>
      </c>
      <c r="D2272" s="114">
        <v>24.4</v>
      </c>
      <c r="E2272" s="114">
        <v>0</v>
      </c>
      <c r="F2272" s="114">
        <v>0</v>
      </c>
      <c r="G2272" s="114">
        <v>0</v>
      </c>
      <c r="H2272" s="114">
        <v>0</v>
      </c>
      <c r="I2272" s="114">
        <v>0</v>
      </c>
      <c r="J2272" s="114">
        <v>0</v>
      </c>
      <c r="K2272" s="58" t="s">
        <v>54</v>
      </c>
      <c r="V2272" s="147" t="s">
        <v>54</v>
      </c>
      <c r="W2272" s="89" t="s">
        <v>54</v>
      </c>
      <c r="X2272" s="148" t="s">
        <v>54</v>
      </c>
      <c r="Y2272" s="89" t="s">
        <v>54</v>
      </c>
      <c r="Z2272">
        <v>0</v>
      </c>
      <c r="AA2272">
        <v>0</v>
      </c>
      <c r="AB2272" s="149" t="s">
        <v>54</v>
      </c>
      <c r="AC2272" s="149" t="s">
        <v>54</v>
      </c>
      <c r="AD2272" s="149" t="s">
        <v>54</v>
      </c>
      <c r="AE2272" s="149" t="s">
        <v>54</v>
      </c>
      <c r="AF2272" s="149" t="s">
        <v>54</v>
      </c>
      <c r="AG2272" s="149" t="s">
        <v>54</v>
      </c>
      <c r="AH2272" s="149" t="s">
        <v>54</v>
      </c>
      <c r="AI2272" s="149" t="s">
        <v>54</v>
      </c>
      <c r="AJ2272" s="149" t="s">
        <v>54</v>
      </c>
    </row>
    <row r="2273" spans="1:36" x14ac:dyDescent="0.25">
      <c r="A2273" s="87">
        <v>43826</v>
      </c>
      <c r="B2273" s="114">
        <v>-0.34222158847853257</v>
      </c>
      <c r="C2273" s="114">
        <v>483.95</v>
      </c>
      <c r="D2273" s="114">
        <v>24.4</v>
      </c>
      <c r="E2273" s="114">
        <v>-3.0769230769224651E-2</v>
      </c>
      <c r="F2273" s="114">
        <v>-0.12994848470785839</v>
      </c>
      <c r="G2273" s="114">
        <v>-0.24875621890547028</v>
      </c>
      <c r="H2273" s="114">
        <v>-1.2920991315399266</v>
      </c>
      <c r="I2273" s="114">
        <v>-0.57469155284154172</v>
      </c>
      <c r="J2273" s="114">
        <v>-2.0018767594619975</v>
      </c>
      <c r="K2273" s="58" t="s">
        <v>54</v>
      </c>
      <c r="V2273" s="147" t="s">
        <v>54</v>
      </c>
      <c r="W2273" s="89" t="s">
        <v>54</v>
      </c>
      <c r="X2273" s="148" t="s">
        <v>54</v>
      </c>
      <c r="Y2273" s="89" t="s">
        <v>54</v>
      </c>
      <c r="Z2273">
        <v>0</v>
      </c>
      <c r="AA2273">
        <v>0</v>
      </c>
      <c r="AB2273" s="149" t="s">
        <v>54</v>
      </c>
      <c r="AC2273" s="149" t="s">
        <v>54</v>
      </c>
      <c r="AD2273" s="149" t="s">
        <v>54</v>
      </c>
      <c r="AE2273" s="149" t="s">
        <v>54</v>
      </c>
      <c r="AF2273" s="149" t="s">
        <v>54</v>
      </c>
      <c r="AG2273" s="149" t="s">
        <v>54</v>
      </c>
      <c r="AH2273" s="149" t="s">
        <v>54</v>
      </c>
      <c r="AI2273" s="149" t="s">
        <v>54</v>
      </c>
      <c r="AJ2273" s="149" t="s">
        <v>54</v>
      </c>
    </row>
    <row r="2274" spans="1:36" x14ac:dyDescent="0.25">
      <c r="A2274" s="87">
        <v>43825</v>
      </c>
      <c r="B2274" s="114">
        <v>0.15709797200799691</v>
      </c>
      <c r="C2274" s="114">
        <v>487.7</v>
      </c>
      <c r="D2274" s="114">
        <v>24.54</v>
      </c>
      <c r="E2274" s="114">
        <v>0.51028297510437337</v>
      </c>
      <c r="F2274" s="114">
        <v>1.3380364491475665</v>
      </c>
      <c r="G2274" s="114">
        <v>0.21605451221538216</v>
      </c>
      <c r="H2274" s="114">
        <v>-0.71503680336487141</v>
      </c>
      <c r="I2274" s="114">
        <v>1.3418325982014696</v>
      </c>
      <c r="J2274" s="114">
        <v>1.847722204523728</v>
      </c>
      <c r="K2274" s="58" t="s">
        <v>54</v>
      </c>
      <c r="V2274" s="147" t="s">
        <v>54</v>
      </c>
      <c r="W2274" s="89" t="s">
        <v>54</v>
      </c>
      <c r="X2274" s="148" t="s">
        <v>54</v>
      </c>
      <c r="Y2274" s="89" t="s">
        <v>54</v>
      </c>
      <c r="Z2274">
        <v>0</v>
      </c>
      <c r="AA2274">
        <v>0</v>
      </c>
      <c r="AB2274" s="149" t="s">
        <v>54</v>
      </c>
      <c r="AC2274" s="149" t="s">
        <v>54</v>
      </c>
      <c r="AD2274" s="149" t="s">
        <v>54</v>
      </c>
      <c r="AE2274" s="149" t="s">
        <v>54</v>
      </c>
      <c r="AF2274" s="149" t="s">
        <v>54</v>
      </c>
      <c r="AG2274" s="149" t="s">
        <v>54</v>
      </c>
      <c r="AH2274" s="149" t="s">
        <v>54</v>
      </c>
      <c r="AI2274" s="149" t="s">
        <v>54</v>
      </c>
      <c r="AJ2274" s="149" t="s">
        <v>54</v>
      </c>
    </row>
    <row r="2275" spans="1:36" x14ac:dyDescent="0.25">
      <c r="A2275" s="87">
        <v>43824</v>
      </c>
      <c r="B2275" s="114">
        <v>0</v>
      </c>
      <c r="C2275" s="114">
        <v>487.7</v>
      </c>
      <c r="D2275" s="114">
        <v>24.86</v>
      </c>
      <c r="E2275" s="114">
        <v>0</v>
      </c>
      <c r="F2275" s="114">
        <v>0</v>
      </c>
      <c r="G2275" s="114">
        <v>0</v>
      </c>
      <c r="H2275" s="114">
        <v>0</v>
      </c>
      <c r="I2275" s="114">
        <v>0</v>
      </c>
      <c r="J2275" s="114">
        <v>0</v>
      </c>
      <c r="K2275" s="58" t="s">
        <v>54</v>
      </c>
      <c r="V2275" s="147" t="s">
        <v>54</v>
      </c>
      <c r="W2275" s="89" t="s">
        <v>54</v>
      </c>
      <c r="X2275" s="148" t="s">
        <v>54</v>
      </c>
      <c r="Y2275" s="89" t="s">
        <v>54</v>
      </c>
      <c r="Z2275">
        <v>0</v>
      </c>
      <c r="AA2275">
        <v>0</v>
      </c>
      <c r="AB2275" s="149" t="s">
        <v>54</v>
      </c>
      <c r="AC2275" s="149" t="s">
        <v>54</v>
      </c>
      <c r="AD2275" s="149" t="s">
        <v>54</v>
      </c>
      <c r="AE2275" s="149" t="s">
        <v>54</v>
      </c>
      <c r="AF2275" s="149" t="s">
        <v>54</v>
      </c>
      <c r="AG2275" s="149" t="s">
        <v>54</v>
      </c>
      <c r="AH2275" s="149" t="s">
        <v>54</v>
      </c>
      <c r="AI2275" s="149" t="s">
        <v>54</v>
      </c>
      <c r="AJ2275" s="149" t="s">
        <v>54</v>
      </c>
    </row>
    <row r="2276" spans="1:36" x14ac:dyDescent="0.25">
      <c r="A2276" s="87">
        <v>43823</v>
      </c>
      <c r="B2276" s="114">
        <v>-0.38412291933420145</v>
      </c>
      <c r="C2276" s="114">
        <v>487.7</v>
      </c>
      <c r="D2276" s="114">
        <v>24.86</v>
      </c>
      <c r="E2276" s="114">
        <v>0.10835913312694644</v>
      </c>
      <c r="F2276" s="114">
        <v>1.4383855732073632</v>
      </c>
      <c r="G2276" s="114">
        <v>8.3104795146722484E-3</v>
      </c>
      <c r="H2276" s="114">
        <v>-0.14699706005879942</v>
      </c>
      <c r="I2276" s="114">
        <v>-0.45904503824141657</v>
      </c>
      <c r="J2276" s="114">
        <v>3.8372477671187566</v>
      </c>
      <c r="K2276" s="58" t="s">
        <v>54</v>
      </c>
      <c r="V2276" s="147" t="s">
        <v>54</v>
      </c>
      <c r="W2276" s="89" t="s">
        <v>54</v>
      </c>
      <c r="X2276" s="148" t="s">
        <v>54</v>
      </c>
      <c r="Y2276" s="89" t="s">
        <v>54</v>
      </c>
      <c r="Z2276">
        <v>0</v>
      </c>
      <c r="AA2276">
        <v>0</v>
      </c>
      <c r="AB2276" s="149" t="s">
        <v>54</v>
      </c>
      <c r="AC2276" s="149" t="s">
        <v>54</v>
      </c>
      <c r="AD2276" s="149" t="s">
        <v>54</v>
      </c>
      <c r="AE2276" s="149" t="s">
        <v>54</v>
      </c>
      <c r="AF2276" s="149" t="s">
        <v>54</v>
      </c>
      <c r="AG2276" s="149" t="s">
        <v>54</v>
      </c>
      <c r="AH2276" s="149" t="s">
        <v>54</v>
      </c>
      <c r="AI2276" s="149" t="s">
        <v>54</v>
      </c>
      <c r="AJ2276" s="149" t="s">
        <v>54</v>
      </c>
    </row>
    <row r="2277" spans="1:36" x14ac:dyDescent="0.25">
      <c r="A2277" s="87">
        <v>43822</v>
      </c>
      <c r="B2277" s="114">
        <v>0.50042893909066133</v>
      </c>
      <c r="C2277" s="114">
        <v>489.05</v>
      </c>
      <c r="D2277" s="114">
        <v>24.89</v>
      </c>
      <c r="E2277" s="114">
        <v>1.3810420590081536</v>
      </c>
      <c r="F2277" s="114">
        <v>3.3605365023792708</v>
      </c>
      <c r="G2277" s="114">
        <v>0.54311497326202485</v>
      </c>
      <c r="H2277" s="114">
        <v>-3.1489451033904839E-2</v>
      </c>
      <c r="I2277" s="114">
        <v>-4.3664244164530935E-2</v>
      </c>
      <c r="J2277" s="114">
        <v>3.1740614334470978</v>
      </c>
      <c r="K2277" s="58" t="s">
        <v>54</v>
      </c>
      <c r="V2277" s="147" t="s">
        <v>54</v>
      </c>
      <c r="W2277" s="89" t="s">
        <v>54</v>
      </c>
      <c r="X2277" s="148" t="s">
        <v>54</v>
      </c>
      <c r="Y2277" s="89" t="s">
        <v>54</v>
      </c>
      <c r="Z2277">
        <v>0</v>
      </c>
      <c r="AA2277">
        <v>0</v>
      </c>
      <c r="AB2277" s="149" t="s">
        <v>54</v>
      </c>
      <c r="AC2277" s="149" t="s">
        <v>54</v>
      </c>
      <c r="AD2277" s="149" t="s">
        <v>54</v>
      </c>
      <c r="AE2277" s="149" t="s">
        <v>54</v>
      </c>
      <c r="AF2277" s="149" t="s">
        <v>54</v>
      </c>
      <c r="AG2277" s="149" t="s">
        <v>54</v>
      </c>
      <c r="AH2277" s="149" t="s">
        <v>54</v>
      </c>
      <c r="AI2277" s="149" t="s">
        <v>54</v>
      </c>
      <c r="AJ2277" s="149" t="s">
        <v>54</v>
      </c>
    </row>
    <row r="2278" spans="1:36" x14ac:dyDescent="0.25">
      <c r="A2278" s="87">
        <v>43821</v>
      </c>
      <c r="B2278" s="114">
        <v>0</v>
      </c>
      <c r="C2278" s="114">
        <v>485.05</v>
      </c>
      <c r="D2278" s="114">
        <v>24.49</v>
      </c>
      <c r="E2278" s="114">
        <v>0</v>
      </c>
      <c r="F2278" s="114">
        <v>0</v>
      </c>
      <c r="G2278" s="114">
        <v>0</v>
      </c>
      <c r="H2278" s="114">
        <v>0</v>
      </c>
      <c r="I2278" s="114">
        <v>0</v>
      </c>
      <c r="J2278" s="114">
        <v>0</v>
      </c>
      <c r="K2278" s="58" t="s">
        <v>54</v>
      </c>
      <c r="V2278" s="147" t="s">
        <v>54</v>
      </c>
      <c r="W2278" s="89" t="s">
        <v>54</v>
      </c>
      <c r="X2278" s="148" t="s">
        <v>54</v>
      </c>
      <c r="Y2278" s="89" t="s">
        <v>54</v>
      </c>
      <c r="Z2278">
        <v>0</v>
      </c>
      <c r="AA2278">
        <v>0</v>
      </c>
      <c r="AB2278" s="149" t="s">
        <v>54</v>
      </c>
      <c r="AC2278" s="149" t="s">
        <v>54</v>
      </c>
      <c r="AD2278" s="149" t="s">
        <v>54</v>
      </c>
      <c r="AE2278" s="149" t="s">
        <v>54</v>
      </c>
      <c r="AF2278" s="149" t="s">
        <v>54</v>
      </c>
      <c r="AG2278" s="149" t="s">
        <v>54</v>
      </c>
      <c r="AH2278" s="149" t="s">
        <v>54</v>
      </c>
      <c r="AI2278" s="149" t="s">
        <v>54</v>
      </c>
      <c r="AJ2278" s="149" t="s">
        <v>54</v>
      </c>
    </row>
    <row r="2279" spans="1:36" x14ac:dyDescent="0.25">
      <c r="A2279" s="87">
        <v>43820</v>
      </c>
      <c r="B2279" s="114">
        <v>0</v>
      </c>
      <c r="C2279" s="114">
        <v>485.05</v>
      </c>
      <c r="D2279" s="114">
        <v>24.49</v>
      </c>
      <c r="E2279" s="114">
        <v>0</v>
      </c>
      <c r="F2279" s="114">
        <v>0</v>
      </c>
      <c r="G2279" s="114">
        <v>0</v>
      </c>
      <c r="H2279" s="114">
        <v>0</v>
      </c>
      <c r="I2279" s="114">
        <v>0</v>
      </c>
      <c r="J2279" s="114">
        <v>0</v>
      </c>
      <c r="K2279" s="58" t="s">
        <v>54</v>
      </c>
      <c r="V2279" s="147" t="s">
        <v>54</v>
      </c>
      <c r="W2279" s="89" t="s">
        <v>54</v>
      </c>
      <c r="X2279" s="148" t="s">
        <v>54</v>
      </c>
      <c r="Y2279" s="89" t="s">
        <v>54</v>
      </c>
      <c r="Z2279">
        <v>0</v>
      </c>
      <c r="AA2279">
        <v>0</v>
      </c>
      <c r="AB2279" s="149" t="s">
        <v>54</v>
      </c>
      <c r="AC2279" s="149" t="s">
        <v>54</v>
      </c>
      <c r="AD2279" s="149" t="s">
        <v>54</v>
      </c>
      <c r="AE2279" s="149" t="s">
        <v>54</v>
      </c>
      <c r="AF2279" s="149" t="s">
        <v>54</v>
      </c>
      <c r="AG2279" s="149" t="s">
        <v>54</v>
      </c>
      <c r="AH2279" s="149" t="s">
        <v>54</v>
      </c>
      <c r="AI2279" s="149" t="s">
        <v>54</v>
      </c>
      <c r="AJ2279" s="149" t="s">
        <v>54</v>
      </c>
    </row>
    <row r="2280" spans="1:36" x14ac:dyDescent="0.25">
      <c r="A2280" s="87">
        <v>43819</v>
      </c>
      <c r="B2280" s="114">
        <v>0.79262141518950446</v>
      </c>
      <c r="C2280" s="114">
        <v>485.05</v>
      </c>
      <c r="D2280" s="114">
        <v>24.49</v>
      </c>
      <c r="E2280" s="114">
        <v>0.83874030701060476</v>
      </c>
      <c r="F2280" s="114">
        <v>0.38362538362536441</v>
      </c>
      <c r="G2280" s="114">
        <v>1.3121137729620007</v>
      </c>
      <c r="H2280" s="114">
        <v>0.71889206047150078</v>
      </c>
      <c r="I2280" s="114">
        <v>-0.38483088083512085</v>
      </c>
      <c r="J2280" s="114">
        <v>1.0693342531907635</v>
      </c>
      <c r="K2280" s="58" t="s">
        <v>54</v>
      </c>
      <c r="V2280" s="147" t="s">
        <v>54</v>
      </c>
      <c r="W2280" s="89" t="s">
        <v>54</v>
      </c>
      <c r="X2280" s="148" t="s">
        <v>54</v>
      </c>
      <c r="Y2280" s="89" t="s">
        <v>54</v>
      </c>
      <c r="Z2280">
        <v>0</v>
      </c>
      <c r="AA2280">
        <v>0</v>
      </c>
      <c r="AB2280" s="149" t="s">
        <v>54</v>
      </c>
      <c r="AC2280" s="149" t="s">
        <v>54</v>
      </c>
      <c r="AD2280" s="149" t="s">
        <v>54</v>
      </c>
      <c r="AE2280" s="149" t="s">
        <v>54</v>
      </c>
      <c r="AF2280" s="149" t="s">
        <v>54</v>
      </c>
      <c r="AG2280" s="149" t="s">
        <v>54</v>
      </c>
      <c r="AH2280" s="149" t="s">
        <v>54</v>
      </c>
      <c r="AI2280" s="149" t="s">
        <v>54</v>
      </c>
      <c r="AJ2280" s="149" t="s">
        <v>54</v>
      </c>
    </row>
    <row r="2281" spans="1:36" x14ac:dyDescent="0.25">
      <c r="A2281" s="87">
        <v>43818</v>
      </c>
      <c r="B2281" s="114">
        <v>-0.68699012451696573</v>
      </c>
      <c r="C2281" s="114">
        <v>483.65</v>
      </c>
      <c r="D2281" s="114">
        <v>24.48</v>
      </c>
      <c r="E2281" s="114">
        <v>-1.5822784810134678E-2</v>
      </c>
      <c r="F2281" s="114">
        <v>2.7699351392598484</v>
      </c>
      <c r="G2281" s="114">
        <v>-0.35428089413749614</v>
      </c>
      <c r="H2281" s="114">
        <v>8.4647127288115853E-2</v>
      </c>
      <c r="I2281" s="114">
        <v>0.33508147731727922</v>
      </c>
      <c r="J2281" s="114">
        <v>0.72967338429463968</v>
      </c>
      <c r="K2281" s="58" t="s">
        <v>54</v>
      </c>
      <c r="V2281" s="147" t="s">
        <v>54</v>
      </c>
      <c r="W2281" s="89" t="s">
        <v>54</v>
      </c>
      <c r="X2281" s="148" t="s">
        <v>54</v>
      </c>
      <c r="Y2281" s="89" t="s">
        <v>54</v>
      </c>
      <c r="Z2281">
        <v>0</v>
      </c>
      <c r="AA2281">
        <v>0</v>
      </c>
      <c r="AB2281" s="149" t="s">
        <v>54</v>
      </c>
      <c r="AC2281" s="149" t="s">
        <v>54</v>
      </c>
      <c r="AD2281" s="149" t="s">
        <v>54</v>
      </c>
      <c r="AE2281" s="149" t="s">
        <v>54</v>
      </c>
      <c r="AF2281" s="149" t="s">
        <v>54</v>
      </c>
      <c r="AG2281" s="149" t="s">
        <v>54</v>
      </c>
      <c r="AH2281" s="149" t="s">
        <v>54</v>
      </c>
      <c r="AI2281" s="149" t="s">
        <v>54</v>
      </c>
      <c r="AJ2281" s="149" t="s">
        <v>54</v>
      </c>
    </row>
    <row r="2282" spans="1:36" x14ac:dyDescent="0.25">
      <c r="A2282" s="87">
        <v>43817</v>
      </c>
      <c r="B2282" s="114">
        <v>0.27267508610791863</v>
      </c>
      <c r="C2282" s="114">
        <v>479.3</v>
      </c>
      <c r="D2282" s="114">
        <v>24.54</v>
      </c>
      <c r="E2282" s="114">
        <v>-0.5037783375314866</v>
      </c>
      <c r="F2282" s="114">
        <v>3.7362463389535168</v>
      </c>
      <c r="G2282" s="114">
        <v>-4.2158516020233697E-2</v>
      </c>
      <c r="H2282" s="114">
        <v>-1.2228260869565233</v>
      </c>
      <c r="I2282" s="114">
        <v>-0.21994405449889057</v>
      </c>
      <c r="J2282" s="114">
        <v>0.2459124885925949</v>
      </c>
      <c r="K2282" s="58" t="s">
        <v>54</v>
      </c>
      <c r="V2282" s="147" t="s">
        <v>54</v>
      </c>
      <c r="W2282" s="89" t="s">
        <v>54</v>
      </c>
      <c r="X2282" s="148" t="s">
        <v>54</v>
      </c>
      <c r="Y2282" s="89" t="s">
        <v>54</v>
      </c>
      <c r="Z2282">
        <v>0</v>
      </c>
      <c r="AA2282">
        <v>0</v>
      </c>
      <c r="AB2282" s="149" t="s">
        <v>54</v>
      </c>
      <c r="AC2282" s="149" t="s">
        <v>54</v>
      </c>
      <c r="AD2282" s="149" t="s">
        <v>54</v>
      </c>
      <c r="AE2282" s="149" t="s">
        <v>54</v>
      </c>
      <c r="AF2282" s="149" t="s">
        <v>54</v>
      </c>
      <c r="AG2282" s="149" t="s">
        <v>54</v>
      </c>
      <c r="AH2282" s="149" t="s">
        <v>54</v>
      </c>
      <c r="AI2282" s="149" t="s">
        <v>54</v>
      </c>
      <c r="AJ2282" s="149" t="s">
        <v>54</v>
      </c>
    </row>
    <row r="2283" spans="1:36" x14ac:dyDescent="0.25">
      <c r="A2283" s="87">
        <v>43816</v>
      </c>
      <c r="B2283" s="114">
        <v>-0.45714285714284736</v>
      </c>
      <c r="C2283" s="114">
        <v>478.85</v>
      </c>
      <c r="D2283" s="114">
        <v>24.69</v>
      </c>
      <c r="E2283" s="114">
        <v>1.1142948105698869</v>
      </c>
      <c r="F2283" s="114">
        <v>-0.65792922673656007</v>
      </c>
      <c r="G2283" s="114">
        <v>-0.63672922252011155</v>
      </c>
      <c r="H2283" s="114">
        <v>0.56758461215052158</v>
      </c>
      <c r="I2283" s="114">
        <v>-0.42698611009038651</v>
      </c>
      <c r="J2283" s="114">
        <v>-0.62512980269990259</v>
      </c>
      <c r="K2283" s="58" t="s">
        <v>54</v>
      </c>
      <c r="V2283" s="147" t="s">
        <v>54</v>
      </c>
      <c r="W2283" s="89" t="s">
        <v>54</v>
      </c>
      <c r="X2283" s="148" t="s">
        <v>54</v>
      </c>
      <c r="Y2283" s="89" t="s">
        <v>54</v>
      </c>
      <c r="Z2283">
        <v>0</v>
      </c>
      <c r="AA2283">
        <v>0</v>
      </c>
      <c r="AB2283" s="149" t="s">
        <v>54</v>
      </c>
      <c r="AC2283" s="149" t="s">
        <v>54</v>
      </c>
      <c r="AD2283" s="149" t="s">
        <v>54</v>
      </c>
      <c r="AE2283" s="149" t="s">
        <v>54</v>
      </c>
      <c r="AF2283" s="149" t="s">
        <v>54</v>
      </c>
      <c r="AG2283" s="149" t="s">
        <v>54</v>
      </c>
      <c r="AH2283" s="149" t="s">
        <v>54</v>
      </c>
      <c r="AI2283" s="149" t="s">
        <v>54</v>
      </c>
      <c r="AJ2283" s="149" t="s">
        <v>54</v>
      </c>
    </row>
    <row r="2284" spans="1:36" x14ac:dyDescent="0.25">
      <c r="A2284" s="87">
        <v>43815</v>
      </c>
      <c r="B2284" s="114">
        <v>1.1122345803842206</v>
      </c>
      <c r="C2284" s="114">
        <v>468</v>
      </c>
      <c r="D2284" s="114">
        <v>24.35</v>
      </c>
      <c r="E2284" s="114">
        <v>0.19138755980860836</v>
      </c>
      <c r="F2284" s="114">
        <v>6.448282597170679</v>
      </c>
      <c r="G2284" s="114">
        <v>1.1868429976263188</v>
      </c>
      <c r="H2284" s="114">
        <v>1.4177593007142077</v>
      </c>
      <c r="I2284" s="114">
        <v>1.0268251575875993</v>
      </c>
      <c r="J2284" s="114">
        <v>1.1554621848739561</v>
      </c>
      <c r="K2284" s="58" t="s">
        <v>54</v>
      </c>
      <c r="V2284" s="147" t="s">
        <v>54</v>
      </c>
      <c r="W2284" s="89" t="s">
        <v>54</v>
      </c>
      <c r="X2284" s="148" t="s">
        <v>54</v>
      </c>
      <c r="Y2284" s="89" t="s">
        <v>54</v>
      </c>
      <c r="Z2284">
        <v>0</v>
      </c>
      <c r="AA2284">
        <v>0</v>
      </c>
      <c r="AB2284" s="149" t="s">
        <v>54</v>
      </c>
      <c r="AC2284" s="149" t="s">
        <v>54</v>
      </c>
      <c r="AD2284" s="149" t="s">
        <v>54</v>
      </c>
      <c r="AE2284" s="149" t="s">
        <v>54</v>
      </c>
      <c r="AF2284" s="149" t="s">
        <v>54</v>
      </c>
      <c r="AG2284" s="149" t="s">
        <v>54</v>
      </c>
      <c r="AH2284" s="149" t="s">
        <v>54</v>
      </c>
      <c r="AI2284" s="149" t="s">
        <v>54</v>
      </c>
      <c r="AJ2284" s="149" t="s">
        <v>54</v>
      </c>
    </row>
    <row r="2285" spans="1:36" x14ac:dyDescent="0.25">
      <c r="A2285" s="87">
        <v>43814</v>
      </c>
      <c r="B2285" s="114">
        <v>0</v>
      </c>
      <c r="C2285" s="114">
        <v>462.45</v>
      </c>
      <c r="D2285" s="114">
        <v>23.99</v>
      </c>
      <c r="E2285" s="114">
        <v>0</v>
      </c>
      <c r="F2285" s="114">
        <v>0</v>
      </c>
      <c r="G2285" s="114">
        <v>0</v>
      </c>
      <c r="H2285" s="114">
        <v>0</v>
      </c>
      <c r="I2285" s="114">
        <v>0</v>
      </c>
      <c r="J2285" s="114">
        <v>0</v>
      </c>
      <c r="K2285" s="58" t="s">
        <v>54</v>
      </c>
      <c r="V2285" s="147" t="s">
        <v>54</v>
      </c>
      <c r="W2285" s="89" t="s">
        <v>54</v>
      </c>
      <c r="X2285" s="148" t="s">
        <v>54</v>
      </c>
      <c r="Y2285" s="89" t="s">
        <v>54</v>
      </c>
      <c r="Z2285">
        <v>0</v>
      </c>
      <c r="AA2285">
        <v>0</v>
      </c>
      <c r="AB2285" s="149" t="s">
        <v>54</v>
      </c>
      <c r="AC2285" s="149" t="s">
        <v>54</v>
      </c>
      <c r="AD2285" s="149" t="s">
        <v>54</v>
      </c>
      <c r="AE2285" s="149" t="s">
        <v>54</v>
      </c>
      <c r="AF2285" s="149" t="s">
        <v>54</v>
      </c>
      <c r="AG2285" s="149" t="s">
        <v>54</v>
      </c>
      <c r="AH2285" s="149" t="s">
        <v>54</v>
      </c>
      <c r="AI2285" s="149" t="s">
        <v>54</v>
      </c>
      <c r="AJ2285" s="149" t="s">
        <v>54</v>
      </c>
    </row>
    <row r="2286" spans="1:36" x14ac:dyDescent="0.25">
      <c r="A2286" s="87">
        <v>43813</v>
      </c>
      <c r="B2286" s="114">
        <v>0</v>
      </c>
      <c r="C2286" s="114">
        <v>462.45</v>
      </c>
      <c r="D2286" s="114">
        <v>23.99</v>
      </c>
      <c r="E2286" s="114">
        <v>0</v>
      </c>
      <c r="F2286" s="114">
        <v>0</v>
      </c>
      <c r="G2286" s="114">
        <v>0</v>
      </c>
      <c r="H2286" s="114">
        <v>0</v>
      </c>
      <c r="I2286" s="114">
        <v>0</v>
      </c>
      <c r="J2286" s="114">
        <v>0</v>
      </c>
      <c r="K2286" s="58" t="s">
        <v>54</v>
      </c>
      <c r="V2286" s="147" t="s">
        <v>54</v>
      </c>
      <c r="W2286" s="89" t="s">
        <v>54</v>
      </c>
      <c r="X2286" s="148" t="s">
        <v>54</v>
      </c>
      <c r="Y2286" s="89" t="s">
        <v>54</v>
      </c>
      <c r="Z2286">
        <v>0</v>
      </c>
      <c r="AA2286">
        <v>0</v>
      </c>
      <c r="AB2286" s="149" t="s">
        <v>54</v>
      </c>
      <c r="AC2286" s="149" t="s">
        <v>54</v>
      </c>
      <c r="AD2286" s="149" t="s">
        <v>54</v>
      </c>
      <c r="AE2286" s="149" t="s">
        <v>54</v>
      </c>
      <c r="AF2286" s="149" t="s">
        <v>54</v>
      </c>
      <c r="AG2286" s="149" t="s">
        <v>54</v>
      </c>
      <c r="AH2286" s="149" t="s">
        <v>54</v>
      </c>
      <c r="AI2286" s="149" t="s">
        <v>54</v>
      </c>
      <c r="AJ2286" s="149" t="s">
        <v>54</v>
      </c>
    </row>
    <row r="2287" spans="1:36" x14ac:dyDescent="0.25">
      <c r="A2287" s="87">
        <v>43812</v>
      </c>
      <c r="B2287" s="114">
        <v>-1.5780494739835078</v>
      </c>
      <c r="C2287" s="114">
        <v>462.45</v>
      </c>
      <c r="D2287" s="114">
        <v>23.99</v>
      </c>
      <c r="E2287" s="114">
        <v>0.17574692442882156</v>
      </c>
      <c r="F2287" s="114">
        <v>-0.35865213523132533</v>
      </c>
      <c r="G2287" s="114">
        <v>-0.71542799427658321</v>
      </c>
      <c r="H2287" s="114">
        <v>-0.76166296413836765</v>
      </c>
      <c r="I2287" s="114">
        <v>-0.12013437252037922</v>
      </c>
      <c r="J2287" s="114">
        <v>-0.13986013986014928</v>
      </c>
      <c r="K2287" s="58" t="s">
        <v>54</v>
      </c>
      <c r="V2287" s="147" t="s">
        <v>54</v>
      </c>
      <c r="W2287" s="89" t="s">
        <v>54</v>
      </c>
      <c r="X2287" s="148" t="s">
        <v>54</v>
      </c>
      <c r="Y2287" s="89" t="s">
        <v>54</v>
      </c>
      <c r="Z2287">
        <v>0</v>
      </c>
      <c r="AA2287">
        <v>0</v>
      </c>
      <c r="AB2287" s="149" t="s">
        <v>54</v>
      </c>
      <c r="AC2287" s="149" t="s">
        <v>54</v>
      </c>
      <c r="AD2287" s="149" t="s">
        <v>54</v>
      </c>
      <c r="AE2287" s="149" t="s">
        <v>54</v>
      </c>
      <c r="AF2287" s="149" t="s">
        <v>54</v>
      </c>
      <c r="AG2287" s="149" t="s">
        <v>54</v>
      </c>
      <c r="AH2287" s="149" t="s">
        <v>54</v>
      </c>
      <c r="AI2287" s="149" t="s">
        <v>54</v>
      </c>
      <c r="AJ2287" s="149" t="s">
        <v>54</v>
      </c>
    </row>
    <row r="2288" spans="1:36" x14ac:dyDescent="0.25">
      <c r="A2288" s="87">
        <v>43811</v>
      </c>
      <c r="B2288" s="114">
        <v>2.0011600928074391</v>
      </c>
      <c r="C2288" s="114">
        <v>469.35</v>
      </c>
      <c r="D2288" s="114">
        <v>24.3</v>
      </c>
      <c r="E2288" s="114">
        <v>1.4753566796368414</v>
      </c>
      <c r="F2288" s="114">
        <v>1.9790189963141642</v>
      </c>
      <c r="G2288" s="114">
        <v>2.2197367288995942</v>
      </c>
      <c r="H2288" s="114">
        <v>1.7655291204650667</v>
      </c>
      <c r="I2288" s="114">
        <v>0.31541751906265808</v>
      </c>
      <c r="J2288" s="114">
        <v>1.0243730130695963</v>
      </c>
      <c r="K2288" s="58" t="s">
        <v>54</v>
      </c>
      <c r="V2288" s="147" t="s">
        <v>54</v>
      </c>
      <c r="W2288" s="89" t="s">
        <v>54</v>
      </c>
      <c r="X2288" s="148" t="s">
        <v>54</v>
      </c>
      <c r="Y2288" s="89" t="s">
        <v>54</v>
      </c>
      <c r="Z2288">
        <v>0</v>
      </c>
      <c r="AA2288">
        <v>0</v>
      </c>
      <c r="AB2288" s="149" t="s">
        <v>54</v>
      </c>
      <c r="AC2288" s="149" t="s">
        <v>54</v>
      </c>
      <c r="AD2288" s="149" t="s">
        <v>54</v>
      </c>
      <c r="AE2288" s="149" t="s">
        <v>54</v>
      </c>
      <c r="AF2288" s="149" t="s">
        <v>54</v>
      </c>
      <c r="AG2288" s="149" t="s">
        <v>54</v>
      </c>
      <c r="AH2288" s="149" t="s">
        <v>54</v>
      </c>
      <c r="AI2288" s="149" t="s">
        <v>54</v>
      </c>
      <c r="AJ2288" s="149" t="s">
        <v>54</v>
      </c>
    </row>
    <row r="2289" spans="1:36" x14ac:dyDescent="0.25">
      <c r="A2289" s="87">
        <v>43810</v>
      </c>
      <c r="B2289" s="114">
        <v>-0.14480162177817626</v>
      </c>
      <c r="C2289" s="114">
        <v>463.25</v>
      </c>
      <c r="D2289" s="114">
        <v>23.38</v>
      </c>
      <c r="E2289" s="114">
        <v>-0.12953367875647392</v>
      </c>
      <c r="F2289" s="114">
        <v>1.106524481137477</v>
      </c>
      <c r="G2289" s="114">
        <v>-1.40809228942234</v>
      </c>
      <c r="H2289" s="114">
        <v>-1.7764618800888154</v>
      </c>
      <c r="I2289" s="114">
        <v>0.10127411776094518</v>
      </c>
      <c r="J2289" s="114">
        <v>2.3869801084990967</v>
      </c>
      <c r="K2289" s="58" t="s">
        <v>54</v>
      </c>
      <c r="V2289" s="147" t="s">
        <v>54</v>
      </c>
      <c r="W2289" s="89" t="s">
        <v>54</v>
      </c>
      <c r="X2289" s="148" t="s">
        <v>54</v>
      </c>
      <c r="Y2289" s="89" t="s">
        <v>54</v>
      </c>
      <c r="Z2289">
        <v>0</v>
      </c>
      <c r="AA2289">
        <v>0</v>
      </c>
      <c r="AB2289" s="149" t="s">
        <v>54</v>
      </c>
      <c r="AC2289" s="149" t="s">
        <v>54</v>
      </c>
      <c r="AD2289" s="149" t="s">
        <v>54</v>
      </c>
      <c r="AE2289" s="149" t="s">
        <v>54</v>
      </c>
      <c r="AF2289" s="149" t="s">
        <v>54</v>
      </c>
      <c r="AG2289" s="149" t="s">
        <v>54</v>
      </c>
      <c r="AH2289" s="149" t="s">
        <v>54</v>
      </c>
      <c r="AI2289" s="149" t="s">
        <v>54</v>
      </c>
      <c r="AJ2289" s="149" t="s">
        <v>54</v>
      </c>
    </row>
    <row r="2290" spans="1:36" x14ac:dyDescent="0.25">
      <c r="A2290" s="87">
        <v>43809</v>
      </c>
      <c r="B2290" s="114">
        <v>-0.86132644272178349</v>
      </c>
      <c r="C2290" s="114">
        <v>469.3</v>
      </c>
      <c r="D2290" s="114">
        <v>22.79</v>
      </c>
      <c r="E2290" s="114">
        <v>-0.11321365033155471</v>
      </c>
      <c r="F2290" s="114">
        <v>2.7420257414661529</v>
      </c>
      <c r="G2290" s="114">
        <v>0.50298380221654171</v>
      </c>
      <c r="H2290" s="114">
        <v>2.2157371379161233</v>
      </c>
      <c r="I2290" s="114">
        <v>-7.4460718248020499E-3</v>
      </c>
      <c r="J2290" s="114">
        <v>0.94925155166118302</v>
      </c>
      <c r="K2290" s="58" t="s">
        <v>54</v>
      </c>
      <c r="V2290" s="147" t="s">
        <v>54</v>
      </c>
      <c r="W2290" s="89" t="s">
        <v>54</v>
      </c>
      <c r="X2290" s="148" t="s">
        <v>54</v>
      </c>
      <c r="Y2290" s="89" t="s">
        <v>54</v>
      </c>
      <c r="Z2290">
        <v>0</v>
      </c>
      <c r="AA2290">
        <v>0</v>
      </c>
      <c r="AB2290" s="149" t="s">
        <v>54</v>
      </c>
      <c r="AC2290" s="149" t="s">
        <v>54</v>
      </c>
      <c r="AD2290" s="149" t="s">
        <v>54</v>
      </c>
      <c r="AE2290" s="149" t="s">
        <v>54</v>
      </c>
      <c r="AF2290" s="149" t="s">
        <v>54</v>
      </c>
      <c r="AG2290" s="149" t="s">
        <v>54</v>
      </c>
      <c r="AH2290" s="149" t="s">
        <v>54</v>
      </c>
      <c r="AI2290" s="149" t="s">
        <v>54</v>
      </c>
      <c r="AJ2290" s="149" t="s">
        <v>54</v>
      </c>
    </row>
    <row r="2291" spans="1:36" x14ac:dyDescent="0.25">
      <c r="A2291" s="87">
        <v>43808</v>
      </c>
      <c r="B2291" s="114">
        <v>0.21579628830382891</v>
      </c>
      <c r="C2291" s="114">
        <v>471.25</v>
      </c>
      <c r="D2291" s="114">
        <v>22.57</v>
      </c>
      <c r="E2291" s="114">
        <v>-0.22591576569307822</v>
      </c>
      <c r="F2291" s="114">
        <v>1.0836881121795743</v>
      </c>
      <c r="G2291" s="114">
        <v>-0.60164392848064396</v>
      </c>
      <c r="H2291" s="114">
        <v>-1.1644055122316028</v>
      </c>
      <c r="I2291" s="114">
        <v>0.26877907106965498</v>
      </c>
      <c r="J2291" s="114">
        <v>0.14625228519195299</v>
      </c>
      <c r="K2291" s="58" t="s">
        <v>54</v>
      </c>
      <c r="V2291" s="147" t="s">
        <v>54</v>
      </c>
      <c r="W2291" s="89" t="s">
        <v>54</v>
      </c>
      <c r="X2291" s="148" t="s">
        <v>54</v>
      </c>
      <c r="Y2291" s="89" t="s">
        <v>54</v>
      </c>
      <c r="Z2291">
        <v>0</v>
      </c>
      <c r="AA2291">
        <v>0</v>
      </c>
      <c r="AB2291" s="149" t="s">
        <v>54</v>
      </c>
      <c r="AC2291" s="149" t="s">
        <v>54</v>
      </c>
      <c r="AD2291" s="149" t="s">
        <v>54</v>
      </c>
      <c r="AE2291" s="149" t="s">
        <v>54</v>
      </c>
      <c r="AF2291" s="149" t="s">
        <v>54</v>
      </c>
      <c r="AG2291" s="149" t="s">
        <v>54</v>
      </c>
      <c r="AH2291" s="149" t="s">
        <v>54</v>
      </c>
      <c r="AI2291" s="149" t="s">
        <v>54</v>
      </c>
      <c r="AJ2291" s="149" t="s">
        <v>54</v>
      </c>
    </row>
    <row r="2292" spans="1:36" x14ac:dyDescent="0.25">
      <c r="A2292" s="87">
        <v>43807</v>
      </c>
      <c r="B2292" s="114">
        <v>0</v>
      </c>
      <c r="C2292" s="114">
        <v>473.1</v>
      </c>
      <c r="D2292" s="114">
        <v>22.33</v>
      </c>
      <c r="E2292" s="114">
        <v>0</v>
      </c>
      <c r="F2292" s="114">
        <v>0</v>
      </c>
      <c r="G2292" s="114">
        <v>0</v>
      </c>
      <c r="H2292" s="114">
        <v>0</v>
      </c>
      <c r="I2292" s="114">
        <v>0</v>
      </c>
      <c r="J2292" s="114">
        <v>0</v>
      </c>
      <c r="K2292" s="58" t="s">
        <v>54</v>
      </c>
      <c r="V2292" s="147" t="s">
        <v>54</v>
      </c>
      <c r="W2292" s="89" t="s">
        <v>54</v>
      </c>
      <c r="X2292" s="148" t="s">
        <v>54</v>
      </c>
      <c r="Y2292" s="89" t="s">
        <v>54</v>
      </c>
      <c r="Z2292">
        <v>0</v>
      </c>
      <c r="AA2292">
        <v>0</v>
      </c>
      <c r="AB2292" s="149" t="s">
        <v>54</v>
      </c>
      <c r="AC2292" s="149" t="s">
        <v>54</v>
      </c>
      <c r="AD2292" s="149" t="s">
        <v>54</v>
      </c>
      <c r="AE2292" s="149" t="s">
        <v>54</v>
      </c>
      <c r="AF2292" s="149" t="s">
        <v>54</v>
      </c>
      <c r="AG2292" s="149" t="s">
        <v>54</v>
      </c>
      <c r="AH2292" s="149" t="s">
        <v>54</v>
      </c>
      <c r="AI2292" s="149" t="s">
        <v>54</v>
      </c>
      <c r="AJ2292" s="149" t="s">
        <v>54</v>
      </c>
    </row>
    <row r="2293" spans="1:36" x14ac:dyDescent="0.25">
      <c r="A2293" s="87">
        <v>43806</v>
      </c>
      <c r="B2293" s="114">
        <v>0</v>
      </c>
      <c r="C2293" s="114">
        <v>473.1</v>
      </c>
      <c r="D2293" s="114">
        <v>22.33</v>
      </c>
      <c r="E2293" s="114">
        <v>0</v>
      </c>
      <c r="F2293" s="114">
        <v>0</v>
      </c>
      <c r="G2293" s="114">
        <v>0</v>
      </c>
      <c r="H2293" s="114">
        <v>0</v>
      </c>
      <c r="I2293" s="114">
        <v>0</v>
      </c>
      <c r="J2293" s="114">
        <v>0</v>
      </c>
      <c r="K2293" s="58" t="s">
        <v>54</v>
      </c>
      <c r="V2293" s="147" t="s">
        <v>54</v>
      </c>
      <c r="W2293" s="89" t="s">
        <v>54</v>
      </c>
      <c r="X2293" s="148" t="s">
        <v>54</v>
      </c>
      <c r="Y2293" s="89" t="s">
        <v>54</v>
      </c>
      <c r="Z2293">
        <v>0</v>
      </c>
      <c r="AA2293">
        <v>0</v>
      </c>
      <c r="AB2293" s="149" t="s">
        <v>54</v>
      </c>
      <c r="AC2293" s="149" t="s">
        <v>54</v>
      </c>
      <c r="AD2293" s="149" t="s">
        <v>54</v>
      </c>
      <c r="AE2293" s="149" t="s">
        <v>54</v>
      </c>
      <c r="AF2293" s="149" t="s">
        <v>54</v>
      </c>
      <c r="AG2293" s="149" t="s">
        <v>54</v>
      </c>
      <c r="AH2293" s="149" t="s">
        <v>54</v>
      </c>
      <c r="AI2293" s="149" t="s">
        <v>54</v>
      </c>
      <c r="AJ2293" s="149" t="s">
        <v>54</v>
      </c>
    </row>
    <row r="2294" spans="1:36" x14ac:dyDescent="0.25">
      <c r="A2294" s="87">
        <v>43805</v>
      </c>
      <c r="B2294" s="114">
        <v>1.6079520537933176</v>
      </c>
      <c r="C2294" s="114">
        <v>473.1</v>
      </c>
      <c r="D2294" s="114">
        <v>22.33</v>
      </c>
      <c r="E2294" s="114">
        <v>3.5594919786096177</v>
      </c>
      <c r="F2294" s="114">
        <v>1.6708538910918158</v>
      </c>
      <c r="G2294" s="114">
        <v>1.4441674546548671</v>
      </c>
      <c r="H2294" s="114">
        <v>0.66673835896333433</v>
      </c>
      <c r="I2294" s="114">
        <v>0.93672755772594762</v>
      </c>
      <c r="J2294" s="114">
        <v>-4.6706169397002428</v>
      </c>
      <c r="K2294" s="58" t="s">
        <v>54</v>
      </c>
      <c r="V2294" s="147" t="s">
        <v>54</v>
      </c>
      <c r="W2294" s="89" t="s">
        <v>54</v>
      </c>
      <c r="X2294" s="148" t="s">
        <v>54</v>
      </c>
      <c r="Y2294" s="89" t="s">
        <v>54</v>
      </c>
      <c r="Z2294">
        <v>0</v>
      </c>
      <c r="AA2294">
        <v>0</v>
      </c>
      <c r="AB2294" s="149" t="s">
        <v>54</v>
      </c>
      <c r="AC2294" s="149" t="s">
        <v>54</v>
      </c>
      <c r="AD2294" s="149" t="s">
        <v>54</v>
      </c>
      <c r="AE2294" s="149" t="s">
        <v>54</v>
      </c>
      <c r="AF2294" s="149" t="s">
        <v>54</v>
      </c>
      <c r="AG2294" s="149" t="s">
        <v>54</v>
      </c>
      <c r="AH2294" s="149" t="s">
        <v>54</v>
      </c>
      <c r="AI2294" s="149" t="s">
        <v>54</v>
      </c>
      <c r="AJ2294" s="149" t="s">
        <v>54</v>
      </c>
    </row>
    <row r="2295" spans="1:36" x14ac:dyDescent="0.25">
      <c r="A2295" s="87">
        <v>43804</v>
      </c>
      <c r="B2295" s="114">
        <v>-0.34959941733431765</v>
      </c>
      <c r="C2295" s="114">
        <v>465.35</v>
      </c>
      <c r="D2295" s="114">
        <v>21.42</v>
      </c>
      <c r="E2295" s="114">
        <v>-1.3029853207982831</v>
      </c>
      <c r="F2295" s="114">
        <v>-0.7987268414256975</v>
      </c>
      <c r="G2295" s="114">
        <v>-0.52163502650932048</v>
      </c>
      <c r="H2295" s="114">
        <v>-0.23602617744877039</v>
      </c>
      <c r="I2295" s="114">
        <v>0.60806405143523778</v>
      </c>
      <c r="J2295" s="114">
        <v>1.3064971751412464</v>
      </c>
      <c r="K2295" s="58" t="s">
        <v>54</v>
      </c>
      <c r="V2295" s="147" t="s">
        <v>54</v>
      </c>
      <c r="W2295" s="89" t="s">
        <v>54</v>
      </c>
      <c r="X2295" s="148" t="s">
        <v>54</v>
      </c>
      <c r="Y2295" s="89" t="s">
        <v>54</v>
      </c>
      <c r="Z2295">
        <v>0</v>
      </c>
      <c r="AA2295">
        <v>0</v>
      </c>
      <c r="AB2295" s="149" t="s">
        <v>54</v>
      </c>
      <c r="AC2295" s="149" t="s">
        <v>54</v>
      </c>
      <c r="AD2295" s="149" t="s">
        <v>54</v>
      </c>
      <c r="AE2295" s="149" t="s">
        <v>54</v>
      </c>
      <c r="AF2295" s="149" t="s">
        <v>54</v>
      </c>
      <c r="AG2295" s="149" t="s">
        <v>54</v>
      </c>
      <c r="AH2295" s="149" t="s">
        <v>54</v>
      </c>
      <c r="AI2295" s="149" t="s">
        <v>54</v>
      </c>
      <c r="AJ2295" s="149" t="s">
        <v>54</v>
      </c>
    </row>
    <row r="2296" spans="1:36" x14ac:dyDescent="0.25">
      <c r="A2296" s="87">
        <v>43803</v>
      </c>
      <c r="B2296" s="114">
        <v>1.1343547436653068</v>
      </c>
      <c r="C2296" s="114">
        <v>472.35</v>
      </c>
      <c r="D2296" s="114">
        <v>21.47</v>
      </c>
      <c r="E2296" s="114">
        <v>2.9546612328069313</v>
      </c>
      <c r="F2296" s="114">
        <v>-0.94289113622843079</v>
      </c>
      <c r="G2296" s="114">
        <v>0.90603158167227305</v>
      </c>
      <c r="H2296" s="114">
        <v>-0.7242517840025634</v>
      </c>
      <c r="I2296" s="114">
        <v>1.8691011322736737</v>
      </c>
      <c r="J2296" s="114">
        <v>-3.8696537678207759</v>
      </c>
      <c r="K2296" s="58" t="s">
        <v>54</v>
      </c>
      <c r="V2296" s="147" t="s">
        <v>54</v>
      </c>
      <c r="W2296" s="89" t="s">
        <v>54</v>
      </c>
      <c r="X2296" s="148" t="s">
        <v>54</v>
      </c>
      <c r="Y2296" s="89" t="s">
        <v>54</v>
      </c>
      <c r="Z2296">
        <v>0</v>
      </c>
      <c r="AA2296">
        <v>0</v>
      </c>
      <c r="AB2296" s="149" t="s">
        <v>54</v>
      </c>
      <c r="AC2296" s="149" t="s">
        <v>54</v>
      </c>
      <c r="AD2296" s="149" t="s">
        <v>54</v>
      </c>
      <c r="AE2296" s="149" t="s">
        <v>54</v>
      </c>
      <c r="AF2296" s="149" t="s">
        <v>54</v>
      </c>
      <c r="AG2296" s="149" t="s">
        <v>54</v>
      </c>
      <c r="AH2296" s="149" t="s">
        <v>54</v>
      </c>
      <c r="AI2296" s="149" t="s">
        <v>54</v>
      </c>
      <c r="AJ2296" s="149" t="s">
        <v>54</v>
      </c>
    </row>
    <row r="2297" spans="1:36" x14ac:dyDescent="0.25">
      <c r="A2297" s="87">
        <v>43802</v>
      </c>
      <c r="B2297" s="114">
        <v>-0.78924291142941572</v>
      </c>
      <c r="C2297" s="114">
        <v>470.05</v>
      </c>
      <c r="D2297" s="114">
        <v>20.79</v>
      </c>
      <c r="E2297" s="114">
        <v>-2.4515487825078628</v>
      </c>
      <c r="F2297" s="114">
        <v>0.39716905067635799</v>
      </c>
      <c r="G2297" s="114">
        <v>-0.77910958904109295</v>
      </c>
      <c r="H2297" s="114">
        <v>-1.7887029288702867</v>
      </c>
      <c r="I2297" s="114">
        <v>0.4562171221079046</v>
      </c>
      <c r="J2297" s="114">
        <v>3.3321641529287938</v>
      </c>
      <c r="K2297" s="58" t="s">
        <v>54</v>
      </c>
      <c r="V2297" s="147" t="s">
        <v>54</v>
      </c>
      <c r="W2297" s="89" t="s">
        <v>54</v>
      </c>
      <c r="X2297" s="148" t="s">
        <v>54</v>
      </c>
      <c r="Y2297" s="89" t="s">
        <v>54</v>
      </c>
      <c r="Z2297">
        <v>0</v>
      </c>
      <c r="AA2297">
        <v>0</v>
      </c>
      <c r="AB2297" s="149" t="s">
        <v>54</v>
      </c>
      <c r="AC2297" s="149" t="s">
        <v>54</v>
      </c>
      <c r="AD2297" s="149" t="s">
        <v>54</v>
      </c>
      <c r="AE2297" s="149" t="s">
        <v>54</v>
      </c>
      <c r="AF2297" s="149" t="s">
        <v>54</v>
      </c>
      <c r="AG2297" s="149" t="s">
        <v>54</v>
      </c>
      <c r="AH2297" s="149" t="s">
        <v>54</v>
      </c>
      <c r="AI2297" s="149" t="s">
        <v>54</v>
      </c>
      <c r="AJ2297" s="149" t="s">
        <v>54</v>
      </c>
    </row>
    <row r="2298" spans="1:36" x14ac:dyDescent="0.25">
      <c r="A2298" s="87">
        <v>43801</v>
      </c>
      <c r="B2298" s="114">
        <v>0.42565683252606235</v>
      </c>
      <c r="C2298" s="114">
        <v>481.75</v>
      </c>
      <c r="D2298" s="114">
        <v>21.29</v>
      </c>
      <c r="E2298" s="114">
        <v>0.71738405071738354</v>
      </c>
      <c r="F2298" s="114">
        <v>1.494211068679171</v>
      </c>
      <c r="G2298" s="114">
        <v>-0.28173823956287741</v>
      </c>
      <c r="H2298" s="114">
        <v>0.11519530840925693</v>
      </c>
      <c r="I2298" s="114">
        <v>-1.1678641811531383</v>
      </c>
      <c r="J2298" s="114">
        <v>-1.4858327574291628</v>
      </c>
      <c r="K2298" s="58" t="s">
        <v>54</v>
      </c>
      <c r="V2298" s="147" t="s">
        <v>54</v>
      </c>
      <c r="W2298" s="89" t="s">
        <v>54</v>
      </c>
      <c r="X2298" s="148" t="s">
        <v>54</v>
      </c>
      <c r="Y2298" s="89" t="s">
        <v>54</v>
      </c>
      <c r="Z2298">
        <v>0</v>
      </c>
      <c r="AA2298">
        <v>0</v>
      </c>
      <c r="AB2298" s="149" t="s">
        <v>54</v>
      </c>
      <c r="AC2298" s="149" t="s">
        <v>54</v>
      </c>
      <c r="AD2298" s="149" t="s">
        <v>54</v>
      </c>
      <c r="AE2298" s="149" t="s">
        <v>54</v>
      </c>
      <c r="AF2298" s="149" t="s">
        <v>54</v>
      </c>
      <c r="AG2298" s="149" t="s">
        <v>54</v>
      </c>
      <c r="AH2298" s="149" t="s">
        <v>54</v>
      </c>
      <c r="AI2298" s="149" t="s">
        <v>54</v>
      </c>
      <c r="AJ2298" s="149" t="s">
        <v>54</v>
      </c>
    </row>
    <row r="2299" spans="1:36" x14ac:dyDescent="0.25">
      <c r="A2299" s="87">
        <v>43800</v>
      </c>
      <c r="B2299" s="114">
        <v>0</v>
      </c>
      <c r="C2299" s="114">
        <v>480.2</v>
      </c>
      <c r="D2299" s="114">
        <v>20.99</v>
      </c>
      <c r="E2299" s="114">
        <v>0</v>
      </c>
      <c r="F2299" s="114">
        <v>0</v>
      </c>
      <c r="G2299" s="114">
        <v>0</v>
      </c>
      <c r="H2299" s="114">
        <v>0</v>
      </c>
      <c r="I2299" s="114">
        <v>0</v>
      </c>
      <c r="J2299" s="114">
        <v>0</v>
      </c>
      <c r="K2299" s="58" t="s">
        <v>54</v>
      </c>
      <c r="V2299" s="147" t="s">
        <v>54</v>
      </c>
      <c r="W2299" s="89" t="s">
        <v>54</v>
      </c>
      <c r="X2299" s="148" t="s">
        <v>54</v>
      </c>
      <c r="Y2299" s="89" t="s">
        <v>54</v>
      </c>
      <c r="Z2299">
        <v>0</v>
      </c>
      <c r="AA2299">
        <v>0</v>
      </c>
      <c r="AB2299" s="149" t="s">
        <v>54</v>
      </c>
      <c r="AC2299" s="149" t="s">
        <v>54</v>
      </c>
      <c r="AD2299" s="149" t="s">
        <v>54</v>
      </c>
      <c r="AE2299" s="149" t="s">
        <v>54</v>
      </c>
      <c r="AF2299" s="149" t="s">
        <v>54</v>
      </c>
      <c r="AG2299" s="149" t="s">
        <v>54</v>
      </c>
      <c r="AH2299" s="149" t="s">
        <v>54</v>
      </c>
      <c r="AI2299" s="149" t="s">
        <v>54</v>
      </c>
      <c r="AJ2299" s="149" t="s">
        <v>54</v>
      </c>
    </row>
    <row r="2300" spans="1:36" x14ac:dyDescent="0.25">
      <c r="A2300" s="87">
        <v>43799</v>
      </c>
      <c r="B2300" s="114">
        <v>0</v>
      </c>
      <c r="C2300" s="114">
        <v>480.2</v>
      </c>
      <c r="D2300" s="114">
        <v>20.99</v>
      </c>
      <c r="E2300" s="114">
        <v>0</v>
      </c>
      <c r="F2300" s="114">
        <v>0</v>
      </c>
      <c r="G2300" s="114">
        <v>0</v>
      </c>
      <c r="H2300" s="114">
        <v>0</v>
      </c>
      <c r="I2300" s="114">
        <v>0</v>
      </c>
      <c r="J2300" s="114">
        <v>0</v>
      </c>
      <c r="K2300" s="58" t="s">
        <v>54</v>
      </c>
      <c r="V2300" s="147" t="s">
        <v>54</v>
      </c>
      <c r="W2300" s="89" t="s">
        <v>54</v>
      </c>
      <c r="X2300" s="148" t="s">
        <v>54</v>
      </c>
      <c r="Y2300" s="89" t="s">
        <v>54</v>
      </c>
      <c r="Z2300">
        <v>0</v>
      </c>
      <c r="AA2300">
        <v>0</v>
      </c>
      <c r="AB2300" s="149" t="s">
        <v>54</v>
      </c>
      <c r="AC2300" s="149" t="s">
        <v>54</v>
      </c>
      <c r="AD2300" s="149" t="s">
        <v>54</v>
      </c>
      <c r="AE2300" s="149" t="s">
        <v>54</v>
      </c>
      <c r="AF2300" s="149" t="s">
        <v>54</v>
      </c>
      <c r="AG2300" s="149" t="s">
        <v>54</v>
      </c>
      <c r="AH2300" s="149" t="s">
        <v>54</v>
      </c>
      <c r="AI2300" s="149" t="s">
        <v>54</v>
      </c>
      <c r="AJ2300" s="149" t="s">
        <v>54</v>
      </c>
    </row>
    <row r="2301" spans="1:36" x14ac:dyDescent="0.25">
      <c r="A2301" s="87">
        <v>43798</v>
      </c>
      <c r="B2301" s="114">
        <v>-0.82969432314411551</v>
      </c>
      <c r="C2301" s="114">
        <v>480.2</v>
      </c>
      <c r="D2301" s="114">
        <v>20.99</v>
      </c>
      <c r="E2301" s="114">
        <v>-0.66291017567120591</v>
      </c>
      <c r="F2301" s="114">
        <v>-0.40749796251020287</v>
      </c>
      <c r="G2301" s="114">
        <v>-0.79613788430591836</v>
      </c>
      <c r="H2301" s="114">
        <v>-1.6580844490216267</v>
      </c>
      <c r="I2301" s="114">
        <v>-0.61274416406913212</v>
      </c>
      <c r="J2301" s="114">
        <v>0.61712299000435289</v>
      </c>
      <c r="K2301" s="58" t="s">
        <v>54</v>
      </c>
      <c r="V2301" s="147" t="s">
        <v>54</v>
      </c>
      <c r="W2301" s="89" t="s">
        <v>54</v>
      </c>
      <c r="X2301" s="148" t="s">
        <v>54</v>
      </c>
      <c r="Y2301" s="89" t="s">
        <v>54</v>
      </c>
      <c r="Z2301">
        <v>0</v>
      </c>
      <c r="AA2301">
        <v>0</v>
      </c>
      <c r="AB2301" s="149" t="s">
        <v>54</v>
      </c>
      <c r="AC2301" s="149" t="s">
        <v>54</v>
      </c>
      <c r="AD2301" s="149" t="s">
        <v>54</v>
      </c>
      <c r="AE2301" s="149" t="s">
        <v>54</v>
      </c>
      <c r="AF2301" s="149" t="s">
        <v>54</v>
      </c>
      <c r="AG2301" s="149" t="s">
        <v>54</v>
      </c>
      <c r="AH2301" s="149" t="s">
        <v>54</v>
      </c>
      <c r="AI2301" s="149" t="s">
        <v>54</v>
      </c>
      <c r="AJ2301" s="149" t="s">
        <v>54</v>
      </c>
    </row>
    <row r="2302" spans="1:36" x14ac:dyDescent="0.25">
      <c r="A2302" s="87">
        <v>43797</v>
      </c>
      <c r="B2302" s="114">
        <v>0</v>
      </c>
      <c r="C2302" s="114">
        <v>486.1</v>
      </c>
      <c r="D2302" s="114">
        <v>21.41</v>
      </c>
      <c r="E2302" s="114">
        <v>0</v>
      </c>
      <c r="F2302" s="114">
        <v>0</v>
      </c>
      <c r="G2302" s="114">
        <v>0</v>
      </c>
      <c r="H2302" s="114">
        <v>0</v>
      </c>
      <c r="I2302" s="114">
        <v>0</v>
      </c>
      <c r="J2302" s="114">
        <v>0</v>
      </c>
      <c r="K2302" s="58" t="s">
        <v>54</v>
      </c>
      <c r="V2302" s="147" t="s">
        <v>54</v>
      </c>
      <c r="W2302" s="89" t="s">
        <v>54</v>
      </c>
      <c r="X2302" s="148" t="s">
        <v>54</v>
      </c>
      <c r="Y2302" s="89" t="s">
        <v>54</v>
      </c>
      <c r="Z2302">
        <v>0</v>
      </c>
      <c r="AA2302">
        <v>0</v>
      </c>
      <c r="AB2302" s="149" t="s">
        <v>54</v>
      </c>
      <c r="AC2302" s="149" t="s">
        <v>54</v>
      </c>
      <c r="AD2302" s="149" t="s">
        <v>54</v>
      </c>
      <c r="AE2302" s="149" t="s">
        <v>54</v>
      </c>
      <c r="AF2302" s="149" t="s">
        <v>54</v>
      </c>
      <c r="AG2302" s="149" t="s">
        <v>54</v>
      </c>
      <c r="AH2302" s="149" t="s">
        <v>54</v>
      </c>
      <c r="AI2302" s="149" t="s">
        <v>54</v>
      </c>
      <c r="AJ2302" s="149" t="s">
        <v>54</v>
      </c>
    </row>
    <row r="2303" spans="1:36" x14ac:dyDescent="0.25">
      <c r="A2303" s="87">
        <v>43796</v>
      </c>
      <c r="B2303" s="114">
        <v>-5.8190282222857201E-2</v>
      </c>
      <c r="C2303" s="114">
        <v>489.35</v>
      </c>
      <c r="D2303" s="114">
        <v>21.41</v>
      </c>
      <c r="E2303" s="114">
        <v>0.38263184162369657</v>
      </c>
      <c r="F2303" s="114">
        <v>0.72053994892375617</v>
      </c>
      <c r="G2303" s="114">
        <v>0.23771118091517693</v>
      </c>
      <c r="H2303" s="114">
        <v>-0.34893267651888693</v>
      </c>
      <c r="I2303" s="114">
        <v>-6.6260472201057935E-2</v>
      </c>
      <c r="J2303" s="114">
        <v>-1.9348789635185784</v>
      </c>
      <c r="K2303" s="58" t="s">
        <v>54</v>
      </c>
      <c r="V2303" s="147" t="s">
        <v>54</v>
      </c>
      <c r="W2303" s="89" t="s">
        <v>54</v>
      </c>
      <c r="X2303" s="148" t="s">
        <v>54</v>
      </c>
      <c r="Y2303" s="89" t="s">
        <v>54</v>
      </c>
      <c r="Z2303">
        <v>0</v>
      </c>
      <c r="AA2303">
        <v>0</v>
      </c>
      <c r="AB2303" s="149" t="s">
        <v>54</v>
      </c>
      <c r="AC2303" s="149" t="s">
        <v>54</v>
      </c>
      <c r="AD2303" s="149" t="s">
        <v>54</v>
      </c>
      <c r="AE2303" s="149" t="s">
        <v>54</v>
      </c>
      <c r="AF2303" s="149" t="s">
        <v>54</v>
      </c>
      <c r="AG2303" s="149" t="s">
        <v>54</v>
      </c>
      <c r="AH2303" s="149" t="s">
        <v>54</v>
      </c>
      <c r="AI2303" s="149" t="s">
        <v>54</v>
      </c>
      <c r="AJ2303" s="149" t="s">
        <v>54</v>
      </c>
    </row>
    <row r="2304" spans="1:36" x14ac:dyDescent="0.25">
      <c r="A2304" s="87">
        <v>43795</v>
      </c>
      <c r="B2304" s="114">
        <v>-0.24669859236685779</v>
      </c>
      <c r="C2304" s="114">
        <v>493.1</v>
      </c>
      <c r="D2304" s="114">
        <v>20.83</v>
      </c>
      <c r="E2304" s="114">
        <v>-1.539721539721536</v>
      </c>
      <c r="F2304" s="114">
        <v>-2.2061009692573017</v>
      </c>
      <c r="G2304" s="114">
        <v>-0.49839499915525359</v>
      </c>
      <c r="H2304" s="114">
        <v>9.2449922958401043E-2</v>
      </c>
      <c r="I2304" s="114">
        <v>0.56370821972365259</v>
      </c>
      <c r="J2304" s="114">
        <v>2.4807826694619051</v>
      </c>
      <c r="K2304" s="58" t="s">
        <v>54</v>
      </c>
      <c r="V2304" s="147" t="s">
        <v>54</v>
      </c>
      <c r="W2304" s="89" t="s">
        <v>54</v>
      </c>
      <c r="X2304" s="148" t="s">
        <v>54</v>
      </c>
      <c r="Y2304" s="89" t="s">
        <v>54</v>
      </c>
      <c r="Z2304">
        <v>0</v>
      </c>
      <c r="AA2304">
        <v>0</v>
      </c>
      <c r="AB2304" s="149" t="s">
        <v>54</v>
      </c>
      <c r="AC2304" s="149" t="s">
        <v>54</v>
      </c>
      <c r="AD2304" s="149" t="s">
        <v>54</v>
      </c>
      <c r="AE2304" s="149" t="s">
        <v>54</v>
      </c>
      <c r="AF2304" s="149" t="s">
        <v>54</v>
      </c>
      <c r="AG2304" s="149" t="s">
        <v>54</v>
      </c>
      <c r="AH2304" s="149" t="s">
        <v>54</v>
      </c>
      <c r="AI2304" s="149" t="s">
        <v>54</v>
      </c>
      <c r="AJ2304" s="149" t="s">
        <v>54</v>
      </c>
    </row>
    <row r="2305" spans="1:36" x14ac:dyDescent="0.25">
      <c r="A2305" s="87">
        <v>43794</v>
      </c>
      <c r="B2305" s="114">
        <v>-0.66311085483639598</v>
      </c>
      <c r="C2305" s="114">
        <v>500.3</v>
      </c>
      <c r="D2305" s="114">
        <v>21.34</v>
      </c>
      <c r="E2305" s="114">
        <v>1.9198664440734532</v>
      </c>
      <c r="F2305" s="114">
        <v>0.99087196733124627</v>
      </c>
      <c r="G2305" s="114">
        <v>-0.21073927337098541</v>
      </c>
      <c r="H2305" s="114">
        <v>-0.1640857347964422</v>
      </c>
      <c r="I2305" s="114">
        <v>0.92527460635247216</v>
      </c>
      <c r="J2305" s="114">
        <v>-1.2422360248447184</v>
      </c>
      <c r="K2305" s="58" t="s">
        <v>54</v>
      </c>
      <c r="V2305" s="147" t="s">
        <v>54</v>
      </c>
      <c r="W2305" s="89" t="s">
        <v>54</v>
      </c>
      <c r="X2305" s="148" t="s">
        <v>54</v>
      </c>
      <c r="Y2305" s="89" t="s">
        <v>54</v>
      </c>
      <c r="Z2305">
        <v>0</v>
      </c>
      <c r="AA2305">
        <v>0</v>
      </c>
      <c r="AB2305" s="149" t="s">
        <v>54</v>
      </c>
      <c r="AC2305" s="149" t="s">
        <v>54</v>
      </c>
      <c r="AD2305" s="149" t="s">
        <v>54</v>
      </c>
      <c r="AE2305" s="149" t="s">
        <v>54</v>
      </c>
      <c r="AF2305" s="149" t="s">
        <v>54</v>
      </c>
      <c r="AG2305" s="149" t="s">
        <v>54</v>
      </c>
      <c r="AH2305" s="149" t="s">
        <v>54</v>
      </c>
      <c r="AI2305" s="149" t="s">
        <v>54</v>
      </c>
      <c r="AJ2305" s="149" t="s">
        <v>54</v>
      </c>
    </row>
    <row r="2306" spans="1:36" x14ac:dyDescent="0.25">
      <c r="A2306" s="87">
        <v>43793</v>
      </c>
      <c r="B2306" s="114">
        <v>0</v>
      </c>
      <c r="C2306" s="114">
        <v>499</v>
      </c>
      <c r="D2306" s="114">
        <v>20.99</v>
      </c>
      <c r="E2306" s="114">
        <v>0</v>
      </c>
      <c r="F2306" s="114">
        <v>0</v>
      </c>
      <c r="G2306" s="114">
        <v>0</v>
      </c>
      <c r="H2306" s="114">
        <v>0</v>
      </c>
      <c r="I2306" s="114">
        <v>0</v>
      </c>
      <c r="J2306" s="114">
        <v>0</v>
      </c>
      <c r="K2306" s="58" t="s">
        <v>54</v>
      </c>
      <c r="V2306" s="147" t="s">
        <v>54</v>
      </c>
      <c r="W2306" s="89" t="s">
        <v>54</v>
      </c>
      <c r="X2306" s="148" t="s">
        <v>54</v>
      </c>
      <c r="Y2306" s="89" t="s">
        <v>54</v>
      </c>
      <c r="Z2306">
        <v>0</v>
      </c>
      <c r="AA2306">
        <v>0</v>
      </c>
      <c r="AB2306" s="149" t="s">
        <v>54</v>
      </c>
      <c r="AC2306" s="149" t="s">
        <v>54</v>
      </c>
      <c r="AD2306" s="149" t="s">
        <v>54</v>
      </c>
      <c r="AE2306" s="149" t="s">
        <v>54</v>
      </c>
      <c r="AF2306" s="149" t="s">
        <v>54</v>
      </c>
      <c r="AG2306" s="149" t="s">
        <v>54</v>
      </c>
      <c r="AH2306" s="149" t="s">
        <v>54</v>
      </c>
      <c r="AI2306" s="149" t="s">
        <v>54</v>
      </c>
      <c r="AJ2306" s="149" t="s">
        <v>54</v>
      </c>
    </row>
    <row r="2307" spans="1:36" x14ac:dyDescent="0.25">
      <c r="A2307" s="87">
        <v>43792</v>
      </c>
      <c r="B2307" s="114">
        <v>0</v>
      </c>
      <c r="C2307" s="114">
        <v>499</v>
      </c>
      <c r="D2307" s="114">
        <v>20.99</v>
      </c>
      <c r="E2307" s="114">
        <v>0</v>
      </c>
      <c r="F2307" s="114">
        <v>0</v>
      </c>
      <c r="G2307" s="114">
        <v>0</v>
      </c>
      <c r="H2307" s="114">
        <v>0</v>
      </c>
      <c r="I2307" s="114">
        <v>0</v>
      </c>
      <c r="J2307" s="114">
        <v>0</v>
      </c>
      <c r="K2307" s="58" t="s">
        <v>54</v>
      </c>
      <c r="V2307" s="147" t="s">
        <v>54</v>
      </c>
      <c r="W2307" s="89" t="s">
        <v>54</v>
      </c>
      <c r="X2307" s="148" t="s">
        <v>54</v>
      </c>
      <c r="Y2307" s="89" t="s">
        <v>54</v>
      </c>
      <c r="Z2307">
        <v>0</v>
      </c>
      <c r="AA2307">
        <v>0</v>
      </c>
      <c r="AB2307" s="149" t="s">
        <v>54</v>
      </c>
      <c r="AC2307" s="149" t="s">
        <v>54</v>
      </c>
      <c r="AD2307" s="149" t="s">
        <v>54</v>
      </c>
      <c r="AE2307" s="149" t="s">
        <v>54</v>
      </c>
      <c r="AF2307" s="149" t="s">
        <v>54</v>
      </c>
      <c r="AG2307" s="149" t="s">
        <v>54</v>
      </c>
      <c r="AH2307" s="149" t="s">
        <v>54</v>
      </c>
      <c r="AI2307" s="149" t="s">
        <v>54</v>
      </c>
      <c r="AJ2307" s="149" t="s">
        <v>54</v>
      </c>
    </row>
    <row r="2308" spans="1:36" x14ac:dyDescent="0.25">
      <c r="A2308" s="87">
        <v>43791</v>
      </c>
      <c r="B2308" s="114">
        <v>-0.43060140663125757</v>
      </c>
      <c r="C2308" s="114">
        <v>499</v>
      </c>
      <c r="D2308" s="114">
        <v>20.99</v>
      </c>
      <c r="E2308" s="114">
        <v>-0.51486464042518232</v>
      </c>
      <c r="F2308" s="114">
        <v>-6.1409689146915234</v>
      </c>
      <c r="G2308" s="114">
        <v>-0.1178748842300249</v>
      </c>
      <c r="H2308" s="114">
        <v>-0.91454120516206838</v>
      </c>
      <c r="I2308" s="114">
        <v>-0.49763871583059616</v>
      </c>
      <c r="J2308" s="114">
        <v>-1.3953678279420618</v>
      </c>
      <c r="K2308" s="58" t="s">
        <v>54</v>
      </c>
      <c r="V2308" s="147" t="s">
        <v>54</v>
      </c>
      <c r="W2308" s="89" t="s">
        <v>54</v>
      </c>
      <c r="X2308" s="148" t="s">
        <v>54</v>
      </c>
      <c r="Y2308" s="89" t="s">
        <v>54</v>
      </c>
      <c r="Z2308">
        <v>0</v>
      </c>
      <c r="AA2308">
        <v>0</v>
      </c>
      <c r="AB2308" s="149" t="s">
        <v>54</v>
      </c>
      <c r="AC2308" s="149" t="s">
        <v>54</v>
      </c>
      <c r="AD2308" s="149" t="s">
        <v>54</v>
      </c>
      <c r="AE2308" s="149" t="s">
        <v>54</v>
      </c>
      <c r="AF2308" s="149" t="s">
        <v>54</v>
      </c>
      <c r="AG2308" s="149" t="s">
        <v>54</v>
      </c>
      <c r="AH2308" s="149" t="s">
        <v>54</v>
      </c>
      <c r="AI2308" s="149" t="s">
        <v>54</v>
      </c>
      <c r="AJ2308" s="149" t="s">
        <v>54</v>
      </c>
    </row>
    <row r="2309" spans="1:36" x14ac:dyDescent="0.25">
      <c r="A2309" s="87">
        <v>43790</v>
      </c>
      <c r="B2309" s="114">
        <v>2.4107011612523892</v>
      </c>
      <c r="C2309" s="114">
        <v>497.25</v>
      </c>
      <c r="D2309" s="114">
        <v>21.13</v>
      </c>
      <c r="E2309" s="114">
        <v>1.4319407008086278</v>
      </c>
      <c r="F2309" s="114">
        <v>0.74101413889044876</v>
      </c>
      <c r="G2309" s="114">
        <v>1.2186807567751767</v>
      </c>
      <c r="H2309" s="114">
        <v>1.2552731762526999</v>
      </c>
      <c r="I2309" s="114">
        <v>-0.13211866099270939</v>
      </c>
      <c r="J2309" s="114">
        <v>-0.5411167512690368</v>
      </c>
      <c r="K2309" s="58" t="s">
        <v>54</v>
      </c>
      <c r="V2309" s="147" t="s">
        <v>54</v>
      </c>
      <c r="W2309" s="89" t="s">
        <v>54</v>
      </c>
      <c r="X2309" s="148" t="s">
        <v>54</v>
      </c>
      <c r="Y2309" s="89" t="s">
        <v>54</v>
      </c>
      <c r="Z2309">
        <v>0</v>
      </c>
      <c r="AA2309">
        <v>0</v>
      </c>
      <c r="AB2309" s="149" t="s">
        <v>54</v>
      </c>
      <c r="AC2309" s="149" t="s">
        <v>54</v>
      </c>
      <c r="AD2309" s="149" t="s">
        <v>54</v>
      </c>
      <c r="AE2309" s="149" t="s">
        <v>54</v>
      </c>
      <c r="AF2309" s="149" t="s">
        <v>54</v>
      </c>
      <c r="AG2309" s="149" t="s">
        <v>54</v>
      </c>
      <c r="AH2309" s="149" t="s">
        <v>54</v>
      </c>
      <c r="AI2309" s="149" t="s">
        <v>54</v>
      </c>
      <c r="AJ2309" s="149" t="s">
        <v>54</v>
      </c>
    </row>
    <row r="2310" spans="1:36" x14ac:dyDescent="0.25">
      <c r="A2310" s="87">
        <v>43789</v>
      </c>
      <c r="B2310" s="114">
        <v>0.30964317310529044</v>
      </c>
      <c r="C2310" s="114">
        <v>497.1</v>
      </c>
      <c r="D2310" s="114">
        <v>20.53</v>
      </c>
      <c r="E2310" s="114">
        <v>3.8306804267972669</v>
      </c>
      <c r="F2310" s="114">
        <v>-2.0304850912327459</v>
      </c>
      <c r="G2310" s="114">
        <v>0.76427651352511849</v>
      </c>
      <c r="H2310" s="114">
        <v>-0.44048350747798282</v>
      </c>
      <c r="I2310" s="114">
        <v>-0.81746775459207188</v>
      </c>
      <c r="J2310" s="114">
        <v>0.16949152542373122</v>
      </c>
      <c r="K2310" s="58" t="s">
        <v>54</v>
      </c>
      <c r="V2310" s="147" t="s">
        <v>54</v>
      </c>
      <c r="W2310" s="89" t="s">
        <v>54</v>
      </c>
      <c r="X2310" s="148" t="s">
        <v>54</v>
      </c>
      <c r="Y2310" s="89" t="s">
        <v>54</v>
      </c>
      <c r="Z2310">
        <v>0</v>
      </c>
      <c r="AA2310">
        <v>0</v>
      </c>
      <c r="AB2310" s="149" t="s">
        <v>54</v>
      </c>
      <c r="AC2310" s="149" t="s">
        <v>54</v>
      </c>
      <c r="AD2310" s="149" t="s">
        <v>54</v>
      </c>
      <c r="AE2310" s="149" t="s">
        <v>54</v>
      </c>
      <c r="AF2310" s="149" t="s">
        <v>54</v>
      </c>
      <c r="AG2310" s="149" t="s">
        <v>54</v>
      </c>
      <c r="AH2310" s="149" t="s">
        <v>54</v>
      </c>
      <c r="AI2310" s="149" t="s">
        <v>54</v>
      </c>
      <c r="AJ2310" s="149" t="s">
        <v>54</v>
      </c>
    </row>
    <row r="2311" spans="1:36" x14ac:dyDescent="0.25">
      <c r="A2311" s="87">
        <v>43788</v>
      </c>
      <c r="B2311" s="114">
        <v>-1.0215995329830747</v>
      </c>
      <c r="C2311" s="114">
        <v>501.9</v>
      </c>
      <c r="D2311" s="114">
        <v>19.899999999999999</v>
      </c>
      <c r="E2311" s="114">
        <v>0.82892416225749355</v>
      </c>
      <c r="F2311" s="114">
        <v>2.7229349409983072</v>
      </c>
      <c r="G2311" s="114">
        <v>-1.771404470687469</v>
      </c>
      <c r="H2311" s="114">
        <v>-3.4039184642786444</v>
      </c>
      <c r="I2311" s="114">
        <v>-0.54930900715237785</v>
      </c>
      <c r="J2311" s="114">
        <v>1.2701682114658461</v>
      </c>
      <c r="K2311" s="58" t="s">
        <v>54</v>
      </c>
      <c r="V2311" s="147" t="s">
        <v>54</v>
      </c>
      <c r="W2311" s="89" t="s">
        <v>54</v>
      </c>
      <c r="X2311" s="148" t="s">
        <v>54</v>
      </c>
      <c r="Y2311" s="89" t="s">
        <v>54</v>
      </c>
      <c r="Z2311">
        <v>0</v>
      </c>
      <c r="AA2311">
        <v>0</v>
      </c>
      <c r="AB2311" s="149" t="s">
        <v>54</v>
      </c>
      <c r="AC2311" s="149" t="s">
        <v>54</v>
      </c>
      <c r="AD2311" s="149" t="s">
        <v>54</v>
      </c>
      <c r="AE2311" s="149" t="s">
        <v>54</v>
      </c>
      <c r="AF2311" s="149" t="s">
        <v>54</v>
      </c>
      <c r="AG2311" s="149" t="s">
        <v>54</v>
      </c>
      <c r="AH2311" s="149" t="s">
        <v>54</v>
      </c>
      <c r="AI2311" s="149" t="s">
        <v>54</v>
      </c>
      <c r="AJ2311" s="149" t="s">
        <v>54</v>
      </c>
    </row>
    <row r="2312" spans="1:36" x14ac:dyDescent="0.25">
      <c r="A2312" s="87">
        <v>43787</v>
      </c>
      <c r="B2312" s="114">
        <v>-0.9683480271715591</v>
      </c>
      <c r="C2312" s="114">
        <v>501.8</v>
      </c>
      <c r="D2312" s="114">
        <v>20.16</v>
      </c>
      <c r="E2312" s="114">
        <v>-2.6609442060085788</v>
      </c>
      <c r="F2312" s="114">
        <v>-0.61901922367037132</v>
      </c>
      <c r="G2312" s="114">
        <v>-1.7324270557029207</v>
      </c>
      <c r="H2312" s="114">
        <v>0.447271642977838</v>
      </c>
      <c r="I2312" s="114">
        <v>-1.0273407621818653</v>
      </c>
      <c r="J2312" s="114">
        <v>1.1107254425546695</v>
      </c>
      <c r="K2312" s="58" t="s">
        <v>54</v>
      </c>
      <c r="V2312" s="147" t="s">
        <v>54</v>
      </c>
      <c r="W2312" s="89" t="s">
        <v>54</v>
      </c>
      <c r="X2312" s="148" t="s">
        <v>54</v>
      </c>
      <c r="Y2312" s="89" t="s">
        <v>54</v>
      </c>
      <c r="Z2312">
        <v>0</v>
      </c>
      <c r="AA2312">
        <v>0</v>
      </c>
      <c r="AB2312" s="149" t="s">
        <v>54</v>
      </c>
      <c r="AC2312" s="149" t="s">
        <v>54</v>
      </c>
      <c r="AD2312" s="149" t="s">
        <v>54</v>
      </c>
      <c r="AE2312" s="149" t="s">
        <v>54</v>
      </c>
      <c r="AF2312" s="149" t="s">
        <v>54</v>
      </c>
      <c r="AG2312" s="149" t="s">
        <v>54</v>
      </c>
      <c r="AH2312" s="149" t="s">
        <v>54</v>
      </c>
      <c r="AI2312" s="149" t="s">
        <v>54</v>
      </c>
      <c r="AJ2312" s="149" t="s">
        <v>54</v>
      </c>
    </row>
    <row r="2313" spans="1:36" x14ac:dyDescent="0.25">
      <c r="A2313" s="87">
        <v>43786</v>
      </c>
      <c r="B2313" s="114">
        <v>0</v>
      </c>
      <c r="C2313" s="114">
        <v>508.9</v>
      </c>
      <c r="D2313" s="114">
        <v>20.48</v>
      </c>
      <c r="E2313" s="114">
        <v>0</v>
      </c>
      <c r="F2313" s="114">
        <v>0</v>
      </c>
      <c r="G2313" s="114">
        <v>0</v>
      </c>
      <c r="H2313" s="114">
        <v>0</v>
      </c>
      <c r="I2313" s="114">
        <v>0</v>
      </c>
      <c r="J2313" s="114">
        <v>0</v>
      </c>
      <c r="K2313" s="58" t="s">
        <v>54</v>
      </c>
      <c r="V2313" s="147" t="s">
        <v>54</v>
      </c>
      <c r="W2313" s="89" t="s">
        <v>54</v>
      </c>
      <c r="X2313" s="148" t="s">
        <v>54</v>
      </c>
      <c r="Y2313" s="89" t="s">
        <v>54</v>
      </c>
      <c r="Z2313">
        <v>0</v>
      </c>
      <c r="AA2313">
        <v>0</v>
      </c>
      <c r="AB2313" s="149" t="s">
        <v>54</v>
      </c>
      <c r="AC2313" s="149" t="s">
        <v>54</v>
      </c>
      <c r="AD2313" s="149" t="s">
        <v>54</v>
      </c>
      <c r="AE2313" s="149" t="s">
        <v>54</v>
      </c>
      <c r="AF2313" s="149" t="s">
        <v>54</v>
      </c>
      <c r="AG2313" s="149" t="s">
        <v>54</v>
      </c>
      <c r="AH2313" s="149" t="s">
        <v>54</v>
      </c>
      <c r="AI2313" s="149" t="s">
        <v>54</v>
      </c>
      <c r="AJ2313" s="149" t="s">
        <v>54</v>
      </c>
    </row>
    <row r="2314" spans="1:36" x14ac:dyDescent="0.25">
      <c r="A2314" s="87">
        <v>43785</v>
      </c>
      <c r="B2314" s="114">
        <v>0</v>
      </c>
      <c r="C2314" s="114">
        <v>508.9</v>
      </c>
      <c r="D2314" s="114">
        <v>20.48</v>
      </c>
      <c r="E2314" s="114">
        <v>0</v>
      </c>
      <c r="F2314" s="114">
        <v>0</v>
      </c>
      <c r="G2314" s="114">
        <v>0</v>
      </c>
      <c r="H2314" s="114">
        <v>0</v>
      </c>
      <c r="I2314" s="114">
        <v>0</v>
      </c>
      <c r="J2314" s="114">
        <v>0</v>
      </c>
      <c r="K2314" s="58" t="s">
        <v>54</v>
      </c>
      <c r="V2314" s="147" t="s">
        <v>54</v>
      </c>
      <c r="W2314" s="89" t="s">
        <v>54</v>
      </c>
      <c r="X2314" s="148" t="s">
        <v>54</v>
      </c>
      <c r="Y2314" s="89" t="s">
        <v>54</v>
      </c>
      <c r="Z2314">
        <v>0</v>
      </c>
      <c r="AA2314">
        <v>0</v>
      </c>
      <c r="AB2314" s="149" t="s">
        <v>54</v>
      </c>
      <c r="AC2314" s="149" t="s">
        <v>54</v>
      </c>
      <c r="AD2314" s="149" t="s">
        <v>54</v>
      </c>
      <c r="AE2314" s="149" t="s">
        <v>54</v>
      </c>
      <c r="AF2314" s="149" t="s">
        <v>54</v>
      </c>
      <c r="AG2314" s="149" t="s">
        <v>54</v>
      </c>
      <c r="AH2314" s="149" t="s">
        <v>54</v>
      </c>
      <c r="AI2314" s="149" t="s">
        <v>54</v>
      </c>
      <c r="AJ2314" s="149" t="s">
        <v>54</v>
      </c>
    </row>
    <row r="2315" spans="1:36" x14ac:dyDescent="0.25">
      <c r="A2315" s="87">
        <v>43784</v>
      </c>
      <c r="B2315" s="114">
        <v>1.0072992700729895</v>
      </c>
      <c r="C2315" s="114">
        <v>508.9</v>
      </c>
      <c r="D2315" s="114">
        <v>20.48</v>
      </c>
      <c r="E2315" s="114">
        <v>1.7467248908296942</v>
      </c>
      <c r="F2315" s="114">
        <v>0.80721339630740774</v>
      </c>
      <c r="G2315" s="114">
        <v>-1.0823220728107521</v>
      </c>
      <c r="H2315" s="114">
        <v>-0.2082920055544473</v>
      </c>
      <c r="I2315" s="114">
        <v>1.8630409044035932</v>
      </c>
      <c r="J2315" s="114">
        <v>-0.95912544260717081</v>
      </c>
      <c r="K2315" s="58" t="s">
        <v>54</v>
      </c>
      <c r="V2315" s="147" t="s">
        <v>54</v>
      </c>
      <c r="W2315" s="89" t="s">
        <v>54</v>
      </c>
      <c r="X2315" s="148" t="s">
        <v>54</v>
      </c>
      <c r="Y2315" s="89" t="s">
        <v>54</v>
      </c>
      <c r="Z2315">
        <v>0</v>
      </c>
      <c r="AA2315">
        <v>0</v>
      </c>
      <c r="AB2315" s="149" t="s">
        <v>54</v>
      </c>
      <c r="AC2315" s="149" t="s">
        <v>54</v>
      </c>
      <c r="AD2315" s="149" t="s">
        <v>54</v>
      </c>
      <c r="AE2315" s="149" t="s">
        <v>54</v>
      </c>
      <c r="AF2315" s="149" t="s">
        <v>54</v>
      </c>
      <c r="AG2315" s="149" t="s">
        <v>54</v>
      </c>
      <c r="AH2315" s="149" t="s">
        <v>54</v>
      </c>
      <c r="AI2315" s="149" t="s">
        <v>54</v>
      </c>
      <c r="AJ2315" s="149" t="s">
        <v>54</v>
      </c>
    </row>
    <row r="2316" spans="1:36" x14ac:dyDescent="0.25">
      <c r="A2316" s="87">
        <v>43783</v>
      </c>
      <c r="B2316" s="114">
        <v>-0.43604651162790287</v>
      </c>
      <c r="C2316" s="114">
        <v>506.3</v>
      </c>
      <c r="D2316" s="114">
        <v>20.329999999999998</v>
      </c>
      <c r="E2316" s="114">
        <v>-0.53856845031272105</v>
      </c>
      <c r="F2316" s="114">
        <v>0.93611857501950702</v>
      </c>
      <c r="G2316" s="114">
        <v>-0.26169447170429128</v>
      </c>
      <c r="H2316" s="114">
        <v>0.56857855361595333</v>
      </c>
      <c r="I2316" s="114">
        <v>1.0006326281843769</v>
      </c>
      <c r="J2316" s="114">
        <v>0.96841374522735146</v>
      </c>
      <c r="K2316" s="58" t="s">
        <v>54</v>
      </c>
      <c r="V2316" s="147" t="s">
        <v>54</v>
      </c>
      <c r="W2316" s="89" t="s">
        <v>54</v>
      </c>
      <c r="X2316" s="148" t="s">
        <v>54</v>
      </c>
      <c r="Y2316" s="89" t="s">
        <v>54</v>
      </c>
      <c r="Z2316">
        <v>0</v>
      </c>
      <c r="AA2316">
        <v>0</v>
      </c>
      <c r="AB2316" s="149" t="s">
        <v>54</v>
      </c>
      <c r="AC2316" s="149" t="s">
        <v>54</v>
      </c>
      <c r="AD2316" s="149" t="s">
        <v>54</v>
      </c>
      <c r="AE2316" s="149" t="s">
        <v>54</v>
      </c>
      <c r="AF2316" s="149" t="s">
        <v>54</v>
      </c>
      <c r="AG2316" s="149" t="s">
        <v>54</v>
      </c>
      <c r="AH2316" s="149" t="s">
        <v>54</v>
      </c>
      <c r="AI2316" s="149" t="s">
        <v>54</v>
      </c>
      <c r="AJ2316" s="149" t="s">
        <v>54</v>
      </c>
    </row>
    <row r="2317" spans="1:36" x14ac:dyDescent="0.25">
      <c r="A2317" s="87">
        <v>43782</v>
      </c>
      <c r="B2317" s="114">
        <v>-0.82168084186248713</v>
      </c>
      <c r="C2317" s="114">
        <v>510.8</v>
      </c>
      <c r="D2317" s="114">
        <v>20.62</v>
      </c>
      <c r="E2317" s="114">
        <v>-1.1506096513824398</v>
      </c>
      <c r="F2317" s="114">
        <v>-1.0916469008087273</v>
      </c>
      <c r="G2317" s="114">
        <v>1.0912698412698474</v>
      </c>
      <c r="H2317" s="114">
        <v>-0.22890127388535425</v>
      </c>
      <c r="I2317" s="114">
        <v>-7.9401176370833271E-2</v>
      </c>
      <c r="J2317" s="114">
        <v>1.5509340853013667</v>
      </c>
      <c r="K2317" s="58" t="s">
        <v>54</v>
      </c>
      <c r="V2317" s="147" t="s">
        <v>54</v>
      </c>
      <c r="W2317" s="89" t="s">
        <v>54</v>
      </c>
      <c r="X2317" s="148" t="s">
        <v>54</v>
      </c>
      <c r="Y2317" s="89" t="s">
        <v>54</v>
      </c>
      <c r="Z2317">
        <v>0</v>
      </c>
      <c r="AA2317">
        <v>0</v>
      </c>
      <c r="AB2317" s="149" t="s">
        <v>54</v>
      </c>
      <c r="AC2317" s="149" t="s">
        <v>54</v>
      </c>
      <c r="AD2317" s="149" t="s">
        <v>54</v>
      </c>
      <c r="AE2317" s="149" t="s">
        <v>54</v>
      </c>
      <c r="AF2317" s="149" t="s">
        <v>54</v>
      </c>
      <c r="AG2317" s="149" t="s">
        <v>54</v>
      </c>
      <c r="AH2317" s="149" t="s">
        <v>54</v>
      </c>
      <c r="AI2317" s="149" t="s">
        <v>54</v>
      </c>
      <c r="AJ2317" s="149" t="s">
        <v>54</v>
      </c>
    </row>
    <row r="2318" spans="1:36" x14ac:dyDescent="0.25">
      <c r="A2318" s="87">
        <v>43781</v>
      </c>
      <c r="B2318" s="114">
        <v>-1.3790162069945961</v>
      </c>
      <c r="C2318" s="114">
        <v>511.9</v>
      </c>
      <c r="D2318" s="114">
        <v>21.03</v>
      </c>
      <c r="E2318" s="114">
        <v>-1.1543031743337289</v>
      </c>
      <c r="F2318" s="114">
        <v>1.4025326726361238</v>
      </c>
      <c r="G2318" s="114">
        <v>0.12416190712688641</v>
      </c>
      <c r="H2318" s="114">
        <v>-0.19864918553834213</v>
      </c>
      <c r="I2318" s="114">
        <v>-8.241673598915436E-2</v>
      </c>
      <c r="J2318" s="114">
        <v>-0.56081317910970951</v>
      </c>
      <c r="K2318" s="58" t="s">
        <v>54</v>
      </c>
      <c r="V2318" s="147" t="s">
        <v>54</v>
      </c>
      <c r="W2318" s="89" t="s">
        <v>54</v>
      </c>
      <c r="X2318" s="148" t="s">
        <v>54</v>
      </c>
      <c r="Y2318" s="89" t="s">
        <v>54</v>
      </c>
      <c r="Z2318">
        <v>0</v>
      </c>
      <c r="AA2318">
        <v>0</v>
      </c>
      <c r="AB2318" s="149" t="s">
        <v>54</v>
      </c>
      <c r="AC2318" s="149" t="s">
        <v>54</v>
      </c>
      <c r="AD2318" s="149" t="s">
        <v>54</v>
      </c>
      <c r="AE2318" s="149" t="s">
        <v>54</v>
      </c>
      <c r="AF2318" s="149" t="s">
        <v>54</v>
      </c>
      <c r="AG2318" s="149" t="s">
        <v>54</v>
      </c>
      <c r="AH2318" s="149" t="s">
        <v>54</v>
      </c>
      <c r="AI2318" s="149" t="s">
        <v>54</v>
      </c>
      <c r="AJ2318" s="149" t="s">
        <v>54</v>
      </c>
    </row>
    <row r="2319" spans="1:36" x14ac:dyDescent="0.25">
      <c r="A2319" s="87">
        <v>43780</v>
      </c>
      <c r="B2319" s="114">
        <v>-0.60760209128160614</v>
      </c>
      <c r="C2319" s="114">
        <v>506.7</v>
      </c>
      <c r="D2319" s="114">
        <v>21.25</v>
      </c>
      <c r="E2319" s="114">
        <v>-0.42258282623394183</v>
      </c>
      <c r="F2319" s="114">
        <v>2.3580708311087433</v>
      </c>
      <c r="G2319" s="114">
        <v>-9.9230960059542322E-2</v>
      </c>
      <c r="H2319" s="114">
        <v>-0.17846519928613186</v>
      </c>
      <c r="I2319" s="114">
        <v>-0.81894576012223275</v>
      </c>
      <c r="J2319" s="114">
        <v>0.70596540769503302</v>
      </c>
      <c r="K2319" s="58" t="s">
        <v>54</v>
      </c>
      <c r="V2319" s="147" t="s">
        <v>54</v>
      </c>
      <c r="W2319" s="89" t="s">
        <v>54</v>
      </c>
      <c r="X2319" s="148" t="s">
        <v>54</v>
      </c>
      <c r="Y2319" s="89" t="s">
        <v>54</v>
      </c>
      <c r="Z2319">
        <v>0</v>
      </c>
      <c r="AA2319">
        <v>0</v>
      </c>
      <c r="AB2319" s="149" t="s">
        <v>54</v>
      </c>
      <c r="AC2319" s="149" t="s">
        <v>54</v>
      </c>
      <c r="AD2319" s="149" t="s">
        <v>54</v>
      </c>
      <c r="AE2319" s="149" t="s">
        <v>54</v>
      </c>
      <c r="AF2319" s="149" t="s">
        <v>54</v>
      </c>
      <c r="AG2319" s="149" t="s">
        <v>54</v>
      </c>
      <c r="AH2319" s="149" t="s">
        <v>54</v>
      </c>
      <c r="AI2319" s="149" t="s">
        <v>54</v>
      </c>
      <c r="AJ2319" s="149" t="s">
        <v>54</v>
      </c>
    </row>
    <row r="2320" spans="1:36" x14ac:dyDescent="0.25">
      <c r="A2320" s="87">
        <v>43779</v>
      </c>
      <c r="B2320" s="114">
        <v>0</v>
      </c>
      <c r="C2320" s="114">
        <v>508.6</v>
      </c>
      <c r="D2320" s="114">
        <v>21.28</v>
      </c>
      <c r="E2320" s="114">
        <v>0</v>
      </c>
      <c r="F2320" s="114">
        <v>0</v>
      </c>
      <c r="G2320" s="114">
        <v>0</v>
      </c>
      <c r="H2320" s="114">
        <v>0</v>
      </c>
      <c r="I2320" s="114">
        <v>0</v>
      </c>
      <c r="J2320" s="114">
        <v>0</v>
      </c>
      <c r="K2320" s="58" t="s">
        <v>54</v>
      </c>
      <c r="V2320" s="147" t="s">
        <v>54</v>
      </c>
      <c r="W2320" s="89" t="s">
        <v>54</v>
      </c>
      <c r="X2320" s="148" t="s">
        <v>54</v>
      </c>
      <c r="Y2320" s="89" t="s">
        <v>54</v>
      </c>
      <c r="Z2320">
        <v>0</v>
      </c>
      <c r="AA2320">
        <v>0</v>
      </c>
      <c r="AB2320" s="149" t="s">
        <v>54</v>
      </c>
      <c r="AC2320" s="149" t="s">
        <v>54</v>
      </c>
      <c r="AD2320" s="149" t="s">
        <v>54</v>
      </c>
      <c r="AE2320" s="149" t="s">
        <v>54</v>
      </c>
      <c r="AF2320" s="149" t="s">
        <v>54</v>
      </c>
      <c r="AG2320" s="149" t="s">
        <v>54</v>
      </c>
      <c r="AH2320" s="149" t="s">
        <v>54</v>
      </c>
      <c r="AI2320" s="149" t="s">
        <v>54</v>
      </c>
      <c r="AJ2320" s="149" t="s">
        <v>54</v>
      </c>
    </row>
    <row r="2321" spans="1:36" x14ac:dyDescent="0.25">
      <c r="A2321" s="87">
        <v>43778</v>
      </c>
      <c r="B2321" s="114">
        <v>0</v>
      </c>
      <c r="C2321" s="114">
        <v>508.6</v>
      </c>
      <c r="D2321" s="114">
        <v>21.28</v>
      </c>
      <c r="E2321" s="114">
        <v>0</v>
      </c>
      <c r="F2321" s="114">
        <v>0</v>
      </c>
      <c r="G2321" s="114">
        <v>0</v>
      </c>
      <c r="H2321" s="114">
        <v>0</v>
      </c>
      <c r="I2321" s="114">
        <v>0</v>
      </c>
      <c r="J2321" s="114">
        <v>0</v>
      </c>
      <c r="K2321" s="58" t="s">
        <v>54</v>
      </c>
      <c r="V2321" s="147" t="s">
        <v>54</v>
      </c>
      <c r="W2321" s="89" t="s">
        <v>54</v>
      </c>
      <c r="X2321" s="148" t="s">
        <v>54</v>
      </c>
      <c r="Y2321" s="89" t="s">
        <v>54</v>
      </c>
      <c r="Z2321">
        <v>0</v>
      </c>
      <c r="AA2321">
        <v>0</v>
      </c>
      <c r="AB2321" s="149" t="s">
        <v>54</v>
      </c>
      <c r="AC2321" s="149" t="s">
        <v>54</v>
      </c>
      <c r="AD2321" s="149" t="s">
        <v>54</v>
      </c>
      <c r="AE2321" s="149" t="s">
        <v>54</v>
      </c>
      <c r="AF2321" s="149" t="s">
        <v>54</v>
      </c>
      <c r="AG2321" s="149" t="s">
        <v>54</v>
      </c>
      <c r="AH2321" s="149" t="s">
        <v>54</v>
      </c>
      <c r="AI2321" s="149" t="s">
        <v>54</v>
      </c>
      <c r="AJ2321" s="149" t="s">
        <v>54</v>
      </c>
    </row>
    <row r="2322" spans="1:36" x14ac:dyDescent="0.25">
      <c r="A2322" s="87">
        <v>43777</v>
      </c>
      <c r="B2322" s="114">
        <v>-3.068072866730597</v>
      </c>
      <c r="C2322" s="114">
        <v>508.6</v>
      </c>
      <c r="D2322" s="114">
        <v>21.28</v>
      </c>
      <c r="E2322" s="114">
        <v>-0.63822640241854645</v>
      </c>
      <c r="F2322" s="114">
        <v>0.47684329737139647</v>
      </c>
      <c r="G2322" s="114">
        <v>-0.78759537287717929</v>
      </c>
      <c r="H2322" s="114">
        <v>-0.53254437869823101</v>
      </c>
      <c r="I2322" s="114">
        <v>0.15762008967511043</v>
      </c>
      <c r="J2322" s="114">
        <v>-3.8357094365241089</v>
      </c>
      <c r="K2322" s="58" t="s">
        <v>54</v>
      </c>
      <c r="V2322" s="147" t="s">
        <v>54</v>
      </c>
      <c r="W2322" s="89" t="s">
        <v>54</v>
      </c>
      <c r="X2322" s="148" t="s">
        <v>54</v>
      </c>
      <c r="Y2322" s="89" t="s">
        <v>54</v>
      </c>
      <c r="Z2322">
        <v>0</v>
      </c>
      <c r="AA2322">
        <v>0</v>
      </c>
      <c r="AB2322" s="149" t="s">
        <v>54</v>
      </c>
      <c r="AC2322" s="149" t="s">
        <v>54</v>
      </c>
      <c r="AD2322" s="149" t="s">
        <v>54</v>
      </c>
      <c r="AE2322" s="149" t="s">
        <v>54</v>
      </c>
      <c r="AF2322" s="149" t="s">
        <v>54</v>
      </c>
      <c r="AG2322" s="149" t="s">
        <v>54</v>
      </c>
      <c r="AH2322" s="149" t="s">
        <v>54</v>
      </c>
      <c r="AI2322" s="149" t="s">
        <v>54</v>
      </c>
      <c r="AJ2322" s="149" t="s">
        <v>54</v>
      </c>
    </row>
    <row r="2323" spans="1:36" x14ac:dyDescent="0.25">
      <c r="A2323" s="87">
        <v>43776</v>
      </c>
      <c r="B2323" s="114">
        <v>2.1261714925164501</v>
      </c>
      <c r="C2323" s="114">
        <v>513.9</v>
      </c>
      <c r="D2323" s="114">
        <v>20.96</v>
      </c>
      <c r="E2323" s="114">
        <v>3.3142460524032558</v>
      </c>
      <c r="F2323" s="114">
        <v>2.7435850327637858</v>
      </c>
      <c r="G2323" s="114">
        <v>1.6597164303586278</v>
      </c>
      <c r="H2323" s="114">
        <v>1.0463378176382776</v>
      </c>
      <c r="I2323" s="114">
        <v>1.2339176303824275</v>
      </c>
      <c r="J2323" s="114">
        <v>-5.8184143222506401</v>
      </c>
      <c r="K2323" s="58" t="s">
        <v>54</v>
      </c>
      <c r="V2323" s="147" t="s">
        <v>54</v>
      </c>
      <c r="W2323" s="89" t="s">
        <v>54</v>
      </c>
      <c r="X2323" s="148" t="s">
        <v>54</v>
      </c>
      <c r="Y2323" s="89" t="s">
        <v>54</v>
      </c>
      <c r="Z2323">
        <v>0</v>
      </c>
      <c r="AA2323">
        <v>0</v>
      </c>
      <c r="AB2323" s="149" t="s">
        <v>54</v>
      </c>
      <c r="AC2323" s="149" t="s">
        <v>54</v>
      </c>
      <c r="AD2323" s="149" t="s">
        <v>54</v>
      </c>
      <c r="AE2323" s="149" t="s">
        <v>54</v>
      </c>
      <c r="AF2323" s="149" t="s">
        <v>54</v>
      </c>
      <c r="AG2323" s="149" t="s">
        <v>54</v>
      </c>
      <c r="AH2323" s="149" t="s">
        <v>54</v>
      </c>
      <c r="AI2323" s="149" t="s">
        <v>54</v>
      </c>
      <c r="AJ2323" s="149" t="s">
        <v>54</v>
      </c>
    </row>
    <row r="2324" spans="1:36" x14ac:dyDescent="0.25">
      <c r="A2324" s="87">
        <v>43775</v>
      </c>
      <c r="B2324" s="114">
        <v>-2.1890819537556552</v>
      </c>
      <c r="C2324" s="114">
        <v>514.1</v>
      </c>
      <c r="D2324" s="114">
        <v>20.6</v>
      </c>
      <c r="E2324" s="114">
        <v>-1.5040164074517099</v>
      </c>
      <c r="F2324" s="114">
        <v>2.9506336296576618</v>
      </c>
      <c r="G2324" s="114">
        <v>-1.6729539117598755</v>
      </c>
      <c r="H2324" s="114">
        <v>-0.73202097141162237</v>
      </c>
      <c r="I2324" s="114">
        <v>-3.3296165520664035E-2</v>
      </c>
      <c r="J2324" s="114">
        <v>0.16010246557797217</v>
      </c>
      <c r="K2324" s="58" t="s">
        <v>54</v>
      </c>
      <c r="V2324" s="147" t="s">
        <v>54</v>
      </c>
      <c r="W2324" s="89" t="s">
        <v>54</v>
      </c>
      <c r="X2324" s="148" t="s">
        <v>54</v>
      </c>
      <c r="Y2324" s="89" t="s">
        <v>54</v>
      </c>
      <c r="Z2324">
        <v>0</v>
      </c>
      <c r="AA2324">
        <v>0</v>
      </c>
      <c r="AB2324" s="149" t="s">
        <v>54</v>
      </c>
      <c r="AC2324" s="149" t="s">
        <v>54</v>
      </c>
      <c r="AD2324" s="149" t="s">
        <v>54</v>
      </c>
      <c r="AE2324" s="149" t="s">
        <v>54</v>
      </c>
      <c r="AF2324" s="149" t="s">
        <v>54</v>
      </c>
      <c r="AG2324" s="149" t="s">
        <v>54</v>
      </c>
      <c r="AH2324" s="149" t="s">
        <v>54</v>
      </c>
      <c r="AI2324" s="149" t="s">
        <v>54</v>
      </c>
      <c r="AJ2324" s="149" t="s">
        <v>54</v>
      </c>
    </row>
    <row r="2325" spans="1:36" x14ac:dyDescent="0.25">
      <c r="A2325" s="87">
        <v>43774</v>
      </c>
      <c r="B2325" s="114">
        <v>1.9813031952002256</v>
      </c>
      <c r="C2325" s="114">
        <v>516.4</v>
      </c>
      <c r="D2325" s="114">
        <v>21.05</v>
      </c>
      <c r="E2325" s="114">
        <v>0.87931034482758275</v>
      </c>
      <c r="F2325" s="114">
        <v>-7.8747598198267252E-2</v>
      </c>
      <c r="G2325" s="114">
        <v>0.30435140248416925</v>
      </c>
      <c r="H2325" s="114">
        <v>-0.14816278150927645</v>
      </c>
      <c r="I2325" s="114">
        <v>0.1419033661339639</v>
      </c>
      <c r="J2325" s="114">
        <v>-4.9025578562728471</v>
      </c>
      <c r="K2325" s="58" t="s">
        <v>54</v>
      </c>
      <c r="V2325" s="147" t="s">
        <v>54</v>
      </c>
      <c r="W2325" s="89" t="s">
        <v>54</v>
      </c>
      <c r="X2325" s="148" t="s">
        <v>54</v>
      </c>
      <c r="Y2325" s="89" t="s">
        <v>54</v>
      </c>
      <c r="Z2325">
        <v>0</v>
      </c>
      <c r="AA2325">
        <v>0</v>
      </c>
      <c r="AB2325" s="149" t="s">
        <v>54</v>
      </c>
      <c r="AC2325" s="149" t="s">
        <v>54</v>
      </c>
      <c r="AD2325" s="149" t="s">
        <v>54</v>
      </c>
      <c r="AE2325" s="149" t="s">
        <v>54</v>
      </c>
      <c r="AF2325" s="149" t="s">
        <v>54</v>
      </c>
      <c r="AG2325" s="149" t="s">
        <v>54</v>
      </c>
      <c r="AH2325" s="149" t="s">
        <v>54</v>
      </c>
      <c r="AI2325" s="149" t="s">
        <v>54</v>
      </c>
      <c r="AJ2325" s="149" t="s">
        <v>54</v>
      </c>
    </row>
    <row r="2326" spans="1:36" x14ac:dyDescent="0.25">
      <c r="A2326" s="87">
        <v>43773</v>
      </c>
      <c r="B2326" s="114">
        <v>2.9741379310344938</v>
      </c>
      <c r="C2326" s="114">
        <v>511.1</v>
      </c>
      <c r="D2326" s="114">
        <v>21.07</v>
      </c>
      <c r="E2326" s="114">
        <v>1.487314085739285</v>
      </c>
      <c r="F2326" s="114">
        <v>1.3277584500973545</v>
      </c>
      <c r="G2326" s="114">
        <v>4.6123397297995004</v>
      </c>
      <c r="H2326" s="114">
        <v>1.3819347085920242</v>
      </c>
      <c r="I2326" s="114">
        <v>1.3645116918844489</v>
      </c>
      <c r="J2326" s="114">
        <v>-0.66545674531155119</v>
      </c>
      <c r="K2326" s="58" t="s">
        <v>54</v>
      </c>
      <c r="V2326" s="147" t="s">
        <v>54</v>
      </c>
      <c r="W2326" s="89" t="s">
        <v>54</v>
      </c>
      <c r="X2326" s="148" t="s">
        <v>54</v>
      </c>
      <c r="Y2326" s="89" t="s">
        <v>54</v>
      </c>
      <c r="Z2326">
        <v>0</v>
      </c>
      <c r="AA2326">
        <v>0</v>
      </c>
      <c r="AB2326" s="149" t="s">
        <v>54</v>
      </c>
      <c r="AC2326" s="149" t="s">
        <v>54</v>
      </c>
      <c r="AD2326" s="149" t="s">
        <v>54</v>
      </c>
      <c r="AE2326" s="149" t="s">
        <v>54</v>
      </c>
      <c r="AF2326" s="149" t="s">
        <v>54</v>
      </c>
      <c r="AG2326" s="149" t="s">
        <v>54</v>
      </c>
      <c r="AH2326" s="149" t="s">
        <v>54</v>
      </c>
      <c r="AI2326" s="149" t="s">
        <v>54</v>
      </c>
      <c r="AJ2326" s="149" t="s">
        <v>54</v>
      </c>
    </row>
    <row r="2327" spans="1:36" x14ac:dyDescent="0.25">
      <c r="A2327" s="87">
        <v>43772</v>
      </c>
      <c r="B2327" s="114">
        <v>0</v>
      </c>
      <c r="C2327" s="114">
        <v>497.1</v>
      </c>
      <c r="D2327" s="114">
        <v>20.09</v>
      </c>
      <c r="E2327" s="114">
        <v>0</v>
      </c>
      <c r="F2327" s="114">
        <v>0</v>
      </c>
      <c r="G2327" s="114">
        <v>0</v>
      </c>
      <c r="H2327" s="114">
        <v>0</v>
      </c>
      <c r="I2327" s="114">
        <v>0</v>
      </c>
      <c r="J2327" s="114">
        <v>0</v>
      </c>
      <c r="K2327" s="58" t="s">
        <v>54</v>
      </c>
      <c r="V2327" s="147" t="s">
        <v>54</v>
      </c>
      <c r="W2327" s="89" t="s">
        <v>54</v>
      </c>
      <c r="X2327" s="148" t="s">
        <v>54</v>
      </c>
      <c r="Y2327" s="89" t="s">
        <v>54</v>
      </c>
      <c r="Z2327">
        <v>0</v>
      </c>
      <c r="AA2327">
        <v>0</v>
      </c>
      <c r="AB2327" s="149" t="s">
        <v>54</v>
      </c>
      <c r="AC2327" s="149" t="s">
        <v>54</v>
      </c>
      <c r="AD2327" s="149" t="s">
        <v>54</v>
      </c>
      <c r="AE2327" s="149" t="s">
        <v>54</v>
      </c>
      <c r="AF2327" s="149" t="s">
        <v>54</v>
      </c>
      <c r="AG2327" s="149" t="s">
        <v>54</v>
      </c>
      <c r="AH2327" s="149" t="s">
        <v>54</v>
      </c>
      <c r="AI2327" s="149" t="s">
        <v>54</v>
      </c>
      <c r="AJ2327" s="149" t="s">
        <v>54</v>
      </c>
    </row>
    <row r="2328" spans="1:36" x14ac:dyDescent="0.25">
      <c r="A2328" s="87">
        <v>43771</v>
      </c>
      <c r="B2328" s="114">
        <v>0</v>
      </c>
      <c r="C2328" s="114">
        <v>497.1</v>
      </c>
      <c r="D2328" s="114">
        <v>20.09</v>
      </c>
      <c r="E2328" s="114">
        <v>0</v>
      </c>
      <c r="F2328" s="114">
        <v>0</v>
      </c>
      <c r="G2328" s="114">
        <v>0</v>
      </c>
      <c r="H2328" s="114">
        <v>0</v>
      </c>
      <c r="I2328" s="114">
        <v>0</v>
      </c>
      <c r="J2328" s="114">
        <v>0</v>
      </c>
      <c r="K2328" s="58" t="s">
        <v>54</v>
      </c>
      <c r="V2328" s="147" t="s">
        <v>54</v>
      </c>
      <c r="W2328" s="89" t="s">
        <v>54</v>
      </c>
      <c r="X2328" s="148" t="s">
        <v>54</v>
      </c>
      <c r="Y2328" s="89" t="s">
        <v>54</v>
      </c>
      <c r="Z2328">
        <v>0</v>
      </c>
      <c r="AA2328">
        <v>0</v>
      </c>
      <c r="AB2328" s="149" t="s">
        <v>54</v>
      </c>
      <c r="AC2328" s="149" t="s">
        <v>54</v>
      </c>
      <c r="AD2328" s="149" t="s">
        <v>54</v>
      </c>
      <c r="AE2328" s="149" t="s">
        <v>54</v>
      </c>
      <c r="AF2328" s="149" t="s">
        <v>54</v>
      </c>
      <c r="AG2328" s="149" t="s">
        <v>54</v>
      </c>
      <c r="AH2328" s="149" t="s">
        <v>54</v>
      </c>
      <c r="AI2328" s="149" t="s">
        <v>54</v>
      </c>
      <c r="AJ2328" s="149" t="s">
        <v>54</v>
      </c>
    </row>
    <row r="2329" spans="1:36" x14ac:dyDescent="0.25">
      <c r="A2329" s="87">
        <v>43770</v>
      </c>
      <c r="B2329" s="114">
        <v>3.0042918454935643</v>
      </c>
      <c r="C2329" s="114">
        <v>497.1</v>
      </c>
      <c r="D2329" s="114">
        <v>20.09</v>
      </c>
      <c r="E2329" s="114">
        <v>3.5326086956521658</v>
      </c>
      <c r="F2329" s="114">
        <v>-0.51124095008255932</v>
      </c>
      <c r="G2329" s="114">
        <v>6.0272085414149454E-2</v>
      </c>
      <c r="H2329" s="114">
        <v>2.9696844710249488</v>
      </c>
      <c r="I2329" s="114">
        <v>1.0684779154750548</v>
      </c>
      <c r="J2329" s="114">
        <v>6.0532687651341184E-2</v>
      </c>
      <c r="K2329" s="58" t="s">
        <v>54</v>
      </c>
      <c r="V2329" s="147" t="s">
        <v>54</v>
      </c>
      <c r="W2329" s="89" t="s">
        <v>54</v>
      </c>
      <c r="X2329" s="148" t="s">
        <v>54</v>
      </c>
      <c r="Y2329" s="89" t="s">
        <v>54</v>
      </c>
      <c r="Z2329">
        <v>0</v>
      </c>
      <c r="AA2329">
        <v>0</v>
      </c>
      <c r="AB2329" s="149" t="s">
        <v>54</v>
      </c>
      <c r="AC2329" s="149" t="s">
        <v>54</v>
      </c>
      <c r="AD2329" s="149" t="s">
        <v>54</v>
      </c>
      <c r="AE2329" s="149" t="s">
        <v>54</v>
      </c>
      <c r="AF2329" s="149" t="s">
        <v>54</v>
      </c>
      <c r="AG2329" s="149" t="s">
        <v>54</v>
      </c>
      <c r="AH2329" s="149" t="s">
        <v>54</v>
      </c>
      <c r="AI2329" s="149" t="s">
        <v>54</v>
      </c>
      <c r="AJ2329" s="149" t="s">
        <v>54</v>
      </c>
    </row>
    <row r="2330" spans="1:36" x14ac:dyDescent="0.25">
      <c r="A2330" s="87">
        <v>43769</v>
      </c>
      <c r="B2330" s="114">
        <v>-0.2215002953337355</v>
      </c>
      <c r="C2330" s="114">
        <v>489.3</v>
      </c>
      <c r="D2330" s="114">
        <v>19.25</v>
      </c>
      <c r="E2330" s="114">
        <v>0.29069767441861138</v>
      </c>
      <c r="F2330" s="114">
        <v>-2.8570521570727953E-2</v>
      </c>
      <c r="G2330" s="114">
        <v>-0.18906840838776112</v>
      </c>
      <c r="H2330" s="114">
        <v>-1.8520392672806381</v>
      </c>
      <c r="I2330" s="114">
        <v>-0.15070992305862768</v>
      </c>
      <c r="J2330" s="114">
        <v>2.3861171366594234</v>
      </c>
      <c r="K2330" s="58" t="s">
        <v>54</v>
      </c>
      <c r="V2330" s="147" t="s">
        <v>54</v>
      </c>
      <c r="W2330" s="89" t="s">
        <v>54</v>
      </c>
      <c r="X2330" s="148" t="s">
        <v>54</v>
      </c>
      <c r="Y2330" s="89" t="s">
        <v>54</v>
      </c>
      <c r="Z2330">
        <v>0</v>
      </c>
      <c r="AA2330">
        <v>0</v>
      </c>
      <c r="AB2330" s="149" t="s">
        <v>54</v>
      </c>
      <c r="AC2330" s="149" t="s">
        <v>54</v>
      </c>
      <c r="AD2330" s="149" t="s">
        <v>54</v>
      </c>
      <c r="AE2330" s="149" t="s">
        <v>54</v>
      </c>
      <c r="AF2330" s="149" t="s">
        <v>54</v>
      </c>
      <c r="AG2330" s="149" t="s">
        <v>54</v>
      </c>
      <c r="AH2330" s="149" t="s">
        <v>54</v>
      </c>
      <c r="AI2330" s="149" t="s">
        <v>54</v>
      </c>
      <c r="AJ2330" s="149" t="s">
        <v>54</v>
      </c>
    </row>
    <row r="2331" spans="1:36" x14ac:dyDescent="0.25">
      <c r="A2331" s="87">
        <v>43768</v>
      </c>
      <c r="B2331" s="114">
        <v>-1.0520163646990048</v>
      </c>
      <c r="C2331" s="114">
        <v>500.6</v>
      </c>
      <c r="D2331" s="114">
        <v>19.440000000000001</v>
      </c>
      <c r="E2331" s="114">
        <v>-3.5908215098966618</v>
      </c>
      <c r="F2331" s="114">
        <v>-0.38264499399155427</v>
      </c>
      <c r="G2331" s="114">
        <v>-1.498349276221109</v>
      </c>
      <c r="H2331" s="114">
        <v>-1.993652053164046</v>
      </c>
      <c r="I2331" s="114">
        <v>3.1729411578101064E-3</v>
      </c>
      <c r="J2331" s="114">
        <v>0.74929753356229156</v>
      </c>
      <c r="K2331" s="58" t="s">
        <v>54</v>
      </c>
      <c r="V2331" s="147" t="s">
        <v>54</v>
      </c>
      <c r="W2331" s="89" t="s">
        <v>54</v>
      </c>
      <c r="X2331" s="148" t="s">
        <v>54</v>
      </c>
      <c r="Y2331" s="89" t="s">
        <v>54</v>
      </c>
      <c r="Z2331">
        <v>0</v>
      </c>
      <c r="AA2331">
        <v>0</v>
      </c>
      <c r="AB2331" s="149" t="s">
        <v>54</v>
      </c>
      <c r="AC2331" s="149" t="s">
        <v>54</v>
      </c>
      <c r="AD2331" s="149" t="s">
        <v>54</v>
      </c>
      <c r="AE2331" s="149" t="s">
        <v>54</v>
      </c>
      <c r="AF2331" s="149" t="s">
        <v>54</v>
      </c>
      <c r="AG2331" s="149" t="s">
        <v>54</v>
      </c>
      <c r="AH2331" s="149" t="s">
        <v>54</v>
      </c>
      <c r="AI2331" s="149" t="s">
        <v>54</v>
      </c>
      <c r="AJ2331" s="149" t="s">
        <v>54</v>
      </c>
    </row>
    <row r="2332" spans="1:36" x14ac:dyDescent="0.25">
      <c r="A2332" s="87">
        <v>43767</v>
      </c>
      <c r="B2332" s="114">
        <v>-0.2913752913752955</v>
      </c>
      <c r="C2332" s="114">
        <v>492.55</v>
      </c>
      <c r="D2332" s="114">
        <v>20.38</v>
      </c>
      <c r="E2332" s="114">
        <v>2.5323275862069035</v>
      </c>
      <c r="F2332" s="114">
        <v>-3.5061487290592206</v>
      </c>
      <c r="G2332" s="114">
        <v>-0.2954085077650308</v>
      </c>
      <c r="H2332" s="114">
        <v>0.74947536724292996</v>
      </c>
      <c r="I2332" s="114">
        <v>-2.1970860680538049</v>
      </c>
      <c r="J2332" s="114">
        <v>-0.24914356898162035</v>
      </c>
      <c r="K2332" s="58" t="s">
        <v>54</v>
      </c>
      <c r="V2332" s="147" t="s">
        <v>54</v>
      </c>
      <c r="W2332" s="89" t="s">
        <v>54</v>
      </c>
      <c r="X2332" s="148" t="s">
        <v>54</v>
      </c>
      <c r="Y2332" s="89" t="s">
        <v>54</v>
      </c>
      <c r="Z2332">
        <v>0</v>
      </c>
      <c r="AA2332">
        <v>0</v>
      </c>
      <c r="AB2332" s="149" t="s">
        <v>54</v>
      </c>
      <c r="AC2332" s="149" t="s">
        <v>54</v>
      </c>
      <c r="AD2332" s="149" t="s">
        <v>54</v>
      </c>
      <c r="AE2332" s="149" t="s">
        <v>54</v>
      </c>
      <c r="AF2332" s="149" t="s">
        <v>54</v>
      </c>
      <c r="AG2332" s="149" t="s">
        <v>54</v>
      </c>
      <c r="AH2332" s="149" t="s">
        <v>54</v>
      </c>
      <c r="AI2332" s="149" t="s">
        <v>54</v>
      </c>
      <c r="AJ2332" s="149" t="s">
        <v>54</v>
      </c>
    </row>
    <row r="2333" spans="1:36" x14ac:dyDescent="0.25">
      <c r="A2333" s="87">
        <v>43766</v>
      </c>
      <c r="B2333" s="114">
        <v>-0.88086642599277898</v>
      </c>
      <c r="C2333" s="114">
        <v>512</v>
      </c>
      <c r="D2333" s="114">
        <v>20.3</v>
      </c>
      <c r="E2333" s="114">
        <v>-1.188997338065664</v>
      </c>
      <c r="F2333" s="114">
        <v>-0.12799804955352462</v>
      </c>
      <c r="G2333" s="114">
        <v>-0.16010786213870204</v>
      </c>
      <c r="H2333" s="114">
        <v>0.805882945502163</v>
      </c>
      <c r="I2333" s="114">
        <v>1.9520683382108706</v>
      </c>
      <c r="J2333" s="114">
        <v>-2.4901305800182216</v>
      </c>
      <c r="K2333" s="58" t="s">
        <v>54</v>
      </c>
      <c r="V2333" s="147" t="s">
        <v>54</v>
      </c>
      <c r="W2333" s="89" t="s">
        <v>54</v>
      </c>
      <c r="X2333" s="148" t="s">
        <v>54</v>
      </c>
      <c r="Y2333" s="89" t="s">
        <v>54</v>
      </c>
      <c r="Z2333">
        <v>0</v>
      </c>
      <c r="AA2333">
        <v>0</v>
      </c>
      <c r="AB2333" s="149" t="s">
        <v>54</v>
      </c>
      <c r="AC2333" s="149" t="s">
        <v>54</v>
      </c>
      <c r="AD2333" s="149" t="s">
        <v>54</v>
      </c>
      <c r="AE2333" s="149" t="s">
        <v>54</v>
      </c>
      <c r="AF2333" s="149" t="s">
        <v>54</v>
      </c>
      <c r="AG2333" s="149" t="s">
        <v>54</v>
      </c>
      <c r="AH2333" s="149" t="s">
        <v>54</v>
      </c>
      <c r="AI2333" s="149" t="s">
        <v>54</v>
      </c>
      <c r="AJ2333" s="149" t="s">
        <v>54</v>
      </c>
    </row>
    <row r="2334" spans="1:36" x14ac:dyDescent="0.25">
      <c r="A2334" s="87">
        <v>43765</v>
      </c>
      <c r="B2334" s="114">
        <v>0</v>
      </c>
      <c r="C2334" s="114">
        <v>512</v>
      </c>
      <c r="D2334" s="114">
        <v>20.48</v>
      </c>
      <c r="E2334" s="114">
        <v>0</v>
      </c>
      <c r="F2334" s="114">
        <v>0</v>
      </c>
      <c r="G2334" s="114">
        <v>0</v>
      </c>
      <c r="H2334" s="114">
        <v>0</v>
      </c>
      <c r="I2334" s="114">
        <v>0</v>
      </c>
      <c r="J2334" s="114">
        <v>0</v>
      </c>
      <c r="K2334" s="58" t="s">
        <v>54</v>
      </c>
      <c r="V2334" s="147" t="s">
        <v>54</v>
      </c>
      <c r="W2334" s="89" t="s">
        <v>54</v>
      </c>
      <c r="X2334" s="148" t="s">
        <v>54</v>
      </c>
      <c r="Y2334" s="89" t="s">
        <v>54</v>
      </c>
      <c r="Z2334">
        <v>0</v>
      </c>
      <c r="AA2334">
        <v>0</v>
      </c>
      <c r="AB2334" s="149" t="s">
        <v>54</v>
      </c>
      <c r="AC2334" s="149" t="s">
        <v>54</v>
      </c>
      <c r="AD2334" s="149" t="s">
        <v>54</v>
      </c>
      <c r="AE2334" s="149" t="s">
        <v>54</v>
      </c>
      <c r="AF2334" s="149" t="s">
        <v>54</v>
      </c>
      <c r="AG2334" s="149" t="s">
        <v>54</v>
      </c>
      <c r="AH2334" s="149" t="s">
        <v>54</v>
      </c>
      <c r="AI2334" s="149" t="s">
        <v>54</v>
      </c>
      <c r="AJ2334" s="149" t="s">
        <v>54</v>
      </c>
    </row>
    <row r="2335" spans="1:36" x14ac:dyDescent="0.25">
      <c r="A2335" s="87">
        <v>43764</v>
      </c>
      <c r="B2335" s="114">
        <v>0</v>
      </c>
      <c r="C2335" s="114">
        <v>512</v>
      </c>
      <c r="D2335" s="114">
        <v>20.48</v>
      </c>
      <c r="E2335" s="114">
        <v>0</v>
      </c>
      <c r="F2335" s="114">
        <v>0</v>
      </c>
      <c r="G2335" s="114">
        <v>0</v>
      </c>
      <c r="H2335" s="114">
        <v>0</v>
      </c>
      <c r="I2335" s="114">
        <v>0</v>
      </c>
      <c r="J2335" s="114">
        <v>0</v>
      </c>
      <c r="K2335" s="58" t="s">
        <v>54</v>
      </c>
      <c r="V2335" s="147" t="s">
        <v>54</v>
      </c>
      <c r="W2335" s="89" t="s">
        <v>54</v>
      </c>
      <c r="X2335" s="148" t="s">
        <v>54</v>
      </c>
      <c r="Y2335" s="89" t="s">
        <v>54</v>
      </c>
      <c r="Z2335">
        <v>0</v>
      </c>
      <c r="AA2335">
        <v>0</v>
      </c>
      <c r="AB2335" s="149" t="s">
        <v>54</v>
      </c>
      <c r="AC2335" s="149" t="s">
        <v>54</v>
      </c>
      <c r="AD2335" s="149" t="s">
        <v>54</v>
      </c>
      <c r="AE2335" s="149" t="s">
        <v>54</v>
      </c>
      <c r="AF2335" s="149" t="s">
        <v>54</v>
      </c>
      <c r="AG2335" s="149" t="s">
        <v>54</v>
      </c>
      <c r="AH2335" s="149" t="s">
        <v>54</v>
      </c>
      <c r="AI2335" s="149" t="s">
        <v>54</v>
      </c>
      <c r="AJ2335" s="149" t="s">
        <v>54</v>
      </c>
    </row>
    <row r="2336" spans="1:36" x14ac:dyDescent="0.25">
      <c r="A2336" s="87">
        <v>43763</v>
      </c>
      <c r="B2336" s="114">
        <v>0.23158199449992267</v>
      </c>
      <c r="C2336" s="114">
        <v>512</v>
      </c>
      <c r="D2336" s="114">
        <v>20.48</v>
      </c>
      <c r="E2336" s="114">
        <v>0.33831908831909696</v>
      </c>
      <c r="F2336" s="114">
        <v>9.4934596903363673</v>
      </c>
      <c r="G2336" s="114">
        <v>0.92702840619153204</v>
      </c>
      <c r="H2336" s="114">
        <v>2.435249200288927</v>
      </c>
      <c r="I2336" s="114">
        <v>0.41219591616300838</v>
      </c>
      <c r="J2336" s="114">
        <v>2.8098657508585654</v>
      </c>
      <c r="K2336" s="58" t="s">
        <v>54</v>
      </c>
      <c r="V2336" s="147" t="s">
        <v>54</v>
      </c>
      <c r="W2336" s="89" t="s">
        <v>54</v>
      </c>
      <c r="X2336" s="148" t="s">
        <v>54</v>
      </c>
      <c r="Y2336" s="89" t="s">
        <v>54</v>
      </c>
      <c r="Z2336">
        <v>0</v>
      </c>
      <c r="AA2336">
        <v>0</v>
      </c>
      <c r="AB2336" s="149" t="s">
        <v>54</v>
      </c>
      <c r="AC2336" s="149" t="s">
        <v>54</v>
      </c>
      <c r="AD2336" s="149" t="s">
        <v>54</v>
      </c>
      <c r="AE2336" s="149" t="s">
        <v>54</v>
      </c>
      <c r="AF2336" s="149" t="s">
        <v>54</v>
      </c>
      <c r="AG2336" s="149" t="s">
        <v>54</v>
      </c>
      <c r="AH2336" s="149" t="s">
        <v>54</v>
      </c>
      <c r="AI2336" s="149" t="s">
        <v>54</v>
      </c>
      <c r="AJ2336" s="149" t="s">
        <v>54</v>
      </c>
    </row>
    <row r="2337" spans="1:36" x14ac:dyDescent="0.25">
      <c r="A2337" s="87">
        <v>43762</v>
      </c>
      <c r="B2337" s="114">
        <v>-0.94623655913978011</v>
      </c>
      <c r="C2337" s="114">
        <v>510</v>
      </c>
      <c r="D2337" s="114">
        <v>19.91</v>
      </c>
      <c r="E2337" s="114">
        <v>-0.16000000000000605</v>
      </c>
      <c r="F2337" s="114">
        <v>17.669231977383383</v>
      </c>
      <c r="G2337" s="114">
        <v>-0.33904051534158813</v>
      </c>
      <c r="H2337" s="114">
        <v>3.2605221097496031</v>
      </c>
      <c r="I2337" s="114">
        <v>0.11768167107971494</v>
      </c>
      <c r="J2337" s="114">
        <v>3.0897972320566489</v>
      </c>
      <c r="K2337" s="58" t="s">
        <v>54</v>
      </c>
      <c r="V2337" s="147" t="s">
        <v>54</v>
      </c>
      <c r="W2337" s="89" t="s">
        <v>54</v>
      </c>
      <c r="X2337" s="148" t="s">
        <v>54</v>
      </c>
      <c r="Y2337" s="89" t="s">
        <v>54</v>
      </c>
      <c r="Z2337">
        <v>0</v>
      </c>
      <c r="AA2337">
        <v>0</v>
      </c>
      <c r="AB2337" s="149" t="s">
        <v>54</v>
      </c>
      <c r="AC2337" s="149" t="s">
        <v>54</v>
      </c>
      <c r="AD2337" s="149" t="s">
        <v>54</v>
      </c>
      <c r="AE2337" s="149" t="s">
        <v>54</v>
      </c>
      <c r="AF2337" s="149" t="s">
        <v>54</v>
      </c>
      <c r="AG2337" s="149" t="s">
        <v>54</v>
      </c>
      <c r="AH2337" s="149" t="s">
        <v>54</v>
      </c>
      <c r="AI2337" s="149" t="s">
        <v>54</v>
      </c>
      <c r="AJ2337" s="149" t="s">
        <v>54</v>
      </c>
    </row>
    <row r="2338" spans="1:36" x14ac:dyDescent="0.25">
      <c r="A2338" s="87">
        <v>43761</v>
      </c>
      <c r="B2338" s="114">
        <v>0.95527572731219645</v>
      </c>
      <c r="C2338" s="114">
        <v>506.4</v>
      </c>
      <c r="D2338" s="114">
        <v>20.21</v>
      </c>
      <c r="E2338" s="114">
        <v>-0.51291121330031686</v>
      </c>
      <c r="F2338" s="114">
        <v>-0.35214023006496359</v>
      </c>
      <c r="G2338" s="114">
        <v>0.15280135823430122</v>
      </c>
      <c r="H2338" s="114">
        <v>-0.33981098014230365</v>
      </c>
      <c r="I2338" s="114">
        <v>1.3237189816306805</v>
      </c>
      <c r="J2338" s="114">
        <v>0.22580645161290416</v>
      </c>
      <c r="K2338" s="58" t="s">
        <v>54</v>
      </c>
      <c r="V2338" s="147" t="s">
        <v>54</v>
      </c>
      <c r="W2338" s="89" t="s">
        <v>54</v>
      </c>
      <c r="X2338" s="148" t="s">
        <v>54</v>
      </c>
      <c r="Y2338" s="89" t="s">
        <v>54</v>
      </c>
      <c r="Z2338">
        <v>0</v>
      </c>
      <c r="AA2338">
        <v>0</v>
      </c>
      <c r="AB2338" s="149" t="s">
        <v>54</v>
      </c>
      <c r="AC2338" s="149" t="s">
        <v>54</v>
      </c>
      <c r="AD2338" s="149" t="s">
        <v>54</v>
      </c>
      <c r="AE2338" s="149" t="s">
        <v>54</v>
      </c>
      <c r="AF2338" s="149" t="s">
        <v>54</v>
      </c>
      <c r="AG2338" s="149" t="s">
        <v>54</v>
      </c>
      <c r="AH2338" s="149" t="s">
        <v>54</v>
      </c>
      <c r="AI2338" s="149" t="s">
        <v>54</v>
      </c>
      <c r="AJ2338" s="149" t="s">
        <v>54</v>
      </c>
    </row>
    <row r="2339" spans="1:36" x14ac:dyDescent="0.25">
      <c r="A2339" s="87">
        <v>43760</v>
      </c>
      <c r="B2339" s="114">
        <v>0.50916496945011425</v>
      </c>
      <c r="C2339" s="114">
        <v>499.15</v>
      </c>
      <c r="D2339" s="114">
        <v>19.899999999999999</v>
      </c>
      <c r="E2339" s="114">
        <v>1.0364546104360226</v>
      </c>
      <c r="F2339" s="114">
        <v>0.82051282051281405</v>
      </c>
      <c r="G2339" s="114">
        <v>1.0204956693250988</v>
      </c>
      <c r="H2339" s="114">
        <v>1.0299324106855574</v>
      </c>
      <c r="I2339" s="114">
        <v>-0.24753270967948754</v>
      </c>
      <c r="J2339" s="114">
        <v>-0.57729313662604143</v>
      </c>
      <c r="K2339" s="58" t="s">
        <v>54</v>
      </c>
      <c r="V2339" s="147" t="s">
        <v>54</v>
      </c>
      <c r="W2339" s="89" t="s">
        <v>54</v>
      </c>
      <c r="X2339" s="148" t="s">
        <v>54</v>
      </c>
      <c r="Y2339" s="89" t="s">
        <v>54</v>
      </c>
      <c r="Z2339">
        <v>0</v>
      </c>
      <c r="AA2339">
        <v>0</v>
      </c>
      <c r="AB2339" s="149" t="s">
        <v>54</v>
      </c>
      <c r="AC2339" s="149" t="s">
        <v>54</v>
      </c>
      <c r="AD2339" s="149" t="s">
        <v>54</v>
      </c>
      <c r="AE2339" s="149" t="s">
        <v>54</v>
      </c>
      <c r="AF2339" s="149" t="s">
        <v>54</v>
      </c>
      <c r="AG2339" s="149" t="s">
        <v>54</v>
      </c>
      <c r="AH2339" s="149" t="s">
        <v>54</v>
      </c>
      <c r="AI2339" s="149" t="s">
        <v>54</v>
      </c>
      <c r="AJ2339" s="149" t="s">
        <v>54</v>
      </c>
    </row>
    <row r="2340" spans="1:36" x14ac:dyDescent="0.25">
      <c r="A2340" s="87">
        <v>43759</v>
      </c>
      <c r="B2340" s="114">
        <v>1.6713503919538464</v>
      </c>
      <c r="C2340" s="114">
        <v>490</v>
      </c>
      <c r="D2340" s="114">
        <v>19.61</v>
      </c>
      <c r="E2340" s="114">
        <v>3.7256719184429987</v>
      </c>
      <c r="F2340" s="114">
        <v>-1.342673671920589</v>
      </c>
      <c r="G2340" s="114">
        <v>1.6297716576608021</v>
      </c>
      <c r="H2340" s="114">
        <v>2.3610806061937089</v>
      </c>
      <c r="I2340" s="114">
        <v>-1.0446717721655428E-2</v>
      </c>
      <c r="J2340" s="114">
        <v>-6.4102564102562737E-2</v>
      </c>
      <c r="K2340" s="58" t="s">
        <v>54</v>
      </c>
      <c r="V2340" s="147" t="s">
        <v>54</v>
      </c>
      <c r="W2340" s="89" t="s">
        <v>54</v>
      </c>
      <c r="X2340" s="148" t="s">
        <v>54</v>
      </c>
      <c r="Y2340" s="89" t="s">
        <v>54</v>
      </c>
      <c r="Z2340">
        <v>0</v>
      </c>
      <c r="AA2340">
        <v>0</v>
      </c>
      <c r="AB2340" s="149" t="s">
        <v>54</v>
      </c>
      <c r="AC2340" s="149" t="s">
        <v>54</v>
      </c>
      <c r="AD2340" s="149" t="s">
        <v>54</v>
      </c>
      <c r="AE2340" s="149" t="s">
        <v>54</v>
      </c>
      <c r="AF2340" s="149" t="s">
        <v>54</v>
      </c>
      <c r="AG2340" s="149" t="s">
        <v>54</v>
      </c>
      <c r="AH2340" s="149" t="s">
        <v>54</v>
      </c>
      <c r="AI2340" s="149" t="s">
        <v>54</v>
      </c>
      <c r="AJ2340" s="149" t="s">
        <v>54</v>
      </c>
    </row>
    <row r="2341" spans="1:36" x14ac:dyDescent="0.25">
      <c r="A2341" s="87">
        <v>43758</v>
      </c>
      <c r="B2341" s="114">
        <v>0</v>
      </c>
      <c r="C2341" s="114">
        <v>485.05</v>
      </c>
      <c r="D2341" s="114">
        <v>18.43</v>
      </c>
      <c r="E2341" s="114">
        <v>0</v>
      </c>
      <c r="F2341" s="114">
        <v>0</v>
      </c>
      <c r="G2341" s="114">
        <v>0</v>
      </c>
      <c r="H2341" s="114">
        <v>0</v>
      </c>
      <c r="I2341" s="114">
        <v>0</v>
      </c>
      <c r="J2341" s="114">
        <v>0</v>
      </c>
      <c r="K2341" s="58" t="s">
        <v>54</v>
      </c>
      <c r="V2341" s="147" t="s">
        <v>54</v>
      </c>
      <c r="W2341" s="89" t="s">
        <v>54</v>
      </c>
      <c r="X2341" s="148" t="s">
        <v>54</v>
      </c>
      <c r="Y2341" s="89" t="s">
        <v>54</v>
      </c>
      <c r="Z2341">
        <v>0</v>
      </c>
      <c r="AA2341">
        <v>0</v>
      </c>
      <c r="AB2341" s="149" t="s">
        <v>54</v>
      </c>
      <c r="AC2341" s="149" t="s">
        <v>54</v>
      </c>
      <c r="AD2341" s="149" t="s">
        <v>54</v>
      </c>
      <c r="AE2341" s="149" t="s">
        <v>54</v>
      </c>
      <c r="AF2341" s="149" t="s">
        <v>54</v>
      </c>
      <c r="AG2341" s="149" t="s">
        <v>54</v>
      </c>
      <c r="AH2341" s="149" t="s">
        <v>54</v>
      </c>
      <c r="AI2341" s="149" t="s">
        <v>54</v>
      </c>
      <c r="AJ2341" s="149" t="s">
        <v>54</v>
      </c>
    </row>
    <row r="2342" spans="1:36" x14ac:dyDescent="0.25">
      <c r="A2342" s="87">
        <v>43757</v>
      </c>
      <c r="B2342" s="114">
        <v>0</v>
      </c>
      <c r="C2342" s="114">
        <v>485.05</v>
      </c>
      <c r="D2342" s="114">
        <v>18.43</v>
      </c>
      <c r="E2342" s="114">
        <v>0</v>
      </c>
      <c r="F2342" s="114">
        <v>0</v>
      </c>
      <c r="G2342" s="114">
        <v>0</v>
      </c>
      <c r="H2342" s="114">
        <v>0</v>
      </c>
      <c r="I2342" s="114">
        <v>0</v>
      </c>
      <c r="J2342" s="114">
        <v>0</v>
      </c>
      <c r="K2342" s="58" t="s">
        <v>54</v>
      </c>
      <c r="V2342" s="147" t="s">
        <v>54</v>
      </c>
      <c r="W2342" s="89" t="s">
        <v>54</v>
      </c>
      <c r="X2342" s="148" t="s">
        <v>54</v>
      </c>
      <c r="Y2342" s="89" t="s">
        <v>54</v>
      </c>
      <c r="Z2342">
        <v>0</v>
      </c>
      <c r="AA2342">
        <v>0</v>
      </c>
      <c r="AB2342" s="149" t="s">
        <v>54</v>
      </c>
      <c r="AC2342" s="149" t="s">
        <v>54</v>
      </c>
      <c r="AD2342" s="149" t="s">
        <v>54</v>
      </c>
      <c r="AE2342" s="149" t="s">
        <v>54</v>
      </c>
      <c r="AF2342" s="149" t="s">
        <v>54</v>
      </c>
      <c r="AG2342" s="149" t="s">
        <v>54</v>
      </c>
      <c r="AH2342" s="149" t="s">
        <v>54</v>
      </c>
      <c r="AI2342" s="149" t="s">
        <v>54</v>
      </c>
      <c r="AJ2342" s="149" t="s">
        <v>54</v>
      </c>
    </row>
    <row r="2343" spans="1:36" x14ac:dyDescent="0.25">
      <c r="A2343" s="87">
        <v>43756</v>
      </c>
      <c r="B2343" s="114">
        <v>-0.77781039037276356</v>
      </c>
      <c r="C2343" s="114">
        <v>485.05</v>
      </c>
      <c r="D2343" s="114">
        <v>18.43</v>
      </c>
      <c r="E2343" s="114">
        <v>-1.0636346964973378</v>
      </c>
      <c r="F2343" s="114">
        <v>-1.9162499522846352</v>
      </c>
      <c r="G2343" s="114">
        <v>-0.52882531426094448</v>
      </c>
      <c r="H2343" s="114">
        <v>1.0654827968923508</v>
      </c>
      <c r="I2343" s="114">
        <v>-0.66969987228607808</v>
      </c>
      <c r="J2343" s="114">
        <v>0.25706940874035439</v>
      </c>
      <c r="K2343" s="58" t="s">
        <v>54</v>
      </c>
      <c r="V2343" s="147" t="s">
        <v>54</v>
      </c>
      <c r="W2343" s="89" t="s">
        <v>54</v>
      </c>
      <c r="X2343" s="148" t="s">
        <v>54</v>
      </c>
      <c r="Y2343" s="89" t="s">
        <v>54</v>
      </c>
      <c r="Z2343">
        <v>0</v>
      </c>
      <c r="AA2343">
        <v>0</v>
      </c>
      <c r="AB2343" s="149" t="s">
        <v>54</v>
      </c>
      <c r="AC2343" s="149" t="s">
        <v>54</v>
      </c>
      <c r="AD2343" s="149" t="s">
        <v>54</v>
      </c>
      <c r="AE2343" s="149" t="s">
        <v>54</v>
      </c>
      <c r="AF2343" s="149" t="s">
        <v>54</v>
      </c>
      <c r="AG2343" s="149" t="s">
        <v>54</v>
      </c>
      <c r="AH2343" s="149" t="s">
        <v>54</v>
      </c>
      <c r="AI2343" s="149" t="s">
        <v>54</v>
      </c>
      <c r="AJ2343" s="149" t="s">
        <v>54</v>
      </c>
    </row>
    <row r="2344" spans="1:36" x14ac:dyDescent="0.25">
      <c r="A2344" s="87">
        <v>43755</v>
      </c>
      <c r="B2344" s="114">
        <v>-0.1319067858713226</v>
      </c>
      <c r="C2344" s="114">
        <v>488.25</v>
      </c>
      <c r="D2344" s="114">
        <v>18.510000000000002</v>
      </c>
      <c r="E2344" s="114">
        <v>-0.14649331624244333</v>
      </c>
      <c r="F2344" s="114">
        <v>0.85466794995189554</v>
      </c>
      <c r="G2344" s="114">
        <v>0.20849622100598983</v>
      </c>
      <c r="H2344" s="114">
        <v>1.1336850376024143</v>
      </c>
      <c r="I2344" s="114">
        <v>0.78841512469831376</v>
      </c>
      <c r="J2344" s="114">
        <v>1.7325923504413243</v>
      </c>
      <c r="K2344" s="58" t="s">
        <v>54</v>
      </c>
      <c r="V2344" s="147" t="s">
        <v>54</v>
      </c>
      <c r="W2344" s="89" t="s">
        <v>54</v>
      </c>
      <c r="X2344" s="148" t="s">
        <v>54</v>
      </c>
      <c r="Y2344" s="89" t="s">
        <v>54</v>
      </c>
      <c r="Z2344">
        <v>0</v>
      </c>
      <c r="AA2344">
        <v>0</v>
      </c>
      <c r="AB2344" s="149" t="s">
        <v>54</v>
      </c>
      <c r="AC2344" s="149" t="s">
        <v>54</v>
      </c>
      <c r="AD2344" s="149" t="s">
        <v>54</v>
      </c>
      <c r="AE2344" s="149" t="s">
        <v>54</v>
      </c>
      <c r="AF2344" s="149" t="s">
        <v>54</v>
      </c>
      <c r="AG2344" s="149" t="s">
        <v>54</v>
      </c>
      <c r="AH2344" s="149" t="s">
        <v>54</v>
      </c>
      <c r="AI2344" s="149" t="s">
        <v>54</v>
      </c>
      <c r="AJ2344" s="149" t="s">
        <v>54</v>
      </c>
    </row>
    <row r="2345" spans="1:36" x14ac:dyDescent="0.25">
      <c r="A2345" s="87">
        <v>43754</v>
      </c>
      <c r="B2345" s="114">
        <v>-1.7142033995966546</v>
      </c>
      <c r="C2345" s="114">
        <v>486.2</v>
      </c>
      <c r="D2345" s="114">
        <v>18.3</v>
      </c>
      <c r="E2345" s="114">
        <v>-2.39499553172476</v>
      </c>
      <c r="F2345" s="114">
        <v>0.7212377370196732</v>
      </c>
      <c r="G2345" s="114">
        <v>-1.0317255610007763</v>
      </c>
      <c r="H2345" s="114">
        <v>-0.40245947456679643</v>
      </c>
      <c r="I2345" s="114">
        <v>6.1179804224621173E-2</v>
      </c>
      <c r="J2345" s="114">
        <v>-0.22831050228310595</v>
      </c>
      <c r="K2345" s="58" t="s">
        <v>54</v>
      </c>
      <c r="V2345" s="147" t="s">
        <v>54</v>
      </c>
      <c r="W2345" s="89" t="s">
        <v>54</v>
      </c>
      <c r="X2345" s="148" t="s">
        <v>54</v>
      </c>
      <c r="Y2345" s="89" t="s">
        <v>54</v>
      </c>
      <c r="Z2345">
        <v>0</v>
      </c>
      <c r="AA2345">
        <v>0</v>
      </c>
      <c r="AB2345" s="149" t="s">
        <v>54</v>
      </c>
      <c r="AC2345" s="149" t="s">
        <v>54</v>
      </c>
      <c r="AD2345" s="149" t="s">
        <v>54</v>
      </c>
      <c r="AE2345" s="149" t="s">
        <v>54</v>
      </c>
      <c r="AF2345" s="149" t="s">
        <v>54</v>
      </c>
      <c r="AG2345" s="149" t="s">
        <v>54</v>
      </c>
      <c r="AH2345" s="149" t="s">
        <v>54</v>
      </c>
      <c r="AI2345" s="149" t="s">
        <v>54</v>
      </c>
      <c r="AJ2345" s="149" t="s">
        <v>54</v>
      </c>
    </row>
    <row r="2346" spans="1:36" x14ac:dyDescent="0.25">
      <c r="A2346" s="87">
        <v>43753</v>
      </c>
      <c r="B2346" s="114">
        <v>0.34692107545532647</v>
      </c>
      <c r="C2346" s="114">
        <v>490.2</v>
      </c>
      <c r="D2346" s="114">
        <v>18.7</v>
      </c>
      <c r="E2346" s="114">
        <v>-0.32068412613575575</v>
      </c>
      <c r="F2346" s="114">
        <v>0.36192403486922642</v>
      </c>
      <c r="G2346" s="114">
        <v>0.11189533482526721</v>
      </c>
      <c r="H2346" s="114">
        <v>1.0391957528521425</v>
      </c>
      <c r="I2346" s="114">
        <v>2.0094106440460866</v>
      </c>
      <c r="J2346" s="114">
        <v>-2.7284263959390844</v>
      </c>
      <c r="K2346" s="58" t="s">
        <v>54</v>
      </c>
      <c r="V2346" s="147" t="s">
        <v>54</v>
      </c>
      <c r="W2346" s="89" t="s">
        <v>54</v>
      </c>
      <c r="X2346" s="148" t="s">
        <v>54</v>
      </c>
      <c r="Y2346" s="89" t="s">
        <v>54</v>
      </c>
      <c r="Z2346">
        <v>0</v>
      </c>
      <c r="AA2346">
        <v>0</v>
      </c>
      <c r="AB2346" s="149" t="s">
        <v>54</v>
      </c>
      <c r="AC2346" s="149" t="s">
        <v>54</v>
      </c>
      <c r="AD2346" s="149" t="s">
        <v>54</v>
      </c>
      <c r="AE2346" s="149" t="s">
        <v>54</v>
      </c>
      <c r="AF2346" s="149" t="s">
        <v>54</v>
      </c>
      <c r="AG2346" s="149" t="s">
        <v>54</v>
      </c>
      <c r="AH2346" s="149" t="s">
        <v>54</v>
      </c>
      <c r="AI2346" s="149" t="s">
        <v>54</v>
      </c>
      <c r="AJ2346" s="149" t="s">
        <v>54</v>
      </c>
    </row>
    <row r="2347" spans="1:36" x14ac:dyDescent="0.25">
      <c r="A2347" s="87">
        <v>43752</v>
      </c>
      <c r="B2347" s="114">
        <v>0.28993911278631901</v>
      </c>
      <c r="C2347" s="114">
        <v>492.75</v>
      </c>
      <c r="D2347" s="114">
        <v>18.760000000000002</v>
      </c>
      <c r="E2347" s="114">
        <v>-0.53163211057947402</v>
      </c>
      <c r="F2347" s="114">
        <v>3.6588809552624149</v>
      </c>
      <c r="G2347" s="114">
        <v>2.5828669823505065E-2</v>
      </c>
      <c r="H2347" s="114">
        <v>0.60227272727272851</v>
      </c>
      <c r="I2347" s="114">
        <v>0.16944830592822555</v>
      </c>
      <c r="J2347" s="114">
        <v>1.4483424525265507</v>
      </c>
      <c r="K2347" s="58" t="s">
        <v>54</v>
      </c>
      <c r="V2347" s="147" t="s">
        <v>54</v>
      </c>
      <c r="W2347" s="89" t="s">
        <v>54</v>
      </c>
      <c r="X2347" s="148" t="s">
        <v>54</v>
      </c>
      <c r="Y2347" s="89" t="s">
        <v>54</v>
      </c>
      <c r="Z2347">
        <v>0</v>
      </c>
      <c r="AA2347">
        <v>0</v>
      </c>
      <c r="AB2347" s="149" t="s">
        <v>54</v>
      </c>
      <c r="AC2347" s="149" t="s">
        <v>54</v>
      </c>
      <c r="AD2347" s="149" t="s">
        <v>54</v>
      </c>
      <c r="AE2347" s="149" t="s">
        <v>54</v>
      </c>
      <c r="AF2347" s="149" t="s">
        <v>54</v>
      </c>
      <c r="AG2347" s="149" t="s">
        <v>54</v>
      </c>
      <c r="AH2347" s="149" t="s">
        <v>54</v>
      </c>
      <c r="AI2347" s="149" t="s">
        <v>54</v>
      </c>
      <c r="AJ2347" s="149" t="s">
        <v>54</v>
      </c>
    </row>
    <row r="2348" spans="1:36" x14ac:dyDescent="0.25">
      <c r="A2348" s="87">
        <v>43751</v>
      </c>
      <c r="B2348" s="114">
        <v>0</v>
      </c>
      <c r="C2348" s="114">
        <v>493.55</v>
      </c>
      <c r="D2348" s="114">
        <v>18.95</v>
      </c>
      <c r="E2348" s="114">
        <v>0</v>
      </c>
      <c r="F2348" s="114">
        <v>0</v>
      </c>
      <c r="G2348" s="114">
        <v>0</v>
      </c>
      <c r="H2348" s="114">
        <v>0</v>
      </c>
      <c r="I2348" s="114">
        <v>0</v>
      </c>
      <c r="J2348" s="114">
        <v>0</v>
      </c>
      <c r="K2348" s="58" t="s">
        <v>54</v>
      </c>
      <c r="V2348" s="147" t="s">
        <v>54</v>
      </c>
      <c r="W2348" s="89" t="s">
        <v>54</v>
      </c>
      <c r="X2348" s="148" t="s">
        <v>54</v>
      </c>
      <c r="Y2348" s="89" t="s">
        <v>54</v>
      </c>
      <c r="Z2348">
        <v>0</v>
      </c>
      <c r="AA2348">
        <v>0</v>
      </c>
      <c r="AB2348" s="149" t="s">
        <v>54</v>
      </c>
      <c r="AC2348" s="149" t="s">
        <v>54</v>
      </c>
      <c r="AD2348" s="149" t="s">
        <v>54</v>
      </c>
      <c r="AE2348" s="149" t="s">
        <v>54</v>
      </c>
      <c r="AF2348" s="149" t="s">
        <v>54</v>
      </c>
      <c r="AG2348" s="149" t="s">
        <v>54</v>
      </c>
      <c r="AH2348" s="149" t="s">
        <v>54</v>
      </c>
      <c r="AI2348" s="149" t="s">
        <v>54</v>
      </c>
      <c r="AJ2348" s="149" t="s">
        <v>54</v>
      </c>
    </row>
    <row r="2349" spans="1:36" x14ac:dyDescent="0.25">
      <c r="A2349" s="87">
        <v>43750</v>
      </c>
      <c r="B2349" s="114">
        <v>0</v>
      </c>
      <c r="C2349" s="114">
        <v>493.55</v>
      </c>
      <c r="D2349" s="114">
        <v>18.95</v>
      </c>
      <c r="E2349" s="114">
        <v>0</v>
      </c>
      <c r="F2349" s="114">
        <v>0</v>
      </c>
      <c r="G2349" s="114">
        <v>0</v>
      </c>
      <c r="H2349" s="114">
        <v>0</v>
      </c>
      <c r="I2349" s="114">
        <v>0</v>
      </c>
      <c r="J2349" s="114">
        <v>0</v>
      </c>
      <c r="K2349" s="58" t="s">
        <v>54</v>
      </c>
      <c r="V2349" s="147" t="s">
        <v>54</v>
      </c>
      <c r="W2349" s="89" t="s">
        <v>54</v>
      </c>
      <c r="X2349" s="148" t="s">
        <v>54</v>
      </c>
      <c r="Y2349" s="89" t="s">
        <v>54</v>
      </c>
      <c r="Z2349">
        <v>0</v>
      </c>
      <c r="AA2349">
        <v>0</v>
      </c>
      <c r="AB2349" s="149" t="s">
        <v>54</v>
      </c>
      <c r="AC2349" s="149" t="s">
        <v>54</v>
      </c>
      <c r="AD2349" s="149" t="s">
        <v>54</v>
      </c>
      <c r="AE2349" s="149" t="s">
        <v>54</v>
      </c>
      <c r="AF2349" s="149" t="s">
        <v>54</v>
      </c>
      <c r="AG2349" s="149" t="s">
        <v>54</v>
      </c>
      <c r="AH2349" s="149" t="s">
        <v>54</v>
      </c>
      <c r="AI2349" s="149" t="s">
        <v>54</v>
      </c>
      <c r="AJ2349" s="149" t="s">
        <v>54</v>
      </c>
    </row>
    <row r="2350" spans="1:36" x14ac:dyDescent="0.25">
      <c r="A2350" s="87">
        <v>43749</v>
      </c>
      <c r="B2350" s="114">
        <v>1.0695970695970753</v>
      </c>
      <c r="C2350" s="114">
        <v>493.55</v>
      </c>
      <c r="D2350" s="114">
        <v>18.95</v>
      </c>
      <c r="E2350" s="114">
        <v>0.98425196850393182</v>
      </c>
      <c r="F2350" s="114">
        <v>1.2870801667075316</v>
      </c>
      <c r="G2350" s="114">
        <v>1.3613753381621452</v>
      </c>
      <c r="H2350" s="114">
        <v>2.5641025641025674</v>
      </c>
      <c r="I2350" s="114">
        <v>0.51592846453404817</v>
      </c>
      <c r="J2350" s="114">
        <v>-0.22479126525369389</v>
      </c>
      <c r="K2350" s="58" t="s">
        <v>54</v>
      </c>
      <c r="V2350" s="147" t="s">
        <v>54</v>
      </c>
      <c r="W2350" s="89" t="s">
        <v>54</v>
      </c>
      <c r="X2350" s="148" t="s">
        <v>54</v>
      </c>
      <c r="Y2350" s="89" t="s">
        <v>54</v>
      </c>
      <c r="Z2350">
        <v>0</v>
      </c>
      <c r="AA2350">
        <v>0</v>
      </c>
      <c r="AB2350" s="149" t="s">
        <v>54</v>
      </c>
      <c r="AC2350" s="149" t="s">
        <v>54</v>
      </c>
      <c r="AD2350" s="149" t="s">
        <v>54</v>
      </c>
      <c r="AE2350" s="149" t="s">
        <v>54</v>
      </c>
      <c r="AF2350" s="149" t="s">
        <v>54</v>
      </c>
      <c r="AG2350" s="149" t="s">
        <v>54</v>
      </c>
      <c r="AH2350" s="149" t="s">
        <v>54</v>
      </c>
      <c r="AI2350" s="149" t="s">
        <v>54</v>
      </c>
      <c r="AJ2350" s="149" t="s">
        <v>54</v>
      </c>
    </row>
    <row r="2351" spans="1:36" x14ac:dyDescent="0.25">
      <c r="C2351" s="114">
        <v>502</v>
      </c>
      <c r="D2351" s="114">
        <v>18.43</v>
      </c>
      <c r="K2351" s="58" t="s">
        <v>54</v>
      </c>
      <c r="V2351" s="147" t="s">
        <v>54</v>
      </c>
      <c r="W2351" s="89" t="s">
        <v>54</v>
      </c>
      <c r="X2351" s="148" t="s">
        <v>54</v>
      </c>
      <c r="Y2351" s="89" t="s">
        <v>54</v>
      </c>
      <c r="Z2351">
        <v>0</v>
      </c>
      <c r="AA2351">
        <v>0</v>
      </c>
      <c r="AB2351" s="149" t="s">
        <v>54</v>
      </c>
      <c r="AC2351" s="149" t="s">
        <v>54</v>
      </c>
      <c r="AD2351" s="149" t="s">
        <v>54</v>
      </c>
      <c r="AE2351" s="149" t="s">
        <v>54</v>
      </c>
      <c r="AF2351" s="149" t="s">
        <v>54</v>
      </c>
      <c r="AG2351" s="149" t="s">
        <v>54</v>
      </c>
      <c r="AH2351" s="149" t="s">
        <v>54</v>
      </c>
      <c r="AI2351" s="149" t="s">
        <v>54</v>
      </c>
      <c r="AJ2351" s="149" t="s">
        <v>54</v>
      </c>
    </row>
    <row r="2352" spans="1:36" x14ac:dyDescent="0.25">
      <c r="K2352" s="58" t="s">
        <v>54</v>
      </c>
      <c r="V2352" s="147" t="s">
        <v>54</v>
      </c>
      <c r="W2352" s="89" t="s">
        <v>54</v>
      </c>
      <c r="X2352" s="148" t="s">
        <v>54</v>
      </c>
      <c r="Y2352" s="89" t="s">
        <v>54</v>
      </c>
      <c r="Z2352">
        <v>0</v>
      </c>
      <c r="AA2352">
        <v>0</v>
      </c>
      <c r="AB2352" s="149" t="s">
        <v>54</v>
      </c>
      <c r="AC2352" s="149" t="s">
        <v>54</v>
      </c>
      <c r="AD2352" s="149" t="s">
        <v>54</v>
      </c>
      <c r="AE2352" s="149" t="s">
        <v>54</v>
      </c>
      <c r="AF2352" s="149" t="s">
        <v>54</v>
      </c>
      <c r="AG2352" s="149" t="s">
        <v>54</v>
      </c>
      <c r="AH2352" s="149" t="s">
        <v>54</v>
      </c>
      <c r="AI2352" s="149" t="s">
        <v>54</v>
      </c>
      <c r="AJ2352" s="149" t="s">
        <v>54</v>
      </c>
    </row>
    <row r="2353" spans="11:36" x14ac:dyDescent="0.25">
      <c r="K2353" s="58" t="s">
        <v>54</v>
      </c>
      <c r="V2353" s="147" t="s">
        <v>54</v>
      </c>
      <c r="W2353" s="89" t="s">
        <v>54</v>
      </c>
      <c r="X2353" s="148" t="s">
        <v>54</v>
      </c>
      <c r="Y2353" s="89" t="s">
        <v>54</v>
      </c>
      <c r="Z2353">
        <v>0</v>
      </c>
      <c r="AA2353">
        <v>0</v>
      </c>
      <c r="AB2353" s="149" t="s">
        <v>54</v>
      </c>
      <c r="AC2353" s="149" t="s">
        <v>54</v>
      </c>
      <c r="AD2353" s="149" t="s">
        <v>54</v>
      </c>
      <c r="AE2353" s="149" t="s">
        <v>54</v>
      </c>
      <c r="AF2353" s="149" t="s">
        <v>54</v>
      </c>
      <c r="AG2353" s="149" t="s">
        <v>54</v>
      </c>
      <c r="AH2353" s="149" t="s">
        <v>54</v>
      </c>
      <c r="AI2353" s="149" t="s">
        <v>54</v>
      </c>
      <c r="AJ2353" s="149" t="s">
        <v>54</v>
      </c>
    </row>
    <row r="2354" spans="11:36" x14ac:dyDescent="0.25">
      <c r="K2354" s="58" t="s">
        <v>54</v>
      </c>
      <c r="V2354" s="147" t="s">
        <v>54</v>
      </c>
      <c r="W2354" s="89" t="s">
        <v>54</v>
      </c>
      <c r="X2354" s="148" t="s">
        <v>54</v>
      </c>
      <c r="Y2354" s="89" t="s">
        <v>54</v>
      </c>
      <c r="Z2354">
        <v>0</v>
      </c>
      <c r="AA2354">
        <v>0</v>
      </c>
      <c r="AB2354" s="149" t="s">
        <v>54</v>
      </c>
      <c r="AC2354" s="149" t="s">
        <v>54</v>
      </c>
      <c r="AD2354" s="149" t="s">
        <v>54</v>
      </c>
      <c r="AE2354" s="149" t="s">
        <v>54</v>
      </c>
      <c r="AF2354" s="149" t="s">
        <v>54</v>
      </c>
      <c r="AG2354" s="149" t="s">
        <v>54</v>
      </c>
      <c r="AH2354" s="149" t="s">
        <v>54</v>
      </c>
      <c r="AI2354" s="149" t="s">
        <v>54</v>
      </c>
      <c r="AJ2354" s="149" t="s">
        <v>54</v>
      </c>
    </row>
    <row r="2355" spans="11:36" x14ac:dyDescent="0.25">
      <c r="K2355" s="58" t="s">
        <v>54</v>
      </c>
      <c r="V2355" s="147" t="s">
        <v>54</v>
      </c>
      <c r="W2355" s="89" t="s">
        <v>54</v>
      </c>
      <c r="X2355" s="148" t="s">
        <v>54</v>
      </c>
      <c r="Y2355" s="89" t="s">
        <v>54</v>
      </c>
      <c r="Z2355">
        <v>0</v>
      </c>
      <c r="AA2355">
        <v>0</v>
      </c>
      <c r="AB2355" s="149" t="s">
        <v>54</v>
      </c>
      <c r="AC2355" s="149" t="s">
        <v>54</v>
      </c>
      <c r="AD2355" s="149" t="s">
        <v>54</v>
      </c>
      <c r="AE2355" s="149" t="s">
        <v>54</v>
      </c>
      <c r="AF2355" s="149" t="s">
        <v>54</v>
      </c>
      <c r="AG2355" s="149" t="s">
        <v>54</v>
      </c>
      <c r="AH2355" s="149" t="s">
        <v>54</v>
      </c>
      <c r="AI2355" s="149" t="s">
        <v>54</v>
      </c>
      <c r="AJ2355" s="149" t="s">
        <v>54</v>
      </c>
    </row>
    <row r="2356" spans="11:36" x14ac:dyDescent="0.25">
      <c r="K2356" s="58" t="s">
        <v>54</v>
      </c>
      <c r="V2356" s="147" t="s">
        <v>54</v>
      </c>
      <c r="W2356" s="89" t="s">
        <v>54</v>
      </c>
      <c r="X2356" s="148" t="s">
        <v>54</v>
      </c>
      <c r="Y2356" s="89" t="s">
        <v>54</v>
      </c>
      <c r="Z2356">
        <v>0</v>
      </c>
      <c r="AA2356">
        <v>0</v>
      </c>
      <c r="AB2356" s="149" t="s">
        <v>54</v>
      </c>
      <c r="AC2356" s="149" t="s">
        <v>54</v>
      </c>
      <c r="AD2356" s="149" t="s">
        <v>54</v>
      </c>
      <c r="AE2356" s="149" t="s">
        <v>54</v>
      </c>
      <c r="AF2356" s="149" t="s">
        <v>54</v>
      </c>
      <c r="AG2356" s="149" t="s">
        <v>54</v>
      </c>
      <c r="AH2356" s="149" t="s">
        <v>54</v>
      </c>
      <c r="AI2356" s="149" t="s">
        <v>54</v>
      </c>
      <c r="AJ2356" s="149" t="s">
        <v>54</v>
      </c>
    </row>
    <row r="2357" spans="11:36" x14ac:dyDescent="0.25">
      <c r="K2357" s="58" t="s">
        <v>54</v>
      </c>
      <c r="V2357" s="147" t="s">
        <v>54</v>
      </c>
      <c r="W2357" s="89" t="s">
        <v>54</v>
      </c>
      <c r="X2357" s="148" t="s">
        <v>54</v>
      </c>
      <c r="Y2357" s="89" t="s">
        <v>54</v>
      </c>
      <c r="Z2357">
        <v>0</v>
      </c>
      <c r="AA2357">
        <v>0</v>
      </c>
      <c r="AB2357" s="149" t="s">
        <v>54</v>
      </c>
      <c r="AC2357" s="149" t="s">
        <v>54</v>
      </c>
      <c r="AD2357" s="149" t="s">
        <v>54</v>
      </c>
      <c r="AE2357" s="149" t="s">
        <v>54</v>
      </c>
      <c r="AF2357" s="149" t="s">
        <v>54</v>
      </c>
      <c r="AG2357" s="149" t="s">
        <v>54</v>
      </c>
      <c r="AH2357" s="149" t="s">
        <v>54</v>
      </c>
      <c r="AI2357" s="149" t="s">
        <v>54</v>
      </c>
      <c r="AJ2357" s="149" t="s">
        <v>54</v>
      </c>
    </row>
    <row r="2358" spans="11:36" x14ac:dyDescent="0.25">
      <c r="K2358" s="58" t="s">
        <v>54</v>
      </c>
      <c r="V2358" s="147" t="s">
        <v>54</v>
      </c>
      <c r="W2358" s="89" t="s">
        <v>54</v>
      </c>
      <c r="X2358" s="148" t="s">
        <v>54</v>
      </c>
      <c r="Y2358" s="89" t="s">
        <v>54</v>
      </c>
      <c r="Z2358">
        <v>0</v>
      </c>
      <c r="AA2358">
        <v>0</v>
      </c>
      <c r="AB2358" s="149" t="s">
        <v>54</v>
      </c>
      <c r="AC2358" s="149" t="s">
        <v>54</v>
      </c>
      <c r="AD2358" s="149" t="s">
        <v>54</v>
      </c>
      <c r="AE2358" s="149" t="s">
        <v>54</v>
      </c>
      <c r="AF2358" s="149" t="s">
        <v>54</v>
      </c>
      <c r="AG2358" s="149" t="s">
        <v>54</v>
      </c>
      <c r="AH2358" s="149" t="s">
        <v>54</v>
      </c>
      <c r="AI2358" s="149" t="s">
        <v>54</v>
      </c>
      <c r="AJ2358" s="149" t="s">
        <v>54</v>
      </c>
    </row>
    <row r="2359" spans="11:36" x14ac:dyDescent="0.25">
      <c r="K2359" s="58" t="s">
        <v>54</v>
      </c>
      <c r="V2359" s="147" t="s">
        <v>54</v>
      </c>
      <c r="W2359" s="89" t="s">
        <v>54</v>
      </c>
      <c r="X2359" s="148" t="s">
        <v>54</v>
      </c>
      <c r="Y2359" s="89" t="s">
        <v>54</v>
      </c>
      <c r="Z2359">
        <v>0</v>
      </c>
      <c r="AA2359">
        <v>0</v>
      </c>
      <c r="AB2359" s="149" t="s">
        <v>54</v>
      </c>
      <c r="AC2359" s="149" t="s">
        <v>54</v>
      </c>
      <c r="AD2359" s="149" t="s">
        <v>54</v>
      </c>
      <c r="AE2359" s="149" t="s">
        <v>54</v>
      </c>
      <c r="AF2359" s="149" t="s">
        <v>54</v>
      </c>
      <c r="AG2359" s="149" t="s">
        <v>54</v>
      </c>
      <c r="AH2359" s="149" t="s">
        <v>54</v>
      </c>
      <c r="AI2359" s="149" t="s">
        <v>54</v>
      </c>
      <c r="AJ2359" s="149" t="s">
        <v>54</v>
      </c>
    </row>
    <row r="2360" spans="11:36" x14ac:dyDescent="0.25">
      <c r="K2360" s="58" t="s">
        <v>54</v>
      </c>
      <c r="V2360" s="147" t="s">
        <v>54</v>
      </c>
      <c r="W2360" s="89" t="s">
        <v>54</v>
      </c>
      <c r="X2360" s="148" t="s">
        <v>54</v>
      </c>
      <c r="Y2360" s="89" t="s">
        <v>54</v>
      </c>
      <c r="Z2360">
        <v>0</v>
      </c>
      <c r="AA2360">
        <v>0</v>
      </c>
      <c r="AB2360" s="149" t="s">
        <v>54</v>
      </c>
      <c r="AC2360" s="149" t="s">
        <v>54</v>
      </c>
      <c r="AD2360" s="149" t="s">
        <v>54</v>
      </c>
      <c r="AE2360" s="149" t="s">
        <v>54</v>
      </c>
      <c r="AF2360" s="149" t="s">
        <v>54</v>
      </c>
      <c r="AG2360" s="149" t="s">
        <v>54</v>
      </c>
      <c r="AH2360" s="149" t="s">
        <v>54</v>
      </c>
      <c r="AI2360" s="149" t="s">
        <v>54</v>
      </c>
      <c r="AJ2360" s="149" t="s">
        <v>54</v>
      </c>
    </row>
    <row r="2361" spans="11:36" x14ac:dyDescent="0.25">
      <c r="K2361" s="58" t="s">
        <v>54</v>
      </c>
      <c r="V2361" s="147" t="s">
        <v>54</v>
      </c>
      <c r="W2361" s="89" t="s">
        <v>54</v>
      </c>
      <c r="X2361" s="148" t="s">
        <v>54</v>
      </c>
      <c r="Y2361" s="89" t="s">
        <v>54</v>
      </c>
      <c r="Z2361">
        <v>0</v>
      </c>
      <c r="AA2361">
        <v>0</v>
      </c>
      <c r="AB2361" s="149" t="s">
        <v>54</v>
      </c>
      <c r="AC2361" s="149" t="s">
        <v>54</v>
      </c>
      <c r="AD2361" s="149" t="s">
        <v>54</v>
      </c>
      <c r="AE2361" s="149" t="s">
        <v>54</v>
      </c>
      <c r="AF2361" s="149" t="s">
        <v>54</v>
      </c>
      <c r="AG2361" s="149" t="s">
        <v>54</v>
      </c>
      <c r="AH2361" s="149" t="s">
        <v>54</v>
      </c>
      <c r="AI2361" s="149" t="s">
        <v>54</v>
      </c>
      <c r="AJ2361" s="149" t="s">
        <v>54</v>
      </c>
    </row>
    <row r="2362" spans="11:36" x14ac:dyDescent="0.25">
      <c r="K2362" s="58" t="s">
        <v>54</v>
      </c>
      <c r="V2362" s="147" t="s">
        <v>54</v>
      </c>
      <c r="W2362" s="89" t="s">
        <v>54</v>
      </c>
      <c r="X2362" s="148" t="s">
        <v>54</v>
      </c>
      <c r="Y2362" s="89" t="s">
        <v>54</v>
      </c>
      <c r="Z2362">
        <v>0</v>
      </c>
      <c r="AA2362">
        <v>0</v>
      </c>
      <c r="AB2362" s="149" t="s">
        <v>54</v>
      </c>
      <c r="AC2362" s="149" t="s">
        <v>54</v>
      </c>
      <c r="AD2362" s="149" t="s">
        <v>54</v>
      </c>
      <c r="AE2362" s="149" t="s">
        <v>54</v>
      </c>
      <c r="AF2362" s="149" t="s">
        <v>54</v>
      </c>
      <c r="AG2362" s="149" t="s">
        <v>54</v>
      </c>
      <c r="AH2362" s="149" t="s">
        <v>54</v>
      </c>
      <c r="AI2362" s="149" t="s">
        <v>54</v>
      </c>
      <c r="AJ2362" s="149" t="s">
        <v>54</v>
      </c>
    </row>
    <row r="2363" spans="11:36" x14ac:dyDescent="0.25">
      <c r="K2363" s="58" t="s">
        <v>54</v>
      </c>
      <c r="V2363" s="147" t="s">
        <v>54</v>
      </c>
      <c r="W2363" s="89" t="s">
        <v>54</v>
      </c>
      <c r="X2363" s="148" t="s">
        <v>54</v>
      </c>
      <c r="Y2363" s="89" t="s">
        <v>54</v>
      </c>
      <c r="Z2363">
        <v>0</v>
      </c>
      <c r="AA2363">
        <v>0</v>
      </c>
      <c r="AB2363" s="149" t="s">
        <v>54</v>
      </c>
      <c r="AC2363" s="149" t="s">
        <v>54</v>
      </c>
      <c r="AD2363" s="149" t="s">
        <v>54</v>
      </c>
      <c r="AE2363" s="149" t="s">
        <v>54</v>
      </c>
      <c r="AF2363" s="149" t="s">
        <v>54</v>
      </c>
      <c r="AG2363" s="149" t="s">
        <v>54</v>
      </c>
      <c r="AH2363" s="149" t="s">
        <v>54</v>
      </c>
      <c r="AI2363" s="149" t="s">
        <v>54</v>
      </c>
      <c r="AJ2363" s="149" t="s">
        <v>54</v>
      </c>
    </row>
    <row r="2364" spans="11:36" x14ac:dyDescent="0.25">
      <c r="K2364" s="58" t="s">
        <v>54</v>
      </c>
      <c r="V2364" s="147" t="s">
        <v>54</v>
      </c>
      <c r="W2364" s="89" t="s">
        <v>54</v>
      </c>
      <c r="X2364" s="148" t="s">
        <v>54</v>
      </c>
      <c r="Y2364" s="89" t="s">
        <v>54</v>
      </c>
      <c r="Z2364">
        <v>0</v>
      </c>
      <c r="AA2364">
        <v>0</v>
      </c>
      <c r="AB2364" s="149" t="s">
        <v>54</v>
      </c>
      <c r="AC2364" s="149" t="s">
        <v>54</v>
      </c>
      <c r="AD2364" s="149" t="s">
        <v>54</v>
      </c>
      <c r="AE2364" s="149" t="s">
        <v>54</v>
      </c>
      <c r="AF2364" s="149" t="s">
        <v>54</v>
      </c>
      <c r="AG2364" s="149" t="s">
        <v>54</v>
      </c>
      <c r="AH2364" s="149" t="s">
        <v>54</v>
      </c>
      <c r="AI2364" s="149" t="s">
        <v>54</v>
      </c>
      <c r="AJ2364" s="149" t="s">
        <v>54</v>
      </c>
    </row>
    <row r="2365" spans="11:36" x14ac:dyDescent="0.25">
      <c r="K2365" s="58" t="s">
        <v>54</v>
      </c>
      <c r="V2365" s="147" t="s">
        <v>54</v>
      </c>
      <c r="W2365" s="89" t="s">
        <v>54</v>
      </c>
      <c r="X2365" s="148" t="s">
        <v>54</v>
      </c>
      <c r="Y2365" s="89" t="s">
        <v>54</v>
      </c>
      <c r="Z2365">
        <v>0</v>
      </c>
      <c r="AA2365">
        <v>0</v>
      </c>
      <c r="AB2365" s="149" t="s">
        <v>54</v>
      </c>
      <c r="AC2365" s="149" t="s">
        <v>54</v>
      </c>
      <c r="AD2365" s="149" t="s">
        <v>54</v>
      </c>
      <c r="AE2365" s="149" t="s">
        <v>54</v>
      </c>
      <c r="AF2365" s="149" t="s">
        <v>54</v>
      </c>
      <c r="AG2365" s="149" t="s">
        <v>54</v>
      </c>
      <c r="AH2365" s="149" t="s">
        <v>54</v>
      </c>
      <c r="AI2365" s="149" t="s">
        <v>54</v>
      </c>
      <c r="AJ2365" s="149" t="s">
        <v>54</v>
      </c>
    </row>
    <row r="2366" spans="11:36" x14ac:dyDescent="0.25">
      <c r="K2366" s="58" t="s">
        <v>54</v>
      </c>
      <c r="V2366" s="147" t="s">
        <v>54</v>
      </c>
      <c r="W2366" s="89" t="s">
        <v>54</v>
      </c>
      <c r="X2366" s="148" t="s">
        <v>54</v>
      </c>
      <c r="Y2366" s="89" t="s">
        <v>54</v>
      </c>
      <c r="Z2366">
        <v>0</v>
      </c>
      <c r="AA2366">
        <v>0</v>
      </c>
      <c r="AB2366" s="149" t="s">
        <v>54</v>
      </c>
      <c r="AC2366" s="149" t="s">
        <v>54</v>
      </c>
      <c r="AD2366" s="149" t="s">
        <v>54</v>
      </c>
      <c r="AE2366" s="149" t="s">
        <v>54</v>
      </c>
      <c r="AF2366" s="149" t="s">
        <v>54</v>
      </c>
      <c r="AG2366" s="149" t="s">
        <v>54</v>
      </c>
      <c r="AH2366" s="149" t="s">
        <v>54</v>
      </c>
      <c r="AI2366" s="149" t="s">
        <v>54</v>
      </c>
      <c r="AJ2366" s="149" t="s">
        <v>54</v>
      </c>
    </row>
    <row r="2367" spans="11:36" x14ac:dyDescent="0.25">
      <c r="K2367" s="58" t="s">
        <v>54</v>
      </c>
      <c r="V2367" s="147" t="s">
        <v>54</v>
      </c>
      <c r="W2367" s="89" t="s">
        <v>54</v>
      </c>
      <c r="X2367" s="148" t="s">
        <v>54</v>
      </c>
      <c r="Y2367" s="89" t="s">
        <v>54</v>
      </c>
      <c r="Z2367">
        <v>0</v>
      </c>
      <c r="AA2367">
        <v>0</v>
      </c>
      <c r="AB2367" s="149" t="s">
        <v>54</v>
      </c>
      <c r="AC2367" s="149" t="s">
        <v>54</v>
      </c>
      <c r="AD2367" s="149" t="s">
        <v>54</v>
      </c>
      <c r="AE2367" s="149" t="s">
        <v>54</v>
      </c>
      <c r="AF2367" s="149" t="s">
        <v>54</v>
      </c>
      <c r="AG2367" s="149" t="s">
        <v>54</v>
      </c>
      <c r="AH2367" s="149" t="s">
        <v>54</v>
      </c>
      <c r="AI2367" s="149" t="s">
        <v>54</v>
      </c>
      <c r="AJ2367" s="149" t="s">
        <v>54</v>
      </c>
    </row>
    <row r="2368" spans="11:36" x14ac:dyDescent="0.25">
      <c r="K2368" s="58" t="s">
        <v>54</v>
      </c>
      <c r="V2368" s="147" t="s">
        <v>54</v>
      </c>
      <c r="W2368" s="89" t="s">
        <v>54</v>
      </c>
      <c r="X2368" s="148" t="s">
        <v>54</v>
      </c>
      <c r="Y2368" s="89" t="s">
        <v>54</v>
      </c>
      <c r="Z2368">
        <v>0</v>
      </c>
      <c r="AA2368">
        <v>0</v>
      </c>
      <c r="AB2368" s="149" t="s">
        <v>54</v>
      </c>
      <c r="AC2368" s="149" t="s">
        <v>54</v>
      </c>
      <c r="AD2368" s="149" t="s">
        <v>54</v>
      </c>
      <c r="AE2368" s="149" t="s">
        <v>54</v>
      </c>
      <c r="AF2368" s="149" t="s">
        <v>54</v>
      </c>
      <c r="AG2368" s="149" t="s">
        <v>54</v>
      </c>
      <c r="AH2368" s="149" t="s">
        <v>54</v>
      </c>
      <c r="AI2368" s="149" t="s">
        <v>54</v>
      </c>
      <c r="AJ2368" s="149" t="s">
        <v>54</v>
      </c>
    </row>
    <row r="2369" spans="11:36" x14ac:dyDescent="0.25">
      <c r="K2369" s="58" t="s">
        <v>54</v>
      </c>
      <c r="V2369" s="147" t="s">
        <v>54</v>
      </c>
      <c r="W2369" s="89" t="s">
        <v>54</v>
      </c>
      <c r="X2369" s="148" t="s">
        <v>54</v>
      </c>
      <c r="Y2369" s="89" t="s">
        <v>54</v>
      </c>
      <c r="Z2369">
        <v>0</v>
      </c>
      <c r="AA2369">
        <v>0</v>
      </c>
      <c r="AB2369" s="149" t="s">
        <v>54</v>
      </c>
      <c r="AC2369" s="149" t="s">
        <v>54</v>
      </c>
      <c r="AD2369" s="149" t="s">
        <v>54</v>
      </c>
      <c r="AE2369" s="149" t="s">
        <v>54</v>
      </c>
      <c r="AF2369" s="149" t="s">
        <v>54</v>
      </c>
      <c r="AG2369" s="149" t="s">
        <v>54</v>
      </c>
      <c r="AH2369" s="149" t="s">
        <v>54</v>
      </c>
      <c r="AI2369" s="149" t="s">
        <v>54</v>
      </c>
      <c r="AJ2369" s="149" t="s">
        <v>54</v>
      </c>
    </row>
    <row r="2370" spans="11:36" x14ac:dyDescent="0.25">
      <c r="K2370" s="58" t="s">
        <v>54</v>
      </c>
      <c r="V2370" s="147" t="s">
        <v>54</v>
      </c>
      <c r="W2370" s="89" t="s">
        <v>54</v>
      </c>
      <c r="X2370" s="148" t="s">
        <v>54</v>
      </c>
      <c r="Y2370" s="89" t="s">
        <v>54</v>
      </c>
      <c r="Z2370">
        <v>0</v>
      </c>
      <c r="AA2370">
        <v>0</v>
      </c>
      <c r="AB2370" s="149" t="s">
        <v>54</v>
      </c>
      <c r="AC2370" s="149" t="s">
        <v>54</v>
      </c>
      <c r="AD2370" s="149" t="s">
        <v>54</v>
      </c>
      <c r="AE2370" s="149" t="s">
        <v>54</v>
      </c>
      <c r="AF2370" s="149" t="s">
        <v>54</v>
      </c>
      <c r="AG2370" s="149" t="s">
        <v>54</v>
      </c>
      <c r="AH2370" s="149" t="s">
        <v>54</v>
      </c>
      <c r="AI2370" s="149" t="s">
        <v>54</v>
      </c>
      <c r="AJ2370" s="149" t="s">
        <v>54</v>
      </c>
    </row>
    <row r="2371" spans="11:36" x14ac:dyDescent="0.25">
      <c r="K2371" s="58" t="s">
        <v>54</v>
      </c>
      <c r="V2371" s="147" t="s">
        <v>54</v>
      </c>
      <c r="W2371" s="89" t="s">
        <v>54</v>
      </c>
      <c r="X2371" s="148" t="s">
        <v>54</v>
      </c>
      <c r="Y2371" s="89" t="s">
        <v>54</v>
      </c>
      <c r="Z2371">
        <v>0</v>
      </c>
      <c r="AA2371">
        <v>0</v>
      </c>
      <c r="AB2371" s="149" t="s">
        <v>54</v>
      </c>
      <c r="AC2371" s="149" t="s">
        <v>54</v>
      </c>
      <c r="AD2371" s="149" t="s">
        <v>54</v>
      </c>
      <c r="AE2371" s="149" t="s">
        <v>54</v>
      </c>
      <c r="AF2371" s="149" t="s">
        <v>54</v>
      </c>
      <c r="AG2371" s="149" t="s">
        <v>54</v>
      </c>
      <c r="AH2371" s="149" t="s">
        <v>54</v>
      </c>
      <c r="AI2371" s="149" t="s">
        <v>54</v>
      </c>
      <c r="AJ2371" s="149" t="s">
        <v>54</v>
      </c>
    </row>
    <row r="2372" spans="11:36" x14ac:dyDescent="0.25">
      <c r="K2372" s="58" t="s">
        <v>54</v>
      </c>
      <c r="V2372" s="147" t="s">
        <v>54</v>
      </c>
      <c r="W2372" s="89" t="s">
        <v>54</v>
      </c>
      <c r="X2372" s="148" t="s">
        <v>54</v>
      </c>
      <c r="Y2372" s="89" t="s">
        <v>54</v>
      </c>
      <c r="Z2372">
        <v>0</v>
      </c>
      <c r="AA2372">
        <v>0</v>
      </c>
      <c r="AB2372" s="149" t="s">
        <v>54</v>
      </c>
      <c r="AC2372" s="149" t="s">
        <v>54</v>
      </c>
      <c r="AD2372" s="149" t="s">
        <v>54</v>
      </c>
      <c r="AE2372" s="149" t="s">
        <v>54</v>
      </c>
      <c r="AF2372" s="149" t="s">
        <v>54</v>
      </c>
      <c r="AG2372" s="149" t="s">
        <v>54</v>
      </c>
      <c r="AH2372" s="149" t="s">
        <v>54</v>
      </c>
      <c r="AI2372" s="149" t="s">
        <v>54</v>
      </c>
      <c r="AJ2372" s="149" t="s">
        <v>54</v>
      </c>
    </row>
    <row r="2373" spans="11:36" x14ac:dyDescent="0.25">
      <c r="K2373" s="58" t="s">
        <v>54</v>
      </c>
      <c r="V2373" s="147" t="s">
        <v>54</v>
      </c>
      <c r="W2373" s="89" t="s">
        <v>54</v>
      </c>
      <c r="X2373" s="148" t="s">
        <v>54</v>
      </c>
      <c r="Y2373" s="89" t="s">
        <v>54</v>
      </c>
      <c r="Z2373">
        <v>0</v>
      </c>
      <c r="AA2373">
        <v>0</v>
      </c>
      <c r="AB2373" s="149" t="s">
        <v>54</v>
      </c>
      <c r="AC2373" s="149" t="s">
        <v>54</v>
      </c>
      <c r="AD2373" s="149" t="s">
        <v>54</v>
      </c>
      <c r="AE2373" s="149" t="s">
        <v>54</v>
      </c>
      <c r="AF2373" s="149" t="s">
        <v>54</v>
      </c>
      <c r="AG2373" s="149" t="s">
        <v>54</v>
      </c>
      <c r="AH2373" s="149" t="s">
        <v>54</v>
      </c>
      <c r="AI2373" s="149" t="s">
        <v>54</v>
      </c>
      <c r="AJ2373" s="149" t="s">
        <v>54</v>
      </c>
    </row>
    <row r="2374" spans="11:36" x14ac:dyDescent="0.25">
      <c r="K2374" s="58" t="s">
        <v>54</v>
      </c>
      <c r="V2374" s="147" t="s">
        <v>54</v>
      </c>
      <c r="W2374" s="89" t="s">
        <v>54</v>
      </c>
      <c r="X2374" s="148" t="s">
        <v>54</v>
      </c>
      <c r="Y2374" s="89" t="s">
        <v>54</v>
      </c>
      <c r="Z2374">
        <v>0</v>
      </c>
      <c r="AA2374">
        <v>0</v>
      </c>
      <c r="AB2374" s="149" t="s">
        <v>54</v>
      </c>
      <c r="AC2374" s="149" t="s">
        <v>54</v>
      </c>
      <c r="AD2374" s="149" t="s">
        <v>54</v>
      </c>
      <c r="AE2374" s="149" t="s">
        <v>54</v>
      </c>
      <c r="AF2374" s="149" t="s">
        <v>54</v>
      </c>
      <c r="AG2374" s="149" t="s">
        <v>54</v>
      </c>
      <c r="AH2374" s="149" t="s">
        <v>54</v>
      </c>
      <c r="AI2374" s="149" t="s">
        <v>54</v>
      </c>
      <c r="AJ2374" s="149" t="s">
        <v>54</v>
      </c>
    </row>
    <row r="2375" spans="11:36" x14ac:dyDescent="0.25">
      <c r="K2375" s="58" t="s">
        <v>54</v>
      </c>
      <c r="V2375" s="147" t="s">
        <v>54</v>
      </c>
      <c r="W2375" s="89" t="s">
        <v>54</v>
      </c>
      <c r="X2375" s="148" t="s">
        <v>54</v>
      </c>
      <c r="Y2375" s="89" t="s">
        <v>54</v>
      </c>
      <c r="Z2375">
        <v>0</v>
      </c>
      <c r="AA2375">
        <v>0</v>
      </c>
      <c r="AB2375" s="149" t="s">
        <v>54</v>
      </c>
      <c r="AC2375" s="149" t="s">
        <v>54</v>
      </c>
      <c r="AD2375" s="149" t="s">
        <v>54</v>
      </c>
      <c r="AE2375" s="149" t="s">
        <v>54</v>
      </c>
      <c r="AF2375" s="149" t="s">
        <v>54</v>
      </c>
      <c r="AG2375" s="149" t="s">
        <v>54</v>
      </c>
      <c r="AH2375" s="149" t="s">
        <v>54</v>
      </c>
      <c r="AI2375" s="149" t="s">
        <v>54</v>
      </c>
      <c r="AJ2375" s="149" t="s">
        <v>54</v>
      </c>
    </row>
    <row r="2376" spans="11:36" x14ac:dyDescent="0.25">
      <c r="K2376" s="58" t="s">
        <v>54</v>
      </c>
      <c r="V2376" s="147" t="s">
        <v>54</v>
      </c>
      <c r="W2376" s="89" t="s">
        <v>54</v>
      </c>
      <c r="X2376" s="148" t="s">
        <v>54</v>
      </c>
      <c r="Y2376" s="89" t="s">
        <v>54</v>
      </c>
      <c r="Z2376">
        <v>0</v>
      </c>
      <c r="AA2376">
        <v>0</v>
      </c>
      <c r="AB2376" s="149" t="s">
        <v>54</v>
      </c>
      <c r="AC2376" s="149" t="s">
        <v>54</v>
      </c>
      <c r="AD2376" s="149" t="s">
        <v>54</v>
      </c>
      <c r="AE2376" s="149" t="s">
        <v>54</v>
      </c>
      <c r="AF2376" s="149" t="s">
        <v>54</v>
      </c>
      <c r="AG2376" s="149" t="s">
        <v>54</v>
      </c>
      <c r="AH2376" s="149" t="s">
        <v>54</v>
      </c>
      <c r="AI2376" s="149" t="s">
        <v>54</v>
      </c>
      <c r="AJ2376" s="149" t="s">
        <v>54</v>
      </c>
    </row>
    <row r="2377" spans="11:36" x14ac:dyDescent="0.25">
      <c r="K2377" s="58" t="s">
        <v>54</v>
      </c>
      <c r="V2377" s="147" t="s">
        <v>54</v>
      </c>
      <c r="W2377" s="89" t="s">
        <v>54</v>
      </c>
      <c r="X2377" s="148" t="s">
        <v>54</v>
      </c>
      <c r="Y2377" s="89" t="s">
        <v>54</v>
      </c>
      <c r="Z2377">
        <v>0</v>
      </c>
      <c r="AA2377">
        <v>0</v>
      </c>
      <c r="AB2377" s="149" t="s">
        <v>54</v>
      </c>
      <c r="AC2377" s="149" t="s">
        <v>54</v>
      </c>
      <c r="AD2377" s="149" t="s">
        <v>54</v>
      </c>
      <c r="AE2377" s="149" t="s">
        <v>54</v>
      </c>
      <c r="AF2377" s="149" t="s">
        <v>54</v>
      </c>
      <c r="AG2377" s="149" t="s">
        <v>54</v>
      </c>
      <c r="AH2377" s="149" t="s">
        <v>54</v>
      </c>
      <c r="AI2377" s="149" t="s">
        <v>54</v>
      </c>
      <c r="AJ2377" s="149" t="s">
        <v>54</v>
      </c>
    </row>
    <row r="2378" spans="11:36" x14ac:dyDescent="0.25">
      <c r="K2378" s="58" t="s">
        <v>54</v>
      </c>
      <c r="V2378" s="147" t="s">
        <v>54</v>
      </c>
      <c r="W2378" s="89" t="s">
        <v>54</v>
      </c>
      <c r="X2378" s="148" t="s">
        <v>54</v>
      </c>
      <c r="Y2378" s="89" t="s">
        <v>54</v>
      </c>
      <c r="Z2378">
        <v>0</v>
      </c>
      <c r="AA2378">
        <v>0</v>
      </c>
      <c r="AB2378" s="149" t="s">
        <v>54</v>
      </c>
      <c r="AC2378" s="149" t="s">
        <v>54</v>
      </c>
      <c r="AD2378" s="149" t="s">
        <v>54</v>
      </c>
      <c r="AE2378" s="149" t="s">
        <v>54</v>
      </c>
      <c r="AF2378" s="149" t="s">
        <v>54</v>
      </c>
      <c r="AG2378" s="149" t="s">
        <v>54</v>
      </c>
      <c r="AH2378" s="149" t="s">
        <v>54</v>
      </c>
      <c r="AI2378" s="149" t="s">
        <v>54</v>
      </c>
      <c r="AJ2378" s="149" t="s">
        <v>54</v>
      </c>
    </row>
    <row r="2379" spans="11:36" x14ac:dyDescent="0.25">
      <c r="K2379" s="58" t="s">
        <v>54</v>
      </c>
      <c r="V2379" s="147" t="s">
        <v>54</v>
      </c>
      <c r="W2379" s="89" t="s">
        <v>54</v>
      </c>
      <c r="X2379" s="148" t="s">
        <v>54</v>
      </c>
      <c r="Y2379" s="89" t="s">
        <v>54</v>
      </c>
      <c r="Z2379">
        <v>0</v>
      </c>
      <c r="AA2379">
        <v>0</v>
      </c>
      <c r="AB2379" s="149" t="s">
        <v>54</v>
      </c>
      <c r="AC2379" s="149" t="s">
        <v>54</v>
      </c>
      <c r="AD2379" s="149" t="s">
        <v>54</v>
      </c>
      <c r="AE2379" s="149" t="s">
        <v>54</v>
      </c>
      <c r="AF2379" s="149" t="s">
        <v>54</v>
      </c>
      <c r="AG2379" s="149" t="s">
        <v>54</v>
      </c>
      <c r="AH2379" s="149" t="s">
        <v>54</v>
      </c>
      <c r="AI2379" s="149" t="s">
        <v>54</v>
      </c>
      <c r="AJ2379" s="149" t="s">
        <v>54</v>
      </c>
    </row>
    <row r="2380" spans="11:36" x14ac:dyDescent="0.25">
      <c r="K2380" s="58" t="s">
        <v>54</v>
      </c>
      <c r="V2380" s="147" t="s">
        <v>54</v>
      </c>
      <c r="W2380" s="89" t="s">
        <v>54</v>
      </c>
      <c r="X2380" s="148" t="s">
        <v>54</v>
      </c>
      <c r="Y2380" s="89" t="s">
        <v>54</v>
      </c>
      <c r="Z2380">
        <v>0</v>
      </c>
      <c r="AA2380">
        <v>0</v>
      </c>
      <c r="AB2380" s="149" t="s">
        <v>54</v>
      </c>
      <c r="AC2380" s="149" t="s">
        <v>54</v>
      </c>
      <c r="AD2380" s="149" t="s">
        <v>54</v>
      </c>
      <c r="AE2380" s="149" t="s">
        <v>54</v>
      </c>
      <c r="AF2380" s="149" t="s">
        <v>54</v>
      </c>
      <c r="AG2380" s="149" t="s">
        <v>54</v>
      </c>
      <c r="AH2380" s="149" t="s">
        <v>54</v>
      </c>
      <c r="AI2380" s="149" t="s">
        <v>54</v>
      </c>
      <c r="AJ2380" s="149" t="s">
        <v>54</v>
      </c>
    </row>
    <row r="2381" spans="11:36" x14ac:dyDescent="0.25">
      <c r="K2381" s="58" t="s">
        <v>54</v>
      </c>
      <c r="V2381" s="147" t="s">
        <v>54</v>
      </c>
      <c r="W2381" s="89" t="s">
        <v>54</v>
      </c>
      <c r="X2381" s="148" t="s">
        <v>54</v>
      </c>
      <c r="Y2381" s="89" t="s">
        <v>54</v>
      </c>
      <c r="Z2381">
        <v>0</v>
      </c>
      <c r="AA2381">
        <v>0</v>
      </c>
      <c r="AB2381" s="149" t="s">
        <v>54</v>
      </c>
      <c r="AC2381" s="149" t="s">
        <v>54</v>
      </c>
      <c r="AD2381" s="149" t="s">
        <v>54</v>
      </c>
      <c r="AE2381" s="149" t="s">
        <v>54</v>
      </c>
      <c r="AF2381" s="149" t="s">
        <v>54</v>
      </c>
      <c r="AG2381" s="149" t="s">
        <v>54</v>
      </c>
      <c r="AH2381" s="149" t="s">
        <v>54</v>
      </c>
      <c r="AI2381" s="149" t="s">
        <v>54</v>
      </c>
      <c r="AJ2381" s="149" t="s">
        <v>54</v>
      </c>
    </row>
    <row r="2382" spans="11:36" x14ac:dyDescent="0.25">
      <c r="K2382" s="58" t="s">
        <v>54</v>
      </c>
      <c r="V2382" s="147" t="s">
        <v>54</v>
      </c>
      <c r="W2382" s="89" t="s">
        <v>54</v>
      </c>
      <c r="X2382" s="148" t="s">
        <v>54</v>
      </c>
      <c r="Y2382" s="89" t="s">
        <v>54</v>
      </c>
      <c r="Z2382">
        <v>0</v>
      </c>
      <c r="AA2382">
        <v>0</v>
      </c>
      <c r="AB2382" s="149" t="s">
        <v>54</v>
      </c>
      <c r="AC2382" s="149" t="s">
        <v>54</v>
      </c>
      <c r="AD2382" s="149" t="s">
        <v>54</v>
      </c>
      <c r="AE2382" s="149" t="s">
        <v>54</v>
      </c>
      <c r="AF2382" s="149" t="s">
        <v>54</v>
      </c>
      <c r="AG2382" s="149" t="s">
        <v>54</v>
      </c>
      <c r="AH2382" s="149" t="s">
        <v>54</v>
      </c>
      <c r="AI2382" s="149" t="s">
        <v>54</v>
      </c>
      <c r="AJ2382" s="149" t="s">
        <v>54</v>
      </c>
    </row>
    <row r="2383" spans="11:36" x14ac:dyDescent="0.25">
      <c r="K2383" s="58" t="s">
        <v>54</v>
      </c>
      <c r="V2383" s="147" t="s">
        <v>54</v>
      </c>
      <c r="W2383" s="89" t="s">
        <v>54</v>
      </c>
      <c r="X2383" s="148" t="s">
        <v>54</v>
      </c>
      <c r="Y2383" s="89" t="s">
        <v>54</v>
      </c>
      <c r="Z2383">
        <v>0</v>
      </c>
      <c r="AA2383">
        <v>0</v>
      </c>
      <c r="AB2383" s="149" t="s">
        <v>54</v>
      </c>
      <c r="AC2383" s="149" t="s">
        <v>54</v>
      </c>
      <c r="AD2383" s="149" t="s">
        <v>54</v>
      </c>
      <c r="AE2383" s="149" t="s">
        <v>54</v>
      </c>
      <c r="AF2383" s="149" t="s">
        <v>54</v>
      </c>
      <c r="AG2383" s="149" t="s">
        <v>54</v>
      </c>
      <c r="AH2383" s="149" t="s">
        <v>54</v>
      </c>
      <c r="AI2383" s="149" t="s">
        <v>54</v>
      </c>
      <c r="AJ2383" s="149" t="s">
        <v>54</v>
      </c>
    </row>
    <row r="2384" spans="11:36" x14ac:dyDescent="0.25">
      <c r="K2384" s="58" t="s">
        <v>54</v>
      </c>
      <c r="V2384" s="147" t="s">
        <v>54</v>
      </c>
      <c r="W2384" s="89" t="s">
        <v>54</v>
      </c>
      <c r="X2384" s="148" t="s">
        <v>54</v>
      </c>
      <c r="Y2384" s="89" t="s">
        <v>54</v>
      </c>
      <c r="Z2384">
        <v>0</v>
      </c>
      <c r="AA2384">
        <v>0</v>
      </c>
      <c r="AB2384" s="149" t="s">
        <v>54</v>
      </c>
      <c r="AC2384" s="149" t="s">
        <v>54</v>
      </c>
      <c r="AD2384" s="149" t="s">
        <v>54</v>
      </c>
      <c r="AE2384" s="149" t="s">
        <v>54</v>
      </c>
      <c r="AF2384" s="149" t="s">
        <v>54</v>
      </c>
      <c r="AG2384" s="149" t="s">
        <v>54</v>
      </c>
      <c r="AH2384" s="149" t="s">
        <v>54</v>
      </c>
      <c r="AI2384" s="149" t="s">
        <v>54</v>
      </c>
      <c r="AJ2384" s="149" t="s">
        <v>54</v>
      </c>
    </row>
    <row r="2385" spans="11:36" x14ac:dyDescent="0.25">
      <c r="K2385" s="58" t="s">
        <v>54</v>
      </c>
      <c r="V2385" s="147" t="s">
        <v>54</v>
      </c>
      <c r="W2385" s="89" t="s">
        <v>54</v>
      </c>
      <c r="X2385" s="148" t="s">
        <v>54</v>
      </c>
      <c r="Y2385" s="89" t="s">
        <v>54</v>
      </c>
      <c r="Z2385">
        <v>0</v>
      </c>
      <c r="AA2385">
        <v>0</v>
      </c>
      <c r="AB2385" s="149" t="s">
        <v>54</v>
      </c>
      <c r="AC2385" s="149" t="s">
        <v>54</v>
      </c>
      <c r="AD2385" s="149" t="s">
        <v>54</v>
      </c>
      <c r="AE2385" s="149" t="s">
        <v>54</v>
      </c>
      <c r="AF2385" s="149" t="s">
        <v>54</v>
      </c>
      <c r="AG2385" s="149" t="s">
        <v>54</v>
      </c>
      <c r="AH2385" s="149" t="s">
        <v>54</v>
      </c>
      <c r="AI2385" s="149" t="s">
        <v>54</v>
      </c>
      <c r="AJ2385" s="149" t="s">
        <v>54</v>
      </c>
    </row>
    <row r="2386" spans="11:36" x14ac:dyDescent="0.25">
      <c r="K2386" s="58" t="s">
        <v>54</v>
      </c>
      <c r="V2386" s="147" t="s">
        <v>54</v>
      </c>
      <c r="W2386" s="89" t="s">
        <v>54</v>
      </c>
      <c r="X2386" s="148" t="s">
        <v>54</v>
      </c>
      <c r="Y2386" s="89" t="s">
        <v>54</v>
      </c>
      <c r="Z2386">
        <v>0</v>
      </c>
      <c r="AA2386">
        <v>0</v>
      </c>
      <c r="AB2386" s="149" t="s">
        <v>54</v>
      </c>
      <c r="AC2386" s="149" t="s">
        <v>54</v>
      </c>
      <c r="AD2386" s="149" t="s">
        <v>54</v>
      </c>
      <c r="AE2386" s="149" t="s">
        <v>54</v>
      </c>
      <c r="AF2386" s="149" t="s">
        <v>54</v>
      </c>
      <c r="AG2386" s="149" t="s">
        <v>54</v>
      </c>
      <c r="AH2386" s="149" t="s">
        <v>54</v>
      </c>
      <c r="AI2386" s="149" t="s">
        <v>54</v>
      </c>
      <c r="AJ2386" s="149" t="s">
        <v>54</v>
      </c>
    </row>
    <row r="2387" spans="11:36" x14ac:dyDescent="0.25">
      <c r="K2387" s="58" t="s">
        <v>54</v>
      </c>
      <c r="V2387" s="147" t="s">
        <v>54</v>
      </c>
      <c r="W2387" s="89" t="s">
        <v>54</v>
      </c>
      <c r="X2387" s="148" t="s">
        <v>54</v>
      </c>
      <c r="Y2387" s="89" t="s">
        <v>54</v>
      </c>
      <c r="Z2387">
        <v>0</v>
      </c>
      <c r="AA2387">
        <v>0</v>
      </c>
      <c r="AB2387" s="149" t="s">
        <v>54</v>
      </c>
      <c r="AC2387" s="149" t="s">
        <v>54</v>
      </c>
      <c r="AD2387" s="149" t="s">
        <v>54</v>
      </c>
      <c r="AE2387" s="149" t="s">
        <v>54</v>
      </c>
      <c r="AF2387" s="149" t="s">
        <v>54</v>
      </c>
      <c r="AG2387" s="149" t="s">
        <v>54</v>
      </c>
      <c r="AH2387" s="149" t="s">
        <v>54</v>
      </c>
      <c r="AI2387" s="149" t="s">
        <v>54</v>
      </c>
      <c r="AJ2387" s="149" t="s">
        <v>54</v>
      </c>
    </row>
    <row r="2388" spans="11:36" x14ac:dyDescent="0.25">
      <c r="K2388" s="58" t="s">
        <v>54</v>
      </c>
      <c r="V2388" s="147" t="s">
        <v>54</v>
      </c>
      <c r="W2388" s="89" t="s">
        <v>54</v>
      </c>
      <c r="X2388" s="148" t="s">
        <v>54</v>
      </c>
      <c r="Y2388" s="89" t="s">
        <v>54</v>
      </c>
      <c r="Z2388">
        <v>0</v>
      </c>
      <c r="AA2388">
        <v>0</v>
      </c>
      <c r="AB2388" s="149" t="s">
        <v>54</v>
      </c>
      <c r="AC2388" s="149" t="s">
        <v>54</v>
      </c>
      <c r="AD2388" s="149" t="s">
        <v>54</v>
      </c>
      <c r="AE2388" s="149" t="s">
        <v>54</v>
      </c>
      <c r="AF2388" s="149" t="s">
        <v>54</v>
      </c>
      <c r="AG2388" s="149" t="s">
        <v>54</v>
      </c>
      <c r="AH2388" s="149" t="s">
        <v>54</v>
      </c>
      <c r="AI2388" s="149" t="s">
        <v>54</v>
      </c>
      <c r="AJ2388" s="149" t="s">
        <v>54</v>
      </c>
    </row>
    <row r="2389" spans="11:36" x14ac:dyDescent="0.25">
      <c r="K2389" s="58" t="s">
        <v>54</v>
      </c>
      <c r="V2389" s="147" t="s">
        <v>54</v>
      </c>
      <c r="W2389" s="89" t="s">
        <v>54</v>
      </c>
      <c r="X2389" s="148" t="s">
        <v>54</v>
      </c>
      <c r="Y2389" s="89" t="s">
        <v>54</v>
      </c>
      <c r="Z2389">
        <v>0</v>
      </c>
      <c r="AA2389">
        <v>0</v>
      </c>
      <c r="AB2389" s="149" t="s">
        <v>54</v>
      </c>
      <c r="AC2389" s="149" t="s">
        <v>54</v>
      </c>
      <c r="AD2389" s="149" t="s">
        <v>54</v>
      </c>
      <c r="AE2389" s="149" t="s">
        <v>54</v>
      </c>
      <c r="AF2389" s="149" t="s">
        <v>54</v>
      </c>
      <c r="AG2389" s="149" t="s">
        <v>54</v>
      </c>
      <c r="AH2389" s="149" t="s">
        <v>54</v>
      </c>
      <c r="AI2389" s="149" t="s">
        <v>54</v>
      </c>
      <c r="AJ2389" s="149" t="s">
        <v>54</v>
      </c>
    </row>
    <row r="2390" spans="11:36" x14ac:dyDescent="0.25">
      <c r="K2390" s="58" t="s">
        <v>54</v>
      </c>
      <c r="V2390" s="147" t="s">
        <v>54</v>
      </c>
      <c r="W2390" s="89" t="s">
        <v>54</v>
      </c>
      <c r="X2390" s="148" t="s">
        <v>54</v>
      </c>
      <c r="Y2390" s="89" t="s">
        <v>54</v>
      </c>
      <c r="Z2390">
        <v>0</v>
      </c>
      <c r="AA2390">
        <v>0</v>
      </c>
      <c r="AB2390" s="149" t="s">
        <v>54</v>
      </c>
      <c r="AC2390" s="149" t="s">
        <v>54</v>
      </c>
      <c r="AD2390" s="149" t="s">
        <v>54</v>
      </c>
      <c r="AE2390" s="149" t="s">
        <v>54</v>
      </c>
      <c r="AF2390" s="149" t="s">
        <v>54</v>
      </c>
      <c r="AG2390" s="149" t="s">
        <v>54</v>
      </c>
      <c r="AH2390" s="149" t="s">
        <v>54</v>
      </c>
      <c r="AI2390" s="149" t="s">
        <v>54</v>
      </c>
      <c r="AJ2390" s="149" t="s">
        <v>54</v>
      </c>
    </row>
    <row r="2391" spans="11:36" x14ac:dyDescent="0.25">
      <c r="K2391" s="58" t="s">
        <v>54</v>
      </c>
      <c r="V2391" s="147" t="s">
        <v>54</v>
      </c>
      <c r="W2391" s="89" t="s">
        <v>54</v>
      </c>
      <c r="X2391" s="148" t="s">
        <v>54</v>
      </c>
      <c r="Y2391" s="89" t="s">
        <v>54</v>
      </c>
      <c r="Z2391">
        <v>0</v>
      </c>
      <c r="AA2391">
        <v>0</v>
      </c>
      <c r="AB2391" s="149" t="s">
        <v>54</v>
      </c>
      <c r="AC2391" s="149" t="s">
        <v>54</v>
      </c>
      <c r="AD2391" s="149" t="s">
        <v>54</v>
      </c>
      <c r="AE2391" s="149" t="s">
        <v>54</v>
      </c>
      <c r="AF2391" s="149" t="s">
        <v>54</v>
      </c>
      <c r="AG2391" s="149" t="s">
        <v>54</v>
      </c>
      <c r="AH2391" s="149" t="s">
        <v>54</v>
      </c>
      <c r="AI2391" s="149" t="s">
        <v>54</v>
      </c>
      <c r="AJ2391" s="149" t="s">
        <v>54</v>
      </c>
    </row>
    <row r="2392" spans="11:36" x14ac:dyDescent="0.25">
      <c r="K2392" s="58" t="s">
        <v>54</v>
      </c>
      <c r="V2392" s="147" t="s">
        <v>54</v>
      </c>
      <c r="W2392" s="89" t="s">
        <v>54</v>
      </c>
      <c r="X2392" s="148" t="s">
        <v>54</v>
      </c>
      <c r="Y2392" s="89" t="s">
        <v>54</v>
      </c>
      <c r="Z2392">
        <v>0</v>
      </c>
      <c r="AA2392">
        <v>0</v>
      </c>
      <c r="AB2392" s="149" t="s">
        <v>54</v>
      </c>
      <c r="AC2392" s="149" t="s">
        <v>54</v>
      </c>
      <c r="AD2392" s="149" t="s">
        <v>54</v>
      </c>
      <c r="AE2392" s="149" t="s">
        <v>54</v>
      </c>
      <c r="AF2392" s="149" t="s">
        <v>54</v>
      </c>
      <c r="AG2392" s="149" t="s">
        <v>54</v>
      </c>
      <c r="AH2392" s="149" t="s">
        <v>54</v>
      </c>
      <c r="AI2392" s="149" t="s">
        <v>54</v>
      </c>
      <c r="AJ2392" s="149" t="s">
        <v>54</v>
      </c>
    </row>
    <row r="2393" spans="11:36" x14ac:dyDescent="0.25">
      <c r="K2393" s="58" t="s">
        <v>54</v>
      </c>
      <c r="V2393" s="147" t="s">
        <v>54</v>
      </c>
      <c r="W2393" s="89" t="s">
        <v>54</v>
      </c>
      <c r="X2393" s="148" t="s">
        <v>54</v>
      </c>
      <c r="Y2393" s="89" t="s">
        <v>54</v>
      </c>
      <c r="Z2393">
        <v>0</v>
      </c>
      <c r="AA2393">
        <v>0</v>
      </c>
      <c r="AB2393" s="149" t="s">
        <v>54</v>
      </c>
      <c r="AC2393" s="149" t="s">
        <v>54</v>
      </c>
      <c r="AD2393" s="149" t="s">
        <v>54</v>
      </c>
      <c r="AE2393" s="149" t="s">
        <v>54</v>
      </c>
      <c r="AF2393" s="149" t="s">
        <v>54</v>
      </c>
      <c r="AG2393" s="149" t="s">
        <v>54</v>
      </c>
      <c r="AH2393" s="149" t="s">
        <v>54</v>
      </c>
      <c r="AI2393" s="149" t="s">
        <v>54</v>
      </c>
      <c r="AJ2393" s="149" t="s">
        <v>54</v>
      </c>
    </row>
    <row r="2394" spans="11:36" x14ac:dyDescent="0.25">
      <c r="K2394" s="58" t="s">
        <v>54</v>
      </c>
      <c r="V2394" s="147" t="s">
        <v>54</v>
      </c>
      <c r="W2394" s="89" t="s">
        <v>54</v>
      </c>
      <c r="X2394" s="148" t="s">
        <v>54</v>
      </c>
      <c r="Y2394" s="89" t="s">
        <v>54</v>
      </c>
      <c r="Z2394">
        <v>0</v>
      </c>
      <c r="AA2394">
        <v>0</v>
      </c>
      <c r="AB2394" s="149" t="s">
        <v>54</v>
      </c>
      <c r="AC2394" s="149" t="s">
        <v>54</v>
      </c>
      <c r="AD2394" s="149" t="s">
        <v>54</v>
      </c>
      <c r="AE2394" s="149" t="s">
        <v>54</v>
      </c>
      <c r="AF2394" s="149" t="s">
        <v>54</v>
      </c>
      <c r="AG2394" s="149" t="s">
        <v>54</v>
      </c>
      <c r="AH2394" s="149" t="s">
        <v>54</v>
      </c>
      <c r="AI2394" s="149" t="s">
        <v>54</v>
      </c>
      <c r="AJ2394" s="149" t="s">
        <v>54</v>
      </c>
    </row>
    <row r="2395" spans="11:36" x14ac:dyDescent="0.25">
      <c r="K2395" s="58" t="s">
        <v>54</v>
      </c>
      <c r="V2395" s="147" t="s">
        <v>54</v>
      </c>
      <c r="W2395" s="89" t="s">
        <v>54</v>
      </c>
      <c r="X2395" s="148" t="s">
        <v>54</v>
      </c>
      <c r="Y2395" s="89" t="s">
        <v>54</v>
      </c>
      <c r="Z2395">
        <v>0</v>
      </c>
      <c r="AA2395">
        <v>0</v>
      </c>
      <c r="AB2395" s="149" t="s">
        <v>54</v>
      </c>
      <c r="AC2395" s="149" t="s">
        <v>54</v>
      </c>
      <c r="AD2395" s="149" t="s">
        <v>54</v>
      </c>
      <c r="AE2395" s="149" t="s">
        <v>54</v>
      </c>
      <c r="AF2395" s="149" t="s">
        <v>54</v>
      </c>
      <c r="AG2395" s="149" t="s">
        <v>54</v>
      </c>
      <c r="AH2395" s="149" t="s">
        <v>54</v>
      </c>
      <c r="AI2395" s="149" t="s">
        <v>54</v>
      </c>
      <c r="AJ2395" s="149" t="s">
        <v>54</v>
      </c>
    </row>
    <row r="2396" spans="11:36" x14ac:dyDescent="0.25">
      <c r="K2396" s="58" t="s">
        <v>54</v>
      </c>
      <c r="V2396" s="147" t="s">
        <v>54</v>
      </c>
      <c r="W2396" s="89" t="s">
        <v>54</v>
      </c>
      <c r="X2396" s="148" t="s">
        <v>54</v>
      </c>
      <c r="Y2396" s="89" t="s">
        <v>54</v>
      </c>
      <c r="Z2396">
        <v>0</v>
      </c>
      <c r="AA2396">
        <v>0</v>
      </c>
      <c r="AB2396" s="149" t="s">
        <v>54</v>
      </c>
      <c r="AC2396" s="149" t="s">
        <v>54</v>
      </c>
      <c r="AD2396" s="149" t="s">
        <v>54</v>
      </c>
      <c r="AE2396" s="149" t="s">
        <v>54</v>
      </c>
      <c r="AF2396" s="149" t="s">
        <v>54</v>
      </c>
      <c r="AG2396" s="149" t="s">
        <v>54</v>
      </c>
      <c r="AH2396" s="149" t="s">
        <v>54</v>
      </c>
      <c r="AI2396" s="149" t="s">
        <v>54</v>
      </c>
      <c r="AJ2396" s="149" t="s">
        <v>54</v>
      </c>
    </row>
    <row r="2397" spans="11:36" x14ac:dyDescent="0.25">
      <c r="K2397" s="58" t="s">
        <v>54</v>
      </c>
      <c r="V2397" s="147" t="s">
        <v>54</v>
      </c>
      <c r="W2397" s="89" t="s">
        <v>54</v>
      </c>
      <c r="X2397" s="148" t="s">
        <v>54</v>
      </c>
      <c r="Y2397" s="89" t="s">
        <v>54</v>
      </c>
      <c r="Z2397">
        <v>0</v>
      </c>
      <c r="AA2397">
        <v>0</v>
      </c>
      <c r="AB2397" s="149" t="s">
        <v>54</v>
      </c>
      <c r="AC2397" s="149" t="s">
        <v>54</v>
      </c>
      <c r="AD2397" s="149" t="s">
        <v>54</v>
      </c>
      <c r="AE2397" s="149" t="s">
        <v>54</v>
      </c>
      <c r="AF2397" s="149" t="s">
        <v>54</v>
      </c>
      <c r="AG2397" s="149" t="s">
        <v>54</v>
      </c>
      <c r="AH2397" s="149" t="s">
        <v>54</v>
      </c>
      <c r="AI2397" s="149" t="s">
        <v>54</v>
      </c>
      <c r="AJ2397" s="149" t="s">
        <v>54</v>
      </c>
    </row>
    <row r="2398" spans="11:36" x14ac:dyDescent="0.25">
      <c r="K2398" s="58" t="s">
        <v>54</v>
      </c>
      <c r="V2398" s="147" t="s">
        <v>54</v>
      </c>
      <c r="W2398" s="89" t="s">
        <v>54</v>
      </c>
      <c r="X2398" s="148" t="s">
        <v>54</v>
      </c>
      <c r="Y2398" s="89" t="s">
        <v>54</v>
      </c>
      <c r="Z2398">
        <v>0</v>
      </c>
      <c r="AA2398">
        <v>0</v>
      </c>
      <c r="AB2398" s="149" t="s">
        <v>54</v>
      </c>
      <c r="AC2398" s="149" t="s">
        <v>54</v>
      </c>
      <c r="AD2398" s="149" t="s">
        <v>54</v>
      </c>
      <c r="AE2398" s="149" t="s">
        <v>54</v>
      </c>
      <c r="AF2398" s="149" t="s">
        <v>54</v>
      </c>
      <c r="AG2398" s="149" t="s">
        <v>54</v>
      </c>
      <c r="AH2398" s="149" t="s">
        <v>54</v>
      </c>
      <c r="AI2398" s="149" t="s">
        <v>54</v>
      </c>
      <c r="AJ2398" s="149" t="s">
        <v>54</v>
      </c>
    </row>
    <row r="2399" spans="11:36" x14ac:dyDescent="0.25">
      <c r="K2399" s="58" t="s">
        <v>54</v>
      </c>
      <c r="V2399" s="147" t="s">
        <v>54</v>
      </c>
      <c r="W2399" s="89" t="s">
        <v>54</v>
      </c>
      <c r="X2399" s="148" t="s">
        <v>54</v>
      </c>
      <c r="Y2399" s="89" t="s">
        <v>54</v>
      </c>
      <c r="Z2399">
        <v>0</v>
      </c>
      <c r="AA2399">
        <v>0</v>
      </c>
      <c r="AB2399" s="149" t="s">
        <v>54</v>
      </c>
      <c r="AC2399" s="149" t="s">
        <v>54</v>
      </c>
      <c r="AD2399" s="149" t="s">
        <v>54</v>
      </c>
      <c r="AE2399" s="149" t="s">
        <v>54</v>
      </c>
      <c r="AF2399" s="149" t="s">
        <v>54</v>
      </c>
      <c r="AG2399" s="149" t="s">
        <v>54</v>
      </c>
      <c r="AH2399" s="149" t="s">
        <v>54</v>
      </c>
      <c r="AI2399" s="149" t="s">
        <v>54</v>
      </c>
      <c r="AJ2399" s="149" t="s">
        <v>54</v>
      </c>
    </row>
    <row r="2400" spans="11:36" x14ac:dyDescent="0.25">
      <c r="K2400" s="58" t="s">
        <v>54</v>
      </c>
      <c r="V2400" s="147" t="s">
        <v>54</v>
      </c>
      <c r="W2400" s="89" t="s">
        <v>54</v>
      </c>
      <c r="X2400" s="148" t="s">
        <v>54</v>
      </c>
      <c r="Y2400" s="89" t="s">
        <v>54</v>
      </c>
      <c r="Z2400">
        <v>0</v>
      </c>
      <c r="AA2400">
        <v>0</v>
      </c>
      <c r="AB2400" s="149" t="s">
        <v>54</v>
      </c>
      <c r="AC2400" s="149" t="s">
        <v>54</v>
      </c>
      <c r="AD2400" s="149" t="s">
        <v>54</v>
      </c>
      <c r="AE2400" s="149" t="s">
        <v>54</v>
      </c>
      <c r="AF2400" s="149" t="s">
        <v>54</v>
      </c>
      <c r="AG2400" s="149" t="s">
        <v>54</v>
      </c>
      <c r="AH2400" s="149" t="s">
        <v>54</v>
      </c>
      <c r="AI2400" s="149" t="s">
        <v>54</v>
      </c>
      <c r="AJ2400" s="149" t="s">
        <v>54</v>
      </c>
    </row>
    <row r="2401" spans="11:36" x14ac:dyDescent="0.25">
      <c r="K2401" s="58" t="s">
        <v>54</v>
      </c>
      <c r="V2401" s="147" t="s">
        <v>54</v>
      </c>
      <c r="W2401" s="89" t="s">
        <v>54</v>
      </c>
      <c r="X2401" s="148" t="s">
        <v>54</v>
      </c>
      <c r="Y2401" s="89" t="s">
        <v>54</v>
      </c>
      <c r="Z2401">
        <v>0</v>
      </c>
      <c r="AA2401">
        <v>0</v>
      </c>
      <c r="AB2401" s="149" t="s">
        <v>54</v>
      </c>
      <c r="AC2401" s="149" t="s">
        <v>54</v>
      </c>
      <c r="AD2401" s="149" t="s">
        <v>54</v>
      </c>
      <c r="AE2401" s="149" t="s">
        <v>54</v>
      </c>
      <c r="AF2401" s="149" t="s">
        <v>54</v>
      </c>
      <c r="AG2401" s="149" t="s">
        <v>54</v>
      </c>
      <c r="AH2401" s="149" t="s">
        <v>54</v>
      </c>
      <c r="AI2401" s="149" t="s">
        <v>54</v>
      </c>
      <c r="AJ2401" s="149" t="s">
        <v>54</v>
      </c>
    </row>
    <row r="2402" spans="11:36" x14ac:dyDescent="0.25">
      <c r="K2402" s="58" t="s">
        <v>54</v>
      </c>
      <c r="V2402" s="147" t="s">
        <v>54</v>
      </c>
      <c r="W2402" s="89" t="s">
        <v>54</v>
      </c>
      <c r="X2402" s="148" t="s">
        <v>54</v>
      </c>
      <c r="Y2402" s="89" t="s">
        <v>54</v>
      </c>
      <c r="Z2402">
        <v>0</v>
      </c>
      <c r="AA2402">
        <v>0</v>
      </c>
      <c r="AB2402" s="149" t="s">
        <v>54</v>
      </c>
      <c r="AC2402" s="149" t="s">
        <v>54</v>
      </c>
      <c r="AD2402" s="149" t="s">
        <v>54</v>
      </c>
      <c r="AE2402" s="149" t="s">
        <v>54</v>
      </c>
      <c r="AF2402" s="149" t="s">
        <v>54</v>
      </c>
      <c r="AG2402" s="149" t="s">
        <v>54</v>
      </c>
      <c r="AH2402" s="149" t="s">
        <v>54</v>
      </c>
      <c r="AI2402" s="149" t="s">
        <v>54</v>
      </c>
      <c r="AJ2402" s="149" t="s">
        <v>54</v>
      </c>
    </row>
    <row r="2403" spans="11:36" x14ac:dyDescent="0.25">
      <c r="K2403" s="58" t="s">
        <v>54</v>
      </c>
      <c r="V2403" s="147" t="s">
        <v>54</v>
      </c>
      <c r="W2403" s="89" t="s">
        <v>54</v>
      </c>
      <c r="X2403" s="148" t="s">
        <v>54</v>
      </c>
      <c r="Y2403" s="89" t="s">
        <v>54</v>
      </c>
      <c r="Z2403">
        <v>0</v>
      </c>
      <c r="AA2403">
        <v>0</v>
      </c>
      <c r="AB2403" s="149" t="s">
        <v>54</v>
      </c>
      <c r="AC2403" s="149" t="s">
        <v>54</v>
      </c>
      <c r="AD2403" s="149" t="s">
        <v>54</v>
      </c>
      <c r="AE2403" s="149" t="s">
        <v>54</v>
      </c>
      <c r="AF2403" s="149" t="s">
        <v>54</v>
      </c>
      <c r="AG2403" s="149" t="s">
        <v>54</v>
      </c>
      <c r="AH2403" s="149" t="s">
        <v>54</v>
      </c>
      <c r="AI2403" s="149" t="s">
        <v>54</v>
      </c>
      <c r="AJ2403" s="149" t="s">
        <v>54</v>
      </c>
    </row>
    <row r="2404" spans="11:36" x14ac:dyDescent="0.25">
      <c r="K2404" s="58" t="s">
        <v>54</v>
      </c>
      <c r="V2404" s="147" t="s">
        <v>54</v>
      </c>
      <c r="W2404" s="89" t="s">
        <v>54</v>
      </c>
      <c r="X2404" s="148" t="s">
        <v>54</v>
      </c>
      <c r="Y2404" s="89" t="s">
        <v>54</v>
      </c>
      <c r="Z2404">
        <v>0</v>
      </c>
      <c r="AA2404">
        <v>0</v>
      </c>
      <c r="AB2404" s="149" t="s">
        <v>54</v>
      </c>
      <c r="AC2404" s="149" t="s">
        <v>54</v>
      </c>
      <c r="AD2404" s="149" t="s">
        <v>54</v>
      </c>
      <c r="AE2404" s="149" t="s">
        <v>54</v>
      </c>
      <c r="AF2404" s="149" t="s">
        <v>54</v>
      </c>
      <c r="AG2404" s="149" t="s">
        <v>54</v>
      </c>
      <c r="AH2404" s="149" t="s">
        <v>54</v>
      </c>
      <c r="AI2404" s="149" t="s">
        <v>54</v>
      </c>
      <c r="AJ2404" s="149" t="s">
        <v>54</v>
      </c>
    </row>
    <row r="2405" spans="11:36" x14ac:dyDescent="0.25">
      <c r="K2405" s="58" t="s">
        <v>54</v>
      </c>
      <c r="V2405" s="147" t="s">
        <v>54</v>
      </c>
      <c r="W2405" s="89" t="s">
        <v>54</v>
      </c>
      <c r="X2405" s="148" t="s">
        <v>54</v>
      </c>
      <c r="Y2405" s="89" t="s">
        <v>54</v>
      </c>
      <c r="Z2405">
        <v>0</v>
      </c>
      <c r="AA2405">
        <v>0</v>
      </c>
      <c r="AB2405" s="149" t="s">
        <v>54</v>
      </c>
      <c r="AC2405" s="149" t="s">
        <v>54</v>
      </c>
      <c r="AD2405" s="149" t="s">
        <v>54</v>
      </c>
      <c r="AE2405" s="149" t="s">
        <v>54</v>
      </c>
      <c r="AF2405" s="149" t="s">
        <v>54</v>
      </c>
      <c r="AG2405" s="149" t="s">
        <v>54</v>
      </c>
      <c r="AH2405" s="149" t="s">
        <v>54</v>
      </c>
      <c r="AI2405" s="149" t="s">
        <v>54</v>
      </c>
      <c r="AJ2405" s="149" t="s">
        <v>54</v>
      </c>
    </row>
    <row r="2406" spans="11:36" x14ac:dyDescent="0.25">
      <c r="K2406" s="58" t="s">
        <v>54</v>
      </c>
      <c r="V2406" s="147" t="s">
        <v>54</v>
      </c>
      <c r="W2406" s="89" t="s">
        <v>54</v>
      </c>
      <c r="X2406" s="148" t="s">
        <v>54</v>
      </c>
      <c r="Y2406" s="89" t="s">
        <v>54</v>
      </c>
      <c r="Z2406">
        <v>0</v>
      </c>
      <c r="AA2406">
        <v>0</v>
      </c>
      <c r="AB2406" s="149" t="s">
        <v>54</v>
      </c>
      <c r="AC2406" s="149" t="s">
        <v>54</v>
      </c>
      <c r="AD2406" s="149" t="s">
        <v>54</v>
      </c>
      <c r="AE2406" s="149" t="s">
        <v>54</v>
      </c>
      <c r="AF2406" s="149" t="s">
        <v>54</v>
      </c>
      <c r="AG2406" s="149" t="s">
        <v>54</v>
      </c>
      <c r="AH2406" s="149" t="s">
        <v>54</v>
      </c>
      <c r="AI2406" s="149" t="s">
        <v>54</v>
      </c>
      <c r="AJ2406" s="149" t="s">
        <v>54</v>
      </c>
    </row>
    <row r="2407" spans="11:36" x14ac:dyDescent="0.25">
      <c r="K2407" s="58" t="s">
        <v>54</v>
      </c>
      <c r="V2407" s="147" t="s">
        <v>54</v>
      </c>
      <c r="W2407" s="89" t="s">
        <v>54</v>
      </c>
      <c r="X2407" s="148" t="s">
        <v>54</v>
      </c>
      <c r="Y2407" s="89" t="s">
        <v>54</v>
      </c>
      <c r="Z2407">
        <v>0</v>
      </c>
      <c r="AA2407">
        <v>0</v>
      </c>
      <c r="AB2407" s="149" t="s">
        <v>54</v>
      </c>
      <c r="AC2407" s="149" t="s">
        <v>54</v>
      </c>
      <c r="AD2407" s="149" t="s">
        <v>54</v>
      </c>
      <c r="AE2407" s="149" t="s">
        <v>54</v>
      </c>
      <c r="AF2407" s="149" t="s">
        <v>54</v>
      </c>
      <c r="AG2407" s="149" t="s">
        <v>54</v>
      </c>
      <c r="AH2407" s="149" t="s">
        <v>54</v>
      </c>
      <c r="AI2407" s="149" t="s">
        <v>54</v>
      </c>
      <c r="AJ2407" s="149" t="s">
        <v>54</v>
      </c>
    </row>
    <row r="2408" spans="11:36" x14ac:dyDescent="0.25">
      <c r="K2408" s="58" t="s">
        <v>54</v>
      </c>
      <c r="V2408" s="147" t="s">
        <v>54</v>
      </c>
      <c r="W2408" s="89" t="s">
        <v>54</v>
      </c>
      <c r="X2408" s="148" t="s">
        <v>54</v>
      </c>
      <c r="Y2408" s="89" t="s">
        <v>54</v>
      </c>
      <c r="Z2408">
        <v>0</v>
      </c>
      <c r="AA2408">
        <v>0</v>
      </c>
      <c r="AB2408" s="149" t="s">
        <v>54</v>
      </c>
      <c r="AC2408" s="149" t="s">
        <v>54</v>
      </c>
      <c r="AD2408" s="149" t="s">
        <v>54</v>
      </c>
      <c r="AE2408" s="149" t="s">
        <v>54</v>
      </c>
      <c r="AF2408" s="149" t="s">
        <v>54</v>
      </c>
      <c r="AG2408" s="149" t="s">
        <v>54</v>
      </c>
      <c r="AH2408" s="149" t="s">
        <v>54</v>
      </c>
      <c r="AI2408" s="149" t="s">
        <v>54</v>
      </c>
      <c r="AJ2408" s="149" t="s">
        <v>54</v>
      </c>
    </row>
    <row r="2409" spans="11:36" x14ac:dyDescent="0.25">
      <c r="K2409" s="58" t="s">
        <v>54</v>
      </c>
      <c r="V2409" s="147" t="s">
        <v>54</v>
      </c>
      <c r="W2409" s="89" t="s">
        <v>54</v>
      </c>
      <c r="X2409" s="148" t="s">
        <v>54</v>
      </c>
      <c r="Y2409" s="89" t="s">
        <v>54</v>
      </c>
      <c r="Z2409">
        <v>0</v>
      </c>
      <c r="AA2409">
        <v>0</v>
      </c>
      <c r="AB2409" s="149" t="s">
        <v>54</v>
      </c>
      <c r="AC2409" s="149" t="s">
        <v>54</v>
      </c>
      <c r="AD2409" s="149" t="s">
        <v>54</v>
      </c>
      <c r="AE2409" s="149" t="s">
        <v>54</v>
      </c>
      <c r="AF2409" s="149" t="s">
        <v>54</v>
      </c>
      <c r="AG2409" s="149" t="s">
        <v>54</v>
      </c>
      <c r="AH2409" s="149" t="s">
        <v>54</v>
      </c>
      <c r="AI2409" s="149" t="s">
        <v>54</v>
      </c>
      <c r="AJ2409" s="149" t="s">
        <v>54</v>
      </c>
    </row>
    <row r="2410" spans="11:36" x14ac:dyDescent="0.25">
      <c r="K2410" s="58" t="s">
        <v>54</v>
      </c>
      <c r="V2410" s="147" t="s">
        <v>54</v>
      </c>
      <c r="W2410" s="89" t="s">
        <v>54</v>
      </c>
      <c r="X2410" s="148" t="s">
        <v>54</v>
      </c>
      <c r="Y2410" s="89" t="s">
        <v>54</v>
      </c>
      <c r="Z2410">
        <v>0</v>
      </c>
      <c r="AA2410">
        <v>0</v>
      </c>
      <c r="AB2410" s="149" t="s">
        <v>54</v>
      </c>
      <c r="AC2410" s="149" t="s">
        <v>54</v>
      </c>
      <c r="AD2410" s="149" t="s">
        <v>54</v>
      </c>
      <c r="AE2410" s="149" t="s">
        <v>54</v>
      </c>
      <c r="AF2410" s="149" t="s">
        <v>54</v>
      </c>
      <c r="AG2410" s="149" t="s">
        <v>54</v>
      </c>
      <c r="AH2410" s="149" t="s">
        <v>54</v>
      </c>
      <c r="AI2410" s="149" t="s">
        <v>54</v>
      </c>
      <c r="AJ2410" s="149" t="s">
        <v>54</v>
      </c>
    </row>
    <row r="2411" spans="11:36" x14ac:dyDescent="0.25">
      <c r="K2411" s="58" t="s">
        <v>54</v>
      </c>
      <c r="V2411" s="147" t="s">
        <v>54</v>
      </c>
      <c r="W2411" s="89" t="s">
        <v>54</v>
      </c>
      <c r="X2411" s="148" t="s">
        <v>54</v>
      </c>
      <c r="Y2411" s="89" t="s">
        <v>54</v>
      </c>
      <c r="Z2411">
        <v>0</v>
      </c>
      <c r="AA2411">
        <v>0</v>
      </c>
      <c r="AB2411" s="149" t="s">
        <v>54</v>
      </c>
      <c r="AC2411" s="149" t="s">
        <v>54</v>
      </c>
      <c r="AD2411" s="149" t="s">
        <v>54</v>
      </c>
      <c r="AE2411" s="149" t="s">
        <v>54</v>
      </c>
      <c r="AF2411" s="149" t="s">
        <v>54</v>
      </c>
      <c r="AG2411" s="149" t="s">
        <v>54</v>
      </c>
      <c r="AH2411" s="149" t="s">
        <v>54</v>
      </c>
      <c r="AI2411" s="149" t="s">
        <v>54</v>
      </c>
      <c r="AJ2411" s="149" t="s">
        <v>54</v>
      </c>
    </row>
    <row r="2412" spans="11:36" x14ac:dyDescent="0.25">
      <c r="K2412" s="58" t="s">
        <v>54</v>
      </c>
      <c r="V2412" s="147" t="s">
        <v>54</v>
      </c>
      <c r="W2412" s="89" t="s">
        <v>54</v>
      </c>
      <c r="X2412" s="148" t="s">
        <v>54</v>
      </c>
      <c r="Y2412" s="89" t="s">
        <v>54</v>
      </c>
      <c r="Z2412">
        <v>0</v>
      </c>
      <c r="AA2412">
        <v>0</v>
      </c>
      <c r="AB2412" s="149" t="s">
        <v>54</v>
      </c>
      <c r="AC2412" s="149" t="s">
        <v>54</v>
      </c>
      <c r="AD2412" s="149" t="s">
        <v>54</v>
      </c>
      <c r="AE2412" s="149" t="s">
        <v>54</v>
      </c>
      <c r="AF2412" s="149" t="s">
        <v>54</v>
      </c>
      <c r="AG2412" s="149" t="s">
        <v>54</v>
      </c>
      <c r="AH2412" s="149" t="s">
        <v>54</v>
      </c>
      <c r="AI2412" s="149" t="s">
        <v>54</v>
      </c>
      <c r="AJ2412" s="149" t="s">
        <v>54</v>
      </c>
    </row>
    <row r="2413" spans="11:36" x14ac:dyDescent="0.25">
      <c r="K2413" s="58" t="s">
        <v>54</v>
      </c>
      <c r="V2413" s="147" t="s">
        <v>54</v>
      </c>
      <c r="W2413" s="89" t="s">
        <v>54</v>
      </c>
      <c r="X2413" s="148" t="s">
        <v>54</v>
      </c>
      <c r="Y2413" s="89" t="s">
        <v>54</v>
      </c>
      <c r="Z2413">
        <v>0</v>
      </c>
      <c r="AA2413">
        <v>0</v>
      </c>
      <c r="AB2413" s="149" t="s">
        <v>54</v>
      </c>
      <c r="AC2413" s="149" t="s">
        <v>54</v>
      </c>
      <c r="AD2413" s="149" t="s">
        <v>54</v>
      </c>
      <c r="AE2413" s="149" t="s">
        <v>54</v>
      </c>
      <c r="AF2413" s="149" t="s">
        <v>54</v>
      </c>
      <c r="AG2413" s="149" t="s">
        <v>54</v>
      </c>
      <c r="AH2413" s="149" t="s">
        <v>54</v>
      </c>
      <c r="AI2413" s="149" t="s">
        <v>54</v>
      </c>
      <c r="AJ2413" s="149" t="s">
        <v>54</v>
      </c>
    </row>
    <row r="2414" spans="11:36" x14ac:dyDescent="0.25">
      <c r="K2414" s="58" t="s">
        <v>54</v>
      </c>
      <c r="V2414" s="147" t="s">
        <v>54</v>
      </c>
      <c r="W2414" s="89" t="s">
        <v>54</v>
      </c>
      <c r="X2414" s="148" t="s">
        <v>54</v>
      </c>
      <c r="Y2414" s="89" t="s">
        <v>54</v>
      </c>
      <c r="Z2414">
        <v>0</v>
      </c>
      <c r="AA2414">
        <v>0</v>
      </c>
      <c r="AB2414" s="149" t="s">
        <v>54</v>
      </c>
      <c r="AC2414" s="149" t="s">
        <v>54</v>
      </c>
      <c r="AD2414" s="149" t="s">
        <v>54</v>
      </c>
      <c r="AE2414" s="149" t="s">
        <v>54</v>
      </c>
      <c r="AF2414" s="149" t="s">
        <v>54</v>
      </c>
      <c r="AG2414" s="149" t="s">
        <v>54</v>
      </c>
      <c r="AH2414" s="149" t="s">
        <v>54</v>
      </c>
      <c r="AI2414" s="149" t="s">
        <v>54</v>
      </c>
      <c r="AJ2414" s="149" t="s">
        <v>54</v>
      </c>
    </row>
    <row r="2415" spans="11:36" x14ac:dyDescent="0.25">
      <c r="K2415" s="58" t="s">
        <v>54</v>
      </c>
      <c r="V2415" s="147" t="s">
        <v>54</v>
      </c>
      <c r="W2415" s="89" t="s">
        <v>54</v>
      </c>
      <c r="X2415" s="148" t="s">
        <v>54</v>
      </c>
      <c r="Y2415" s="89" t="s">
        <v>54</v>
      </c>
      <c r="Z2415">
        <v>0</v>
      </c>
      <c r="AA2415">
        <v>0</v>
      </c>
      <c r="AB2415" s="149" t="s">
        <v>54</v>
      </c>
      <c r="AC2415" s="149" t="s">
        <v>54</v>
      </c>
      <c r="AD2415" s="149" t="s">
        <v>54</v>
      </c>
      <c r="AE2415" s="149" t="s">
        <v>54</v>
      </c>
      <c r="AF2415" s="149" t="s">
        <v>54</v>
      </c>
      <c r="AG2415" s="149" t="s">
        <v>54</v>
      </c>
      <c r="AH2415" s="149" t="s">
        <v>54</v>
      </c>
      <c r="AI2415" s="149" t="s">
        <v>54</v>
      </c>
      <c r="AJ2415" s="149" t="s">
        <v>54</v>
      </c>
    </row>
    <row r="2416" spans="11:36" x14ac:dyDescent="0.25">
      <c r="K2416" s="58" t="s">
        <v>54</v>
      </c>
      <c r="V2416" s="147" t="s">
        <v>54</v>
      </c>
      <c r="W2416" s="89" t="s">
        <v>54</v>
      </c>
      <c r="X2416" s="148" t="s">
        <v>54</v>
      </c>
      <c r="Y2416" s="89" t="s">
        <v>54</v>
      </c>
      <c r="Z2416">
        <v>0</v>
      </c>
      <c r="AA2416">
        <v>0</v>
      </c>
      <c r="AB2416" s="149" t="s">
        <v>54</v>
      </c>
      <c r="AC2416" s="149" t="s">
        <v>54</v>
      </c>
      <c r="AD2416" s="149" t="s">
        <v>54</v>
      </c>
      <c r="AE2416" s="149" t="s">
        <v>54</v>
      </c>
      <c r="AF2416" s="149" t="s">
        <v>54</v>
      </c>
      <c r="AG2416" s="149" t="s">
        <v>54</v>
      </c>
      <c r="AH2416" s="149" t="s">
        <v>54</v>
      </c>
      <c r="AI2416" s="149" t="s">
        <v>54</v>
      </c>
      <c r="AJ2416" s="149" t="s">
        <v>54</v>
      </c>
    </row>
    <row r="2417" spans="11:36" x14ac:dyDescent="0.25">
      <c r="K2417" s="58" t="s">
        <v>54</v>
      </c>
      <c r="V2417" s="147" t="s">
        <v>54</v>
      </c>
      <c r="W2417" s="89" t="s">
        <v>54</v>
      </c>
      <c r="X2417" s="148" t="s">
        <v>54</v>
      </c>
      <c r="Y2417" s="89" t="s">
        <v>54</v>
      </c>
      <c r="Z2417">
        <v>0</v>
      </c>
      <c r="AA2417">
        <v>0</v>
      </c>
      <c r="AB2417" s="149" t="s">
        <v>54</v>
      </c>
      <c r="AC2417" s="149" t="s">
        <v>54</v>
      </c>
      <c r="AD2417" s="149" t="s">
        <v>54</v>
      </c>
      <c r="AE2417" s="149" t="s">
        <v>54</v>
      </c>
      <c r="AF2417" s="149" t="s">
        <v>54</v>
      </c>
      <c r="AG2417" s="149" t="s">
        <v>54</v>
      </c>
      <c r="AH2417" s="149" t="s">
        <v>54</v>
      </c>
      <c r="AI2417" s="149" t="s">
        <v>54</v>
      </c>
      <c r="AJ2417" s="149" t="s">
        <v>54</v>
      </c>
    </row>
    <row r="2418" spans="11:36" x14ac:dyDescent="0.25">
      <c r="K2418" s="58" t="s">
        <v>54</v>
      </c>
      <c r="V2418" s="147" t="s">
        <v>54</v>
      </c>
      <c r="W2418" s="89" t="s">
        <v>54</v>
      </c>
      <c r="X2418" s="148" t="s">
        <v>54</v>
      </c>
      <c r="Y2418" s="89" t="s">
        <v>54</v>
      </c>
      <c r="Z2418">
        <v>0</v>
      </c>
      <c r="AA2418">
        <v>0</v>
      </c>
      <c r="AB2418" s="149" t="s">
        <v>54</v>
      </c>
      <c r="AC2418" s="149" t="s">
        <v>54</v>
      </c>
      <c r="AD2418" s="149" t="s">
        <v>54</v>
      </c>
      <c r="AE2418" s="149" t="s">
        <v>54</v>
      </c>
      <c r="AF2418" s="149" t="s">
        <v>54</v>
      </c>
      <c r="AG2418" s="149" t="s">
        <v>54</v>
      </c>
      <c r="AH2418" s="149" t="s">
        <v>54</v>
      </c>
      <c r="AI2418" s="149" t="s">
        <v>54</v>
      </c>
      <c r="AJ2418" s="149" t="s">
        <v>54</v>
      </c>
    </row>
    <row r="2419" spans="11:36" x14ac:dyDescent="0.25">
      <c r="K2419" s="58" t="s">
        <v>54</v>
      </c>
      <c r="V2419" s="147" t="s">
        <v>54</v>
      </c>
      <c r="W2419" s="89" t="s">
        <v>54</v>
      </c>
      <c r="X2419" s="148" t="s">
        <v>54</v>
      </c>
      <c r="Y2419" s="89" t="s">
        <v>54</v>
      </c>
      <c r="Z2419">
        <v>0</v>
      </c>
      <c r="AA2419">
        <v>0</v>
      </c>
      <c r="AB2419" s="149" t="s">
        <v>54</v>
      </c>
      <c r="AC2419" s="149" t="s">
        <v>54</v>
      </c>
      <c r="AD2419" s="149" t="s">
        <v>54</v>
      </c>
      <c r="AE2419" s="149" t="s">
        <v>54</v>
      </c>
      <c r="AF2419" s="149" t="s">
        <v>54</v>
      </c>
      <c r="AG2419" s="149" t="s">
        <v>54</v>
      </c>
      <c r="AH2419" s="149" t="s">
        <v>54</v>
      </c>
      <c r="AI2419" s="149" t="s">
        <v>54</v>
      </c>
      <c r="AJ2419" s="149" t="s">
        <v>54</v>
      </c>
    </row>
    <row r="2420" spans="11:36" x14ac:dyDescent="0.25">
      <c r="K2420" s="58" t="s">
        <v>54</v>
      </c>
      <c r="V2420" s="147" t="s">
        <v>54</v>
      </c>
      <c r="W2420" s="89" t="s">
        <v>54</v>
      </c>
      <c r="X2420" s="148" t="s">
        <v>54</v>
      </c>
      <c r="Y2420" s="89" t="s">
        <v>54</v>
      </c>
      <c r="Z2420">
        <v>0</v>
      </c>
      <c r="AA2420">
        <v>0</v>
      </c>
      <c r="AB2420" s="149" t="s">
        <v>54</v>
      </c>
      <c r="AC2420" s="149" t="s">
        <v>54</v>
      </c>
      <c r="AD2420" s="149" t="s">
        <v>54</v>
      </c>
      <c r="AE2420" s="149" t="s">
        <v>54</v>
      </c>
      <c r="AF2420" s="149" t="s">
        <v>54</v>
      </c>
      <c r="AG2420" s="149" t="s">
        <v>54</v>
      </c>
      <c r="AH2420" s="149" t="s">
        <v>54</v>
      </c>
      <c r="AI2420" s="149" t="s">
        <v>54</v>
      </c>
      <c r="AJ2420" s="149" t="s">
        <v>54</v>
      </c>
    </row>
    <row r="2421" spans="11:36" x14ac:dyDescent="0.25">
      <c r="K2421" s="58" t="s">
        <v>54</v>
      </c>
      <c r="V2421" s="147" t="s">
        <v>54</v>
      </c>
      <c r="W2421" s="89" t="s">
        <v>54</v>
      </c>
      <c r="X2421" s="148" t="s">
        <v>54</v>
      </c>
      <c r="Y2421" s="89" t="s">
        <v>54</v>
      </c>
      <c r="Z2421">
        <v>0</v>
      </c>
      <c r="AA2421">
        <v>0</v>
      </c>
      <c r="AB2421" s="149" t="s">
        <v>54</v>
      </c>
      <c r="AC2421" s="149" t="s">
        <v>54</v>
      </c>
      <c r="AD2421" s="149" t="s">
        <v>54</v>
      </c>
      <c r="AE2421" s="149" t="s">
        <v>54</v>
      </c>
      <c r="AF2421" s="149" t="s">
        <v>54</v>
      </c>
      <c r="AG2421" s="149" t="s">
        <v>54</v>
      </c>
      <c r="AH2421" s="149" t="s">
        <v>54</v>
      </c>
      <c r="AI2421" s="149" t="s">
        <v>54</v>
      </c>
      <c r="AJ2421" s="149" t="s">
        <v>54</v>
      </c>
    </row>
    <row r="2422" spans="11:36" x14ac:dyDescent="0.25">
      <c r="K2422" s="58" t="s">
        <v>54</v>
      </c>
      <c r="V2422" s="147" t="s">
        <v>54</v>
      </c>
      <c r="W2422" s="89" t="s">
        <v>54</v>
      </c>
      <c r="X2422" s="148" t="s">
        <v>54</v>
      </c>
      <c r="Y2422" s="89" t="s">
        <v>54</v>
      </c>
      <c r="Z2422">
        <v>0</v>
      </c>
      <c r="AA2422">
        <v>0</v>
      </c>
      <c r="AB2422" s="149" t="s">
        <v>54</v>
      </c>
      <c r="AC2422" s="149" t="s">
        <v>54</v>
      </c>
      <c r="AD2422" s="149" t="s">
        <v>54</v>
      </c>
      <c r="AE2422" s="149" t="s">
        <v>54</v>
      </c>
      <c r="AF2422" s="149" t="s">
        <v>54</v>
      </c>
      <c r="AG2422" s="149" t="s">
        <v>54</v>
      </c>
      <c r="AH2422" s="149" t="s">
        <v>54</v>
      </c>
      <c r="AI2422" s="149" t="s">
        <v>54</v>
      </c>
      <c r="AJ2422" s="149" t="s">
        <v>54</v>
      </c>
    </row>
    <row r="2423" spans="11:36" x14ac:dyDescent="0.25">
      <c r="K2423" s="58" t="s">
        <v>54</v>
      </c>
      <c r="V2423" s="147" t="s">
        <v>54</v>
      </c>
      <c r="W2423" s="89" t="s">
        <v>54</v>
      </c>
      <c r="X2423" s="148" t="s">
        <v>54</v>
      </c>
      <c r="Y2423" s="89" t="s">
        <v>54</v>
      </c>
      <c r="Z2423">
        <v>0</v>
      </c>
      <c r="AA2423">
        <v>0</v>
      </c>
      <c r="AB2423" s="149" t="s">
        <v>54</v>
      </c>
      <c r="AC2423" s="149" t="s">
        <v>54</v>
      </c>
      <c r="AD2423" s="149" t="s">
        <v>54</v>
      </c>
      <c r="AE2423" s="149" t="s">
        <v>54</v>
      </c>
      <c r="AF2423" s="149" t="s">
        <v>54</v>
      </c>
      <c r="AG2423" s="149" t="s">
        <v>54</v>
      </c>
      <c r="AH2423" s="149" t="s">
        <v>54</v>
      </c>
      <c r="AI2423" s="149" t="s">
        <v>54</v>
      </c>
      <c r="AJ2423" s="149" t="s">
        <v>54</v>
      </c>
    </row>
    <row r="2424" spans="11:36" x14ac:dyDescent="0.25">
      <c r="K2424" s="58" t="s">
        <v>54</v>
      </c>
      <c r="V2424" s="147" t="s">
        <v>54</v>
      </c>
      <c r="W2424" s="89" t="s">
        <v>54</v>
      </c>
      <c r="X2424" s="148" t="s">
        <v>54</v>
      </c>
      <c r="Y2424" s="89" t="s">
        <v>54</v>
      </c>
      <c r="Z2424">
        <v>0</v>
      </c>
      <c r="AA2424">
        <v>0</v>
      </c>
      <c r="AB2424" s="149" t="s">
        <v>54</v>
      </c>
      <c r="AC2424" s="149" t="s">
        <v>54</v>
      </c>
      <c r="AD2424" s="149" t="s">
        <v>54</v>
      </c>
      <c r="AE2424" s="149" t="s">
        <v>54</v>
      </c>
      <c r="AF2424" s="149" t="s">
        <v>54</v>
      </c>
      <c r="AG2424" s="149" t="s">
        <v>54</v>
      </c>
      <c r="AH2424" s="149" t="s">
        <v>54</v>
      </c>
      <c r="AI2424" s="149" t="s">
        <v>54</v>
      </c>
      <c r="AJ2424" s="149" t="s">
        <v>54</v>
      </c>
    </row>
    <row r="2425" spans="11:36" x14ac:dyDescent="0.25">
      <c r="K2425" s="58" t="s">
        <v>54</v>
      </c>
      <c r="V2425" s="147" t="s">
        <v>54</v>
      </c>
      <c r="W2425" s="89" t="s">
        <v>54</v>
      </c>
      <c r="X2425" s="148" t="s">
        <v>54</v>
      </c>
      <c r="Y2425" s="89" t="s">
        <v>54</v>
      </c>
      <c r="Z2425">
        <v>0</v>
      </c>
      <c r="AA2425">
        <v>0</v>
      </c>
      <c r="AB2425" s="149" t="s">
        <v>54</v>
      </c>
      <c r="AC2425" s="149" t="s">
        <v>54</v>
      </c>
      <c r="AD2425" s="149" t="s">
        <v>54</v>
      </c>
      <c r="AE2425" s="149" t="s">
        <v>54</v>
      </c>
      <c r="AF2425" s="149" t="s">
        <v>54</v>
      </c>
      <c r="AG2425" s="149" t="s">
        <v>54</v>
      </c>
      <c r="AH2425" s="149" t="s">
        <v>54</v>
      </c>
      <c r="AI2425" s="149" t="s">
        <v>54</v>
      </c>
      <c r="AJ2425" s="149" t="s">
        <v>54</v>
      </c>
    </row>
    <row r="2426" spans="11:36" x14ac:dyDescent="0.25">
      <c r="K2426" s="58" t="s">
        <v>54</v>
      </c>
      <c r="V2426" s="147" t="s">
        <v>54</v>
      </c>
      <c r="W2426" s="89" t="s">
        <v>54</v>
      </c>
      <c r="X2426" s="148" t="s">
        <v>54</v>
      </c>
      <c r="Y2426" s="89" t="s">
        <v>54</v>
      </c>
      <c r="Z2426">
        <v>0</v>
      </c>
      <c r="AA2426">
        <v>0</v>
      </c>
      <c r="AB2426" s="149" t="s">
        <v>54</v>
      </c>
      <c r="AC2426" s="149" t="s">
        <v>54</v>
      </c>
      <c r="AD2426" s="149" t="s">
        <v>54</v>
      </c>
      <c r="AE2426" s="149" t="s">
        <v>54</v>
      </c>
      <c r="AF2426" s="149" t="s">
        <v>54</v>
      </c>
      <c r="AG2426" s="149" t="s">
        <v>54</v>
      </c>
      <c r="AH2426" s="149" t="s">
        <v>54</v>
      </c>
      <c r="AI2426" s="149" t="s">
        <v>54</v>
      </c>
      <c r="AJ2426" s="149" t="s">
        <v>54</v>
      </c>
    </row>
    <row r="2427" spans="11:36" x14ac:dyDescent="0.25">
      <c r="K2427" s="58" t="s">
        <v>54</v>
      </c>
      <c r="V2427" s="147" t="s">
        <v>54</v>
      </c>
      <c r="W2427" s="89" t="s">
        <v>54</v>
      </c>
      <c r="X2427" s="148" t="s">
        <v>54</v>
      </c>
      <c r="Y2427" s="89" t="s">
        <v>54</v>
      </c>
      <c r="Z2427">
        <v>0</v>
      </c>
      <c r="AA2427">
        <v>0</v>
      </c>
      <c r="AB2427" s="149" t="s">
        <v>54</v>
      </c>
      <c r="AC2427" s="149" t="s">
        <v>54</v>
      </c>
      <c r="AD2427" s="149" t="s">
        <v>54</v>
      </c>
      <c r="AE2427" s="149" t="s">
        <v>54</v>
      </c>
      <c r="AF2427" s="149" t="s">
        <v>54</v>
      </c>
      <c r="AG2427" s="149" t="s">
        <v>54</v>
      </c>
      <c r="AH2427" s="149" t="s">
        <v>54</v>
      </c>
      <c r="AI2427" s="149" t="s">
        <v>54</v>
      </c>
      <c r="AJ2427" s="149" t="s">
        <v>54</v>
      </c>
    </row>
    <row r="2428" spans="11:36" x14ac:dyDescent="0.25">
      <c r="K2428" s="58" t="s">
        <v>54</v>
      </c>
      <c r="V2428" s="147" t="s">
        <v>54</v>
      </c>
      <c r="W2428" s="89" t="s">
        <v>54</v>
      </c>
      <c r="X2428" s="148" t="s">
        <v>54</v>
      </c>
      <c r="Y2428" s="89" t="s">
        <v>54</v>
      </c>
      <c r="Z2428">
        <v>0</v>
      </c>
      <c r="AA2428">
        <v>0</v>
      </c>
      <c r="AB2428" s="149" t="s">
        <v>54</v>
      </c>
      <c r="AC2428" s="149" t="s">
        <v>54</v>
      </c>
      <c r="AD2428" s="149" t="s">
        <v>54</v>
      </c>
      <c r="AE2428" s="149" t="s">
        <v>54</v>
      </c>
      <c r="AF2428" s="149" t="s">
        <v>54</v>
      </c>
      <c r="AG2428" s="149" t="s">
        <v>54</v>
      </c>
      <c r="AH2428" s="149" t="s">
        <v>54</v>
      </c>
      <c r="AI2428" s="149" t="s">
        <v>54</v>
      </c>
      <c r="AJ2428" s="149" t="s">
        <v>54</v>
      </c>
    </row>
    <row r="2429" spans="11:36" x14ac:dyDescent="0.25">
      <c r="K2429" s="58" t="s">
        <v>54</v>
      </c>
      <c r="V2429" s="147" t="s">
        <v>54</v>
      </c>
      <c r="W2429" s="89" t="s">
        <v>54</v>
      </c>
      <c r="X2429" s="148" t="s">
        <v>54</v>
      </c>
      <c r="Y2429" s="89" t="s">
        <v>54</v>
      </c>
      <c r="Z2429">
        <v>0</v>
      </c>
      <c r="AA2429">
        <v>0</v>
      </c>
      <c r="AB2429" s="149" t="s">
        <v>54</v>
      </c>
      <c r="AC2429" s="149" t="s">
        <v>54</v>
      </c>
      <c r="AD2429" s="149" t="s">
        <v>54</v>
      </c>
      <c r="AE2429" s="149" t="s">
        <v>54</v>
      </c>
      <c r="AF2429" s="149" t="s">
        <v>54</v>
      </c>
      <c r="AG2429" s="149" t="s">
        <v>54</v>
      </c>
      <c r="AH2429" s="149" t="s">
        <v>54</v>
      </c>
      <c r="AI2429" s="149" t="s">
        <v>54</v>
      </c>
      <c r="AJ2429" s="149" t="s">
        <v>54</v>
      </c>
    </row>
    <row r="2430" spans="11:36" x14ac:dyDescent="0.25">
      <c r="K2430" s="58" t="s">
        <v>54</v>
      </c>
      <c r="V2430" s="147" t="s">
        <v>54</v>
      </c>
      <c r="W2430" s="89" t="s">
        <v>54</v>
      </c>
      <c r="X2430" s="148" t="s">
        <v>54</v>
      </c>
      <c r="Y2430" s="89" t="s">
        <v>54</v>
      </c>
      <c r="Z2430">
        <v>0</v>
      </c>
      <c r="AA2430">
        <v>0</v>
      </c>
      <c r="AB2430" s="149" t="s">
        <v>54</v>
      </c>
      <c r="AC2430" s="149" t="s">
        <v>54</v>
      </c>
      <c r="AD2430" s="149" t="s">
        <v>54</v>
      </c>
      <c r="AE2430" s="149" t="s">
        <v>54</v>
      </c>
      <c r="AF2430" s="149" t="s">
        <v>54</v>
      </c>
      <c r="AG2430" s="149" t="s">
        <v>54</v>
      </c>
      <c r="AH2430" s="149" t="s">
        <v>54</v>
      </c>
      <c r="AI2430" s="149" t="s">
        <v>54</v>
      </c>
      <c r="AJ2430" s="149" t="s">
        <v>54</v>
      </c>
    </row>
    <row r="2431" spans="11:36" x14ac:dyDescent="0.25">
      <c r="K2431" s="58" t="s">
        <v>54</v>
      </c>
      <c r="V2431" s="147" t="s">
        <v>54</v>
      </c>
      <c r="W2431" s="89" t="s">
        <v>54</v>
      </c>
      <c r="X2431" s="148" t="s">
        <v>54</v>
      </c>
      <c r="Y2431" s="89" t="s">
        <v>54</v>
      </c>
      <c r="Z2431">
        <v>0</v>
      </c>
      <c r="AA2431">
        <v>0</v>
      </c>
      <c r="AB2431" s="149" t="s">
        <v>54</v>
      </c>
      <c r="AC2431" s="149" t="s">
        <v>54</v>
      </c>
      <c r="AD2431" s="149" t="s">
        <v>54</v>
      </c>
      <c r="AE2431" s="149" t="s">
        <v>54</v>
      </c>
      <c r="AF2431" s="149" t="s">
        <v>54</v>
      </c>
      <c r="AG2431" s="149" t="s">
        <v>54</v>
      </c>
      <c r="AH2431" s="149" t="s">
        <v>54</v>
      </c>
      <c r="AI2431" s="149" t="s">
        <v>54</v>
      </c>
      <c r="AJ2431" s="149" t="s">
        <v>54</v>
      </c>
    </row>
    <row r="2432" spans="11:36" x14ac:dyDescent="0.25">
      <c r="K2432" s="58" t="s">
        <v>54</v>
      </c>
      <c r="V2432" s="147" t="s">
        <v>54</v>
      </c>
      <c r="W2432" s="89" t="s">
        <v>54</v>
      </c>
      <c r="X2432" s="148" t="s">
        <v>54</v>
      </c>
      <c r="Y2432" s="89" t="s">
        <v>54</v>
      </c>
      <c r="Z2432">
        <v>0</v>
      </c>
      <c r="AA2432">
        <v>0</v>
      </c>
      <c r="AB2432" s="149" t="s">
        <v>54</v>
      </c>
      <c r="AC2432" s="149" t="s">
        <v>54</v>
      </c>
      <c r="AD2432" s="149" t="s">
        <v>54</v>
      </c>
      <c r="AE2432" s="149" t="s">
        <v>54</v>
      </c>
      <c r="AF2432" s="149" t="s">
        <v>54</v>
      </c>
      <c r="AG2432" s="149" t="s">
        <v>54</v>
      </c>
      <c r="AH2432" s="149" t="s">
        <v>54</v>
      </c>
      <c r="AI2432" s="149" t="s">
        <v>54</v>
      </c>
      <c r="AJ2432" s="149" t="s">
        <v>54</v>
      </c>
    </row>
    <row r="2433" spans="11:36" x14ac:dyDescent="0.25">
      <c r="K2433" s="58" t="s">
        <v>54</v>
      </c>
      <c r="V2433" s="147" t="s">
        <v>54</v>
      </c>
      <c r="W2433" s="89" t="s">
        <v>54</v>
      </c>
      <c r="X2433" s="148" t="s">
        <v>54</v>
      </c>
      <c r="Y2433" s="89" t="s">
        <v>54</v>
      </c>
      <c r="Z2433">
        <v>0</v>
      </c>
      <c r="AA2433">
        <v>0</v>
      </c>
      <c r="AB2433" s="149" t="s">
        <v>54</v>
      </c>
      <c r="AC2433" s="149" t="s">
        <v>54</v>
      </c>
      <c r="AD2433" s="149" t="s">
        <v>54</v>
      </c>
      <c r="AE2433" s="149" t="s">
        <v>54</v>
      </c>
      <c r="AF2433" s="149" t="s">
        <v>54</v>
      </c>
      <c r="AG2433" s="149" t="s">
        <v>54</v>
      </c>
      <c r="AH2433" s="149" t="s">
        <v>54</v>
      </c>
      <c r="AI2433" s="149" t="s">
        <v>54</v>
      </c>
      <c r="AJ2433" s="149" t="s">
        <v>54</v>
      </c>
    </row>
    <row r="2434" spans="11:36" x14ac:dyDescent="0.25">
      <c r="K2434" s="58" t="s">
        <v>54</v>
      </c>
      <c r="V2434" s="147" t="s">
        <v>54</v>
      </c>
      <c r="W2434" s="89" t="s">
        <v>54</v>
      </c>
      <c r="X2434" s="148" t="s">
        <v>54</v>
      </c>
      <c r="Y2434" s="89" t="s">
        <v>54</v>
      </c>
      <c r="Z2434">
        <v>0</v>
      </c>
      <c r="AA2434">
        <v>0</v>
      </c>
      <c r="AB2434" s="149" t="s">
        <v>54</v>
      </c>
      <c r="AC2434" s="149" t="s">
        <v>54</v>
      </c>
      <c r="AD2434" s="149" t="s">
        <v>54</v>
      </c>
      <c r="AE2434" s="149" t="s">
        <v>54</v>
      </c>
      <c r="AF2434" s="149" t="s">
        <v>54</v>
      </c>
      <c r="AG2434" s="149" t="s">
        <v>54</v>
      </c>
      <c r="AH2434" s="149" t="s">
        <v>54</v>
      </c>
      <c r="AI2434" s="149" t="s">
        <v>54</v>
      </c>
      <c r="AJ2434" s="149" t="s">
        <v>54</v>
      </c>
    </row>
    <row r="2435" spans="11:36" x14ac:dyDescent="0.25">
      <c r="K2435" s="58" t="s">
        <v>54</v>
      </c>
      <c r="V2435" s="147" t="s">
        <v>54</v>
      </c>
      <c r="W2435" s="89" t="s">
        <v>54</v>
      </c>
      <c r="X2435" s="148" t="s">
        <v>54</v>
      </c>
      <c r="Y2435" s="89" t="s">
        <v>54</v>
      </c>
      <c r="Z2435">
        <v>0</v>
      </c>
      <c r="AA2435">
        <v>0</v>
      </c>
      <c r="AB2435" s="149" t="s">
        <v>54</v>
      </c>
      <c r="AC2435" s="149" t="s">
        <v>54</v>
      </c>
      <c r="AD2435" s="149" t="s">
        <v>54</v>
      </c>
      <c r="AE2435" s="149" t="s">
        <v>54</v>
      </c>
      <c r="AF2435" s="149" t="s">
        <v>54</v>
      </c>
      <c r="AG2435" s="149" t="s">
        <v>54</v>
      </c>
      <c r="AH2435" s="149" t="s">
        <v>54</v>
      </c>
      <c r="AI2435" s="149" t="s">
        <v>54</v>
      </c>
      <c r="AJ2435" s="149" t="s">
        <v>54</v>
      </c>
    </row>
    <row r="2436" spans="11:36" x14ac:dyDescent="0.25">
      <c r="K2436" s="58" t="s">
        <v>54</v>
      </c>
      <c r="V2436" s="147" t="s">
        <v>54</v>
      </c>
      <c r="W2436" s="89" t="s">
        <v>54</v>
      </c>
      <c r="X2436" s="148" t="s">
        <v>54</v>
      </c>
      <c r="Y2436" s="89" t="s">
        <v>54</v>
      </c>
      <c r="Z2436">
        <v>0</v>
      </c>
      <c r="AA2436">
        <v>0</v>
      </c>
      <c r="AB2436" s="149" t="s">
        <v>54</v>
      </c>
      <c r="AC2436" s="149" t="s">
        <v>54</v>
      </c>
      <c r="AD2436" s="149" t="s">
        <v>54</v>
      </c>
      <c r="AE2436" s="149" t="s">
        <v>54</v>
      </c>
      <c r="AF2436" s="149" t="s">
        <v>54</v>
      </c>
      <c r="AG2436" s="149" t="s">
        <v>54</v>
      </c>
      <c r="AH2436" s="149" t="s">
        <v>54</v>
      </c>
      <c r="AI2436" s="149" t="s">
        <v>54</v>
      </c>
      <c r="AJ2436" s="149" t="s">
        <v>54</v>
      </c>
    </row>
    <row r="2437" spans="11:36" x14ac:dyDescent="0.25">
      <c r="K2437" s="58" t="s">
        <v>54</v>
      </c>
      <c r="V2437" s="147" t="s">
        <v>54</v>
      </c>
      <c r="W2437" s="89" t="s">
        <v>54</v>
      </c>
      <c r="X2437" s="148" t="s">
        <v>54</v>
      </c>
      <c r="Y2437" s="89" t="s">
        <v>54</v>
      </c>
      <c r="Z2437">
        <v>0</v>
      </c>
      <c r="AA2437">
        <v>0</v>
      </c>
      <c r="AB2437" s="149" t="s">
        <v>54</v>
      </c>
      <c r="AC2437" s="149" t="s">
        <v>54</v>
      </c>
      <c r="AD2437" s="149" t="s">
        <v>54</v>
      </c>
      <c r="AE2437" s="149" t="s">
        <v>54</v>
      </c>
      <c r="AF2437" s="149" t="s">
        <v>54</v>
      </c>
      <c r="AG2437" s="149" t="s">
        <v>54</v>
      </c>
      <c r="AH2437" s="149" t="s">
        <v>54</v>
      </c>
      <c r="AI2437" s="149" t="s">
        <v>54</v>
      </c>
      <c r="AJ2437" s="149" t="s">
        <v>54</v>
      </c>
    </row>
    <row r="2438" spans="11:36" x14ac:dyDescent="0.25">
      <c r="K2438" s="58" t="s">
        <v>54</v>
      </c>
      <c r="V2438" s="147" t="s">
        <v>54</v>
      </c>
      <c r="W2438" s="89" t="s">
        <v>54</v>
      </c>
      <c r="X2438" s="148" t="s">
        <v>54</v>
      </c>
      <c r="Y2438" s="89" t="s">
        <v>54</v>
      </c>
      <c r="Z2438">
        <v>0</v>
      </c>
      <c r="AA2438">
        <v>0</v>
      </c>
      <c r="AB2438" s="149" t="s">
        <v>54</v>
      </c>
      <c r="AC2438" s="149" t="s">
        <v>54</v>
      </c>
      <c r="AD2438" s="149" t="s">
        <v>54</v>
      </c>
      <c r="AE2438" s="149" t="s">
        <v>54</v>
      </c>
      <c r="AF2438" s="149" t="s">
        <v>54</v>
      </c>
      <c r="AG2438" s="149" t="s">
        <v>54</v>
      </c>
      <c r="AH2438" s="149" t="s">
        <v>54</v>
      </c>
      <c r="AI2438" s="149" t="s">
        <v>54</v>
      </c>
      <c r="AJ2438" s="149" t="s">
        <v>54</v>
      </c>
    </row>
    <row r="2439" spans="11:36" x14ac:dyDescent="0.25">
      <c r="K2439" s="58" t="s">
        <v>54</v>
      </c>
      <c r="V2439" s="147" t="s">
        <v>54</v>
      </c>
      <c r="W2439" s="89" t="s">
        <v>54</v>
      </c>
      <c r="X2439" s="148" t="s">
        <v>54</v>
      </c>
      <c r="Y2439" s="89" t="s">
        <v>54</v>
      </c>
      <c r="Z2439">
        <v>0</v>
      </c>
      <c r="AA2439">
        <v>0</v>
      </c>
      <c r="AB2439" s="149" t="s">
        <v>54</v>
      </c>
      <c r="AC2439" s="149" t="s">
        <v>54</v>
      </c>
      <c r="AD2439" s="149" t="s">
        <v>54</v>
      </c>
      <c r="AE2439" s="149" t="s">
        <v>54</v>
      </c>
      <c r="AF2439" s="149" t="s">
        <v>54</v>
      </c>
      <c r="AG2439" s="149" t="s">
        <v>54</v>
      </c>
      <c r="AH2439" s="149" t="s">
        <v>54</v>
      </c>
      <c r="AI2439" s="149" t="s">
        <v>54</v>
      </c>
      <c r="AJ2439" s="149" t="s">
        <v>54</v>
      </c>
    </row>
    <row r="2440" spans="11:36" x14ac:dyDescent="0.25">
      <c r="K2440" s="58" t="s">
        <v>54</v>
      </c>
      <c r="V2440" s="147" t="s">
        <v>54</v>
      </c>
      <c r="W2440" s="89" t="s">
        <v>54</v>
      </c>
      <c r="X2440" s="148" t="s">
        <v>54</v>
      </c>
      <c r="Y2440" s="89" t="s">
        <v>54</v>
      </c>
      <c r="Z2440">
        <v>0</v>
      </c>
      <c r="AA2440">
        <v>0</v>
      </c>
      <c r="AB2440" s="149" t="s">
        <v>54</v>
      </c>
      <c r="AC2440" s="149" t="s">
        <v>54</v>
      </c>
      <c r="AD2440" s="149" t="s">
        <v>54</v>
      </c>
      <c r="AE2440" s="149" t="s">
        <v>54</v>
      </c>
      <c r="AF2440" s="149" t="s">
        <v>54</v>
      </c>
      <c r="AG2440" s="149" t="s">
        <v>54</v>
      </c>
      <c r="AH2440" s="149" t="s">
        <v>54</v>
      </c>
      <c r="AI2440" s="149" t="s">
        <v>54</v>
      </c>
      <c r="AJ2440" s="149" t="s">
        <v>54</v>
      </c>
    </row>
    <row r="2441" spans="11:36" x14ac:dyDescent="0.25">
      <c r="K2441" s="58" t="s">
        <v>54</v>
      </c>
      <c r="V2441" s="147" t="s">
        <v>54</v>
      </c>
      <c r="W2441" s="89" t="s">
        <v>54</v>
      </c>
      <c r="X2441" s="148" t="s">
        <v>54</v>
      </c>
      <c r="Y2441" s="89" t="s">
        <v>54</v>
      </c>
      <c r="Z2441">
        <v>0</v>
      </c>
      <c r="AA2441">
        <v>0</v>
      </c>
      <c r="AB2441" s="149" t="s">
        <v>54</v>
      </c>
      <c r="AC2441" s="149" t="s">
        <v>54</v>
      </c>
      <c r="AD2441" s="149" t="s">
        <v>54</v>
      </c>
      <c r="AE2441" s="149" t="s">
        <v>54</v>
      </c>
      <c r="AF2441" s="149" t="s">
        <v>54</v>
      </c>
      <c r="AG2441" s="149" t="s">
        <v>54</v>
      </c>
      <c r="AH2441" s="149" t="s">
        <v>54</v>
      </c>
      <c r="AI2441" s="149" t="s">
        <v>54</v>
      </c>
      <c r="AJ2441" s="149" t="s">
        <v>54</v>
      </c>
    </row>
    <row r="2442" spans="11:36" x14ac:dyDescent="0.25">
      <c r="K2442" s="58" t="s">
        <v>54</v>
      </c>
      <c r="V2442" s="147" t="s">
        <v>54</v>
      </c>
      <c r="W2442" s="89" t="s">
        <v>54</v>
      </c>
      <c r="X2442" s="148" t="s">
        <v>54</v>
      </c>
      <c r="Y2442" s="89" t="s">
        <v>54</v>
      </c>
      <c r="Z2442">
        <v>0</v>
      </c>
      <c r="AA2442">
        <v>0</v>
      </c>
      <c r="AB2442" s="149" t="s">
        <v>54</v>
      </c>
      <c r="AC2442" s="149" t="s">
        <v>54</v>
      </c>
      <c r="AD2442" s="149" t="s">
        <v>54</v>
      </c>
      <c r="AE2442" s="149" t="s">
        <v>54</v>
      </c>
      <c r="AF2442" s="149" t="s">
        <v>54</v>
      </c>
      <c r="AG2442" s="149" t="s">
        <v>54</v>
      </c>
      <c r="AH2442" s="149" t="s">
        <v>54</v>
      </c>
      <c r="AI2442" s="149" t="s">
        <v>54</v>
      </c>
      <c r="AJ2442" s="149" t="s">
        <v>54</v>
      </c>
    </row>
    <row r="2443" spans="11:36" x14ac:dyDescent="0.25">
      <c r="K2443" s="58" t="s">
        <v>54</v>
      </c>
      <c r="V2443" s="147" t="s">
        <v>54</v>
      </c>
      <c r="W2443" s="89" t="s">
        <v>54</v>
      </c>
      <c r="X2443" s="148" t="s">
        <v>54</v>
      </c>
      <c r="Y2443" s="89" t="s">
        <v>54</v>
      </c>
      <c r="Z2443">
        <v>0</v>
      </c>
      <c r="AA2443">
        <v>0</v>
      </c>
      <c r="AB2443" s="149" t="s">
        <v>54</v>
      </c>
      <c r="AC2443" s="149" t="s">
        <v>54</v>
      </c>
      <c r="AD2443" s="149" t="s">
        <v>54</v>
      </c>
      <c r="AE2443" s="149" t="s">
        <v>54</v>
      </c>
      <c r="AF2443" s="149" t="s">
        <v>54</v>
      </c>
      <c r="AG2443" s="149" t="s">
        <v>54</v>
      </c>
      <c r="AH2443" s="149" t="s">
        <v>54</v>
      </c>
      <c r="AI2443" s="149" t="s">
        <v>54</v>
      </c>
      <c r="AJ2443" s="149" t="s">
        <v>54</v>
      </c>
    </row>
    <row r="2444" spans="11:36" x14ac:dyDescent="0.25">
      <c r="K2444" s="58" t="s">
        <v>54</v>
      </c>
      <c r="V2444" s="147" t="s">
        <v>54</v>
      </c>
      <c r="W2444" s="89" t="s">
        <v>54</v>
      </c>
      <c r="X2444" s="148" t="s">
        <v>54</v>
      </c>
      <c r="Y2444" s="89" t="s">
        <v>54</v>
      </c>
      <c r="Z2444">
        <v>0</v>
      </c>
      <c r="AA2444">
        <v>0</v>
      </c>
      <c r="AB2444" s="149" t="s">
        <v>54</v>
      </c>
      <c r="AC2444" s="149" t="s">
        <v>54</v>
      </c>
      <c r="AD2444" s="149" t="s">
        <v>54</v>
      </c>
      <c r="AE2444" s="149" t="s">
        <v>54</v>
      </c>
      <c r="AF2444" s="149" t="s">
        <v>54</v>
      </c>
      <c r="AG2444" s="149" t="s">
        <v>54</v>
      </c>
      <c r="AH2444" s="149" t="s">
        <v>54</v>
      </c>
      <c r="AI2444" s="149" t="s">
        <v>54</v>
      </c>
      <c r="AJ2444" s="149" t="s">
        <v>54</v>
      </c>
    </row>
    <row r="2445" spans="11:36" x14ac:dyDescent="0.25">
      <c r="K2445" s="58" t="s">
        <v>54</v>
      </c>
      <c r="V2445" s="147" t="s">
        <v>54</v>
      </c>
      <c r="W2445" s="89" t="s">
        <v>54</v>
      </c>
      <c r="X2445" s="148" t="s">
        <v>54</v>
      </c>
      <c r="Y2445" s="89" t="s">
        <v>54</v>
      </c>
      <c r="Z2445">
        <v>0</v>
      </c>
      <c r="AA2445">
        <v>0</v>
      </c>
      <c r="AB2445" s="149" t="s">
        <v>54</v>
      </c>
      <c r="AC2445" s="149" t="s">
        <v>54</v>
      </c>
      <c r="AD2445" s="149" t="s">
        <v>54</v>
      </c>
      <c r="AE2445" s="149" t="s">
        <v>54</v>
      </c>
      <c r="AF2445" s="149" t="s">
        <v>54</v>
      </c>
      <c r="AG2445" s="149" t="s">
        <v>54</v>
      </c>
      <c r="AH2445" s="149" t="s">
        <v>54</v>
      </c>
      <c r="AI2445" s="149" t="s">
        <v>54</v>
      </c>
      <c r="AJ2445" s="149" t="s">
        <v>54</v>
      </c>
    </row>
    <row r="2446" spans="11:36" x14ac:dyDescent="0.25">
      <c r="K2446" s="58" t="s">
        <v>54</v>
      </c>
      <c r="V2446" s="147" t="s">
        <v>54</v>
      </c>
      <c r="W2446" s="89" t="s">
        <v>54</v>
      </c>
      <c r="X2446" s="148" t="s">
        <v>54</v>
      </c>
      <c r="Y2446" s="89" t="s">
        <v>54</v>
      </c>
      <c r="Z2446">
        <v>0</v>
      </c>
      <c r="AA2446">
        <v>0</v>
      </c>
      <c r="AB2446" s="149" t="s">
        <v>54</v>
      </c>
      <c r="AC2446" s="149" t="s">
        <v>54</v>
      </c>
      <c r="AD2446" s="149" t="s">
        <v>54</v>
      </c>
      <c r="AE2446" s="149" t="s">
        <v>54</v>
      </c>
      <c r="AF2446" s="149" t="s">
        <v>54</v>
      </c>
      <c r="AG2446" s="149" t="s">
        <v>54</v>
      </c>
      <c r="AH2446" s="149" t="s">
        <v>54</v>
      </c>
      <c r="AI2446" s="149" t="s">
        <v>54</v>
      </c>
      <c r="AJ2446" s="149" t="s">
        <v>54</v>
      </c>
    </row>
    <row r="2447" spans="11:36" x14ac:dyDescent="0.25">
      <c r="K2447" s="58" t="s">
        <v>54</v>
      </c>
      <c r="V2447" s="147" t="s">
        <v>54</v>
      </c>
      <c r="W2447" s="89" t="s">
        <v>54</v>
      </c>
      <c r="X2447" s="148" t="s">
        <v>54</v>
      </c>
      <c r="Y2447" s="89" t="s">
        <v>54</v>
      </c>
      <c r="Z2447">
        <v>0</v>
      </c>
      <c r="AA2447">
        <v>0</v>
      </c>
      <c r="AB2447" s="149" t="s">
        <v>54</v>
      </c>
      <c r="AC2447" s="149" t="s">
        <v>54</v>
      </c>
      <c r="AD2447" s="149" t="s">
        <v>54</v>
      </c>
      <c r="AE2447" s="149" t="s">
        <v>54</v>
      </c>
      <c r="AF2447" s="149" t="s">
        <v>54</v>
      </c>
      <c r="AG2447" s="149" t="s">
        <v>54</v>
      </c>
      <c r="AH2447" s="149" t="s">
        <v>54</v>
      </c>
      <c r="AI2447" s="149" t="s">
        <v>54</v>
      </c>
      <c r="AJ2447" s="149" t="s">
        <v>54</v>
      </c>
    </row>
    <row r="2448" spans="11:36" x14ac:dyDescent="0.25">
      <c r="K2448" s="58" t="s">
        <v>54</v>
      </c>
      <c r="V2448" s="147" t="s">
        <v>54</v>
      </c>
      <c r="W2448" s="89" t="s">
        <v>54</v>
      </c>
      <c r="X2448" s="148" t="s">
        <v>54</v>
      </c>
      <c r="Y2448" s="89" t="s">
        <v>54</v>
      </c>
      <c r="Z2448">
        <v>0</v>
      </c>
      <c r="AA2448">
        <v>0</v>
      </c>
      <c r="AB2448" s="149" t="s">
        <v>54</v>
      </c>
      <c r="AC2448" s="149" t="s">
        <v>54</v>
      </c>
      <c r="AD2448" s="149" t="s">
        <v>54</v>
      </c>
      <c r="AE2448" s="149" t="s">
        <v>54</v>
      </c>
      <c r="AF2448" s="149" t="s">
        <v>54</v>
      </c>
      <c r="AG2448" s="149" t="s">
        <v>54</v>
      </c>
      <c r="AH2448" s="149" t="s">
        <v>54</v>
      </c>
      <c r="AI2448" s="149" t="s">
        <v>54</v>
      </c>
      <c r="AJ2448" s="149" t="s">
        <v>54</v>
      </c>
    </row>
    <row r="2449" spans="11:36" x14ac:dyDescent="0.25">
      <c r="K2449" s="58" t="s">
        <v>54</v>
      </c>
      <c r="V2449" s="147" t="s">
        <v>54</v>
      </c>
      <c r="W2449" s="89" t="s">
        <v>54</v>
      </c>
      <c r="X2449" s="148" t="s">
        <v>54</v>
      </c>
      <c r="Y2449" s="89" t="s">
        <v>54</v>
      </c>
      <c r="Z2449">
        <v>0</v>
      </c>
      <c r="AA2449">
        <v>0</v>
      </c>
      <c r="AB2449" s="149" t="s">
        <v>54</v>
      </c>
      <c r="AC2449" s="149" t="s">
        <v>54</v>
      </c>
      <c r="AD2449" s="149" t="s">
        <v>54</v>
      </c>
      <c r="AE2449" s="149" t="s">
        <v>54</v>
      </c>
      <c r="AF2449" s="149" t="s">
        <v>54</v>
      </c>
      <c r="AG2449" s="149" t="s">
        <v>54</v>
      </c>
      <c r="AH2449" s="149" t="s">
        <v>54</v>
      </c>
      <c r="AI2449" s="149" t="s">
        <v>54</v>
      </c>
      <c r="AJ2449" s="149" t="s">
        <v>54</v>
      </c>
    </row>
    <row r="2450" spans="11:36" x14ac:dyDescent="0.25">
      <c r="K2450" s="58" t="s">
        <v>54</v>
      </c>
      <c r="V2450" s="147" t="s">
        <v>54</v>
      </c>
      <c r="W2450" s="89" t="s">
        <v>54</v>
      </c>
      <c r="X2450" s="148" t="s">
        <v>54</v>
      </c>
      <c r="Y2450" s="89" t="s">
        <v>54</v>
      </c>
      <c r="Z2450">
        <v>0</v>
      </c>
      <c r="AA2450">
        <v>0</v>
      </c>
      <c r="AB2450" s="149" t="s">
        <v>54</v>
      </c>
      <c r="AC2450" s="149" t="s">
        <v>54</v>
      </c>
      <c r="AD2450" s="149" t="s">
        <v>54</v>
      </c>
      <c r="AE2450" s="149" t="s">
        <v>54</v>
      </c>
      <c r="AF2450" s="149" t="s">
        <v>54</v>
      </c>
      <c r="AG2450" s="149" t="s">
        <v>54</v>
      </c>
      <c r="AH2450" s="149" t="s">
        <v>54</v>
      </c>
      <c r="AI2450" s="149" t="s">
        <v>54</v>
      </c>
      <c r="AJ2450" s="149" t="s">
        <v>54</v>
      </c>
    </row>
    <row r="2451" spans="11:36" x14ac:dyDescent="0.25">
      <c r="K2451" s="58" t="s">
        <v>54</v>
      </c>
      <c r="V2451" s="147" t="s">
        <v>54</v>
      </c>
      <c r="W2451" s="89" t="s">
        <v>54</v>
      </c>
      <c r="X2451" s="148" t="s">
        <v>54</v>
      </c>
      <c r="Y2451" s="89" t="s">
        <v>54</v>
      </c>
      <c r="Z2451">
        <v>0</v>
      </c>
      <c r="AA2451">
        <v>0</v>
      </c>
      <c r="AB2451" s="149" t="s">
        <v>54</v>
      </c>
      <c r="AC2451" s="149" t="s">
        <v>54</v>
      </c>
      <c r="AD2451" s="149" t="s">
        <v>54</v>
      </c>
      <c r="AE2451" s="149" t="s">
        <v>54</v>
      </c>
      <c r="AF2451" s="149" t="s">
        <v>54</v>
      </c>
      <c r="AG2451" s="149" t="s">
        <v>54</v>
      </c>
      <c r="AH2451" s="149" t="s">
        <v>54</v>
      </c>
      <c r="AI2451" s="149" t="s">
        <v>54</v>
      </c>
      <c r="AJ2451" s="149" t="s">
        <v>54</v>
      </c>
    </row>
    <row r="2452" spans="11:36" x14ac:dyDescent="0.25">
      <c r="K2452" s="58" t="s">
        <v>54</v>
      </c>
      <c r="V2452" s="147" t="s">
        <v>54</v>
      </c>
      <c r="W2452" s="89" t="s">
        <v>54</v>
      </c>
      <c r="X2452" s="148" t="s">
        <v>54</v>
      </c>
      <c r="Y2452" s="89" t="s">
        <v>54</v>
      </c>
      <c r="Z2452">
        <v>0</v>
      </c>
      <c r="AA2452">
        <v>0</v>
      </c>
      <c r="AB2452" s="149" t="s">
        <v>54</v>
      </c>
      <c r="AC2452" s="149" t="s">
        <v>54</v>
      </c>
      <c r="AD2452" s="149" t="s">
        <v>54</v>
      </c>
      <c r="AE2452" s="149" t="s">
        <v>54</v>
      </c>
      <c r="AF2452" s="149" t="s">
        <v>54</v>
      </c>
      <c r="AG2452" s="149" t="s">
        <v>54</v>
      </c>
      <c r="AH2452" s="149" t="s">
        <v>54</v>
      </c>
      <c r="AI2452" s="149" t="s">
        <v>54</v>
      </c>
      <c r="AJ2452" s="149" t="s">
        <v>54</v>
      </c>
    </row>
    <row r="2453" spans="11:36" x14ac:dyDescent="0.25">
      <c r="K2453" s="58" t="s">
        <v>54</v>
      </c>
      <c r="V2453" s="147" t="s">
        <v>54</v>
      </c>
      <c r="W2453" s="89" t="s">
        <v>54</v>
      </c>
      <c r="X2453" s="148" t="s">
        <v>54</v>
      </c>
      <c r="Y2453" s="89" t="s">
        <v>54</v>
      </c>
      <c r="Z2453">
        <v>0</v>
      </c>
      <c r="AA2453">
        <v>0</v>
      </c>
      <c r="AB2453" s="149" t="s">
        <v>54</v>
      </c>
      <c r="AC2453" s="149" t="s">
        <v>54</v>
      </c>
      <c r="AD2453" s="149" t="s">
        <v>54</v>
      </c>
      <c r="AE2453" s="149" t="s">
        <v>54</v>
      </c>
      <c r="AF2453" s="149" t="s">
        <v>54</v>
      </c>
      <c r="AG2453" s="149" t="s">
        <v>54</v>
      </c>
      <c r="AH2453" s="149" t="s">
        <v>54</v>
      </c>
      <c r="AI2453" s="149" t="s">
        <v>54</v>
      </c>
      <c r="AJ2453" s="149" t="s">
        <v>54</v>
      </c>
    </row>
    <row r="2454" spans="11:36" x14ac:dyDescent="0.25">
      <c r="K2454" s="58" t="s">
        <v>54</v>
      </c>
      <c r="V2454" s="147" t="s">
        <v>54</v>
      </c>
      <c r="W2454" s="89" t="s">
        <v>54</v>
      </c>
      <c r="X2454" s="148" t="s">
        <v>54</v>
      </c>
      <c r="Y2454" s="89" t="s">
        <v>54</v>
      </c>
      <c r="Z2454">
        <v>0</v>
      </c>
      <c r="AA2454">
        <v>0</v>
      </c>
      <c r="AB2454" s="149" t="s">
        <v>54</v>
      </c>
      <c r="AC2454" s="149" t="s">
        <v>54</v>
      </c>
      <c r="AD2454" s="149" t="s">
        <v>54</v>
      </c>
      <c r="AE2454" s="149" t="s">
        <v>54</v>
      </c>
      <c r="AF2454" s="149" t="s">
        <v>54</v>
      </c>
      <c r="AG2454" s="149" t="s">
        <v>54</v>
      </c>
      <c r="AH2454" s="149" t="s">
        <v>54</v>
      </c>
      <c r="AI2454" s="149" t="s">
        <v>54</v>
      </c>
      <c r="AJ2454" s="149" t="s">
        <v>54</v>
      </c>
    </row>
    <row r="2455" spans="11:36" x14ac:dyDescent="0.25">
      <c r="K2455" s="58" t="s">
        <v>54</v>
      </c>
      <c r="V2455" s="147" t="s">
        <v>54</v>
      </c>
      <c r="W2455" s="89" t="s">
        <v>54</v>
      </c>
      <c r="X2455" s="148" t="s">
        <v>54</v>
      </c>
      <c r="Y2455" s="89" t="s">
        <v>54</v>
      </c>
      <c r="Z2455">
        <v>0</v>
      </c>
      <c r="AA2455">
        <v>0</v>
      </c>
      <c r="AB2455" s="149" t="s">
        <v>54</v>
      </c>
      <c r="AC2455" s="149" t="s">
        <v>54</v>
      </c>
      <c r="AD2455" s="149" t="s">
        <v>54</v>
      </c>
      <c r="AE2455" s="149" t="s">
        <v>54</v>
      </c>
      <c r="AF2455" s="149" t="s">
        <v>54</v>
      </c>
      <c r="AG2455" s="149" t="s">
        <v>54</v>
      </c>
      <c r="AH2455" s="149" t="s">
        <v>54</v>
      </c>
      <c r="AI2455" s="149" t="s">
        <v>54</v>
      </c>
      <c r="AJ2455" s="149" t="s">
        <v>54</v>
      </c>
    </row>
    <row r="2456" spans="11:36" x14ac:dyDescent="0.25">
      <c r="K2456" s="58" t="s">
        <v>54</v>
      </c>
      <c r="V2456" s="147" t="s">
        <v>54</v>
      </c>
      <c r="W2456" s="89" t="s">
        <v>54</v>
      </c>
      <c r="X2456" s="148" t="s">
        <v>54</v>
      </c>
      <c r="Y2456" s="89" t="s">
        <v>54</v>
      </c>
      <c r="Z2456">
        <v>0</v>
      </c>
      <c r="AA2456">
        <v>0</v>
      </c>
      <c r="AB2456" s="149" t="s">
        <v>54</v>
      </c>
      <c r="AC2456" s="149" t="s">
        <v>54</v>
      </c>
      <c r="AD2456" s="149" t="s">
        <v>54</v>
      </c>
      <c r="AE2456" s="149" t="s">
        <v>54</v>
      </c>
      <c r="AF2456" s="149" t="s">
        <v>54</v>
      </c>
      <c r="AG2456" s="149" t="s">
        <v>54</v>
      </c>
      <c r="AH2456" s="149" t="s">
        <v>54</v>
      </c>
      <c r="AI2456" s="149" t="s">
        <v>54</v>
      </c>
      <c r="AJ2456" s="149" t="s">
        <v>54</v>
      </c>
    </row>
    <row r="2457" spans="11:36" x14ac:dyDescent="0.25">
      <c r="K2457" s="58" t="s">
        <v>54</v>
      </c>
      <c r="V2457" s="147" t="s">
        <v>54</v>
      </c>
      <c r="W2457" s="89" t="s">
        <v>54</v>
      </c>
      <c r="X2457" s="148" t="s">
        <v>54</v>
      </c>
      <c r="Y2457" s="89" t="s">
        <v>54</v>
      </c>
      <c r="Z2457">
        <v>0</v>
      </c>
      <c r="AA2457">
        <v>0</v>
      </c>
      <c r="AB2457" s="149" t="s">
        <v>54</v>
      </c>
      <c r="AC2457" s="149" t="s">
        <v>54</v>
      </c>
      <c r="AD2457" s="149" t="s">
        <v>54</v>
      </c>
      <c r="AE2457" s="149" t="s">
        <v>54</v>
      </c>
      <c r="AF2457" s="149" t="s">
        <v>54</v>
      </c>
      <c r="AG2457" s="149" t="s">
        <v>54</v>
      </c>
      <c r="AH2457" s="149" t="s">
        <v>54</v>
      </c>
      <c r="AI2457" s="149" t="s">
        <v>54</v>
      </c>
      <c r="AJ2457" s="149" t="s">
        <v>54</v>
      </c>
    </row>
    <row r="2458" spans="11:36" x14ac:dyDescent="0.25">
      <c r="K2458" s="58" t="s">
        <v>54</v>
      </c>
      <c r="V2458" s="147" t="s">
        <v>54</v>
      </c>
      <c r="W2458" s="89" t="s">
        <v>54</v>
      </c>
      <c r="X2458" s="148" t="s">
        <v>54</v>
      </c>
      <c r="Y2458" s="89" t="s">
        <v>54</v>
      </c>
      <c r="Z2458">
        <v>0</v>
      </c>
      <c r="AA2458">
        <v>0</v>
      </c>
      <c r="AB2458" s="149" t="s">
        <v>54</v>
      </c>
      <c r="AC2458" s="149" t="s">
        <v>54</v>
      </c>
      <c r="AD2458" s="149" t="s">
        <v>54</v>
      </c>
      <c r="AE2458" s="149" t="s">
        <v>54</v>
      </c>
      <c r="AF2458" s="149" t="s">
        <v>54</v>
      </c>
      <c r="AG2458" s="149" t="s">
        <v>54</v>
      </c>
      <c r="AH2458" s="149" t="s">
        <v>54</v>
      </c>
      <c r="AI2458" s="149" t="s">
        <v>54</v>
      </c>
      <c r="AJ2458" s="149" t="s">
        <v>54</v>
      </c>
    </row>
    <row r="2459" spans="11:36" x14ac:dyDescent="0.25">
      <c r="K2459" s="58" t="s">
        <v>54</v>
      </c>
      <c r="V2459" s="147" t="s">
        <v>54</v>
      </c>
      <c r="W2459" s="89" t="s">
        <v>54</v>
      </c>
      <c r="X2459" s="148" t="s">
        <v>54</v>
      </c>
      <c r="Y2459" s="89" t="s">
        <v>54</v>
      </c>
      <c r="Z2459">
        <v>0</v>
      </c>
      <c r="AA2459">
        <v>0</v>
      </c>
      <c r="AB2459" s="149" t="s">
        <v>54</v>
      </c>
      <c r="AC2459" s="149" t="s">
        <v>54</v>
      </c>
      <c r="AD2459" s="149" t="s">
        <v>54</v>
      </c>
      <c r="AE2459" s="149" t="s">
        <v>54</v>
      </c>
      <c r="AF2459" s="149" t="s">
        <v>54</v>
      </c>
      <c r="AG2459" s="149" t="s">
        <v>54</v>
      </c>
      <c r="AH2459" s="149" t="s">
        <v>54</v>
      </c>
      <c r="AI2459" s="149" t="s">
        <v>54</v>
      </c>
      <c r="AJ2459" s="149" t="s">
        <v>54</v>
      </c>
    </row>
    <row r="2460" spans="11:36" x14ac:dyDescent="0.25">
      <c r="K2460" s="58" t="s">
        <v>54</v>
      </c>
      <c r="V2460" s="147" t="s">
        <v>54</v>
      </c>
      <c r="W2460" s="89" t="s">
        <v>54</v>
      </c>
      <c r="X2460" s="148" t="s">
        <v>54</v>
      </c>
      <c r="Y2460" s="89" t="s">
        <v>54</v>
      </c>
      <c r="Z2460">
        <v>0</v>
      </c>
      <c r="AA2460">
        <v>0</v>
      </c>
      <c r="AB2460" s="149" t="s">
        <v>54</v>
      </c>
      <c r="AC2460" s="149" t="s">
        <v>54</v>
      </c>
      <c r="AD2460" s="149" t="s">
        <v>54</v>
      </c>
      <c r="AE2460" s="149" t="s">
        <v>54</v>
      </c>
      <c r="AF2460" s="149" t="s">
        <v>54</v>
      </c>
      <c r="AG2460" s="149" t="s">
        <v>54</v>
      </c>
      <c r="AH2460" s="149" t="s">
        <v>54</v>
      </c>
      <c r="AI2460" s="149" t="s">
        <v>54</v>
      </c>
      <c r="AJ2460" s="149" t="s">
        <v>54</v>
      </c>
    </row>
    <row r="2461" spans="11:36" x14ac:dyDescent="0.25">
      <c r="K2461" s="58" t="s">
        <v>54</v>
      </c>
      <c r="V2461" s="147" t="s">
        <v>54</v>
      </c>
      <c r="W2461" s="89" t="s">
        <v>54</v>
      </c>
      <c r="X2461" s="148" t="s">
        <v>54</v>
      </c>
      <c r="Y2461" s="89" t="s">
        <v>54</v>
      </c>
      <c r="Z2461">
        <v>0</v>
      </c>
      <c r="AA2461">
        <v>0</v>
      </c>
      <c r="AB2461" s="149" t="s">
        <v>54</v>
      </c>
      <c r="AC2461" s="149" t="s">
        <v>54</v>
      </c>
      <c r="AD2461" s="149" t="s">
        <v>54</v>
      </c>
      <c r="AE2461" s="149" t="s">
        <v>54</v>
      </c>
      <c r="AF2461" s="149" t="s">
        <v>54</v>
      </c>
      <c r="AG2461" s="149" t="s">
        <v>54</v>
      </c>
      <c r="AH2461" s="149" t="s">
        <v>54</v>
      </c>
      <c r="AI2461" s="149" t="s">
        <v>54</v>
      </c>
      <c r="AJ2461" s="149" t="s">
        <v>54</v>
      </c>
    </row>
    <row r="2462" spans="11:36" x14ac:dyDescent="0.25">
      <c r="K2462" s="58" t="s">
        <v>54</v>
      </c>
      <c r="V2462" s="147" t="s">
        <v>54</v>
      </c>
      <c r="W2462" s="89" t="s">
        <v>54</v>
      </c>
      <c r="X2462" s="148" t="s">
        <v>54</v>
      </c>
      <c r="Y2462" s="89" t="s">
        <v>54</v>
      </c>
      <c r="Z2462">
        <v>0</v>
      </c>
      <c r="AA2462">
        <v>0</v>
      </c>
      <c r="AB2462" s="149" t="s">
        <v>54</v>
      </c>
      <c r="AC2462" s="149" t="s">
        <v>54</v>
      </c>
      <c r="AD2462" s="149" t="s">
        <v>54</v>
      </c>
      <c r="AE2462" s="149" t="s">
        <v>54</v>
      </c>
      <c r="AF2462" s="149" t="s">
        <v>54</v>
      </c>
      <c r="AG2462" s="149" t="s">
        <v>54</v>
      </c>
      <c r="AH2462" s="149" t="s">
        <v>54</v>
      </c>
      <c r="AI2462" s="149" t="s">
        <v>54</v>
      </c>
      <c r="AJ2462" s="149" t="s">
        <v>54</v>
      </c>
    </row>
    <row r="2463" spans="11:36" x14ac:dyDescent="0.25">
      <c r="K2463" s="58" t="s">
        <v>54</v>
      </c>
      <c r="V2463" s="147" t="s">
        <v>54</v>
      </c>
      <c r="W2463" s="89" t="s">
        <v>54</v>
      </c>
      <c r="X2463" s="148" t="s">
        <v>54</v>
      </c>
      <c r="Y2463" s="89" t="s">
        <v>54</v>
      </c>
      <c r="Z2463">
        <v>0</v>
      </c>
      <c r="AA2463">
        <v>0</v>
      </c>
      <c r="AB2463" s="149" t="s">
        <v>54</v>
      </c>
      <c r="AC2463" s="149" t="s">
        <v>54</v>
      </c>
      <c r="AD2463" s="149" t="s">
        <v>54</v>
      </c>
      <c r="AE2463" s="149" t="s">
        <v>54</v>
      </c>
      <c r="AF2463" s="149" t="s">
        <v>54</v>
      </c>
      <c r="AG2463" s="149" t="s">
        <v>54</v>
      </c>
      <c r="AH2463" s="149" t="s">
        <v>54</v>
      </c>
      <c r="AI2463" s="149" t="s">
        <v>54</v>
      </c>
      <c r="AJ2463" s="149" t="s">
        <v>54</v>
      </c>
    </row>
    <row r="2464" spans="11:36" x14ac:dyDescent="0.25">
      <c r="K2464" s="58" t="s">
        <v>54</v>
      </c>
      <c r="V2464" s="147" t="s">
        <v>54</v>
      </c>
      <c r="W2464" s="89" t="s">
        <v>54</v>
      </c>
      <c r="X2464" s="148" t="s">
        <v>54</v>
      </c>
      <c r="Y2464" s="89" t="s">
        <v>54</v>
      </c>
      <c r="Z2464">
        <v>0</v>
      </c>
      <c r="AA2464">
        <v>0</v>
      </c>
      <c r="AB2464" s="149" t="s">
        <v>54</v>
      </c>
      <c r="AC2464" s="149" t="s">
        <v>54</v>
      </c>
      <c r="AD2464" s="149" t="s">
        <v>54</v>
      </c>
      <c r="AE2464" s="149" t="s">
        <v>54</v>
      </c>
      <c r="AF2464" s="149" t="s">
        <v>54</v>
      </c>
      <c r="AG2464" s="149" t="s">
        <v>54</v>
      </c>
      <c r="AH2464" s="149" t="s">
        <v>54</v>
      </c>
      <c r="AI2464" s="149" t="s">
        <v>54</v>
      </c>
      <c r="AJ2464" s="149" t="s">
        <v>54</v>
      </c>
    </row>
    <row r="2465" spans="11:36" x14ac:dyDescent="0.25">
      <c r="K2465" s="58" t="s">
        <v>54</v>
      </c>
      <c r="V2465" s="147" t="s">
        <v>54</v>
      </c>
      <c r="W2465" s="89" t="s">
        <v>54</v>
      </c>
      <c r="X2465" s="148" t="s">
        <v>54</v>
      </c>
      <c r="Y2465" s="89" t="s">
        <v>54</v>
      </c>
      <c r="Z2465">
        <v>0</v>
      </c>
      <c r="AA2465">
        <v>0</v>
      </c>
      <c r="AB2465" s="149" t="s">
        <v>54</v>
      </c>
      <c r="AC2465" s="149" t="s">
        <v>54</v>
      </c>
      <c r="AD2465" s="149" t="s">
        <v>54</v>
      </c>
      <c r="AE2465" s="149" t="s">
        <v>54</v>
      </c>
      <c r="AF2465" s="149" t="s">
        <v>54</v>
      </c>
      <c r="AG2465" s="149" t="s">
        <v>54</v>
      </c>
      <c r="AH2465" s="149" t="s">
        <v>54</v>
      </c>
      <c r="AI2465" s="149" t="s">
        <v>54</v>
      </c>
      <c r="AJ2465" s="149" t="s">
        <v>54</v>
      </c>
    </row>
    <row r="2466" spans="11:36" x14ac:dyDescent="0.25">
      <c r="K2466" s="58" t="s">
        <v>54</v>
      </c>
      <c r="V2466" s="147" t="s">
        <v>54</v>
      </c>
      <c r="W2466" s="89" t="s">
        <v>54</v>
      </c>
      <c r="X2466" s="148" t="s">
        <v>54</v>
      </c>
      <c r="Y2466" s="89" t="s">
        <v>54</v>
      </c>
      <c r="Z2466">
        <v>0</v>
      </c>
      <c r="AA2466">
        <v>0</v>
      </c>
      <c r="AB2466" s="149" t="s">
        <v>54</v>
      </c>
      <c r="AC2466" s="149" t="s">
        <v>54</v>
      </c>
      <c r="AD2466" s="149" t="s">
        <v>54</v>
      </c>
      <c r="AE2466" s="149" t="s">
        <v>54</v>
      </c>
      <c r="AF2466" s="149" t="s">
        <v>54</v>
      </c>
      <c r="AG2466" s="149" t="s">
        <v>54</v>
      </c>
      <c r="AH2466" s="149" t="s">
        <v>54</v>
      </c>
      <c r="AI2466" s="149" t="s">
        <v>54</v>
      </c>
      <c r="AJ2466" s="149" t="s">
        <v>54</v>
      </c>
    </row>
    <row r="2467" spans="11:36" x14ac:dyDescent="0.25">
      <c r="K2467" s="58" t="s">
        <v>54</v>
      </c>
      <c r="V2467" s="147" t="s">
        <v>54</v>
      </c>
      <c r="W2467" s="89" t="s">
        <v>54</v>
      </c>
      <c r="X2467" s="148" t="s">
        <v>54</v>
      </c>
      <c r="Y2467" s="89" t="s">
        <v>54</v>
      </c>
      <c r="Z2467">
        <v>0</v>
      </c>
      <c r="AA2467">
        <v>0</v>
      </c>
      <c r="AB2467" s="149" t="s">
        <v>54</v>
      </c>
      <c r="AC2467" s="149" t="s">
        <v>54</v>
      </c>
      <c r="AD2467" s="149" t="s">
        <v>54</v>
      </c>
      <c r="AE2467" s="149" t="s">
        <v>54</v>
      </c>
      <c r="AF2467" s="149" t="s">
        <v>54</v>
      </c>
      <c r="AG2467" s="149" t="s">
        <v>54</v>
      </c>
      <c r="AH2467" s="149" t="s">
        <v>54</v>
      </c>
      <c r="AI2467" s="149" t="s">
        <v>54</v>
      </c>
      <c r="AJ2467" s="149" t="s">
        <v>54</v>
      </c>
    </row>
    <row r="2468" spans="11:36" x14ac:dyDescent="0.25">
      <c r="K2468" s="58" t="s">
        <v>54</v>
      </c>
      <c r="V2468" s="147" t="s">
        <v>54</v>
      </c>
      <c r="W2468" s="89" t="s">
        <v>54</v>
      </c>
      <c r="X2468" s="148" t="s">
        <v>54</v>
      </c>
      <c r="Y2468" s="89" t="s">
        <v>54</v>
      </c>
      <c r="Z2468">
        <v>0</v>
      </c>
      <c r="AA2468">
        <v>0</v>
      </c>
      <c r="AB2468" s="149" t="s">
        <v>54</v>
      </c>
      <c r="AC2468" s="149" t="s">
        <v>54</v>
      </c>
      <c r="AD2468" s="149" t="s">
        <v>54</v>
      </c>
      <c r="AE2468" s="149" t="s">
        <v>54</v>
      </c>
      <c r="AF2468" s="149" t="s">
        <v>54</v>
      </c>
      <c r="AG2468" s="149" t="s">
        <v>54</v>
      </c>
      <c r="AH2468" s="149" t="s">
        <v>54</v>
      </c>
      <c r="AI2468" s="149" t="s">
        <v>54</v>
      </c>
      <c r="AJ2468" s="149" t="s">
        <v>54</v>
      </c>
    </row>
    <row r="2469" spans="11:36" x14ac:dyDescent="0.25">
      <c r="K2469" s="58" t="s">
        <v>54</v>
      </c>
      <c r="V2469" s="147" t="s">
        <v>54</v>
      </c>
      <c r="W2469" s="89" t="s">
        <v>54</v>
      </c>
      <c r="X2469" s="148" t="s">
        <v>54</v>
      </c>
      <c r="Y2469" s="89" t="s">
        <v>54</v>
      </c>
      <c r="Z2469">
        <v>0</v>
      </c>
      <c r="AA2469">
        <v>0</v>
      </c>
      <c r="AB2469" s="149" t="s">
        <v>54</v>
      </c>
      <c r="AC2469" s="149" t="s">
        <v>54</v>
      </c>
      <c r="AD2469" s="149" t="s">
        <v>54</v>
      </c>
      <c r="AE2469" s="149" t="s">
        <v>54</v>
      </c>
      <c r="AF2469" s="149" t="s">
        <v>54</v>
      </c>
      <c r="AG2469" s="149" t="s">
        <v>54</v>
      </c>
      <c r="AH2469" s="149" t="s">
        <v>54</v>
      </c>
      <c r="AI2469" s="149" t="s">
        <v>54</v>
      </c>
      <c r="AJ2469" s="149" t="s">
        <v>54</v>
      </c>
    </row>
    <row r="2470" spans="11:36" x14ac:dyDescent="0.25">
      <c r="K2470" s="58" t="s">
        <v>54</v>
      </c>
      <c r="V2470" s="147" t="s">
        <v>54</v>
      </c>
      <c r="W2470" s="89" t="s">
        <v>54</v>
      </c>
      <c r="X2470" s="148" t="s">
        <v>54</v>
      </c>
      <c r="Y2470" s="89" t="s">
        <v>54</v>
      </c>
      <c r="Z2470">
        <v>0</v>
      </c>
      <c r="AA2470">
        <v>0</v>
      </c>
      <c r="AB2470" s="149" t="s">
        <v>54</v>
      </c>
      <c r="AC2470" s="149" t="s">
        <v>54</v>
      </c>
      <c r="AD2470" s="149" t="s">
        <v>54</v>
      </c>
      <c r="AE2470" s="149" t="s">
        <v>54</v>
      </c>
      <c r="AF2470" s="149" t="s">
        <v>54</v>
      </c>
      <c r="AG2470" s="149" t="s">
        <v>54</v>
      </c>
      <c r="AH2470" s="149" t="s">
        <v>54</v>
      </c>
      <c r="AI2470" s="149" t="s">
        <v>54</v>
      </c>
      <c r="AJ2470" s="149" t="s">
        <v>54</v>
      </c>
    </row>
    <row r="2471" spans="11:36" x14ac:dyDescent="0.25">
      <c r="K2471" s="58" t="s">
        <v>54</v>
      </c>
      <c r="V2471" s="147" t="s">
        <v>54</v>
      </c>
      <c r="W2471" s="89" t="s">
        <v>54</v>
      </c>
      <c r="X2471" s="148" t="s">
        <v>54</v>
      </c>
      <c r="Y2471" s="89" t="s">
        <v>54</v>
      </c>
      <c r="Z2471">
        <v>0</v>
      </c>
      <c r="AA2471">
        <v>0</v>
      </c>
      <c r="AB2471" s="149" t="s">
        <v>54</v>
      </c>
      <c r="AC2471" s="149" t="s">
        <v>54</v>
      </c>
      <c r="AD2471" s="149" t="s">
        <v>54</v>
      </c>
      <c r="AE2471" s="149" t="s">
        <v>54</v>
      </c>
      <c r="AF2471" s="149" t="s">
        <v>54</v>
      </c>
      <c r="AG2471" s="149" t="s">
        <v>54</v>
      </c>
      <c r="AH2471" s="149" t="s">
        <v>54</v>
      </c>
      <c r="AI2471" s="149" t="s">
        <v>54</v>
      </c>
      <c r="AJ2471" s="149" t="s">
        <v>54</v>
      </c>
    </row>
    <row r="2472" spans="11:36" x14ac:dyDescent="0.25">
      <c r="K2472" s="58" t="s">
        <v>54</v>
      </c>
      <c r="V2472" s="147" t="s">
        <v>54</v>
      </c>
      <c r="W2472" s="89" t="s">
        <v>54</v>
      </c>
      <c r="X2472" s="148" t="s">
        <v>54</v>
      </c>
      <c r="Y2472" s="89" t="s">
        <v>54</v>
      </c>
      <c r="Z2472">
        <v>0</v>
      </c>
      <c r="AA2472">
        <v>0</v>
      </c>
      <c r="AB2472" s="149" t="s">
        <v>54</v>
      </c>
      <c r="AC2472" s="149" t="s">
        <v>54</v>
      </c>
      <c r="AD2472" s="149" t="s">
        <v>54</v>
      </c>
      <c r="AE2472" s="149" t="s">
        <v>54</v>
      </c>
      <c r="AF2472" s="149" t="s">
        <v>54</v>
      </c>
      <c r="AG2472" s="149" t="s">
        <v>54</v>
      </c>
      <c r="AH2472" s="149" t="s">
        <v>54</v>
      </c>
      <c r="AI2472" s="149" t="s">
        <v>54</v>
      </c>
      <c r="AJ2472" s="149" t="s">
        <v>54</v>
      </c>
    </row>
    <row r="2473" spans="11:36" x14ac:dyDescent="0.25">
      <c r="K2473" s="58" t="s">
        <v>54</v>
      </c>
      <c r="V2473" s="147" t="s">
        <v>54</v>
      </c>
      <c r="W2473" s="89" t="s">
        <v>54</v>
      </c>
      <c r="X2473" s="148" t="s">
        <v>54</v>
      </c>
      <c r="Y2473" s="89" t="s">
        <v>54</v>
      </c>
      <c r="Z2473">
        <v>0</v>
      </c>
      <c r="AA2473">
        <v>0</v>
      </c>
      <c r="AB2473" s="149" t="s">
        <v>54</v>
      </c>
      <c r="AC2473" s="149" t="s">
        <v>54</v>
      </c>
      <c r="AD2473" s="149" t="s">
        <v>54</v>
      </c>
      <c r="AE2473" s="149" t="s">
        <v>54</v>
      </c>
      <c r="AF2473" s="149" t="s">
        <v>54</v>
      </c>
      <c r="AG2473" s="149" t="s">
        <v>54</v>
      </c>
      <c r="AH2473" s="149" t="s">
        <v>54</v>
      </c>
      <c r="AI2473" s="149" t="s">
        <v>54</v>
      </c>
      <c r="AJ2473" s="149" t="s">
        <v>54</v>
      </c>
    </row>
    <row r="2474" spans="11:36" x14ac:dyDescent="0.25">
      <c r="K2474" s="58" t="s">
        <v>54</v>
      </c>
      <c r="V2474" s="147" t="s">
        <v>54</v>
      </c>
      <c r="W2474" s="89" t="s">
        <v>54</v>
      </c>
      <c r="X2474" s="148" t="s">
        <v>54</v>
      </c>
      <c r="Y2474" s="89" t="s">
        <v>54</v>
      </c>
      <c r="Z2474">
        <v>0</v>
      </c>
      <c r="AA2474">
        <v>0</v>
      </c>
      <c r="AB2474" s="149" t="s">
        <v>54</v>
      </c>
      <c r="AC2474" s="149" t="s">
        <v>54</v>
      </c>
      <c r="AD2474" s="149" t="s">
        <v>54</v>
      </c>
      <c r="AE2474" s="149" t="s">
        <v>54</v>
      </c>
      <c r="AF2474" s="149" t="s">
        <v>54</v>
      </c>
      <c r="AG2474" s="149" t="s">
        <v>54</v>
      </c>
      <c r="AH2474" s="149" t="s">
        <v>54</v>
      </c>
      <c r="AI2474" s="149" t="s">
        <v>54</v>
      </c>
      <c r="AJ2474" s="149" t="s">
        <v>54</v>
      </c>
    </row>
    <row r="2475" spans="11:36" x14ac:dyDescent="0.25">
      <c r="K2475" s="58" t="s">
        <v>54</v>
      </c>
      <c r="V2475" s="147" t="s">
        <v>54</v>
      </c>
      <c r="W2475" s="89" t="s">
        <v>54</v>
      </c>
      <c r="X2475" s="148" t="s">
        <v>54</v>
      </c>
      <c r="Y2475" s="89" t="s">
        <v>54</v>
      </c>
      <c r="Z2475">
        <v>0</v>
      </c>
      <c r="AA2475">
        <v>0</v>
      </c>
      <c r="AB2475" s="149" t="s">
        <v>54</v>
      </c>
      <c r="AC2475" s="149" t="s">
        <v>54</v>
      </c>
      <c r="AD2475" s="149" t="s">
        <v>54</v>
      </c>
      <c r="AE2475" s="149" t="s">
        <v>54</v>
      </c>
      <c r="AF2475" s="149" t="s">
        <v>54</v>
      </c>
      <c r="AG2475" s="149" t="s">
        <v>54</v>
      </c>
      <c r="AH2475" s="149" t="s">
        <v>54</v>
      </c>
      <c r="AI2475" s="149" t="s">
        <v>54</v>
      </c>
      <c r="AJ2475" s="149" t="s">
        <v>54</v>
      </c>
    </row>
    <row r="2476" spans="11:36" x14ac:dyDescent="0.25">
      <c r="K2476" s="58" t="s">
        <v>54</v>
      </c>
      <c r="V2476" s="147" t="s">
        <v>54</v>
      </c>
      <c r="W2476" s="89" t="s">
        <v>54</v>
      </c>
      <c r="X2476" s="148" t="s">
        <v>54</v>
      </c>
      <c r="Y2476" s="89" t="s">
        <v>54</v>
      </c>
      <c r="Z2476">
        <v>0</v>
      </c>
      <c r="AA2476">
        <v>0</v>
      </c>
      <c r="AB2476" s="149" t="s">
        <v>54</v>
      </c>
      <c r="AC2476" s="149" t="s">
        <v>54</v>
      </c>
      <c r="AD2476" s="149" t="s">
        <v>54</v>
      </c>
      <c r="AE2476" s="149" t="s">
        <v>54</v>
      </c>
      <c r="AF2476" s="149" t="s">
        <v>54</v>
      </c>
      <c r="AG2476" s="149" t="s">
        <v>54</v>
      </c>
      <c r="AH2476" s="149" t="s">
        <v>54</v>
      </c>
      <c r="AI2476" s="149" t="s">
        <v>54</v>
      </c>
      <c r="AJ2476" s="149" t="s">
        <v>54</v>
      </c>
    </row>
    <row r="2477" spans="11:36" x14ac:dyDescent="0.25">
      <c r="K2477" s="58" t="s">
        <v>54</v>
      </c>
      <c r="V2477" s="147" t="s">
        <v>54</v>
      </c>
      <c r="W2477" s="89" t="s">
        <v>54</v>
      </c>
      <c r="X2477" s="148" t="s">
        <v>54</v>
      </c>
      <c r="Y2477" s="89" t="s">
        <v>54</v>
      </c>
      <c r="Z2477">
        <v>0</v>
      </c>
      <c r="AA2477">
        <v>0</v>
      </c>
      <c r="AB2477" s="149" t="s">
        <v>54</v>
      </c>
      <c r="AC2477" s="149" t="s">
        <v>54</v>
      </c>
      <c r="AD2477" s="149" t="s">
        <v>54</v>
      </c>
      <c r="AE2477" s="149" t="s">
        <v>54</v>
      </c>
      <c r="AF2477" s="149" t="s">
        <v>54</v>
      </c>
      <c r="AG2477" s="149" t="s">
        <v>54</v>
      </c>
      <c r="AH2477" s="149" t="s">
        <v>54</v>
      </c>
      <c r="AI2477" s="149" t="s">
        <v>54</v>
      </c>
      <c r="AJ2477" s="149" t="s">
        <v>54</v>
      </c>
    </row>
    <row r="2478" spans="11:36" x14ac:dyDescent="0.25">
      <c r="K2478" s="58" t="s">
        <v>54</v>
      </c>
      <c r="V2478" s="147" t="s">
        <v>54</v>
      </c>
      <c r="W2478" s="89" t="s">
        <v>54</v>
      </c>
      <c r="X2478" s="148" t="s">
        <v>54</v>
      </c>
      <c r="Y2478" s="89" t="s">
        <v>54</v>
      </c>
      <c r="Z2478">
        <v>0</v>
      </c>
      <c r="AA2478">
        <v>0</v>
      </c>
      <c r="AB2478" s="149" t="s">
        <v>54</v>
      </c>
      <c r="AC2478" s="149" t="s">
        <v>54</v>
      </c>
      <c r="AD2478" s="149" t="s">
        <v>54</v>
      </c>
      <c r="AE2478" s="149" t="s">
        <v>54</v>
      </c>
      <c r="AF2478" s="149" t="s">
        <v>54</v>
      </c>
      <c r="AG2478" s="149" t="s">
        <v>54</v>
      </c>
      <c r="AH2478" s="149" t="s">
        <v>54</v>
      </c>
      <c r="AI2478" s="149" t="s">
        <v>54</v>
      </c>
      <c r="AJ2478" s="149" t="s">
        <v>54</v>
      </c>
    </row>
    <row r="2479" spans="11:36" x14ac:dyDescent="0.25">
      <c r="K2479" s="58" t="s">
        <v>54</v>
      </c>
      <c r="V2479" s="147" t="s">
        <v>54</v>
      </c>
      <c r="W2479" s="89" t="s">
        <v>54</v>
      </c>
      <c r="X2479" s="148" t="s">
        <v>54</v>
      </c>
      <c r="Y2479" s="89" t="s">
        <v>54</v>
      </c>
      <c r="Z2479">
        <v>0</v>
      </c>
      <c r="AA2479">
        <v>0</v>
      </c>
      <c r="AB2479" s="149" t="s">
        <v>54</v>
      </c>
      <c r="AC2479" s="149" t="s">
        <v>54</v>
      </c>
      <c r="AD2479" s="149" t="s">
        <v>54</v>
      </c>
      <c r="AE2479" s="149" t="s">
        <v>54</v>
      </c>
      <c r="AF2479" s="149" t="s">
        <v>54</v>
      </c>
      <c r="AG2479" s="149" t="s">
        <v>54</v>
      </c>
      <c r="AH2479" s="149" t="s">
        <v>54</v>
      </c>
      <c r="AI2479" s="149" t="s">
        <v>54</v>
      </c>
      <c r="AJ2479" s="149" t="s">
        <v>54</v>
      </c>
    </row>
    <row r="2480" spans="11:36" x14ac:dyDescent="0.25">
      <c r="K2480" s="58" t="s">
        <v>54</v>
      </c>
      <c r="V2480" s="147" t="s">
        <v>54</v>
      </c>
      <c r="W2480" s="89" t="s">
        <v>54</v>
      </c>
      <c r="X2480" s="148" t="s">
        <v>54</v>
      </c>
      <c r="Y2480" s="89" t="s">
        <v>54</v>
      </c>
      <c r="Z2480">
        <v>0</v>
      </c>
      <c r="AA2480">
        <v>0</v>
      </c>
      <c r="AB2480" s="149" t="s">
        <v>54</v>
      </c>
      <c r="AC2480" s="149" t="s">
        <v>54</v>
      </c>
      <c r="AD2480" s="149" t="s">
        <v>54</v>
      </c>
      <c r="AE2480" s="149" t="s">
        <v>54</v>
      </c>
      <c r="AF2480" s="149" t="s">
        <v>54</v>
      </c>
      <c r="AG2480" s="149" t="s">
        <v>54</v>
      </c>
      <c r="AH2480" s="149" t="s">
        <v>54</v>
      </c>
      <c r="AI2480" s="149" t="s">
        <v>54</v>
      </c>
      <c r="AJ2480" s="149" t="s">
        <v>54</v>
      </c>
    </row>
    <row r="2481" spans="11:36" x14ac:dyDescent="0.25">
      <c r="K2481" s="58" t="s">
        <v>54</v>
      </c>
      <c r="V2481" s="147" t="s">
        <v>54</v>
      </c>
      <c r="W2481" s="89" t="s">
        <v>54</v>
      </c>
      <c r="X2481" s="148" t="s">
        <v>54</v>
      </c>
      <c r="Y2481" s="89" t="s">
        <v>54</v>
      </c>
      <c r="Z2481">
        <v>0</v>
      </c>
      <c r="AA2481">
        <v>0</v>
      </c>
      <c r="AB2481" s="149" t="s">
        <v>54</v>
      </c>
      <c r="AC2481" s="149" t="s">
        <v>54</v>
      </c>
      <c r="AD2481" s="149" t="s">
        <v>54</v>
      </c>
      <c r="AE2481" s="149" t="s">
        <v>54</v>
      </c>
      <c r="AF2481" s="149" t="s">
        <v>54</v>
      </c>
      <c r="AG2481" s="149" t="s">
        <v>54</v>
      </c>
      <c r="AH2481" s="149" t="s">
        <v>54</v>
      </c>
      <c r="AI2481" s="149" t="s">
        <v>54</v>
      </c>
      <c r="AJ2481" s="149" t="s">
        <v>54</v>
      </c>
    </row>
    <row r="2482" spans="11:36" x14ac:dyDescent="0.25">
      <c r="K2482" s="58" t="s">
        <v>54</v>
      </c>
      <c r="V2482" s="147" t="s">
        <v>54</v>
      </c>
      <c r="W2482" s="89" t="s">
        <v>54</v>
      </c>
      <c r="X2482" s="148" t="s">
        <v>54</v>
      </c>
      <c r="Y2482" s="89" t="s">
        <v>54</v>
      </c>
      <c r="Z2482">
        <v>0</v>
      </c>
      <c r="AA2482">
        <v>0</v>
      </c>
      <c r="AB2482" s="149" t="s">
        <v>54</v>
      </c>
      <c r="AC2482" s="149" t="s">
        <v>54</v>
      </c>
      <c r="AD2482" s="149" t="s">
        <v>54</v>
      </c>
      <c r="AE2482" s="149" t="s">
        <v>54</v>
      </c>
      <c r="AF2482" s="149" t="s">
        <v>54</v>
      </c>
      <c r="AG2482" s="149" t="s">
        <v>54</v>
      </c>
      <c r="AH2482" s="149" t="s">
        <v>54</v>
      </c>
      <c r="AI2482" s="149" t="s">
        <v>54</v>
      </c>
      <c r="AJ2482" s="149" t="s">
        <v>54</v>
      </c>
    </row>
    <row r="2483" spans="11:36" x14ac:dyDescent="0.25">
      <c r="K2483" s="58" t="s">
        <v>54</v>
      </c>
      <c r="V2483" s="147" t="s">
        <v>54</v>
      </c>
      <c r="W2483" s="89" t="s">
        <v>54</v>
      </c>
      <c r="X2483" s="148" t="s">
        <v>54</v>
      </c>
      <c r="Y2483" s="89" t="s">
        <v>54</v>
      </c>
      <c r="Z2483">
        <v>0</v>
      </c>
      <c r="AA2483">
        <v>0</v>
      </c>
      <c r="AB2483" s="149" t="s">
        <v>54</v>
      </c>
      <c r="AC2483" s="149" t="s">
        <v>54</v>
      </c>
      <c r="AD2483" s="149" t="s">
        <v>54</v>
      </c>
      <c r="AE2483" s="149" t="s">
        <v>54</v>
      </c>
      <c r="AF2483" s="149" t="s">
        <v>54</v>
      </c>
      <c r="AG2483" s="149" t="s">
        <v>54</v>
      </c>
      <c r="AH2483" s="149" t="s">
        <v>54</v>
      </c>
      <c r="AI2483" s="149" t="s">
        <v>54</v>
      </c>
      <c r="AJ2483" s="149" t="s">
        <v>54</v>
      </c>
    </row>
    <row r="2484" spans="11:36" x14ac:dyDescent="0.25">
      <c r="K2484" s="58" t="s">
        <v>54</v>
      </c>
      <c r="V2484" s="147" t="s">
        <v>54</v>
      </c>
      <c r="W2484" s="89" t="s">
        <v>54</v>
      </c>
      <c r="X2484" s="148" t="s">
        <v>54</v>
      </c>
      <c r="Y2484" s="89" t="s">
        <v>54</v>
      </c>
      <c r="Z2484">
        <v>0</v>
      </c>
      <c r="AA2484">
        <v>0</v>
      </c>
      <c r="AB2484" s="149" t="s">
        <v>54</v>
      </c>
      <c r="AC2484" s="149" t="s">
        <v>54</v>
      </c>
      <c r="AD2484" s="149" t="s">
        <v>54</v>
      </c>
      <c r="AE2484" s="149" t="s">
        <v>54</v>
      </c>
      <c r="AF2484" s="149" t="s">
        <v>54</v>
      </c>
      <c r="AG2484" s="149" t="s">
        <v>54</v>
      </c>
      <c r="AH2484" s="149" t="s">
        <v>54</v>
      </c>
      <c r="AI2484" s="149" t="s">
        <v>54</v>
      </c>
      <c r="AJ2484" s="149" t="s">
        <v>54</v>
      </c>
    </row>
    <row r="2485" spans="11:36" x14ac:dyDescent="0.25">
      <c r="K2485" s="58" t="s">
        <v>54</v>
      </c>
      <c r="V2485" s="147" t="s">
        <v>54</v>
      </c>
      <c r="W2485" s="89" t="s">
        <v>54</v>
      </c>
      <c r="X2485" s="148" t="s">
        <v>54</v>
      </c>
      <c r="Y2485" s="89" t="s">
        <v>54</v>
      </c>
      <c r="Z2485">
        <v>0</v>
      </c>
      <c r="AA2485">
        <v>0</v>
      </c>
      <c r="AB2485" s="149" t="s">
        <v>54</v>
      </c>
      <c r="AC2485" s="149" t="s">
        <v>54</v>
      </c>
      <c r="AD2485" s="149" t="s">
        <v>54</v>
      </c>
      <c r="AE2485" s="149" t="s">
        <v>54</v>
      </c>
      <c r="AF2485" s="149" t="s">
        <v>54</v>
      </c>
      <c r="AG2485" s="149" t="s">
        <v>54</v>
      </c>
      <c r="AH2485" s="149" t="s">
        <v>54</v>
      </c>
      <c r="AI2485" s="149" t="s">
        <v>54</v>
      </c>
      <c r="AJ2485" s="149" t="s">
        <v>54</v>
      </c>
    </row>
    <row r="2486" spans="11:36" x14ac:dyDescent="0.25">
      <c r="K2486" s="58" t="s">
        <v>54</v>
      </c>
      <c r="V2486" s="147" t="s">
        <v>54</v>
      </c>
      <c r="W2486" s="89" t="s">
        <v>54</v>
      </c>
      <c r="X2486" s="148" t="s">
        <v>54</v>
      </c>
      <c r="Y2486" s="89" t="s">
        <v>54</v>
      </c>
      <c r="Z2486">
        <v>0</v>
      </c>
      <c r="AA2486">
        <v>0</v>
      </c>
      <c r="AB2486" s="149" t="s">
        <v>54</v>
      </c>
      <c r="AC2486" s="149" t="s">
        <v>54</v>
      </c>
      <c r="AD2486" s="149" t="s">
        <v>54</v>
      </c>
      <c r="AE2486" s="149" t="s">
        <v>54</v>
      </c>
      <c r="AF2486" s="149" t="s">
        <v>54</v>
      </c>
      <c r="AG2486" s="149" t="s">
        <v>54</v>
      </c>
      <c r="AH2486" s="149" t="s">
        <v>54</v>
      </c>
      <c r="AI2486" s="149" t="s">
        <v>54</v>
      </c>
      <c r="AJ2486" s="149" t="s">
        <v>54</v>
      </c>
    </row>
    <row r="2487" spans="11:36" x14ac:dyDescent="0.25">
      <c r="K2487" s="58" t="s">
        <v>54</v>
      </c>
      <c r="V2487" s="147" t="s">
        <v>54</v>
      </c>
      <c r="W2487" s="89" t="s">
        <v>54</v>
      </c>
      <c r="X2487" s="148" t="s">
        <v>54</v>
      </c>
      <c r="Y2487" s="89" t="s">
        <v>54</v>
      </c>
      <c r="Z2487">
        <v>0</v>
      </c>
      <c r="AA2487">
        <v>0</v>
      </c>
      <c r="AB2487" s="149" t="s">
        <v>54</v>
      </c>
      <c r="AC2487" s="149" t="s">
        <v>54</v>
      </c>
      <c r="AD2487" s="149" t="s">
        <v>54</v>
      </c>
      <c r="AE2487" s="149" t="s">
        <v>54</v>
      </c>
      <c r="AF2487" s="149" t="s">
        <v>54</v>
      </c>
      <c r="AG2487" s="149" t="s">
        <v>54</v>
      </c>
      <c r="AH2487" s="149" t="s">
        <v>54</v>
      </c>
      <c r="AI2487" s="149" t="s">
        <v>54</v>
      </c>
      <c r="AJ2487" s="149" t="s">
        <v>54</v>
      </c>
    </row>
    <row r="2488" spans="11:36" x14ac:dyDescent="0.25">
      <c r="K2488" s="58" t="s">
        <v>54</v>
      </c>
      <c r="V2488" s="147" t="s">
        <v>54</v>
      </c>
      <c r="W2488" s="89" t="s">
        <v>54</v>
      </c>
      <c r="X2488" s="148" t="s">
        <v>54</v>
      </c>
      <c r="Y2488" s="89" t="s">
        <v>54</v>
      </c>
      <c r="Z2488">
        <v>0</v>
      </c>
      <c r="AA2488">
        <v>0</v>
      </c>
      <c r="AB2488" s="149" t="s">
        <v>54</v>
      </c>
      <c r="AC2488" s="149" t="s">
        <v>54</v>
      </c>
      <c r="AD2488" s="149" t="s">
        <v>54</v>
      </c>
      <c r="AE2488" s="149" t="s">
        <v>54</v>
      </c>
      <c r="AF2488" s="149" t="s">
        <v>54</v>
      </c>
      <c r="AG2488" s="149" t="s">
        <v>54</v>
      </c>
      <c r="AH2488" s="149" t="s">
        <v>54</v>
      </c>
      <c r="AI2488" s="149" t="s">
        <v>54</v>
      </c>
      <c r="AJ2488" s="149" t="s">
        <v>54</v>
      </c>
    </row>
    <row r="2489" spans="11:36" x14ac:dyDescent="0.25">
      <c r="K2489" s="58" t="s">
        <v>54</v>
      </c>
      <c r="V2489" s="147" t="s">
        <v>54</v>
      </c>
      <c r="W2489" s="89" t="s">
        <v>54</v>
      </c>
      <c r="X2489" s="148" t="s">
        <v>54</v>
      </c>
      <c r="Y2489" s="89" t="s">
        <v>54</v>
      </c>
      <c r="Z2489">
        <v>0</v>
      </c>
      <c r="AA2489">
        <v>0</v>
      </c>
      <c r="AB2489" s="149" t="s">
        <v>54</v>
      </c>
      <c r="AC2489" s="149" t="s">
        <v>54</v>
      </c>
      <c r="AD2489" s="149" t="s">
        <v>54</v>
      </c>
      <c r="AE2489" s="149" t="s">
        <v>54</v>
      </c>
      <c r="AF2489" s="149" t="s">
        <v>54</v>
      </c>
      <c r="AG2489" s="149" t="s">
        <v>54</v>
      </c>
      <c r="AH2489" s="149" t="s">
        <v>54</v>
      </c>
      <c r="AI2489" s="149" t="s">
        <v>54</v>
      </c>
      <c r="AJ2489" s="149" t="s">
        <v>54</v>
      </c>
    </row>
    <row r="2490" spans="11:36" x14ac:dyDescent="0.25">
      <c r="K2490" s="58" t="s">
        <v>54</v>
      </c>
      <c r="V2490" s="147" t="s">
        <v>54</v>
      </c>
      <c r="W2490" s="89" t="s">
        <v>54</v>
      </c>
      <c r="X2490" s="148" t="s">
        <v>54</v>
      </c>
      <c r="Y2490" s="89" t="s">
        <v>54</v>
      </c>
      <c r="Z2490">
        <v>0</v>
      </c>
      <c r="AA2490">
        <v>0</v>
      </c>
      <c r="AB2490" s="149" t="s">
        <v>54</v>
      </c>
      <c r="AC2490" s="149" t="s">
        <v>54</v>
      </c>
      <c r="AD2490" s="149" t="s">
        <v>54</v>
      </c>
      <c r="AE2490" s="149" t="s">
        <v>54</v>
      </c>
      <c r="AF2490" s="149" t="s">
        <v>54</v>
      </c>
      <c r="AG2490" s="149" t="s">
        <v>54</v>
      </c>
      <c r="AH2490" s="149" t="s">
        <v>54</v>
      </c>
      <c r="AI2490" s="149" t="s">
        <v>54</v>
      </c>
      <c r="AJ2490" s="149" t="s">
        <v>54</v>
      </c>
    </row>
    <row r="2491" spans="11:36" x14ac:dyDescent="0.25">
      <c r="K2491" s="58" t="s">
        <v>54</v>
      </c>
      <c r="V2491" s="147" t="s">
        <v>54</v>
      </c>
      <c r="W2491" s="89" t="s">
        <v>54</v>
      </c>
      <c r="X2491" s="148" t="s">
        <v>54</v>
      </c>
      <c r="Y2491" s="89" t="s">
        <v>54</v>
      </c>
      <c r="Z2491">
        <v>0</v>
      </c>
      <c r="AA2491">
        <v>0</v>
      </c>
      <c r="AB2491" s="149" t="s">
        <v>54</v>
      </c>
      <c r="AC2491" s="149" t="s">
        <v>54</v>
      </c>
      <c r="AD2491" s="149" t="s">
        <v>54</v>
      </c>
      <c r="AE2491" s="149" t="s">
        <v>54</v>
      </c>
      <c r="AF2491" s="149" t="s">
        <v>54</v>
      </c>
      <c r="AG2491" s="149" t="s">
        <v>54</v>
      </c>
      <c r="AH2491" s="149" t="s">
        <v>54</v>
      </c>
      <c r="AI2491" s="149" t="s">
        <v>54</v>
      </c>
      <c r="AJ2491" s="149" t="s">
        <v>54</v>
      </c>
    </row>
    <row r="2492" spans="11:36" x14ac:dyDescent="0.25">
      <c r="K2492" s="58" t="s">
        <v>54</v>
      </c>
      <c r="V2492" s="147" t="s">
        <v>54</v>
      </c>
      <c r="W2492" s="89" t="s">
        <v>54</v>
      </c>
      <c r="X2492" s="148" t="s">
        <v>54</v>
      </c>
      <c r="Y2492" s="89" t="s">
        <v>54</v>
      </c>
      <c r="Z2492">
        <v>0</v>
      </c>
      <c r="AA2492">
        <v>0</v>
      </c>
      <c r="AB2492" s="149" t="s">
        <v>54</v>
      </c>
      <c r="AC2492" s="149" t="s">
        <v>54</v>
      </c>
      <c r="AD2492" s="149" t="s">
        <v>54</v>
      </c>
      <c r="AE2492" s="149" t="s">
        <v>54</v>
      </c>
      <c r="AF2492" s="149" t="s">
        <v>54</v>
      </c>
      <c r="AG2492" s="149" t="s">
        <v>54</v>
      </c>
      <c r="AH2492" s="149" t="s">
        <v>54</v>
      </c>
      <c r="AI2492" s="149" t="s">
        <v>54</v>
      </c>
      <c r="AJ2492" s="149" t="s">
        <v>54</v>
      </c>
    </row>
    <row r="2493" spans="11:36" x14ac:dyDescent="0.25">
      <c r="K2493" s="58" t="s">
        <v>54</v>
      </c>
      <c r="V2493" s="147" t="s">
        <v>54</v>
      </c>
      <c r="W2493" s="89" t="s">
        <v>54</v>
      </c>
      <c r="X2493" s="148" t="s">
        <v>54</v>
      </c>
      <c r="Y2493" s="89" t="s">
        <v>54</v>
      </c>
      <c r="Z2493">
        <v>0</v>
      </c>
      <c r="AA2493">
        <v>0</v>
      </c>
      <c r="AB2493" s="149" t="s">
        <v>54</v>
      </c>
      <c r="AC2493" s="149" t="s">
        <v>54</v>
      </c>
      <c r="AD2493" s="149" t="s">
        <v>54</v>
      </c>
      <c r="AE2493" s="149" t="s">
        <v>54</v>
      </c>
      <c r="AF2493" s="149" t="s">
        <v>54</v>
      </c>
      <c r="AG2493" s="149" t="s">
        <v>54</v>
      </c>
      <c r="AH2493" s="149" t="s">
        <v>54</v>
      </c>
      <c r="AI2493" s="149" t="s">
        <v>54</v>
      </c>
      <c r="AJ2493" s="149" t="s">
        <v>54</v>
      </c>
    </row>
    <row r="2494" spans="11:36" x14ac:dyDescent="0.25">
      <c r="K2494" s="58" t="s">
        <v>54</v>
      </c>
      <c r="V2494" s="147" t="s">
        <v>54</v>
      </c>
      <c r="W2494" s="89" t="s">
        <v>54</v>
      </c>
      <c r="X2494" s="148" t="s">
        <v>54</v>
      </c>
      <c r="Y2494" s="89" t="s">
        <v>54</v>
      </c>
      <c r="Z2494">
        <v>0</v>
      </c>
      <c r="AA2494">
        <v>0</v>
      </c>
      <c r="AB2494" s="149" t="s">
        <v>54</v>
      </c>
      <c r="AC2494" s="149" t="s">
        <v>54</v>
      </c>
      <c r="AD2494" s="149" t="s">
        <v>54</v>
      </c>
      <c r="AE2494" s="149" t="s">
        <v>54</v>
      </c>
      <c r="AF2494" s="149" t="s">
        <v>54</v>
      </c>
      <c r="AG2494" s="149" t="s">
        <v>54</v>
      </c>
      <c r="AH2494" s="149" t="s">
        <v>54</v>
      </c>
      <c r="AI2494" s="149" t="s">
        <v>54</v>
      </c>
      <c r="AJ2494" s="149" t="s">
        <v>54</v>
      </c>
    </row>
    <row r="2495" spans="11:36" x14ac:dyDescent="0.25">
      <c r="K2495" s="58" t="s">
        <v>54</v>
      </c>
      <c r="V2495" s="147" t="s">
        <v>54</v>
      </c>
      <c r="W2495" s="89" t="s">
        <v>54</v>
      </c>
      <c r="X2495" s="148" t="s">
        <v>54</v>
      </c>
      <c r="Y2495" s="89" t="s">
        <v>54</v>
      </c>
      <c r="Z2495">
        <v>0</v>
      </c>
      <c r="AA2495">
        <v>0</v>
      </c>
      <c r="AB2495" s="149" t="s">
        <v>54</v>
      </c>
      <c r="AC2495" s="149" t="s">
        <v>54</v>
      </c>
      <c r="AD2495" s="149" t="s">
        <v>54</v>
      </c>
      <c r="AE2495" s="149" t="s">
        <v>54</v>
      </c>
      <c r="AF2495" s="149" t="s">
        <v>54</v>
      </c>
      <c r="AG2495" s="149" t="s">
        <v>54</v>
      </c>
      <c r="AH2495" s="149" t="s">
        <v>54</v>
      </c>
      <c r="AI2495" s="149" t="s">
        <v>54</v>
      </c>
      <c r="AJ2495" s="149" t="s">
        <v>54</v>
      </c>
    </row>
    <row r="2496" spans="11:36" x14ac:dyDescent="0.25">
      <c r="K2496" s="58" t="s">
        <v>54</v>
      </c>
      <c r="V2496" s="147" t="s">
        <v>54</v>
      </c>
      <c r="W2496" s="89" t="s">
        <v>54</v>
      </c>
      <c r="X2496" s="148" t="s">
        <v>54</v>
      </c>
      <c r="Y2496" s="89" t="s">
        <v>54</v>
      </c>
      <c r="Z2496">
        <v>0</v>
      </c>
      <c r="AA2496">
        <v>0</v>
      </c>
      <c r="AB2496" s="149" t="s">
        <v>54</v>
      </c>
      <c r="AC2496" s="149" t="s">
        <v>54</v>
      </c>
      <c r="AD2496" s="149" t="s">
        <v>54</v>
      </c>
      <c r="AE2496" s="149" t="s">
        <v>54</v>
      </c>
      <c r="AF2496" s="149" t="s">
        <v>54</v>
      </c>
      <c r="AG2496" s="149" t="s">
        <v>54</v>
      </c>
      <c r="AH2496" s="149" t="s">
        <v>54</v>
      </c>
      <c r="AI2496" s="149" t="s">
        <v>54</v>
      </c>
      <c r="AJ2496" s="149" t="s">
        <v>54</v>
      </c>
    </row>
    <row r="2497" spans="11:36" x14ac:dyDescent="0.25">
      <c r="K2497" s="58" t="s">
        <v>54</v>
      </c>
      <c r="V2497" s="147" t="s">
        <v>54</v>
      </c>
      <c r="W2497" s="89" t="s">
        <v>54</v>
      </c>
      <c r="X2497" s="148" t="s">
        <v>54</v>
      </c>
      <c r="Y2497" s="89" t="s">
        <v>54</v>
      </c>
      <c r="Z2497">
        <v>0</v>
      </c>
      <c r="AA2497">
        <v>0</v>
      </c>
      <c r="AB2497" s="149" t="s">
        <v>54</v>
      </c>
      <c r="AC2497" s="149" t="s">
        <v>54</v>
      </c>
      <c r="AD2497" s="149" t="s">
        <v>54</v>
      </c>
      <c r="AE2497" s="149" t="s">
        <v>54</v>
      </c>
      <c r="AF2497" s="149" t="s">
        <v>54</v>
      </c>
      <c r="AG2497" s="149" t="s">
        <v>54</v>
      </c>
      <c r="AH2497" s="149" t="s">
        <v>54</v>
      </c>
      <c r="AI2497" s="149" t="s">
        <v>54</v>
      </c>
      <c r="AJ2497" s="149" t="s">
        <v>54</v>
      </c>
    </row>
    <row r="2498" spans="11:36" x14ac:dyDescent="0.25">
      <c r="K2498" s="58" t="s">
        <v>54</v>
      </c>
      <c r="V2498" s="147" t="s">
        <v>54</v>
      </c>
      <c r="W2498" s="89" t="s">
        <v>54</v>
      </c>
      <c r="X2498" s="148" t="s">
        <v>54</v>
      </c>
      <c r="Y2498" s="89" t="s">
        <v>54</v>
      </c>
      <c r="Z2498">
        <v>0</v>
      </c>
      <c r="AA2498">
        <v>0</v>
      </c>
      <c r="AB2498" s="149" t="s">
        <v>54</v>
      </c>
      <c r="AC2498" s="149" t="s">
        <v>54</v>
      </c>
      <c r="AD2498" s="149" t="s">
        <v>54</v>
      </c>
      <c r="AE2498" s="149" t="s">
        <v>54</v>
      </c>
      <c r="AF2498" s="149" t="s">
        <v>54</v>
      </c>
      <c r="AG2498" s="149" t="s">
        <v>54</v>
      </c>
      <c r="AH2498" s="149" t="s">
        <v>54</v>
      </c>
      <c r="AI2498" s="149" t="s">
        <v>54</v>
      </c>
      <c r="AJ2498" s="149" t="s">
        <v>54</v>
      </c>
    </row>
    <row r="2499" spans="11:36" x14ac:dyDescent="0.25">
      <c r="K2499" s="58" t="s">
        <v>54</v>
      </c>
      <c r="V2499" s="147" t="s">
        <v>54</v>
      </c>
      <c r="W2499" s="89" t="s">
        <v>54</v>
      </c>
      <c r="X2499" s="148" t="s">
        <v>54</v>
      </c>
      <c r="Y2499" s="89" t="s">
        <v>54</v>
      </c>
      <c r="Z2499">
        <v>0</v>
      </c>
      <c r="AA2499">
        <v>0</v>
      </c>
      <c r="AB2499" s="149" t="s">
        <v>54</v>
      </c>
      <c r="AC2499" s="149" t="s">
        <v>54</v>
      </c>
      <c r="AD2499" s="149" t="s">
        <v>54</v>
      </c>
      <c r="AE2499" s="149" t="s">
        <v>54</v>
      </c>
      <c r="AF2499" s="149" t="s">
        <v>54</v>
      </c>
      <c r="AG2499" s="149" t="s">
        <v>54</v>
      </c>
      <c r="AH2499" s="149" t="s">
        <v>54</v>
      </c>
      <c r="AI2499" s="149" t="s">
        <v>54</v>
      </c>
      <c r="AJ2499" s="149" t="s">
        <v>54</v>
      </c>
    </row>
    <row r="2500" spans="11:36" x14ac:dyDescent="0.25">
      <c r="K2500" s="58" t="s">
        <v>54</v>
      </c>
      <c r="V2500" s="147" t="s">
        <v>54</v>
      </c>
      <c r="W2500" s="89" t="s">
        <v>54</v>
      </c>
      <c r="X2500" s="148" t="s">
        <v>54</v>
      </c>
      <c r="Y2500" s="89" t="s">
        <v>54</v>
      </c>
      <c r="Z2500">
        <v>0</v>
      </c>
      <c r="AA2500">
        <v>0</v>
      </c>
      <c r="AB2500" s="149" t="s">
        <v>54</v>
      </c>
      <c r="AC2500" s="149" t="s">
        <v>54</v>
      </c>
      <c r="AD2500" s="149" t="s">
        <v>54</v>
      </c>
      <c r="AE2500" s="149" t="s">
        <v>54</v>
      </c>
      <c r="AF2500" s="149" t="s">
        <v>54</v>
      </c>
      <c r="AG2500" s="149" t="s">
        <v>54</v>
      </c>
      <c r="AH2500" s="149" t="s">
        <v>54</v>
      </c>
      <c r="AI2500" s="149" t="s">
        <v>54</v>
      </c>
      <c r="AJ2500" s="149" t="s">
        <v>54</v>
      </c>
    </row>
    <row r="2501" spans="11:36" x14ac:dyDescent="0.25">
      <c r="K2501" s="58" t="s">
        <v>54</v>
      </c>
      <c r="V2501" s="147" t="s">
        <v>54</v>
      </c>
      <c r="W2501" s="89" t="s">
        <v>54</v>
      </c>
      <c r="X2501" s="148" t="s">
        <v>54</v>
      </c>
      <c r="Y2501" s="89" t="s">
        <v>54</v>
      </c>
      <c r="Z2501">
        <v>0</v>
      </c>
      <c r="AA2501">
        <v>0</v>
      </c>
      <c r="AB2501" s="149" t="s">
        <v>54</v>
      </c>
      <c r="AC2501" s="149" t="s">
        <v>54</v>
      </c>
      <c r="AD2501" s="149" t="s">
        <v>54</v>
      </c>
      <c r="AE2501" s="149" t="s">
        <v>54</v>
      </c>
      <c r="AF2501" s="149" t="s">
        <v>54</v>
      </c>
      <c r="AG2501" s="149" t="s">
        <v>54</v>
      </c>
      <c r="AH2501" s="149" t="s">
        <v>54</v>
      </c>
      <c r="AI2501" s="149" t="s">
        <v>54</v>
      </c>
      <c r="AJ2501" s="149" t="s">
        <v>54</v>
      </c>
    </row>
    <row r="2502" spans="11:36" x14ac:dyDescent="0.25">
      <c r="K2502" s="58" t="s">
        <v>54</v>
      </c>
      <c r="V2502" s="147" t="s">
        <v>54</v>
      </c>
      <c r="W2502" s="89" t="s">
        <v>54</v>
      </c>
      <c r="X2502" s="148" t="s">
        <v>54</v>
      </c>
      <c r="Y2502" s="89" t="s">
        <v>54</v>
      </c>
      <c r="Z2502">
        <v>0</v>
      </c>
      <c r="AA2502">
        <v>0</v>
      </c>
      <c r="AB2502" s="149" t="s">
        <v>54</v>
      </c>
      <c r="AC2502" s="149" t="s">
        <v>54</v>
      </c>
      <c r="AD2502" s="149" t="s">
        <v>54</v>
      </c>
      <c r="AE2502" s="149" t="s">
        <v>54</v>
      </c>
      <c r="AF2502" s="149" t="s">
        <v>54</v>
      </c>
      <c r="AG2502" s="149" t="s">
        <v>54</v>
      </c>
      <c r="AH2502" s="149" t="s">
        <v>54</v>
      </c>
      <c r="AI2502" s="149" t="s">
        <v>54</v>
      </c>
      <c r="AJ2502" s="149" t="s">
        <v>54</v>
      </c>
    </row>
    <row r="2503" spans="11:36" x14ac:dyDescent="0.25">
      <c r="K2503" s="58" t="s">
        <v>54</v>
      </c>
      <c r="V2503" s="147" t="s">
        <v>54</v>
      </c>
      <c r="W2503" s="89" t="s">
        <v>54</v>
      </c>
      <c r="X2503" s="148" t="s">
        <v>54</v>
      </c>
      <c r="Y2503" s="89" t="s">
        <v>54</v>
      </c>
      <c r="Z2503">
        <v>0</v>
      </c>
      <c r="AA2503">
        <v>0</v>
      </c>
      <c r="AB2503" s="149" t="s">
        <v>54</v>
      </c>
      <c r="AC2503" s="149" t="s">
        <v>54</v>
      </c>
      <c r="AD2503" s="149" t="s">
        <v>54</v>
      </c>
      <c r="AE2503" s="149" t="s">
        <v>54</v>
      </c>
      <c r="AF2503" s="149" t="s">
        <v>54</v>
      </c>
      <c r="AG2503" s="149" t="s">
        <v>54</v>
      </c>
      <c r="AH2503" s="149" t="s">
        <v>54</v>
      </c>
      <c r="AI2503" s="149" t="s">
        <v>54</v>
      </c>
      <c r="AJ2503" s="149" t="s">
        <v>54</v>
      </c>
    </row>
    <row r="2504" spans="11:36" x14ac:dyDescent="0.25">
      <c r="K2504" s="58" t="s">
        <v>54</v>
      </c>
      <c r="V2504" s="147" t="s">
        <v>54</v>
      </c>
      <c r="W2504" s="89" t="s">
        <v>54</v>
      </c>
      <c r="X2504" s="148" t="s">
        <v>54</v>
      </c>
      <c r="Y2504" s="89" t="s">
        <v>54</v>
      </c>
      <c r="Z2504">
        <v>0</v>
      </c>
      <c r="AA2504">
        <v>0</v>
      </c>
      <c r="AB2504" s="149" t="s">
        <v>54</v>
      </c>
      <c r="AC2504" s="149" t="s">
        <v>54</v>
      </c>
      <c r="AD2504" s="149" t="s">
        <v>54</v>
      </c>
      <c r="AE2504" s="149" t="s">
        <v>54</v>
      </c>
      <c r="AF2504" s="149" t="s">
        <v>54</v>
      </c>
      <c r="AG2504" s="149" t="s">
        <v>54</v>
      </c>
      <c r="AH2504" s="149" t="s">
        <v>54</v>
      </c>
      <c r="AI2504" s="149" t="s">
        <v>54</v>
      </c>
      <c r="AJ2504" s="149" t="s">
        <v>54</v>
      </c>
    </row>
    <row r="2505" spans="11:36" x14ac:dyDescent="0.25">
      <c r="K2505" s="58" t="s">
        <v>54</v>
      </c>
      <c r="V2505" s="147" t="s">
        <v>54</v>
      </c>
      <c r="W2505" s="89" t="s">
        <v>54</v>
      </c>
      <c r="X2505" s="148" t="s">
        <v>54</v>
      </c>
      <c r="Y2505" s="89" t="s">
        <v>54</v>
      </c>
      <c r="Z2505">
        <v>0</v>
      </c>
      <c r="AA2505">
        <v>0</v>
      </c>
      <c r="AB2505" s="149" t="s">
        <v>54</v>
      </c>
      <c r="AC2505" s="149" t="s">
        <v>54</v>
      </c>
      <c r="AD2505" s="149" t="s">
        <v>54</v>
      </c>
      <c r="AE2505" s="149" t="s">
        <v>54</v>
      </c>
      <c r="AF2505" s="149" t="s">
        <v>54</v>
      </c>
      <c r="AG2505" s="149" t="s">
        <v>54</v>
      </c>
      <c r="AH2505" s="149" t="s">
        <v>54</v>
      </c>
      <c r="AI2505" s="149" t="s">
        <v>54</v>
      </c>
      <c r="AJ2505" s="149" t="s">
        <v>54</v>
      </c>
    </row>
    <row r="2506" spans="11:36" x14ac:dyDescent="0.25">
      <c r="K2506" s="58" t="s">
        <v>54</v>
      </c>
      <c r="V2506" s="147" t="s">
        <v>54</v>
      </c>
      <c r="W2506" s="89" t="s">
        <v>54</v>
      </c>
      <c r="X2506" s="148" t="s">
        <v>54</v>
      </c>
      <c r="Y2506" s="89" t="s">
        <v>54</v>
      </c>
      <c r="Z2506">
        <v>0</v>
      </c>
      <c r="AA2506">
        <v>0</v>
      </c>
      <c r="AB2506" s="149" t="s">
        <v>54</v>
      </c>
      <c r="AC2506" s="149" t="s">
        <v>54</v>
      </c>
      <c r="AD2506" s="149" t="s">
        <v>54</v>
      </c>
      <c r="AE2506" s="149" t="s">
        <v>54</v>
      </c>
      <c r="AF2506" s="149" t="s">
        <v>54</v>
      </c>
      <c r="AG2506" s="149" t="s">
        <v>54</v>
      </c>
      <c r="AH2506" s="149" t="s">
        <v>54</v>
      </c>
      <c r="AI2506" s="149" t="s">
        <v>54</v>
      </c>
      <c r="AJ2506" s="149" t="s">
        <v>54</v>
      </c>
    </row>
    <row r="2507" spans="11:36" x14ac:dyDescent="0.25">
      <c r="K2507" s="58" t="s">
        <v>54</v>
      </c>
      <c r="V2507" s="147" t="s">
        <v>54</v>
      </c>
      <c r="W2507" s="89" t="s">
        <v>54</v>
      </c>
      <c r="X2507" s="148" t="s">
        <v>54</v>
      </c>
      <c r="Y2507" s="89" t="s">
        <v>54</v>
      </c>
      <c r="Z2507">
        <v>0</v>
      </c>
      <c r="AA2507">
        <v>0</v>
      </c>
      <c r="AB2507" s="149" t="s">
        <v>54</v>
      </c>
      <c r="AC2507" s="149" t="s">
        <v>54</v>
      </c>
      <c r="AD2507" s="149" t="s">
        <v>54</v>
      </c>
      <c r="AE2507" s="149" t="s">
        <v>54</v>
      </c>
      <c r="AF2507" s="149" t="s">
        <v>54</v>
      </c>
      <c r="AG2507" s="149" t="s">
        <v>54</v>
      </c>
      <c r="AH2507" s="149" t="s">
        <v>54</v>
      </c>
      <c r="AI2507" s="149" t="s">
        <v>54</v>
      </c>
      <c r="AJ2507" s="149" t="s">
        <v>54</v>
      </c>
    </row>
    <row r="2508" spans="11:36" x14ac:dyDescent="0.25">
      <c r="K2508" s="58" t="s">
        <v>54</v>
      </c>
      <c r="V2508" s="147" t="s">
        <v>54</v>
      </c>
      <c r="W2508" s="89" t="s">
        <v>54</v>
      </c>
      <c r="X2508" s="148" t="s">
        <v>54</v>
      </c>
      <c r="Y2508" s="89" t="s">
        <v>54</v>
      </c>
      <c r="Z2508">
        <v>0</v>
      </c>
      <c r="AA2508">
        <v>0</v>
      </c>
      <c r="AB2508" s="149" t="s">
        <v>54</v>
      </c>
      <c r="AC2508" s="149" t="s">
        <v>54</v>
      </c>
      <c r="AD2508" s="149" t="s">
        <v>54</v>
      </c>
      <c r="AE2508" s="149" t="s">
        <v>54</v>
      </c>
      <c r="AF2508" s="149" t="s">
        <v>54</v>
      </c>
      <c r="AG2508" s="149" t="s">
        <v>54</v>
      </c>
      <c r="AH2508" s="149" t="s">
        <v>54</v>
      </c>
      <c r="AI2508" s="149" t="s">
        <v>54</v>
      </c>
      <c r="AJ2508" s="149" t="s">
        <v>54</v>
      </c>
    </row>
    <row r="2509" spans="11:36" x14ac:dyDescent="0.25">
      <c r="K2509" s="58" t="s">
        <v>54</v>
      </c>
      <c r="V2509" s="147" t="s">
        <v>54</v>
      </c>
      <c r="W2509" s="89" t="s">
        <v>54</v>
      </c>
      <c r="X2509" s="148" t="s">
        <v>54</v>
      </c>
      <c r="Y2509" s="89" t="s">
        <v>54</v>
      </c>
      <c r="Z2509">
        <v>0</v>
      </c>
      <c r="AA2509">
        <v>0</v>
      </c>
      <c r="AB2509" s="149" t="s">
        <v>54</v>
      </c>
      <c r="AC2509" s="149" t="s">
        <v>54</v>
      </c>
      <c r="AD2509" s="149" t="s">
        <v>54</v>
      </c>
      <c r="AE2509" s="149" t="s">
        <v>54</v>
      </c>
      <c r="AF2509" s="149" t="s">
        <v>54</v>
      </c>
      <c r="AG2509" s="149" t="s">
        <v>54</v>
      </c>
      <c r="AH2509" s="149" t="s">
        <v>54</v>
      </c>
      <c r="AI2509" s="149" t="s">
        <v>54</v>
      </c>
      <c r="AJ2509" s="149" t="s">
        <v>54</v>
      </c>
    </row>
    <row r="2510" spans="11:36" x14ac:dyDescent="0.25">
      <c r="K2510" s="58" t="s">
        <v>54</v>
      </c>
      <c r="V2510" s="147" t="s">
        <v>54</v>
      </c>
      <c r="W2510" s="89" t="s">
        <v>54</v>
      </c>
      <c r="X2510" s="148" t="s">
        <v>54</v>
      </c>
      <c r="Y2510" s="89" t="s">
        <v>54</v>
      </c>
      <c r="Z2510">
        <v>0</v>
      </c>
      <c r="AA2510">
        <v>0</v>
      </c>
      <c r="AB2510" s="149" t="s">
        <v>54</v>
      </c>
      <c r="AC2510" s="149" t="s">
        <v>54</v>
      </c>
      <c r="AD2510" s="149" t="s">
        <v>54</v>
      </c>
      <c r="AE2510" s="149" t="s">
        <v>54</v>
      </c>
      <c r="AF2510" s="149" t="s">
        <v>54</v>
      </c>
      <c r="AG2510" s="149" t="s">
        <v>54</v>
      </c>
      <c r="AH2510" s="149" t="s">
        <v>54</v>
      </c>
      <c r="AI2510" s="149" t="s">
        <v>54</v>
      </c>
      <c r="AJ2510" s="149" t="s">
        <v>54</v>
      </c>
    </row>
    <row r="2511" spans="11:36" x14ac:dyDescent="0.25">
      <c r="K2511" s="58" t="s">
        <v>54</v>
      </c>
      <c r="V2511" s="147" t="s">
        <v>54</v>
      </c>
      <c r="W2511" s="89" t="s">
        <v>54</v>
      </c>
      <c r="X2511" s="148" t="s">
        <v>54</v>
      </c>
      <c r="Y2511" s="89" t="s">
        <v>54</v>
      </c>
      <c r="Z2511">
        <v>0</v>
      </c>
      <c r="AA2511">
        <v>0</v>
      </c>
      <c r="AB2511" s="149" t="s">
        <v>54</v>
      </c>
      <c r="AC2511" s="149" t="s">
        <v>54</v>
      </c>
      <c r="AD2511" s="149" t="s">
        <v>54</v>
      </c>
      <c r="AE2511" s="149" t="s">
        <v>54</v>
      </c>
      <c r="AF2511" s="149" t="s">
        <v>54</v>
      </c>
      <c r="AG2511" s="149" t="s">
        <v>54</v>
      </c>
      <c r="AH2511" s="149" t="s">
        <v>54</v>
      </c>
      <c r="AI2511" s="149" t="s">
        <v>54</v>
      </c>
      <c r="AJ2511" s="149" t="s">
        <v>54</v>
      </c>
    </row>
    <row r="2512" spans="11:36" x14ac:dyDescent="0.25">
      <c r="K2512" s="58" t="s">
        <v>54</v>
      </c>
      <c r="V2512" s="147" t="s">
        <v>54</v>
      </c>
      <c r="W2512" s="89" t="s">
        <v>54</v>
      </c>
      <c r="X2512" s="148" t="s">
        <v>54</v>
      </c>
      <c r="Y2512" s="89" t="s">
        <v>54</v>
      </c>
      <c r="Z2512">
        <v>0</v>
      </c>
      <c r="AA2512">
        <v>0</v>
      </c>
      <c r="AB2512" s="149" t="s">
        <v>54</v>
      </c>
      <c r="AC2512" s="149" t="s">
        <v>54</v>
      </c>
      <c r="AD2512" s="149" t="s">
        <v>54</v>
      </c>
      <c r="AE2512" s="149" t="s">
        <v>54</v>
      </c>
      <c r="AF2512" s="149" t="s">
        <v>54</v>
      </c>
      <c r="AG2512" s="149" t="s">
        <v>54</v>
      </c>
      <c r="AH2512" s="149" t="s">
        <v>54</v>
      </c>
      <c r="AI2512" s="149" t="s">
        <v>54</v>
      </c>
      <c r="AJ2512" s="149" t="s">
        <v>54</v>
      </c>
    </row>
    <row r="2513" spans="11:36" x14ac:dyDescent="0.25">
      <c r="K2513" s="58" t="s">
        <v>54</v>
      </c>
      <c r="V2513" s="147" t="s">
        <v>54</v>
      </c>
      <c r="W2513" s="89" t="s">
        <v>54</v>
      </c>
      <c r="X2513" s="148" t="s">
        <v>54</v>
      </c>
      <c r="Y2513" s="89" t="s">
        <v>54</v>
      </c>
      <c r="Z2513">
        <v>0</v>
      </c>
      <c r="AA2513">
        <v>0</v>
      </c>
      <c r="AB2513" s="149" t="s">
        <v>54</v>
      </c>
      <c r="AC2513" s="149" t="s">
        <v>54</v>
      </c>
      <c r="AD2513" s="149" t="s">
        <v>54</v>
      </c>
      <c r="AE2513" s="149" t="s">
        <v>54</v>
      </c>
      <c r="AF2513" s="149" t="s">
        <v>54</v>
      </c>
      <c r="AG2513" s="149" t="s">
        <v>54</v>
      </c>
      <c r="AH2513" s="149" t="s">
        <v>54</v>
      </c>
      <c r="AI2513" s="149" t="s">
        <v>54</v>
      </c>
      <c r="AJ2513" s="149" t="s">
        <v>54</v>
      </c>
    </row>
    <row r="2514" spans="11:36" x14ac:dyDescent="0.25">
      <c r="K2514" s="58" t="s">
        <v>54</v>
      </c>
      <c r="V2514" s="147" t="s">
        <v>54</v>
      </c>
      <c r="W2514" s="89" t="s">
        <v>54</v>
      </c>
      <c r="X2514" s="148" t="s">
        <v>54</v>
      </c>
      <c r="Y2514" s="89" t="s">
        <v>54</v>
      </c>
      <c r="Z2514">
        <v>0</v>
      </c>
      <c r="AA2514">
        <v>0</v>
      </c>
      <c r="AB2514" s="149" t="s">
        <v>54</v>
      </c>
      <c r="AC2514" s="149" t="s">
        <v>54</v>
      </c>
      <c r="AD2514" s="149" t="s">
        <v>54</v>
      </c>
      <c r="AE2514" s="149" t="s">
        <v>54</v>
      </c>
      <c r="AF2514" s="149" t="s">
        <v>54</v>
      </c>
      <c r="AG2514" s="149" t="s">
        <v>54</v>
      </c>
      <c r="AH2514" s="149" t="s">
        <v>54</v>
      </c>
      <c r="AI2514" s="149" t="s">
        <v>54</v>
      </c>
      <c r="AJ2514" s="149" t="s">
        <v>54</v>
      </c>
    </row>
    <row r="2515" spans="11:36" x14ac:dyDescent="0.25">
      <c r="K2515" s="58" t="s">
        <v>54</v>
      </c>
      <c r="V2515" s="147" t="s">
        <v>54</v>
      </c>
      <c r="W2515" s="89" t="s">
        <v>54</v>
      </c>
      <c r="X2515" s="148" t="s">
        <v>54</v>
      </c>
      <c r="Y2515" s="89" t="s">
        <v>54</v>
      </c>
      <c r="Z2515">
        <v>0</v>
      </c>
      <c r="AA2515">
        <v>0</v>
      </c>
      <c r="AB2515" s="149" t="s">
        <v>54</v>
      </c>
      <c r="AC2515" s="149" t="s">
        <v>54</v>
      </c>
      <c r="AD2515" s="149" t="s">
        <v>54</v>
      </c>
      <c r="AE2515" s="149" t="s">
        <v>54</v>
      </c>
      <c r="AF2515" s="149" t="s">
        <v>54</v>
      </c>
      <c r="AG2515" s="149" t="s">
        <v>54</v>
      </c>
      <c r="AH2515" s="149" t="s">
        <v>54</v>
      </c>
      <c r="AI2515" s="149" t="s">
        <v>54</v>
      </c>
      <c r="AJ2515" s="149" t="s">
        <v>54</v>
      </c>
    </row>
    <row r="2516" spans="11:36" x14ac:dyDescent="0.25">
      <c r="K2516" s="58" t="s">
        <v>54</v>
      </c>
      <c r="V2516" s="147" t="s">
        <v>54</v>
      </c>
      <c r="W2516" s="89" t="s">
        <v>54</v>
      </c>
      <c r="X2516" s="148" t="s">
        <v>54</v>
      </c>
      <c r="Y2516" s="89" t="s">
        <v>54</v>
      </c>
      <c r="Z2516">
        <v>0</v>
      </c>
      <c r="AA2516">
        <v>0</v>
      </c>
      <c r="AB2516" s="149" t="s">
        <v>54</v>
      </c>
      <c r="AC2516" s="149" t="s">
        <v>54</v>
      </c>
      <c r="AD2516" s="149" t="s">
        <v>54</v>
      </c>
      <c r="AE2516" s="149" t="s">
        <v>54</v>
      </c>
      <c r="AF2516" s="149" t="s">
        <v>54</v>
      </c>
      <c r="AG2516" s="149" t="s">
        <v>54</v>
      </c>
      <c r="AH2516" s="149" t="s">
        <v>54</v>
      </c>
      <c r="AI2516" s="149" t="s">
        <v>54</v>
      </c>
      <c r="AJ2516" s="149" t="s">
        <v>54</v>
      </c>
    </row>
    <row r="2517" spans="11:36" x14ac:dyDescent="0.25">
      <c r="K2517" s="58" t="s">
        <v>54</v>
      </c>
      <c r="V2517" s="147" t="s">
        <v>54</v>
      </c>
      <c r="W2517" s="89" t="s">
        <v>54</v>
      </c>
      <c r="X2517" s="148" t="s">
        <v>54</v>
      </c>
      <c r="Y2517" s="89" t="s">
        <v>54</v>
      </c>
      <c r="Z2517">
        <v>0</v>
      </c>
      <c r="AA2517">
        <v>0</v>
      </c>
      <c r="AB2517" s="149" t="s">
        <v>54</v>
      </c>
      <c r="AC2517" s="149" t="s">
        <v>54</v>
      </c>
      <c r="AD2517" s="149" t="s">
        <v>54</v>
      </c>
      <c r="AE2517" s="149" t="s">
        <v>54</v>
      </c>
      <c r="AF2517" s="149" t="s">
        <v>54</v>
      </c>
      <c r="AG2517" s="149" t="s">
        <v>54</v>
      </c>
      <c r="AH2517" s="149" t="s">
        <v>54</v>
      </c>
      <c r="AI2517" s="149" t="s">
        <v>54</v>
      </c>
      <c r="AJ2517" s="149" t="s">
        <v>54</v>
      </c>
    </row>
    <row r="2518" spans="11:36" x14ac:dyDescent="0.25">
      <c r="K2518" s="58" t="s">
        <v>54</v>
      </c>
      <c r="V2518" s="147" t="s">
        <v>54</v>
      </c>
      <c r="W2518" s="89" t="s">
        <v>54</v>
      </c>
      <c r="X2518" s="148" t="s">
        <v>54</v>
      </c>
      <c r="Y2518" s="89" t="s">
        <v>54</v>
      </c>
      <c r="Z2518">
        <v>0</v>
      </c>
      <c r="AA2518">
        <v>0</v>
      </c>
      <c r="AB2518" s="149" t="s">
        <v>54</v>
      </c>
      <c r="AC2518" s="149" t="s">
        <v>54</v>
      </c>
      <c r="AD2518" s="149" t="s">
        <v>54</v>
      </c>
      <c r="AE2518" s="149" t="s">
        <v>54</v>
      </c>
      <c r="AF2518" s="149" t="s">
        <v>54</v>
      </c>
      <c r="AG2518" s="149" t="s">
        <v>54</v>
      </c>
      <c r="AH2518" s="149" t="s">
        <v>54</v>
      </c>
      <c r="AI2518" s="149" t="s">
        <v>54</v>
      </c>
      <c r="AJ2518" s="149" t="s">
        <v>54</v>
      </c>
    </row>
    <row r="2519" spans="11:36" x14ac:dyDescent="0.25">
      <c r="K2519" s="58" t="s">
        <v>54</v>
      </c>
      <c r="V2519" s="147" t="s">
        <v>54</v>
      </c>
      <c r="W2519" s="89" t="s">
        <v>54</v>
      </c>
      <c r="X2519" s="148" t="s">
        <v>54</v>
      </c>
      <c r="Y2519" s="89" t="s">
        <v>54</v>
      </c>
      <c r="Z2519">
        <v>0</v>
      </c>
      <c r="AA2519">
        <v>0</v>
      </c>
      <c r="AB2519" s="149" t="s">
        <v>54</v>
      </c>
      <c r="AC2519" s="149" t="s">
        <v>54</v>
      </c>
      <c r="AD2519" s="149" t="s">
        <v>54</v>
      </c>
      <c r="AE2519" s="149" t="s">
        <v>54</v>
      </c>
      <c r="AF2519" s="149" t="s">
        <v>54</v>
      </c>
      <c r="AG2519" s="149" t="s">
        <v>54</v>
      </c>
      <c r="AH2519" s="149" t="s">
        <v>54</v>
      </c>
      <c r="AI2519" s="149" t="s">
        <v>54</v>
      </c>
      <c r="AJ2519" s="149" t="s">
        <v>54</v>
      </c>
    </row>
    <row r="2520" spans="11:36" x14ac:dyDescent="0.25">
      <c r="K2520" s="58" t="s">
        <v>54</v>
      </c>
      <c r="V2520" s="147" t="s">
        <v>54</v>
      </c>
      <c r="W2520" s="89" t="s">
        <v>54</v>
      </c>
      <c r="X2520" s="148" t="s">
        <v>54</v>
      </c>
      <c r="Y2520" s="89" t="s">
        <v>54</v>
      </c>
      <c r="Z2520">
        <v>0</v>
      </c>
      <c r="AA2520">
        <v>0</v>
      </c>
      <c r="AB2520" s="149" t="s">
        <v>54</v>
      </c>
      <c r="AC2520" s="149" t="s">
        <v>54</v>
      </c>
      <c r="AD2520" s="149" t="s">
        <v>54</v>
      </c>
      <c r="AE2520" s="149" t="s">
        <v>54</v>
      </c>
      <c r="AF2520" s="149" t="s">
        <v>54</v>
      </c>
      <c r="AG2520" s="149" t="s">
        <v>54</v>
      </c>
      <c r="AH2520" s="149" t="s">
        <v>54</v>
      </c>
      <c r="AI2520" s="149" t="s">
        <v>54</v>
      </c>
      <c r="AJ2520" s="149" t="s">
        <v>54</v>
      </c>
    </row>
    <row r="2521" spans="11:36" x14ac:dyDescent="0.25">
      <c r="K2521" s="58" t="s">
        <v>54</v>
      </c>
      <c r="V2521" s="147" t="s">
        <v>54</v>
      </c>
      <c r="W2521" s="89" t="s">
        <v>54</v>
      </c>
      <c r="X2521" s="148" t="s">
        <v>54</v>
      </c>
      <c r="Y2521" s="89" t="s">
        <v>54</v>
      </c>
      <c r="Z2521">
        <v>0</v>
      </c>
      <c r="AA2521">
        <v>0</v>
      </c>
      <c r="AB2521" s="149" t="s">
        <v>54</v>
      </c>
      <c r="AC2521" s="149" t="s">
        <v>54</v>
      </c>
      <c r="AD2521" s="149" t="s">
        <v>54</v>
      </c>
      <c r="AE2521" s="149" t="s">
        <v>54</v>
      </c>
      <c r="AF2521" s="149" t="s">
        <v>54</v>
      </c>
      <c r="AG2521" s="149" t="s">
        <v>54</v>
      </c>
      <c r="AH2521" s="149" t="s">
        <v>54</v>
      </c>
      <c r="AI2521" s="149" t="s">
        <v>54</v>
      </c>
      <c r="AJ2521" s="149" t="s">
        <v>54</v>
      </c>
    </row>
    <row r="2522" spans="11:36" x14ac:dyDescent="0.25">
      <c r="K2522" s="58" t="s">
        <v>54</v>
      </c>
      <c r="V2522" s="147" t="s">
        <v>54</v>
      </c>
      <c r="W2522" s="89" t="s">
        <v>54</v>
      </c>
      <c r="X2522" s="148" t="s">
        <v>54</v>
      </c>
      <c r="Y2522" s="89" t="s">
        <v>54</v>
      </c>
      <c r="Z2522">
        <v>0</v>
      </c>
      <c r="AA2522">
        <v>0</v>
      </c>
      <c r="AB2522" s="149" t="s">
        <v>54</v>
      </c>
      <c r="AC2522" s="149" t="s">
        <v>54</v>
      </c>
      <c r="AD2522" s="149" t="s">
        <v>54</v>
      </c>
      <c r="AE2522" s="149" t="s">
        <v>54</v>
      </c>
      <c r="AF2522" s="149" t="s">
        <v>54</v>
      </c>
      <c r="AG2522" s="149" t="s">
        <v>54</v>
      </c>
      <c r="AH2522" s="149" t="s">
        <v>54</v>
      </c>
      <c r="AI2522" s="149" t="s">
        <v>54</v>
      </c>
      <c r="AJ2522" s="149" t="s">
        <v>54</v>
      </c>
    </row>
    <row r="2523" spans="11:36" x14ac:dyDescent="0.25">
      <c r="K2523" s="58" t="s">
        <v>54</v>
      </c>
      <c r="V2523" s="147" t="s">
        <v>54</v>
      </c>
      <c r="W2523" s="89" t="s">
        <v>54</v>
      </c>
      <c r="X2523" s="148" t="s">
        <v>54</v>
      </c>
      <c r="Y2523" s="89" t="s">
        <v>54</v>
      </c>
      <c r="Z2523">
        <v>0</v>
      </c>
      <c r="AA2523">
        <v>0</v>
      </c>
      <c r="AB2523" s="149" t="s">
        <v>54</v>
      </c>
      <c r="AC2523" s="149" t="s">
        <v>54</v>
      </c>
      <c r="AD2523" s="149" t="s">
        <v>54</v>
      </c>
      <c r="AE2523" s="149" t="s">
        <v>54</v>
      </c>
      <c r="AF2523" s="149" t="s">
        <v>54</v>
      </c>
      <c r="AG2523" s="149" t="s">
        <v>54</v>
      </c>
      <c r="AH2523" s="149" t="s">
        <v>54</v>
      </c>
      <c r="AI2523" s="149" t="s">
        <v>54</v>
      </c>
      <c r="AJ2523" s="149" t="s">
        <v>54</v>
      </c>
    </row>
    <row r="2524" spans="11:36" x14ac:dyDescent="0.25">
      <c r="K2524" s="58" t="s">
        <v>54</v>
      </c>
      <c r="V2524" s="147" t="s">
        <v>54</v>
      </c>
      <c r="W2524" s="89" t="s">
        <v>54</v>
      </c>
      <c r="X2524" s="148" t="s">
        <v>54</v>
      </c>
      <c r="Y2524" s="89" t="s">
        <v>54</v>
      </c>
      <c r="Z2524">
        <v>0</v>
      </c>
      <c r="AA2524">
        <v>0</v>
      </c>
      <c r="AB2524" s="149" t="s">
        <v>54</v>
      </c>
      <c r="AC2524" s="149" t="s">
        <v>54</v>
      </c>
      <c r="AD2524" s="149" t="s">
        <v>54</v>
      </c>
      <c r="AE2524" s="149" t="s">
        <v>54</v>
      </c>
      <c r="AF2524" s="149" t="s">
        <v>54</v>
      </c>
      <c r="AG2524" s="149" t="s">
        <v>54</v>
      </c>
      <c r="AH2524" s="149" t="s">
        <v>54</v>
      </c>
      <c r="AI2524" s="149" t="s">
        <v>54</v>
      </c>
      <c r="AJ2524" s="149" t="s">
        <v>54</v>
      </c>
    </row>
    <row r="2525" spans="11:36" x14ac:dyDescent="0.25">
      <c r="K2525" s="58" t="s">
        <v>54</v>
      </c>
      <c r="V2525" s="147" t="s">
        <v>54</v>
      </c>
      <c r="W2525" s="89" t="s">
        <v>54</v>
      </c>
      <c r="X2525" s="148" t="s">
        <v>54</v>
      </c>
      <c r="Y2525" s="89" t="s">
        <v>54</v>
      </c>
      <c r="Z2525">
        <v>0</v>
      </c>
      <c r="AA2525">
        <v>0</v>
      </c>
      <c r="AB2525" s="149" t="s">
        <v>54</v>
      </c>
      <c r="AC2525" s="149" t="s">
        <v>54</v>
      </c>
      <c r="AD2525" s="149" t="s">
        <v>54</v>
      </c>
      <c r="AE2525" s="149" t="s">
        <v>54</v>
      </c>
      <c r="AF2525" s="149" t="s">
        <v>54</v>
      </c>
      <c r="AG2525" s="149" t="s">
        <v>54</v>
      </c>
      <c r="AH2525" s="149" t="s">
        <v>54</v>
      </c>
      <c r="AI2525" s="149" t="s">
        <v>54</v>
      </c>
      <c r="AJ2525" s="149" t="s">
        <v>54</v>
      </c>
    </row>
    <row r="2526" spans="11:36" x14ac:dyDescent="0.25">
      <c r="K2526" s="58" t="s">
        <v>54</v>
      </c>
      <c r="V2526" s="147" t="s">
        <v>54</v>
      </c>
      <c r="W2526" s="89" t="s">
        <v>54</v>
      </c>
      <c r="X2526" s="148" t="s">
        <v>54</v>
      </c>
      <c r="Y2526" s="89" t="s">
        <v>54</v>
      </c>
      <c r="Z2526">
        <v>0</v>
      </c>
      <c r="AA2526">
        <v>0</v>
      </c>
      <c r="AB2526" s="149" t="s">
        <v>54</v>
      </c>
      <c r="AC2526" s="149" t="s">
        <v>54</v>
      </c>
      <c r="AD2526" s="149" t="s">
        <v>54</v>
      </c>
      <c r="AE2526" s="149" t="s">
        <v>54</v>
      </c>
      <c r="AF2526" s="149" t="s">
        <v>54</v>
      </c>
      <c r="AG2526" s="149" t="s">
        <v>54</v>
      </c>
      <c r="AH2526" s="149" t="s">
        <v>54</v>
      </c>
      <c r="AI2526" s="149" t="s">
        <v>54</v>
      </c>
      <c r="AJ2526" s="149" t="s">
        <v>54</v>
      </c>
    </row>
    <row r="2527" spans="11:36" x14ac:dyDescent="0.25">
      <c r="K2527" s="58" t="s">
        <v>54</v>
      </c>
      <c r="V2527" s="147" t="s">
        <v>54</v>
      </c>
      <c r="W2527" s="89" t="s">
        <v>54</v>
      </c>
      <c r="X2527" s="148" t="s">
        <v>54</v>
      </c>
      <c r="Y2527" s="89" t="s">
        <v>54</v>
      </c>
      <c r="Z2527">
        <v>0</v>
      </c>
      <c r="AA2527">
        <v>0</v>
      </c>
      <c r="AB2527" s="149" t="s">
        <v>54</v>
      </c>
      <c r="AC2527" s="149" t="s">
        <v>54</v>
      </c>
      <c r="AD2527" s="149" t="s">
        <v>54</v>
      </c>
      <c r="AE2527" s="149" t="s">
        <v>54</v>
      </c>
      <c r="AF2527" s="149" t="s">
        <v>54</v>
      </c>
      <c r="AG2527" s="149" t="s">
        <v>54</v>
      </c>
      <c r="AH2527" s="149" t="s">
        <v>54</v>
      </c>
      <c r="AI2527" s="149" t="s">
        <v>54</v>
      </c>
      <c r="AJ2527" s="149" t="s">
        <v>54</v>
      </c>
    </row>
    <row r="2528" spans="11:36" x14ac:dyDescent="0.25">
      <c r="K2528" s="58" t="s">
        <v>54</v>
      </c>
      <c r="V2528" s="147" t="s">
        <v>54</v>
      </c>
      <c r="W2528" s="89" t="s">
        <v>54</v>
      </c>
      <c r="X2528" s="148" t="s">
        <v>54</v>
      </c>
      <c r="Y2528" s="89" t="s">
        <v>54</v>
      </c>
      <c r="Z2528">
        <v>0</v>
      </c>
      <c r="AA2528">
        <v>0</v>
      </c>
      <c r="AB2528" s="149" t="s">
        <v>54</v>
      </c>
      <c r="AC2528" s="149" t="s">
        <v>54</v>
      </c>
      <c r="AD2528" s="149" t="s">
        <v>54</v>
      </c>
      <c r="AE2528" s="149" t="s">
        <v>54</v>
      </c>
      <c r="AF2528" s="149" t="s">
        <v>54</v>
      </c>
      <c r="AG2528" s="149" t="s">
        <v>54</v>
      </c>
      <c r="AH2528" s="149" t="s">
        <v>54</v>
      </c>
      <c r="AI2528" s="149" t="s">
        <v>54</v>
      </c>
      <c r="AJ2528" s="149" t="s">
        <v>54</v>
      </c>
    </row>
    <row r="2529" spans="11:36" x14ac:dyDescent="0.25">
      <c r="K2529" s="58" t="s">
        <v>54</v>
      </c>
      <c r="V2529" s="147" t="s">
        <v>54</v>
      </c>
      <c r="W2529" s="89" t="s">
        <v>54</v>
      </c>
      <c r="X2529" s="148" t="s">
        <v>54</v>
      </c>
      <c r="Y2529" s="89" t="s">
        <v>54</v>
      </c>
      <c r="Z2529">
        <v>0</v>
      </c>
      <c r="AA2529">
        <v>0</v>
      </c>
      <c r="AB2529" s="149" t="s">
        <v>54</v>
      </c>
      <c r="AC2529" s="149" t="s">
        <v>54</v>
      </c>
      <c r="AD2529" s="149" t="s">
        <v>54</v>
      </c>
      <c r="AE2529" s="149" t="s">
        <v>54</v>
      </c>
      <c r="AF2529" s="149" t="s">
        <v>54</v>
      </c>
      <c r="AG2529" s="149" t="s">
        <v>54</v>
      </c>
      <c r="AH2529" s="149" t="s">
        <v>54</v>
      </c>
      <c r="AI2529" s="149" t="s">
        <v>54</v>
      </c>
      <c r="AJ2529" s="149" t="s">
        <v>54</v>
      </c>
    </row>
    <row r="2530" spans="11:36" x14ac:dyDescent="0.25">
      <c r="K2530" s="58" t="s">
        <v>54</v>
      </c>
      <c r="V2530" s="147" t="s">
        <v>54</v>
      </c>
      <c r="W2530" s="89" t="s">
        <v>54</v>
      </c>
      <c r="X2530" s="148" t="s">
        <v>54</v>
      </c>
      <c r="Y2530" s="89" t="s">
        <v>54</v>
      </c>
      <c r="Z2530">
        <v>0</v>
      </c>
      <c r="AA2530">
        <v>0</v>
      </c>
      <c r="AB2530" s="149" t="s">
        <v>54</v>
      </c>
      <c r="AC2530" s="149" t="s">
        <v>54</v>
      </c>
      <c r="AD2530" s="149" t="s">
        <v>54</v>
      </c>
      <c r="AE2530" s="149" t="s">
        <v>54</v>
      </c>
      <c r="AF2530" s="149" t="s">
        <v>54</v>
      </c>
      <c r="AG2530" s="149" t="s">
        <v>54</v>
      </c>
      <c r="AH2530" s="149" t="s">
        <v>54</v>
      </c>
      <c r="AI2530" s="149" t="s">
        <v>54</v>
      </c>
      <c r="AJ2530" s="149" t="s">
        <v>54</v>
      </c>
    </row>
    <row r="2531" spans="11:36" x14ac:dyDescent="0.25">
      <c r="K2531" s="58" t="s">
        <v>54</v>
      </c>
      <c r="V2531" s="147" t="s">
        <v>54</v>
      </c>
      <c r="W2531" s="89" t="s">
        <v>54</v>
      </c>
      <c r="X2531" s="148" t="s">
        <v>54</v>
      </c>
      <c r="Y2531" s="89" t="s">
        <v>54</v>
      </c>
      <c r="Z2531">
        <v>0</v>
      </c>
      <c r="AA2531">
        <v>0</v>
      </c>
      <c r="AB2531" s="149" t="s">
        <v>54</v>
      </c>
      <c r="AC2531" s="149" t="s">
        <v>54</v>
      </c>
      <c r="AD2531" s="149" t="s">
        <v>54</v>
      </c>
      <c r="AE2531" s="149" t="s">
        <v>54</v>
      </c>
      <c r="AF2531" s="149" t="s">
        <v>54</v>
      </c>
      <c r="AG2531" s="149" t="s">
        <v>54</v>
      </c>
      <c r="AH2531" s="149" t="s">
        <v>54</v>
      </c>
      <c r="AI2531" s="149" t="s">
        <v>54</v>
      </c>
      <c r="AJ2531" s="149" t="s">
        <v>54</v>
      </c>
    </row>
    <row r="2532" spans="11:36" x14ac:dyDescent="0.25">
      <c r="K2532" s="58" t="s">
        <v>54</v>
      </c>
      <c r="V2532" s="147" t="s">
        <v>54</v>
      </c>
      <c r="W2532" s="89" t="s">
        <v>54</v>
      </c>
      <c r="X2532" s="148" t="s">
        <v>54</v>
      </c>
      <c r="Y2532" s="89" t="s">
        <v>54</v>
      </c>
      <c r="Z2532">
        <v>0</v>
      </c>
      <c r="AA2532">
        <v>0</v>
      </c>
      <c r="AB2532" s="149" t="s">
        <v>54</v>
      </c>
      <c r="AC2532" s="149" t="s">
        <v>54</v>
      </c>
      <c r="AD2532" s="149" t="s">
        <v>54</v>
      </c>
      <c r="AE2532" s="149" t="s">
        <v>54</v>
      </c>
      <c r="AF2532" s="149" t="s">
        <v>54</v>
      </c>
      <c r="AG2532" s="149" t="s">
        <v>54</v>
      </c>
      <c r="AH2532" s="149" t="s">
        <v>54</v>
      </c>
      <c r="AI2532" s="149" t="s">
        <v>54</v>
      </c>
      <c r="AJ2532" s="149" t="s">
        <v>54</v>
      </c>
    </row>
    <row r="2533" spans="11:36" x14ac:dyDescent="0.25">
      <c r="K2533" s="58" t="s">
        <v>54</v>
      </c>
      <c r="V2533" s="147" t="s">
        <v>54</v>
      </c>
      <c r="W2533" s="89" t="s">
        <v>54</v>
      </c>
      <c r="X2533" s="148" t="s">
        <v>54</v>
      </c>
      <c r="Y2533" s="89" t="s">
        <v>54</v>
      </c>
      <c r="Z2533">
        <v>0</v>
      </c>
      <c r="AA2533">
        <v>0</v>
      </c>
      <c r="AB2533" s="149" t="s">
        <v>54</v>
      </c>
      <c r="AC2533" s="149" t="s">
        <v>54</v>
      </c>
      <c r="AD2533" s="149" t="s">
        <v>54</v>
      </c>
      <c r="AE2533" s="149" t="s">
        <v>54</v>
      </c>
      <c r="AF2533" s="149" t="s">
        <v>54</v>
      </c>
      <c r="AG2533" s="149" t="s">
        <v>54</v>
      </c>
      <c r="AH2533" s="149" t="s">
        <v>54</v>
      </c>
      <c r="AI2533" s="149" t="s">
        <v>54</v>
      </c>
      <c r="AJ2533" s="149" t="s">
        <v>54</v>
      </c>
    </row>
    <row r="2534" spans="11:36" x14ac:dyDescent="0.25">
      <c r="K2534" s="58" t="s">
        <v>54</v>
      </c>
      <c r="V2534" s="147" t="s">
        <v>54</v>
      </c>
      <c r="W2534" s="89" t="s">
        <v>54</v>
      </c>
      <c r="X2534" s="148" t="s">
        <v>54</v>
      </c>
      <c r="Y2534" s="89" t="s">
        <v>54</v>
      </c>
      <c r="Z2534">
        <v>0</v>
      </c>
      <c r="AA2534">
        <v>0</v>
      </c>
      <c r="AB2534" s="149" t="s">
        <v>54</v>
      </c>
      <c r="AC2534" s="149" t="s">
        <v>54</v>
      </c>
      <c r="AD2534" s="149" t="s">
        <v>54</v>
      </c>
      <c r="AE2534" s="149" t="s">
        <v>54</v>
      </c>
      <c r="AF2534" s="149" t="s">
        <v>54</v>
      </c>
      <c r="AG2534" s="149" t="s">
        <v>54</v>
      </c>
      <c r="AH2534" s="149" t="s">
        <v>54</v>
      </c>
      <c r="AI2534" s="149" t="s">
        <v>54</v>
      </c>
      <c r="AJ2534" s="149" t="s">
        <v>54</v>
      </c>
    </row>
    <row r="2535" spans="11:36" x14ac:dyDescent="0.25">
      <c r="K2535" s="58" t="s">
        <v>54</v>
      </c>
      <c r="V2535" s="147" t="s">
        <v>54</v>
      </c>
      <c r="W2535" s="89" t="s">
        <v>54</v>
      </c>
      <c r="X2535" s="148" t="s">
        <v>54</v>
      </c>
      <c r="Y2535" s="89" t="s">
        <v>54</v>
      </c>
      <c r="Z2535">
        <v>0</v>
      </c>
      <c r="AA2535">
        <v>0</v>
      </c>
      <c r="AB2535" s="149" t="s">
        <v>54</v>
      </c>
      <c r="AC2535" s="149" t="s">
        <v>54</v>
      </c>
      <c r="AD2535" s="149" t="s">
        <v>54</v>
      </c>
      <c r="AE2535" s="149" t="s">
        <v>54</v>
      </c>
      <c r="AF2535" s="149" t="s">
        <v>54</v>
      </c>
      <c r="AG2535" s="149" t="s">
        <v>54</v>
      </c>
      <c r="AH2535" s="149" t="s">
        <v>54</v>
      </c>
      <c r="AI2535" s="149" t="s">
        <v>54</v>
      </c>
      <c r="AJ2535" s="149" t="s">
        <v>54</v>
      </c>
    </row>
    <row r="2536" spans="11:36" x14ac:dyDescent="0.25">
      <c r="K2536" s="58" t="s">
        <v>54</v>
      </c>
      <c r="V2536" s="147" t="s">
        <v>54</v>
      </c>
      <c r="W2536" s="89" t="s">
        <v>54</v>
      </c>
      <c r="X2536" s="148" t="s">
        <v>54</v>
      </c>
      <c r="Y2536" s="89" t="s">
        <v>54</v>
      </c>
      <c r="Z2536">
        <v>0</v>
      </c>
      <c r="AA2536">
        <v>0</v>
      </c>
      <c r="AB2536" s="149" t="s">
        <v>54</v>
      </c>
      <c r="AC2536" s="149" t="s">
        <v>54</v>
      </c>
      <c r="AD2536" s="149" t="s">
        <v>54</v>
      </c>
      <c r="AE2536" s="149" t="s">
        <v>54</v>
      </c>
      <c r="AF2536" s="149" t="s">
        <v>54</v>
      </c>
      <c r="AG2536" s="149" t="s">
        <v>54</v>
      </c>
      <c r="AH2536" s="149" t="s">
        <v>54</v>
      </c>
      <c r="AI2536" s="149" t="s">
        <v>54</v>
      </c>
      <c r="AJ2536" s="149" t="s">
        <v>54</v>
      </c>
    </row>
    <row r="2537" spans="11:36" x14ac:dyDescent="0.25">
      <c r="K2537" s="58" t="s">
        <v>54</v>
      </c>
      <c r="V2537" s="147" t="s">
        <v>54</v>
      </c>
      <c r="W2537" s="89" t="s">
        <v>54</v>
      </c>
      <c r="X2537" s="148" t="s">
        <v>54</v>
      </c>
      <c r="Y2537" s="89" t="s">
        <v>54</v>
      </c>
      <c r="Z2537">
        <v>0</v>
      </c>
      <c r="AA2537">
        <v>0</v>
      </c>
      <c r="AB2537" s="149" t="s">
        <v>54</v>
      </c>
      <c r="AC2537" s="149" t="s">
        <v>54</v>
      </c>
      <c r="AD2537" s="149" t="s">
        <v>54</v>
      </c>
      <c r="AE2537" s="149" t="s">
        <v>54</v>
      </c>
      <c r="AF2537" s="149" t="s">
        <v>54</v>
      </c>
      <c r="AG2537" s="149" t="s">
        <v>54</v>
      </c>
      <c r="AH2537" s="149" t="s">
        <v>54</v>
      </c>
      <c r="AI2537" s="149" t="s">
        <v>54</v>
      </c>
      <c r="AJ2537" s="149" t="s">
        <v>54</v>
      </c>
    </row>
    <row r="2538" spans="11:36" x14ac:dyDescent="0.25">
      <c r="K2538" s="58" t="s">
        <v>54</v>
      </c>
      <c r="V2538" s="147" t="s">
        <v>54</v>
      </c>
      <c r="W2538" s="89" t="s">
        <v>54</v>
      </c>
      <c r="X2538" s="148" t="s">
        <v>54</v>
      </c>
      <c r="Y2538" s="89" t="s">
        <v>54</v>
      </c>
      <c r="Z2538">
        <v>0</v>
      </c>
      <c r="AA2538">
        <v>0</v>
      </c>
      <c r="AB2538" s="149" t="s">
        <v>54</v>
      </c>
      <c r="AC2538" s="149" t="s">
        <v>54</v>
      </c>
      <c r="AD2538" s="149" t="s">
        <v>54</v>
      </c>
      <c r="AE2538" s="149" t="s">
        <v>54</v>
      </c>
      <c r="AF2538" s="149" t="s">
        <v>54</v>
      </c>
      <c r="AG2538" s="149" t="s">
        <v>54</v>
      </c>
      <c r="AH2538" s="149" t="s">
        <v>54</v>
      </c>
      <c r="AI2538" s="149" t="s">
        <v>54</v>
      </c>
      <c r="AJ2538" s="149" t="s">
        <v>54</v>
      </c>
    </row>
    <row r="2539" spans="11:36" x14ac:dyDescent="0.25">
      <c r="K2539" s="58" t="s">
        <v>54</v>
      </c>
      <c r="V2539" s="147" t="s">
        <v>54</v>
      </c>
      <c r="W2539" s="89" t="s">
        <v>54</v>
      </c>
      <c r="X2539" s="148" t="s">
        <v>54</v>
      </c>
      <c r="Y2539" s="89" t="s">
        <v>54</v>
      </c>
      <c r="Z2539">
        <v>0</v>
      </c>
      <c r="AA2539">
        <v>0</v>
      </c>
      <c r="AB2539" s="149" t="s">
        <v>54</v>
      </c>
      <c r="AC2539" s="149" t="s">
        <v>54</v>
      </c>
      <c r="AD2539" s="149" t="s">
        <v>54</v>
      </c>
      <c r="AE2539" s="149" t="s">
        <v>54</v>
      </c>
      <c r="AF2539" s="149" t="s">
        <v>54</v>
      </c>
      <c r="AG2539" s="149" t="s">
        <v>54</v>
      </c>
      <c r="AH2539" s="149" t="s">
        <v>54</v>
      </c>
      <c r="AI2539" s="149" t="s">
        <v>54</v>
      </c>
      <c r="AJ2539" s="149" t="s">
        <v>54</v>
      </c>
    </row>
    <row r="2540" spans="11:36" x14ac:dyDescent="0.25">
      <c r="K2540" s="58" t="s">
        <v>54</v>
      </c>
      <c r="V2540" s="147" t="s">
        <v>54</v>
      </c>
      <c r="W2540" s="89" t="s">
        <v>54</v>
      </c>
      <c r="X2540" s="148" t="s">
        <v>54</v>
      </c>
      <c r="Y2540" s="89" t="s">
        <v>54</v>
      </c>
      <c r="Z2540">
        <v>0</v>
      </c>
      <c r="AA2540">
        <v>0</v>
      </c>
      <c r="AB2540" s="149" t="s">
        <v>54</v>
      </c>
      <c r="AC2540" s="149" t="s">
        <v>54</v>
      </c>
      <c r="AD2540" s="149" t="s">
        <v>54</v>
      </c>
      <c r="AE2540" s="149" t="s">
        <v>54</v>
      </c>
      <c r="AF2540" s="149" t="s">
        <v>54</v>
      </c>
      <c r="AG2540" s="149" t="s">
        <v>54</v>
      </c>
      <c r="AH2540" s="149" t="s">
        <v>54</v>
      </c>
      <c r="AI2540" s="149" t="s">
        <v>54</v>
      </c>
      <c r="AJ2540" s="149" t="s">
        <v>54</v>
      </c>
    </row>
    <row r="2541" spans="11:36" x14ac:dyDescent="0.25">
      <c r="K2541" s="58" t="s">
        <v>54</v>
      </c>
      <c r="V2541" s="147" t="s">
        <v>54</v>
      </c>
      <c r="W2541" s="89" t="s">
        <v>54</v>
      </c>
      <c r="X2541" s="148" t="s">
        <v>54</v>
      </c>
      <c r="Y2541" s="89" t="s">
        <v>54</v>
      </c>
      <c r="Z2541">
        <v>0</v>
      </c>
      <c r="AA2541">
        <v>0</v>
      </c>
      <c r="AB2541" s="149" t="s">
        <v>54</v>
      </c>
      <c r="AC2541" s="149" t="s">
        <v>54</v>
      </c>
      <c r="AD2541" s="149" t="s">
        <v>54</v>
      </c>
      <c r="AE2541" s="149" t="s">
        <v>54</v>
      </c>
      <c r="AF2541" s="149" t="s">
        <v>54</v>
      </c>
      <c r="AG2541" s="149" t="s">
        <v>54</v>
      </c>
      <c r="AH2541" s="149" t="s">
        <v>54</v>
      </c>
      <c r="AI2541" s="149" t="s">
        <v>54</v>
      </c>
      <c r="AJ2541" s="149" t="s">
        <v>54</v>
      </c>
    </row>
    <row r="2542" spans="11:36" x14ac:dyDescent="0.25">
      <c r="K2542" s="58" t="s">
        <v>54</v>
      </c>
      <c r="V2542" s="147" t="s">
        <v>54</v>
      </c>
      <c r="W2542" s="89" t="s">
        <v>54</v>
      </c>
      <c r="X2542" s="148" t="s">
        <v>54</v>
      </c>
      <c r="Y2542" s="89" t="s">
        <v>54</v>
      </c>
      <c r="Z2542">
        <v>0</v>
      </c>
      <c r="AA2542">
        <v>0</v>
      </c>
      <c r="AB2542" s="149" t="s">
        <v>54</v>
      </c>
      <c r="AC2542" s="149" t="s">
        <v>54</v>
      </c>
      <c r="AD2542" s="149" t="s">
        <v>54</v>
      </c>
      <c r="AE2542" s="149" t="s">
        <v>54</v>
      </c>
      <c r="AF2542" s="149" t="s">
        <v>54</v>
      </c>
      <c r="AG2542" s="149" t="s">
        <v>54</v>
      </c>
      <c r="AH2542" s="149" t="s">
        <v>54</v>
      </c>
      <c r="AI2542" s="149" t="s">
        <v>54</v>
      </c>
      <c r="AJ2542" s="149" t="s">
        <v>54</v>
      </c>
    </row>
    <row r="2543" spans="11:36" x14ac:dyDescent="0.25">
      <c r="K2543" s="58" t="s">
        <v>54</v>
      </c>
      <c r="V2543" s="147" t="s">
        <v>54</v>
      </c>
      <c r="W2543" s="89" t="s">
        <v>54</v>
      </c>
      <c r="X2543" s="148" t="s">
        <v>54</v>
      </c>
      <c r="Y2543" s="89" t="s">
        <v>54</v>
      </c>
      <c r="Z2543">
        <v>0</v>
      </c>
      <c r="AA2543">
        <v>0</v>
      </c>
      <c r="AB2543" s="149" t="s">
        <v>54</v>
      </c>
      <c r="AC2543" s="149" t="s">
        <v>54</v>
      </c>
      <c r="AD2543" s="149" t="s">
        <v>54</v>
      </c>
      <c r="AE2543" s="149" t="s">
        <v>54</v>
      </c>
      <c r="AF2543" s="149" t="s">
        <v>54</v>
      </c>
      <c r="AG2543" s="149" t="s">
        <v>54</v>
      </c>
      <c r="AH2543" s="149" t="s">
        <v>54</v>
      </c>
      <c r="AI2543" s="149" t="s">
        <v>54</v>
      </c>
      <c r="AJ2543" s="149" t="s">
        <v>54</v>
      </c>
    </row>
    <row r="2544" spans="11:36" x14ac:dyDescent="0.25">
      <c r="K2544" s="58" t="s">
        <v>54</v>
      </c>
      <c r="V2544" s="147" t="s">
        <v>54</v>
      </c>
      <c r="W2544" s="89" t="s">
        <v>54</v>
      </c>
      <c r="X2544" s="148" t="s">
        <v>54</v>
      </c>
      <c r="Y2544" s="89" t="s">
        <v>54</v>
      </c>
      <c r="Z2544">
        <v>0</v>
      </c>
      <c r="AA2544">
        <v>0</v>
      </c>
      <c r="AB2544" s="149" t="s">
        <v>54</v>
      </c>
      <c r="AC2544" s="149" t="s">
        <v>54</v>
      </c>
      <c r="AD2544" s="149" t="s">
        <v>54</v>
      </c>
      <c r="AE2544" s="149" t="s">
        <v>54</v>
      </c>
      <c r="AF2544" s="149" t="s">
        <v>54</v>
      </c>
      <c r="AG2544" s="149" t="s">
        <v>54</v>
      </c>
      <c r="AH2544" s="149" t="s">
        <v>54</v>
      </c>
      <c r="AI2544" s="149" t="s">
        <v>54</v>
      </c>
      <c r="AJ2544" s="149" t="s">
        <v>54</v>
      </c>
    </row>
    <row r="2545" spans="11:36" x14ac:dyDescent="0.25">
      <c r="K2545" s="58" t="s">
        <v>54</v>
      </c>
      <c r="V2545" s="147" t="s">
        <v>54</v>
      </c>
      <c r="W2545" s="89" t="s">
        <v>54</v>
      </c>
      <c r="X2545" s="148" t="s">
        <v>54</v>
      </c>
      <c r="Y2545" s="89" t="s">
        <v>54</v>
      </c>
      <c r="Z2545">
        <v>0</v>
      </c>
      <c r="AA2545">
        <v>0</v>
      </c>
      <c r="AB2545" s="149" t="s">
        <v>54</v>
      </c>
      <c r="AC2545" s="149" t="s">
        <v>54</v>
      </c>
      <c r="AD2545" s="149" t="s">
        <v>54</v>
      </c>
      <c r="AE2545" s="149" t="s">
        <v>54</v>
      </c>
      <c r="AF2545" s="149" t="s">
        <v>54</v>
      </c>
      <c r="AG2545" s="149" t="s">
        <v>54</v>
      </c>
      <c r="AH2545" s="149" t="s">
        <v>54</v>
      </c>
      <c r="AI2545" s="149" t="s">
        <v>54</v>
      </c>
      <c r="AJ2545" s="149" t="s">
        <v>54</v>
      </c>
    </row>
    <row r="2546" spans="11:36" x14ac:dyDescent="0.25">
      <c r="K2546" s="58" t="s">
        <v>54</v>
      </c>
      <c r="V2546" s="147" t="s">
        <v>54</v>
      </c>
      <c r="W2546" s="89" t="s">
        <v>54</v>
      </c>
      <c r="X2546" s="148" t="s">
        <v>54</v>
      </c>
      <c r="Y2546" s="89" t="s">
        <v>54</v>
      </c>
      <c r="Z2546">
        <v>0</v>
      </c>
      <c r="AA2546">
        <v>0</v>
      </c>
      <c r="AB2546" s="149" t="s">
        <v>54</v>
      </c>
      <c r="AC2546" s="149" t="s">
        <v>54</v>
      </c>
      <c r="AD2546" s="149" t="s">
        <v>54</v>
      </c>
      <c r="AE2546" s="149" t="s">
        <v>54</v>
      </c>
      <c r="AF2546" s="149" t="s">
        <v>54</v>
      </c>
      <c r="AG2546" s="149" t="s">
        <v>54</v>
      </c>
      <c r="AH2546" s="149" t="s">
        <v>54</v>
      </c>
      <c r="AI2546" s="149" t="s">
        <v>54</v>
      </c>
      <c r="AJ2546" s="149" t="s">
        <v>54</v>
      </c>
    </row>
    <row r="2547" spans="11:36" x14ac:dyDescent="0.25">
      <c r="K2547" s="58" t="s">
        <v>54</v>
      </c>
      <c r="V2547" s="147" t="s">
        <v>54</v>
      </c>
      <c r="W2547" s="89" t="s">
        <v>54</v>
      </c>
      <c r="X2547" s="148" t="s">
        <v>54</v>
      </c>
      <c r="Y2547" s="89" t="s">
        <v>54</v>
      </c>
      <c r="Z2547">
        <v>0</v>
      </c>
      <c r="AA2547">
        <v>0</v>
      </c>
      <c r="AB2547" s="149" t="s">
        <v>54</v>
      </c>
      <c r="AC2547" s="149" t="s">
        <v>54</v>
      </c>
      <c r="AD2547" s="149" t="s">
        <v>54</v>
      </c>
      <c r="AE2547" s="149" t="s">
        <v>54</v>
      </c>
      <c r="AF2547" s="149" t="s">
        <v>54</v>
      </c>
      <c r="AG2547" s="149" t="s">
        <v>54</v>
      </c>
      <c r="AH2547" s="149" t="s">
        <v>54</v>
      </c>
      <c r="AI2547" s="149" t="s">
        <v>54</v>
      </c>
      <c r="AJ2547" s="149" t="s">
        <v>54</v>
      </c>
    </row>
    <row r="2548" spans="11:36" x14ac:dyDescent="0.25">
      <c r="K2548" s="58" t="s">
        <v>54</v>
      </c>
      <c r="V2548" s="147" t="s">
        <v>54</v>
      </c>
      <c r="W2548" s="89" t="s">
        <v>54</v>
      </c>
      <c r="X2548" s="148" t="s">
        <v>54</v>
      </c>
      <c r="Y2548" s="89" t="s">
        <v>54</v>
      </c>
      <c r="Z2548">
        <v>0</v>
      </c>
      <c r="AA2548">
        <v>0</v>
      </c>
      <c r="AB2548" s="149" t="s">
        <v>54</v>
      </c>
      <c r="AC2548" s="149" t="s">
        <v>54</v>
      </c>
      <c r="AD2548" s="149" t="s">
        <v>54</v>
      </c>
      <c r="AE2548" s="149" t="s">
        <v>54</v>
      </c>
      <c r="AF2548" s="149" t="s">
        <v>54</v>
      </c>
      <c r="AG2548" s="149" t="s">
        <v>54</v>
      </c>
      <c r="AH2548" s="149" t="s">
        <v>54</v>
      </c>
      <c r="AI2548" s="149" t="s">
        <v>54</v>
      </c>
      <c r="AJ2548" s="149" t="s">
        <v>54</v>
      </c>
    </row>
    <row r="2549" spans="11:36" x14ac:dyDescent="0.25">
      <c r="K2549" s="58" t="s">
        <v>54</v>
      </c>
      <c r="V2549" s="147" t="s">
        <v>54</v>
      </c>
      <c r="W2549" s="89" t="s">
        <v>54</v>
      </c>
      <c r="X2549" s="148" t="s">
        <v>54</v>
      </c>
      <c r="Y2549" s="89" t="s">
        <v>54</v>
      </c>
      <c r="Z2549">
        <v>0</v>
      </c>
      <c r="AA2549">
        <v>0</v>
      </c>
      <c r="AB2549" s="149" t="s">
        <v>54</v>
      </c>
      <c r="AC2549" s="149" t="s">
        <v>54</v>
      </c>
      <c r="AD2549" s="149" t="s">
        <v>54</v>
      </c>
      <c r="AE2549" s="149" t="s">
        <v>54</v>
      </c>
      <c r="AF2549" s="149" t="s">
        <v>54</v>
      </c>
      <c r="AG2549" s="149" t="s">
        <v>54</v>
      </c>
      <c r="AH2549" s="149" t="s">
        <v>54</v>
      </c>
      <c r="AI2549" s="149" t="s">
        <v>54</v>
      </c>
      <c r="AJ2549" s="149" t="s">
        <v>54</v>
      </c>
    </row>
    <row r="2550" spans="11:36" x14ac:dyDescent="0.25">
      <c r="K2550" s="58" t="s">
        <v>54</v>
      </c>
      <c r="V2550" s="147" t="s">
        <v>54</v>
      </c>
      <c r="W2550" s="89" t="s">
        <v>54</v>
      </c>
      <c r="X2550" s="148" t="s">
        <v>54</v>
      </c>
      <c r="Y2550" s="89" t="s">
        <v>54</v>
      </c>
      <c r="Z2550">
        <v>0</v>
      </c>
      <c r="AA2550">
        <v>0</v>
      </c>
      <c r="AB2550" s="149" t="s">
        <v>54</v>
      </c>
      <c r="AC2550" s="149" t="s">
        <v>54</v>
      </c>
      <c r="AD2550" s="149" t="s">
        <v>54</v>
      </c>
      <c r="AE2550" s="149" t="s">
        <v>54</v>
      </c>
      <c r="AF2550" s="149" t="s">
        <v>54</v>
      </c>
      <c r="AG2550" s="149" t="s">
        <v>54</v>
      </c>
      <c r="AH2550" s="149" t="s">
        <v>54</v>
      </c>
      <c r="AI2550" s="149" t="s">
        <v>54</v>
      </c>
      <c r="AJ2550" s="149" t="s">
        <v>54</v>
      </c>
    </row>
    <row r="2551" spans="11:36" x14ac:dyDescent="0.25">
      <c r="K2551" s="58" t="s">
        <v>54</v>
      </c>
      <c r="V2551" s="147" t="s">
        <v>54</v>
      </c>
      <c r="W2551" s="89" t="s">
        <v>54</v>
      </c>
      <c r="X2551" s="148" t="s">
        <v>54</v>
      </c>
      <c r="Y2551" s="89" t="s">
        <v>54</v>
      </c>
      <c r="Z2551">
        <v>0</v>
      </c>
      <c r="AA2551">
        <v>0</v>
      </c>
      <c r="AB2551" s="149" t="s">
        <v>54</v>
      </c>
      <c r="AC2551" s="149" t="s">
        <v>54</v>
      </c>
      <c r="AD2551" s="149" t="s">
        <v>54</v>
      </c>
      <c r="AE2551" s="149" t="s">
        <v>54</v>
      </c>
      <c r="AF2551" s="149" t="s">
        <v>54</v>
      </c>
      <c r="AG2551" s="149" t="s">
        <v>54</v>
      </c>
      <c r="AH2551" s="149" t="s">
        <v>54</v>
      </c>
      <c r="AI2551" s="149" t="s">
        <v>54</v>
      </c>
      <c r="AJ2551" s="149" t="s">
        <v>54</v>
      </c>
    </row>
    <row r="2552" spans="11:36" x14ac:dyDescent="0.25">
      <c r="K2552" s="58" t="s">
        <v>54</v>
      </c>
      <c r="V2552" s="147" t="s">
        <v>54</v>
      </c>
      <c r="W2552" s="89" t="s">
        <v>54</v>
      </c>
      <c r="X2552" s="148" t="s">
        <v>54</v>
      </c>
      <c r="Y2552" s="89" t="s">
        <v>54</v>
      </c>
      <c r="Z2552">
        <v>0</v>
      </c>
      <c r="AA2552">
        <v>0</v>
      </c>
      <c r="AB2552" s="149" t="s">
        <v>54</v>
      </c>
      <c r="AC2552" s="149" t="s">
        <v>54</v>
      </c>
      <c r="AD2552" s="149" t="s">
        <v>54</v>
      </c>
      <c r="AE2552" s="149" t="s">
        <v>54</v>
      </c>
      <c r="AF2552" s="149" t="s">
        <v>54</v>
      </c>
      <c r="AG2552" s="149" t="s">
        <v>54</v>
      </c>
      <c r="AH2552" s="149" t="s">
        <v>54</v>
      </c>
      <c r="AI2552" s="149" t="s">
        <v>54</v>
      </c>
      <c r="AJ2552" s="149" t="s">
        <v>54</v>
      </c>
    </row>
    <row r="2553" spans="11:36" x14ac:dyDescent="0.25">
      <c r="K2553" s="58" t="s">
        <v>54</v>
      </c>
      <c r="V2553" s="147" t="s">
        <v>54</v>
      </c>
      <c r="W2553" s="89" t="s">
        <v>54</v>
      </c>
      <c r="X2553" s="148" t="s">
        <v>54</v>
      </c>
      <c r="Y2553" s="89" t="s">
        <v>54</v>
      </c>
      <c r="Z2553">
        <v>0</v>
      </c>
      <c r="AA2553">
        <v>0</v>
      </c>
      <c r="AB2553" s="149" t="s">
        <v>54</v>
      </c>
      <c r="AC2553" s="149" t="s">
        <v>54</v>
      </c>
      <c r="AD2553" s="149" t="s">
        <v>54</v>
      </c>
      <c r="AE2553" s="149" t="s">
        <v>54</v>
      </c>
      <c r="AF2553" s="149" t="s">
        <v>54</v>
      </c>
      <c r="AG2553" s="149" t="s">
        <v>54</v>
      </c>
      <c r="AH2553" s="149" t="s">
        <v>54</v>
      </c>
      <c r="AI2553" s="149" t="s">
        <v>54</v>
      </c>
      <c r="AJ2553" s="149" t="s">
        <v>54</v>
      </c>
    </row>
    <row r="2554" spans="11:36" x14ac:dyDescent="0.25">
      <c r="K2554" s="58" t="s">
        <v>54</v>
      </c>
      <c r="V2554" s="147" t="s">
        <v>54</v>
      </c>
      <c r="W2554" s="89" t="s">
        <v>54</v>
      </c>
      <c r="X2554" s="148" t="s">
        <v>54</v>
      </c>
      <c r="Y2554" s="89" t="s">
        <v>54</v>
      </c>
      <c r="Z2554">
        <v>0</v>
      </c>
      <c r="AA2554">
        <v>0</v>
      </c>
      <c r="AB2554" s="149" t="s">
        <v>54</v>
      </c>
      <c r="AC2554" s="149" t="s">
        <v>54</v>
      </c>
      <c r="AD2554" s="149" t="s">
        <v>54</v>
      </c>
      <c r="AE2554" s="149" t="s">
        <v>54</v>
      </c>
      <c r="AF2554" s="149" t="s">
        <v>54</v>
      </c>
      <c r="AG2554" s="149" t="s">
        <v>54</v>
      </c>
      <c r="AH2554" s="149" t="s">
        <v>54</v>
      </c>
      <c r="AI2554" s="149" t="s">
        <v>54</v>
      </c>
      <c r="AJ2554" s="149" t="s">
        <v>54</v>
      </c>
    </row>
    <row r="2555" spans="11:36" x14ac:dyDescent="0.25">
      <c r="K2555" s="58" t="s">
        <v>54</v>
      </c>
      <c r="V2555" s="147" t="s">
        <v>54</v>
      </c>
      <c r="W2555" s="89" t="s">
        <v>54</v>
      </c>
      <c r="X2555" s="148" t="s">
        <v>54</v>
      </c>
      <c r="Y2555" s="89" t="s">
        <v>54</v>
      </c>
      <c r="Z2555">
        <v>0</v>
      </c>
      <c r="AA2555">
        <v>0</v>
      </c>
      <c r="AB2555" s="149" t="s">
        <v>54</v>
      </c>
      <c r="AC2555" s="149" t="s">
        <v>54</v>
      </c>
      <c r="AD2555" s="149" t="s">
        <v>54</v>
      </c>
      <c r="AE2555" s="149" t="s">
        <v>54</v>
      </c>
      <c r="AF2555" s="149" t="s">
        <v>54</v>
      </c>
      <c r="AG2555" s="149" t="s">
        <v>54</v>
      </c>
      <c r="AH2555" s="149" t="s">
        <v>54</v>
      </c>
      <c r="AI2555" s="149" t="s">
        <v>54</v>
      </c>
      <c r="AJ2555" s="149" t="s">
        <v>54</v>
      </c>
    </row>
    <row r="2556" spans="11:36" x14ac:dyDescent="0.25">
      <c r="K2556" s="58" t="s">
        <v>54</v>
      </c>
      <c r="V2556" s="147" t="s">
        <v>54</v>
      </c>
      <c r="W2556" s="89" t="s">
        <v>54</v>
      </c>
      <c r="X2556" s="148" t="s">
        <v>54</v>
      </c>
      <c r="Y2556" s="89" t="s">
        <v>54</v>
      </c>
      <c r="Z2556">
        <v>0</v>
      </c>
      <c r="AA2556">
        <v>0</v>
      </c>
      <c r="AB2556" s="149" t="s">
        <v>54</v>
      </c>
      <c r="AC2556" s="149" t="s">
        <v>54</v>
      </c>
      <c r="AD2556" s="149" t="s">
        <v>54</v>
      </c>
      <c r="AE2556" s="149" t="s">
        <v>54</v>
      </c>
      <c r="AF2556" s="149" t="s">
        <v>54</v>
      </c>
      <c r="AG2556" s="149" t="s">
        <v>54</v>
      </c>
      <c r="AH2556" s="149" t="s">
        <v>54</v>
      </c>
      <c r="AI2556" s="149" t="s">
        <v>54</v>
      </c>
      <c r="AJ2556" s="149" t="s">
        <v>54</v>
      </c>
    </row>
    <row r="2557" spans="11:36" x14ac:dyDescent="0.25">
      <c r="K2557" s="58" t="s">
        <v>54</v>
      </c>
      <c r="V2557" s="147" t="s">
        <v>54</v>
      </c>
      <c r="W2557" s="89" t="s">
        <v>54</v>
      </c>
      <c r="X2557" s="148" t="s">
        <v>54</v>
      </c>
      <c r="Y2557" s="89" t="s">
        <v>54</v>
      </c>
      <c r="Z2557">
        <v>0</v>
      </c>
      <c r="AA2557">
        <v>0</v>
      </c>
      <c r="AB2557" s="149" t="s">
        <v>54</v>
      </c>
      <c r="AC2557" s="149" t="s">
        <v>54</v>
      </c>
      <c r="AD2557" s="149" t="s">
        <v>54</v>
      </c>
      <c r="AE2557" s="149" t="s">
        <v>54</v>
      </c>
      <c r="AF2557" s="149" t="s">
        <v>54</v>
      </c>
      <c r="AG2557" s="149" t="s">
        <v>54</v>
      </c>
      <c r="AH2557" s="149" t="s">
        <v>54</v>
      </c>
      <c r="AI2557" s="149" t="s">
        <v>54</v>
      </c>
      <c r="AJ2557" s="149" t="s">
        <v>54</v>
      </c>
    </row>
    <row r="2558" spans="11:36" x14ac:dyDescent="0.25">
      <c r="K2558" s="58" t="s">
        <v>54</v>
      </c>
      <c r="V2558" s="147" t="s">
        <v>54</v>
      </c>
      <c r="W2558" s="89" t="s">
        <v>54</v>
      </c>
      <c r="X2558" s="148" t="s">
        <v>54</v>
      </c>
      <c r="Y2558" s="89" t="s">
        <v>54</v>
      </c>
      <c r="Z2558">
        <v>0</v>
      </c>
      <c r="AA2558">
        <v>0</v>
      </c>
      <c r="AB2558" s="149" t="s">
        <v>54</v>
      </c>
      <c r="AC2558" s="149" t="s">
        <v>54</v>
      </c>
      <c r="AD2558" s="149" t="s">
        <v>54</v>
      </c>
      <c r="AE2558" s="149" t="s">
        <v>54</v>
      </c>
      <c r="AF2558" s="149" t="s">
        <v>54</v>
      </c>
      <c r="AG2558" s="149" t="s">
        <v>54</v>
      </c>
      <c r="AH2558" s="149" t="s">
        <v>54</v>
      </c>
      <c r="AI2558" s="149" t="s">
        <v>54</v>
      </c>
      <c r="AJ2558" s="149" t="s">
        <v>54</v>
      </c>
    </row>
    <row r="2559" spans="11:36" x14ac:dyDescent="0.25">
      <c r="K2559" s="58" t="s">
        <v>54</v>
      </c>
      <c r="V2559" s="147" t="s">
        <v>54</v>
      </c>
      <c r="W2559" s="89" t="s">
        <v>54</v>
      </c>
      <c r="X2559" s="148" t="s">
        <v>54</v>
      </c>
      <c r="Y2559" s="89" t="s">
        <v>54</v>
      </c>
      <c r="Z2559">
        <v>0</v>
      </c>
      <c r="AA2559">
        <v>0</v>
      </c>
      <c r="AB2559" s="149" t="s">
        <v>54</v>
      </c>
      <c r="AC2559" s="149" t="s">
        <v>54</v>
      </c>
      <c r="AD2559" s="149" t="s">
        <v>54</v>
      </c>
      <c r="AE2559" s="149" t="s">
        <v>54</v>
      </c>
      <c r="AF2559" s="149" t="s">
        <v>54</v>
      </c>
      <c r="AG2559" s="149" t="s">
        <v>54</v>
      </c>
      <c r="AH2559" s="149" t="s">
        <v>54</v>
      </c>
      <c r="AI2559" s="149" t="s">
        <v>54</v>
      </c>
      <c r="AJ2559" s="149" t="s">
        <v>54</v>
      </c>
    </row>
    <row r="2560" spans="11:36" x14ac:dyDescent="0.25">
      <c r="K2560" s="58" t="s">
        <v>54</v>
      </c>
      <c r="V2560" s="147" t="s">
        <v>54</v>
      </c>
      <c r="W2560" s="89" t="s">
        <v>54</v>
      </c>
      <c r="X2560" s="148" t="s">
        <v>54</v>
      </c>
      <c r="Y2560" s="89" t="s">
        <v>54</v>
      </c>
      <c r="Z2560">
        <v>0</v>
      </c>
      <c r="AA2560">
        <v>0</v>
      </c>
      <c r="AB2560" s="149" t="s">
        <v>54</v>
      </c>
      <c r="AC2560" s="149" t="s">
        <v>54</v>
      </c>
      <c r="AD2560" s="149" t="s">
        <v>54</v>
      </c>
      <c r="AE2560" s="149" t="s">
        <v>54</v>
      </c>
      <c r="AF2560" s="149" t="s">
        <v>54</v>
      </c>
      <c r="AG2560" s="149" t="s">
        <v>54</v>
      </c>
      <c r="AH2560" s="149" t="s">
        <v>54</v>
      </c>
      <c r="AI2560" s="149" t="s">
        <v>54</v>
      </c>
      <c r="AJ2560" s="149" t="s">
        <v>54</v>
      </c>
    </row>
    <row r="2561" spans="11:36" x14ac:dyDescent="0.25">
      <c r="K2561" s="58" t="s">
        <v>54</v>
      </c>
      <c r="V2561" s="147" t="s">
        <v>54</v>
      </c>
      <c r="W2561" s="89" t="s">
        <v>54</v>
      </c>
      <c r="X2561" s="148" t="s">
        <v>54</v>
      </c>
      <c r="Y2561" s="89" t="s">
        <v>54</v>
      </c>
      <c r="Z2561">
        <v>0</v>
      </c>
      <c r="AA2561">
        <v>0</v>
      </c>
      <c r="AB2561" s="149" t="s">
        <v>54</v>
      </c>
      <c r="AC2561" s="149" t="s">
        <v>54</v>
      </c>
      <c r="AD2561" s="149" t="s">
        <v>54</v>
      </c>
      <c r="AE2561" s="149" t="s">
        <v>54</v>
      </c>
      <c r="AF2561" s="149" t="s">
        <v>54</v>
      </c>
      <c r="AG2561" s="149" t="s">
        <v>54</v>
      </c>
      <c r="AH2561" s="149" t="s">
        <v>54</v>
      </c>
      <c r="AI2561" s="149" t="s">
        <v>54</v>
      </c>
      <c r="AJ2561" s="149" t="s">
        <v>54</v>
      </c>
    </row>
    <row r="2562" spans="11:36" x14ac:dyDescent="0.25">
      <c r="K2562" s="58" t="s">
        <v>54</v>
      </c>
      <c r="V2562" s="147" t="s">
        <v>54</v>
      </c>
      <c r="W2562" s="89" t="s">
        <v>54</v>
      </c>
      <c r="X2562" s="148" t="s">
        <v>54</v>
      </c>
      <c r="Y2562" s="89" t="s">
        <v>54</v>
      </c>
      <c r="Z2562">
        <v>0</v>
      </c>
      <c r="AA2562">
        <v>0</v>
      </c>
      <c r="AB2562" s="149" t="s">
        <v>54</v>
      </c>
      <c r="AC2562" s="149" t="s">
        <v>54</v>
      </c>
      <c r="AD2562" s="149" t="s">
        <v>54</v>
      </c>
      <c r="AE2562" s="149" t="s">
        <v>54</v>
      </c>
      <c r="AF2562" s="149" t="s">
        <v>54</v>
      </c>
      <c r="AG2562" s="149" t="s">
        <v>54</v>
      </c>
      <c r="AH2562" s="149" t="s">
        <v>54</v>
      </c>
      <c r="AI2562" s="149" t="s">
        <v>54</v>
      </c>
      <c r="AJ2562" s="149" t="s">
        <v>54</v>
      </c>
    </row>
    <row r="2563" spans="11:36" x14ac:dyDescent="0.25">
      <c r="K2563" s="58" t="s">
        <v>54</v>
      </c>
      <c r="V2563" s="147" t="s">
        <v>54</v>
      </c>
      <c r="W2563" s="89" t="s">
        <v>54</v>
      </c>
      <c r="X2563" s="148" t="s">
        <v>54</v>
      </c>
      <c r="Y2563" s="89" t="s">
        <v>54</v>
      </c>
      <c r="Z2563">
        <v>0</v>
      </c>
      <c r="AA2563">
        <v>0</v>
      </c>
      <c r="AB2563" s="149" t="s">
        <v>54</v>
      </c>
      <c r="AC2563" s="149" t="s">
        <v>54</v>
      </c>
      <c r="AD2563" s="149" t="s">
        <v>54</v>
      </c>
      <c r="AE2563" s="149" t="s">
        <v>54</v>
      </c>
      <c r="AF2563" s="149" t="s">
        <v>54</v>
      </c>
      <c r="AG2563" s="149" t="s">
        <v>54</v>
      </c>
      <c r="AH2563" s="149" t="s">
        <v>54</v>
      </c>
      <c r="AI2563" s="149" t="s">
        <v>54</v>
      </c>
      <c r="AJ2563" s="149" t="s">
        <v>54</v>
      </c>
    </row>
    <row r="2564" spans="11:36" x14ac:dyDescent="0.25">
      <c r="K2564" s="58" t="s">
        <v>54</v>
      </c>
      <c r="V2564" s="147" t="s">
        <v>54</v>
      </c>
      <c r="W2564" s="89" t="s">
        <v>54</v>
      </c>
      <c r="X2564" s="148" t="s">
        <v>54</v>
      </c>
      <c r="Y2564" s="89" t="s">
        <v>54</v>
      </c>
      <c r="Z2564">
        <v>0</v>
      </c>
      <c r="AA2564">
        <v>0</v>
      </c>
      <c r="AB2564" s="149" t="s">
        <v>54</v>
      </c>
      <c r="AC2564" s="149" t="s">
        <v>54</v>
      </c>
      <c r="AD2564" s="149" t="s">
        <v>54</v>
      </c>
      <c r="AE2564" s="149" t="s">
        <v>54</v>
      </c>
      <c r="AF2564" s="149" t="s">
        <v>54</v>
      </c>
      <c r="AG2564" s="149" t="s">
        <v>54</v>
      </c>
      <c r="AH2564" s="149" t="s">
        <v>54</v>
      </c>
      <c r="AI2564" s="149" t="s">
        <v>54</v>
      </c>
      <c r="AJ2564" s="149" t="s">
        <v>54</v>
      </c>
    </row>
    <row r="2565" spans="11:36" x14ac:dyDescent="0.25">
      <c r="K2565" s="58" t="s">
        <v>54</v>
      </c>
      <c r="V2565" s="147" t="s">
        <v>54</v>
      </c>
      <c r="W2565" s="89" t="s">
        <v>54</v>
      </c>
      <c r="X2565" s="148" t="s">
        <v>54</v>
      </c>
      <c r="Y2565" s="89" t="s">
        <v>54</v>
      </c>
      <c r="Z2565">
        <v>0</v>
      </c>
      <c r="AA2565">
        <v>0</v>
      </c>
      <c r="AB2565" s="149" t="s">
        <v>54</v>
      </c>
      <c r="AC2565" s="149" t="s">
        <v>54</v>
      </c>
      <c r="AD2565" s="149" t="s">
        <v>54</v>
      </c>
      <c r="AE2565" s="149" t="s">
        <v>54</v>
      </c>
      <c r="AF2565" s="149" t="s">
        <v>54</v>
      </c>
      <c r="AG2565" s="149" t="s">
        <v>54</v>
      </c>
      <c r="AH2565" s="149" t="s">
        <v>54</v>
      </c>
      <c r="AI2565" s="149" t="s">
        <v>54</v>
      </c>
      <c r="AJ2565" s="149" t="s">
        <v>54</v>
      </c>
    </row>
    <row r="2566" spans="11:36" x14ac:dyDescent="0.25">
      <c r="K2566" s="58" t="s">
        <v>54</v>
      </c>
      <c r="V2566" s="147" t="s">
        <v>54</v>
      </c>
      <c r="W2566" s="89" t="s">
        <v>54</v>
      </c>
      <c r="X2566" s="148" t="s">
        <v>54</v>
      </c>
      <c r="Y2566" s="89" t="s">
        <v>54</v>
      </c>
      <c r="Z2566">
        <v>0</v>
      </c>
      <c r="AA2566">
        <v>0</v>
      </c>
      <c r="AB2566" s="149" t="s">
        <v>54</v>
      </c>
      <c r="AC2566" s="149" t="s">
        <v>54</v>
      </c>
      <c r="AD2566" s="149" t="s">
        <v>54</v>
      </c>
      <c r="AE2566" s="149" t="s">
        <v>54</v>
      </c>
      <c r="AF2566" s="149" t="s">
        <v>54</v>
      </c>
      <c r="AG2566" s="149" t="s">
        <v>54</v>
      </c>
      <c r="AH2566" s="149" t="s">
        <v>54</v>
      </c>
      <c r="AI2566" s="149" t="s">
        <v>54</v>
      </c>
      <c r="AJ2566" s="149" t="s">
        <v>54</v>
      </c>
    </row>
    <row r="2567" spans="11:36" x14ac:dyDescent="0.25">
      <c r="K2567" s="58" t="s">
        <v>54</v>
      </c>
      <c r="V2567" s="147" t="s">
        <v>54</v>
      </c>
      <c r="W2567" s="89" t="s">
        <v>54</v>
      </c>
      <c r="X2567" s="148" t="s">
        <v>54</v>
      </c>
      <c r="Y2567" s="89" t="s">
        <v>54</v>
      </c>
      <c r="Z2567">
        <v>0</v>
      </c>
      <c r="AA2567">
        <v>0</v>
      </c>
      <c r="AB2567" s="149" t="s">
        <v>54</v>
      </c>
      <c r="AC2567" s="149" t="s">
        <v>54</v>
      </c>
      <c r="AD2567" s="149" t="s">
        <v>54</v>
      </c>
      <c r="AE2567" s="149" t="s">
        <v>54</v>
      </c>
      <c r="AF2567" s="149" t="s">
        <v>54</v>
      </c>
      <c r="AG2567" s="149" t="s">
        <v>54</v>
      </c>
      <c r="AH2567" s="149" t="s">
        <v>54</v>
      </c>
      <c r="AI2567" s="149" t="s">
        <v>54</v>
      </c>
      <c r="AJ2567" s="149" t="s">
        <v>54</v>
      </c>
    </row>
    <row r="2568" spans="11:36" x14ac:dyDescent="0.25">
      <c r="K2568" s="58" t="s">
        <v>54</v>
      </c>
      <c r="V2568" s="147" t="s">
        <v>54</v>
      </c>
      <c r="W2568" s="89" t="s">
        <v>54</v>
      </c>
      <c r="X2568" s="148" t="s">
        <v>54</v>
      </c>
      <c r="Y2568" s="89" t="s">
        <v>54</v>
      </c>
      <c r="Z2568">
        <v>0</v>
      </c>
      <c r="AA2568">
        <v>0</v>
      </c>
      <c r="AB2568" s="149" t="s">
        <v>54</v>
      </c>
      <c r="AC2568" s="149" t="s">
        <v>54</v>
      </c>
      <c r="AD2568" s="149" t="s">
        <v>54</v>
      </c>
      <c r="AE2568" s="149" t="s">
        <v>54</v>
      </c>
      <c r="AF2568" s="149" t="s">
        <v>54</v>
      </c>
      <c r="AG2568" s="149" t="s">
        <v>54</v>
      </c>
      <c r="AH2568" s="149" t="s">
        <v>54</v>
      </c>
      <c r="AI2568" s="149" t="s">
        <v>54</v>
      </c>
      <c r="AJ2568" s="149" t="s">
        <v>54</v>
      </c>
    </row>
    <row r="2569" spans="11:36" x14ac:dyDescent="0.25">
      <c r="K2569" s="58" t="s">
        <v>54</v>
      </c>
      <c r="V2569" s="147" t="s">
        <v>54</v>
      </c>
      <c r="W2569" s="89" t="s">
        <v>54</v>
      </c>
      <c r="X2569" s="148" t="s">
        <v>54</v>
      </c>
      <c r="Y2569" s="89" t="s">
        <v>54</v>
      </c>
      <c r="Z2569">
        <v>0</v>
      </c>
      <c r="AA2569">
        <v>0</v>
      </c>
      <c r="AB2569" s="149" t="s">
        <v>54</v>
      </c>
      <c r="AC2569" s="149" t="s">
        <v>54</v>
      </c>
      <c r="AD2569" s="149" t="s">
        <v>54</v>
      </c>
      <c r="AE2569" s="149" t="s">
        <v>54</v>
      </c>
      <c r="AF2569" s="149" t="s">
        <v>54</v>
      </c>
      <c r="AG2569" s="149" t="s">
        <v>54</v>
      </c>
      <c r="AH2569" s="149" t="s">
        <v>54</v>
      </c>
      <c r="AI2569" s="149" t="s">
        <v>54</v>
      </c>
      <c r="AJ2569" s="149" t="s">
        <v>54</v>
      </c>
    </row>
    <row r="2570" spans="11:36" x14ac:dyDescent="0.25">
      <c r="K2570" s="58" t="s">
        <v>54</v>
      </c>
      <c r="V2570" s="147" t="s">
        <v>54</v>
      </c>
      <c r="W2570" s="89" t="s">
        <v>54</v>
      </c>
      <c r="X2570" s="148" t="s">
        <v>54</v>
      </c>
      <c r="Y2570" s="89" t="s">
        <v>54</v>
      </c>
      <c r="Z2570">
        <v>0</v>
      </c>
      <c r="AA2570">
        <v>0</v>
      </c>
      <c r="AB2570" s="149" t="s">
        <v>54</v>
      </c>
      <c r="AC2570" s="149" t="s">
        <v>54</v>
      </c>
      <c r="AD2570" s="149" t="s">
        <v>54</v>
      </c>
      <c r="AE2570" s="149" t="s">
        <v>54</v>
      </c>
      <c r="AF2570" s="149" t="s">
        <v>54</v>
      </c>
      <c r="AG2570" s="149" t="s">
        <v>54</v>
      </c>
      <c r="AH2570" s="149" t="s">
        <v>54</v>
      </c>
      <c r="AI2570" s="149" t="s">
        <v>54</v>
      </c>
      <c r="AJ2570" s="149" t="s">
        <v>54</v>
      </c>
    </row>
    <row r="2571" spans="11:36" x14ac:dyDescent="0.25">
      <c r="K2571" s="58" t="s">
        <v>54</v>
      </c>
      <c r="V2571" s="147" t="s">
        <v>54</v>
      </c>
      <c r="W2571" s="89" t="s">
        <v>54</v>
      </c>
      <c r="X2571" s="148" t="s">
        <v>54</v>
      </c>
      <c r="Y2571" s="89" t="s">
        <v>54</v>
      </c>
      <c r="Z2571">
        <v>0</v>
      </c>
      <c r="AA2571">
        <v>0</v>
      </c>
      <c r="AB2571" s="149" t="s">
        <v>54</v>
      </c>
      <c r="AC2571" s="149" t="s">
        <v>54</v>
      </c>
      <c r="AD2571" s="149" t="s">
        <v>54</v>
      </c>
      <c r="AE2571" s="149" t="s">
        <v>54</v>
      </c>
      <c r="AF2571" s="149" t="s">
        <v>54</v>
      </c>
      <c r="AG2571" s="149" t="s">
        <v>54</v>
      </c>
      <c r="AH2571" s="149" t="s">
        <v>54</v>
      </c>
      <c r="AI2571" s="149" t="s">
        <v>54</v>
      </c>
      <c r="AJ2571" s="149" t="s">
        <v>54</v>
      </c>
    </row>
    <row r="2572" spans="11:36" x14ac:dyDescent="0.25">
      <c r="K2572" s="58" t="s">
        <v>54</v>
      </c>
      <c r="V2572" s="147" t="s">
        <v>54</v>
      </c>
      <c r="W2572" s="89" t="s">
        <v>54</v>
      </c>
      <c r="X2572" s="148" t="s">
        <v>54</v>
      </c>
      <c r="Y2572" s="89" t="s">
        <v>54</v>
      </c>
      <c r="Z2572">
        <v>0</v>
      </c>
      <c r="AA2572">
        <v>0</v>
      </c>
      <c r="AB2572" s="149" t="s">
        <v>54</v>
      </c>
      <c r="AC2572" s="149" t="s">
        <v>54</v>
      </c>
      <c r="AD2572" s="149" t="s">
        <v>54</v>
      </c>
      <c r="AE2572" s="149" t="s">
        <v>54</v>
      </c>
      <c r="AF2572" s="149" t="s">
        <v>54</v>
      </c>
      <c r="AG2572" s="149" t="s">
        <v>54</v>
      </c>
      <c r="AH2572" s="149" t="s">
        <v>54</v>
      </c>
      <c r="AI2572" s="149" t="s">
        <v>54</v>
      </c>
      <c r="AJ2572" s="149" t="s">
        <v>54</v>
      </c>
    </row>
    <row r="2573" spans="11:36" x14ac:dyDescent="0.25">
      <c r="K2573" s="58" t="s">
        <v>54</v>
      </c>
      <c r="V2573" s="147" t="s">
        <v>54</v>
      </c>
      <c r="W2573" s="89" t="s">
        <v>54</v>
      </c>
      <c r="X2573" s="148" t="s">
        <v>54</v>
      </c>
      <c r="Y2573" s="89" t="s">
        <v>54</v>
      </c>
      <c r="Z2573">
        <v>0</v>
      </c>
      <c r="AA2573">
        <v>0</v>
      </c>
      <c r="AB2573" s="149" t="s">
        <v>54</v>
      </c>
      <c r="AC2573" s="149" t="s">
        <v>54</v>
      </c>
      <c r="AD2573" s="149" t="s">
        <v>54</v>
      </c>
      <c r="AE2573" s="149" t="s">
        <v>54</v>
      </c>
      <c r="AF2573" s="149" t="s">
        <v>54</v>
      </c>
      <c r="AG2573" s="149" t="s">
        <v>54</v>
      </c>
      <c r="AH2573" s="149" t="s">
        <v>54</v>
      </c>
      <c r="AI2573" s="149" t="s">
        <v>54</v>
      </c>
      <c r="AJ2573" s="149" t="s">
        <v>54</v>
      </c>
    </row>
    <row r="2574" spans="11:36" x14ac:dyDescent="0.25">
      <c r="K2574" s="58" t="s">
        <v>54</v>
      </c>
      <c r="V2574" s="147" t="s">
        <v>54</v>
      </c>
      <c r="W2574" s="89" t="s">
        <v>54</v>
      </c>
      <c r="X2574" s="148" t="s">
        <v>54</v>
      </c>
      <c r="Y2574" s="89" t="s">
        <v>54</v>
      </c>
      <c r="Z2574">
        <v>0</v>
      </c>
      <c r="AA2574">
        <v>0</v>
      </c>
      <c r="AB2574" s="149" t="s">
        <v>54</v>
      </c>
      <c r="AC2574" s="149" t="s">
        <v>54</v>
      </c>
      <c r="AD2574" s="149" t="s">
        <v>54</v>
      </c>
      <c r="AE2574" s="149" t="s">
        <v>54</v>
      </c>
      <c r="AF2574" s="149" t="s">
        <v>54</v>
      </c>
      <c r="AG2574" s="149" t="s">
        <v>54</v>
      </c>
      <c r="AH2574" s="149" t="s">
        <v>54</v>
      </c>
      <c r="AI2574" s="149" t="s">
        <v>54</v>
      </c>
      <c r="AJ2574" s="149" t="s">
        <v>54</v>
      </c>
    </row>
    <row r="2575" spans="11:36" x14ac:dyDescent="0.25">
      <c r="K2575" s="58" t="s">
        <v>54</v>
      </c>
      <c r="V2575" s="147" t="s">
        <v>54</v>
      </c>
      <c r="W2575" s="89" t="s">
        <v>54</v>
      </c>
      <c r="X2575" s="148" t="s">
        <v>54</v>
      </c>
      <c r="Y2575" s="89" t="s">
        <v>54</v>
      </c>
      <c r="Z2575">
        <v>0</v>
      </c>
      <c r="AA2575">
        <v>0</v>
      </c>
      <c r="AB2575" s="149" t="s">
        <v>54</v>
      </c>
      <c r="AC2575" s="149" t="s">
        <v>54</v>
      </c>
      <c r="AD2575" s="149" t="s">
        <v>54</v>
      </c>
      <c r="AE2575" s="149" t="s">
        <v>54</v>
      </c>
      <c r="AF2575" s="149" t="s">
        <v>54</v>
      </c>
      <c r="AG2575" s="149" t="s">
        <v>54</v>
      </c>
      <c r="AH2575" s="149" t="s">
        <v>54</v>
      </c>
      <c r="AI2575" s="149" t="s">
        <v>54</v>
      </c>
      <c r="AJ2575" s="149" t="s">
        <v>54</v>
      </c>
    </row>
    <row r="2576" spans="11:36" x14ac:dyDescent="0.25">
      <c r="K2576" s="58" t="s">
        <v>54</v>
      </c>
      <c r="V2576" s="147" t="s">
        <v>54</v>
      </c>
      <c r="W2576" s="89" t="s">
        <v>54</v>
      </c>
      <c r="X2576" s="148" t="s">
        <v>54</v>
      </c>
      <c r="Y2576" s="89" t="s">
        <v>54</v>
      </c>
      <c r="Z2576">
        <v>0</v>
      </c>
      <c r="AA2576">
        <v>0</v>
      </c>
      <c r="AB2576" s="149" t="s">
        <v>54</v>
      </c>
      <c r="AC2576" s="149" t="s">
        <v>54</v>
      </c>
      <c r="AD2576" s="149" t="s">
        <v>54</v>
      </c>
      <c r="AE2576" s="149" t="s">
        <v>54</v>
      </c>
      <c r="AF2576" s="149" t="s">
        <v>54</v>
      </c>
      <c r="AG2576" s="149" t="s">
        <v>54</v>
      </c>
      <c r="AH2576" s="149" t="s">
        <v>54</v>
      </c>
      <c r="AI2576" s="149" t="s">
        <v>54</v>
      </c>
      <c r="AJ2576" s="149" t="s">
        <v>54</v>
      </c>
    </row>
    <row r="2577" spans="11:36" x14ac:dyDescent="0.25">
      <c r="K2577" s="58" t="s">
        <v>54</v>
      </c>
      <c r="V2577" s="147" t="s">
        <v>54</v>
      </c>
      <c r="W2577" s="89" t="s">
        <v>54</v>
      </c>
      <c r="X2577" s="148" t="s">
        <v>54</v>
      </c>
      <c r="Y2577" s="89" t="s">
        <v>54</v>
      </c>
      <c r="Z2577">
        <v>0</v>
      </c>
      <c r="AA2577">
        <v>0</v>
      </c>
      <c r="AB2577" s="149" t="s">
        <v>54</v>
      </c>
      <c r="AC2577" s="149" t="s">
        <v>54</v>
      </c>
      <c r="AD2577" s="149" t="s">
        <v>54</v>
      </c>
      <c r="AE2577" s="149" t="s">
        <v>54</v>
      </c>
      <c r="AF2577" s="149" t="s">
        <v>54</v>
      </c>
      <c r="AG2577" s="149" t="s">
        <v>54</v>
      </c>
      <c r="AH2577" s="149" t="s">
        <v>54</v>
      </c>
      <c r="AI2577" s="149" t="s">
        <v>54</v>
      </c>
      <c r="AJ2577" s="149" t="s">
        <v>54</v>
      </c>
    </row>
    <row r="2578" spans="11:36" x14ac:dyDescent="0.25">
      <c r="K2578" s="58" t="s">
        <v>54</v>
      </c>
      <c r="V2578" s="147" t="s">
        <v>54</v>
      </c>
      <c r="W2578" s="89" t="s">
        <v>54</v>
      </c>
      <c r="X2578" s="148" t="s">
        <v>54</v>
      </c>
      <c r="Y2578" s="89" t="s">
        <v>54</v>
      </c>
      <c r="Z2578">
        <v>0</v>
      </c>
      <c r="AA2578">
        <v>0</v>
      </c>
      <c r="AB2578" s="149" t="s">
        <v>54</v>
      </c>
      <c r="AC2578" s="149" t="s">
        <v>54</v>
      </c>
      <c r="AD2578" s="149" t="s">
        <v>54</v>
      </c>
      <c r="AE2578" s="149" t="s">
        <v>54</v>
      </c>
      <c r="AF2578" s="149" t="s">
        <v>54</v>
      </c>
      <c r="AG2578" s="149" t="s">
        <v>54</v>
      </c>
      <c r="AH2578" s="149" t="s">
        <v>54</v>
      </c>
      <c r="AI2578" s="149" t="s">
        <v>54</v>
      </c>
      <c r="AJ2578" s="149" t="s">
        <v>54</v>
      </c>
    </row>
    <row r="2579" spans="11:36" x14ac:dyDescent="0.25">
      <c r="K2579" s="58" t="s">
        <v>54</v>
      </c>
      <c r="V2579" s="147" t="s">
        <v>54</v>
      </c>
      <c r="W2579" s="89" t="s">
        <v>54</v>
      </c>
      <c r="X2579" s="148" t="s">
        <v>54</v>
      </c>
      <c r="Y2579" s="89" t="s">
        <v>54</v>
      </c>
      <c r="Z2579">
        <v>0</v>
      </c>
      <c r="AA2579">
        <v>0</v>
      </c>
      <c r="AB2579" s="149" t="s">
        <v>54</v>
      </c>
      <c r="AC2579" s="149" t="s">
        <v>54</v>
      </c>
      <c r="AD2579" s="149" t="s">
        <v>54</v>
      </c>
      <c r="AE2579" s="149" t="s">
        <v>54</v>
      </c>
      <c r="AF2579" s="149" t="s">
        <v>54</v>
      </c>
      <c r="AG2579" s="149" t="s">
        <v>54</v>
      </c>
      <c r="AH2579" s="149" t="s">
        <v>54</v>
      </c>
      <c r="AI2579" s="149" t="s">
        <v>54</v>
      </c>
      <c r="AJ2579" s="149" t="s">
        <v>54</v>
      </c>
    </row>
    <row r="2580" spans="11:36" x14ac:dyDescent="0.25">
      <c r="K2580" s="58" t="s">
        <v>54</v>
      </c>
      <c r="V2580" s="147" t="s">
        <v>54</v>
      </c>
      <c r="W2580" s="89" t="s">
        <v>54</v>
      </c>
      <c r="X2580" s="148" t="s">
        <v>54</v>
      </c>
      <c r="Y2580" s="89" t="s">
        <v>54</v>
      </c>
      <c r="Z2580">
        <v>0</v>
      </c>
      <c r="AA2580">
        <v>0</v>
      </c>
      <c r="AB2580" s="149" t="s">
        <v>54</v>
      </c>
      <c r="AC2580" s="149" t="s">
        <v>54</v>
      </c>
      <c r="AD2580" s="149" t="s">
        <v>54</v>
      </c>
      <c r="AE2580" s="149" t="s">
        <v>54</v>
      </c>
      <c r="AF2580" s="149" t="s">
        <v>54</v>
      </c>
      <c r="AG2580" s="149" t="s">
        <v>54</v>
      </c>
      <c r="AH2580" s="149" t="s">
        <v>54</v>
      </c>
      <c r="AI2580" s="149" t="s">
        <v>54</v>
      </c>
      <c r="AJ2580" s="149" t="s">
        <v>54</v>
      </c>
    </row>
    <row r="2581" spans="11:36" x14ac:dyDescent="0.25">
      <c r="K2581" s="58" t="s">
        <v>54</v>
      </c>
      <c r="V2581" s="147" t="s">
        <v>54</v>
      </c>
      <c r="W2581" s="89" t="s">
        <v>54</v>
      </c>
      <c r="X2581" s="148" t="s">
        <v>54</v>
      </c>
      <c r="Y2581" s="89" t="s">
        <v>54</v>
      </c>
      <c r="Z2581">
        <v>0</v>
      </c>
      <c r="AA2581">
        <v>0</v>
      </c>
      <c r="AB2581" s="149" t="s">
        <v>54</v>
      </c>
      <c r="AC2581" s="149" t="s">
        <v>54</v>
      </c>
      <c r="AD2581" s="149" t="s">
        <v>54</v>
      </c>
      <c r="AE2581" s="149" t="s">
        <v>54</v>
      </c>
      <c r="AF2581" s="149" t="s">
        <v>54</v>
      </c>
      <c r="AG2581" s="149" t="s">
        <v>54</v>
      </c>
      <c r="AH2581" s="149" t="s">
        <v>54</v>
      </c>
      <c r="AI2581" s="149" t="s">
        <v>54</v>
      </c>
      <c r="AJ2581" s="149" t="s">
        <v>54</v>
      </c>
    </row>
    <row r="2582" spans="11:36" x14ac:dyDescent="0.25">
      <c r="K2582" s="58" t="s">
        <v>54</v>
      </c>
      <c r="V2582" s="147" t="s">
        <v>54</v>
      </c>
      <c r="W2582" s="89" t="s">
        <v>54</v>
      </c>
      <c r="X2582" s="148" t="s">
        <v>54</v>
      </c>
      <c r="Y2582" s="89" t="s">
        <v>54</v>
      </c>
      <c r="Z2582">
        <v>0</v>
      </c>
      <c r="AA2582">
        <v>0</v>
      </c>
      <c r="AB2582" s="149" t="s">
        <v>54</v>
      </c>
      <c r="AC2582" s="149" t="s">
        <v>54</v>
      </c>
      <c r="AD2582" s="149" t="s">
        <v>54</v>
      </c>
      <c r="AE2582" s="149" t="s">
        <v>54</v>
      </c>
      <c r="AF2582" s="149" t="s">
        <v>54</v>
      </c>
      <c r="AG2582" s="149" t="s">
        <v>54</v>
      </c>
      <c r="AH2582" s="149" t="s">
        <v>54</v>
      </c>
      <c r="AI2582" s="149" t="s">
        <v>54</v>
      </c>
      <c r="AJ2582" s="149" t="s">
        <v>54</v>
      </c>
    </row>
    <row r="2583" spans="11:36" x14ac:dyDescent="0.25">
      <c r="K2583" s="58" t="s">
        <v>54</v>
      </c>
      <c r="V2583" s="147" t="s">
        <v>54</v>
      </c>
      <c r="W2583" s="89" t="s">
        <v>54</v>
      </c>
      <c r="X2583" s="148" t="s">
        <v>54</v>
      </c>
      <c r="Y2583" s="89" t="s">
        <v>54</v>
      </c>
      <c r="Z2583">
        <v>0</v>
      </c>
      <c r="AA2583">
        <v>0</v>
      </c>
      <c r="AB2583" s="149" t="s">
        <v>54</v>
      </c>
      <c r="AC2583" s="149" t="s">
        <v>54</v>
      </c>
      <c r="AD2583" s="149" t="s">
        <v>54</v>
      </c>
      <c r="AE2583" s="149" t="s">
        <v>54</v>
      </c>
      <c r="AF2583" s="149" t="s">
        <v>54</v>
      </c>
      <c r="AG2583" s="149" t="s">
        <v>54</v>
      </c>
      <c r="AH2583" s="149" t="s">
        <v>54</v>
      </c>
      <c r="AI2583" s="149" t="s">
        <v>54</v>
      </c>
      <c r="AJ2583" s="149" t="s">
        <v>54</v>
      </c>
    </row>
    <row r="2584" spans="11:36" x14ac:dyDescent="0.25">
      <c r="K2584" s="58" t="s">
        <v>54</v>
      </c>
      <c r="V2584" s="147" t="s">
        <v>54</v>
      </c>
      <c r="W2584" s="89" t="s">
        <v>54</v>
      </c>
      <c r="X2584" s="148" t="s">
        <v>54</v>
      </c>
      <c r="Y2584" s="89" t="s">
        <v>54</v>
      </c>
      <c r="Z2584">
        <v>0</v>
      </c>
      <c r="AA2584">
        <v>0</v>
      </c>
      <c r="AB2584" s="149" t="s">
        <v>54</v>
      </c>
      <c r="AC2584" s="149" t="s">
        <v>54</v>
      </c>
      <c r="AD2584" s="149" t="s">
        <v>54</v>
      </c>
      <c r="AE2584" s="149" t="s">
        <v>54</v>
      </c>
      <c r="AF2584" s="149" t="s">
        <v>54</v>
      </c>
      <c r="AG2584" s="149" t="s">
        <v>54</v>
      </c>
      <c r="AH2584" s="149" t="s">
        <v>54</v>
      </c>
      <c r="AI2584" s="149" t="s">
        <v>54</v>
      </c>
      <c r="AJ2584" s="149" t="s">
        <v>54</v>
      </c>
    </row>
    <row r="2585" spans="11:36" x14ac:dyDescent="0.25">
      <c r="K2585" s="58" t="s">
        <v>54</v>
      </c>
      <c r="V2585" s="147" t="s">
        <v>54</v>
      </c>
      <c r="W2585" s="89" t="s">
        <v>54</v>
      </c>
      <c r="X2585" s="148" t="s">
        <v>54</v>
      </c>
      <c r="Y2585" s="89" t="s">
        <v>54</v>
      </c>
      <c r="Z2585">
        <v>0</v>
      </c>
      <c r="AA2585">
        <v>0</v>
      </c>
      <c r="AB2585" s="149" t="s">
        <v>54</v>
      </c>
      <c r="AC2585" s="149" t="s">
        <v>54</v>
      </c>
      <c r="AD2585" s="149" t="s">
        <v>54</v>
      </c>
      <c r="AE2585" s="149" t="s">
        <v>54</v>
      </c>
      <c r="AF2585" s="149" t="s">
        <v>54</v>
      </c>
      <c r="AG2585" s="149" t="s">
        <v>54</v>
      </c>
      <c r="AH2585" s="149" t="s">
        <v>54</v>
      </c>
      <c r="AI2585" s="149" t="s">
        <v>54</v>
      </c>
      <c r="AJ2585" s="149" t="s">
        <v>54</v>
      </c>
    </row>
    <row r="2586" spans="11:36" x14ac:dyDescent="0.25">
      <c r="K2586" s="58" t="s">
        <v>54</v>
      </c>
      <c r="V2586" s="147" t="s">
        <v>54</v>
      </c>
      <c r="W2586" s="89" t="s">
        <v>54</v>
      </c>
      <c r="X2586" s="148" t="s">
        <v>54</v>
      </c>
      <c r="Y2586" s="89" t="s">
        <v>54</v>
      </c>
      <c r="Z2586">
        <v>0</v>
      </c>
      <c r="AA2586">
        <v>0</v>
      </c>
      <c r="AB2586" s="149" t="s">
        <v>54</v>
      </c>
      <c r="AC2586" s="149" t="s">
        <v>54</v>
      </c>
      <c r="AD2586" s="149" t="s">
        <v>54</v>
      </c>
      <c r="AE2586" s="149" t="s">
        <v>54</v>
      </c>
      <c r="AF2586" s="149" t="s">
        <v>54</v>
      </c>
      <c r="AG2586" s="149" t="s">
        <v>54</v>
      </c>
      <c r="AH2586" s="149" t="s">
        <v>54</v>
      </c>
      <c r="AI2586" s="149" t="s">
        <v>54</v>
      </c>
      <c r="AJ2586" s="149" t="s">
        <v>54</v>
      </c>
    </row>
    <row r="2587" spans="11:36" x14ac:dyDescent="0.25">
      <c r="K2587" s="58" t="s">
        <v>54</v>
      </c>
      <c r="V2587" s="147" t="s">
        <v>54</v>
      </c>
      <c r="W2587" s="89" t="s">
        <v>54</v>
      </c>
      <c r="X2587" s="148" t="s">
        <v>54</v>
      </c>
      <c r="Y2587" s="89" t="s">
        <v>54</v>
      </c>
      <c r="Z2587">
        <v>0</v>
      </c>
      <c r="AA2587">
        <v>0</v>
      </c>
      <c r="AB2587" s="149" t="s">
        <v>54</v>
      </c>
      <c r="AC2587" s="149" t="s">
        <v>54</v>
      </c>
      <c r="AD2587" s="149" t="s">
        <v>54</v>
      </c>
      <c r="AE2587" s="149" t="s">
        <v>54</v>
      </c>
      <c r="AF2587" s="149" t="s">
        <v>54</v>
      </c>
      <c r="AG2587" s="149" t="s">
        <v>54</v>
      </c>
      <c r="AH2587" s="149" t="s">
        <v>54</v>
      </c>
      <c r="AI2587" s="149" t="s">
        <v>54</v>
      </c>
      <c r="AJ2587" s="149" t="s">
        <v>54</v>
      </c>
    </row>
    <row r="2588" spans="11:36" x14ac:dyDescent="0.25">
      <c r="K2588" s="58" t="s">
        <v>54</v>
      </c>
      <c r="V2588" s="147" t="s">
        <v>54</v>
      </c>
      <c r="W2588" s="89" t="s">
        <v>54</v>
      </c>
      <c r="X2588" s="148" t="s">
        <v>54</v>
      </c>
      <c r="Y2588" s="89" t="s">
        <v>54</v>
      </c>
      <c r="Z2588">
        <v>0</v>
      </c>
      <c r="AA2588">
        <v>0</v>
      </c>
      <c r="AB2588" s="149" t="s">
        <v>54</v>
      </c>
      <c r="AC2588" s="149" t="s">
        <v>54</v>
      </c>
      <c r="AD2588" s="149" t="s">
        <v>54</v>
      </c>
      <c r="AE2588" s="149" t="s">
        <v>54</v>
      </c>
      <c r="AF2588" s="149" t="s">
        <v>54</v>
      </c>
      <c r="AG2588" s="149" t="s">
        <v>54</v>
      </c>
      <c r="AH2588" s="149" t="s">
        <v>54</v>
      </c>
      <c r="AI2588" s="149" t="s">
        <v>54</v>
      </c>
      <c r="AJ2588" s="149" t="s">
        <v>54</v>
      </c>
    </row>
    <row r="2589" spans="11:36" x14ac:dyDescent="0.25">
      <c r="K2589" s="58" t="s">
        <v>54</v>
      </c>
      <c r="V2589" s="147" t="s">
        <v>54</v>
      </c>
      <c r="W2589" s="89" t="s">
        <v>54</v>
      </c>
      <c r="X2589" s="148" t="s">
        <v>54</v>
      </c>
      <c r="Y2589" s="89" t="s">
        <v>54</v>
      </c>
      <c r="Z2589">
        <v>0</v>
      </c>
      <c r="AA2589">
        <v>0</v>
      </c>
      <c r="AB2589" s="149" t="s">
        <v>54</v>
      </c>
      <c r="AC2589" s="149" t="s">
        <v>54</v>
      </c>
      <c r="AD2589" s="149" t="s">
        <v>54</v>
      </c>
      <c r="AE2589" s="149" t="s">
        <v>54</v>
      </c>
      <c r="AF2589" s="149" t="s">
        <v>54</v>
      </c>
      <c r="AG2589" s="149" t="s">
        <v>54</v>
      </c>
      <c r="AH2589" s="149" t="s">
        <v>54</v>
      </c>
      <c r="AI2589" s="149" t="s">
        <v>54</v>
      </c>
      <c r="AJ2589" s="149" t="s">
        <v>54</v>
      </c>
    </row>
    <row r="2590" spans="11:36" x14ac:dyDescent="0.25">
      <c r="K2590" s="58" t="s">
        <v>54</v>
      </c>
      <c r="V2590" s="147" t="s">
        <v>54</v>
      </c>
      <c r="W2590" s="89" t="s">
        <v>54</v>
      </c>
      <c r="X2590" s="148" t="s">
        <v>54</v>
      </c>
      <c r="Y2590" s="89" t="s">
        <v>54</v>
      </c>
      <c r="Z2590">
        <v>0</v>
      </c>
      <c r="AA2590">
        <v>0</v>
      </c>
      <c r="AB2590" s="149" t="s">
        <v>54</v>
      </c>
      <c r="AC2590" s="149" t="s">
        <v>54</v>
      </c>
      <c r="AD2590" s="149" t="s">
        <v>54</v>
      </c>
      <c r="AE2590" s="149" t="s">
        <v>54</v>
      </c>
      <c r="AF2590" s="149" t="s">
        <v>54</v>
      </c>
      <c r="AG2590" s="149" t="s">
        <v>54</v>
      </c>
      <c r="AH2590" s="149" t="s">
        <v>54</v>
      </c>
      <c r="AI2590" s="149" t="s">
        <v>54</v>
      </c>
      <c r="AJ2590" s="149" t="s">
        <v>54</v>
      </c>
    </row>
    <row r="2591" spans="11:36" x14ac:dyDescent="0.25">
      <c r="K2591" s="58" t="s">
        <v>54</v>
      </c>
      <c r="V2591" s="147" t="s">
        <v>54</v>
      </c>
      <c r="W2591" s="89" t="s">
        <v>54</v>
      </c>
      <c r="X2591" s="148" t="s">
        <v>54</v>
      </c>
      <c r="Y2591" s="89" t="s">
        <v>54</v>
      </c>
      <c r="Z2591">
        <v>0</v>
      </c>
      <c r="AA2591">
        <v>0</v>
      </c>
      <c r="AB2591" s="149" t="s">
        <v>54</v>
      </c>
      <c r="AC2591" s="149" t="s">
        <v>54</v>
      </c>
      <c r="AD2591" s="149" t="s">
        <v>54</v>
      </c>
      <c r="AE2591" s="149" t="s">
        <v>54</v>
      </c>
      <c r="AF2591" s="149" t="s">
        <v>54</v>
      </c>
      <c r="AG2591" s="149" t="s">
        <v>54</v>
      </c>
      <c r="AH2591" s="149" t="s">
        <v>54</v>
      </c>
      <c r="AI2591" s="149" t="s">
        <v>54</v>
      </c>
      <c r="AJ2591" s="149" t="s">
        <v>54</v>
      </c>
    </row>
    <row r="2592" spans="11:36" x14ac:dyDescent="0.25">
      <c r="K2592" s="58" t="s">
        <v>54</v>
      </c>
      <c r="V2592" s="147" t="s">
        <v>54</v>
      </c>
      <c r="W2592" s="89" t="s">
        <v>54</v>
      </c>
      <c r="X2592" s="148" t="s">
        <v>54</v>
      </c>
      <c r="Y2592" s="89" t="s">
        <v>54</v>
      </c>
      <c r="Z2592">
        <v>0</v>
      </c>
      <c r="AA2592">
        <v>0</v>
      </c>
      <c r="AB2592" s="149" t="s">
        <v>54</v>
      </c>
      <c r="AC2592" s="149" t="s">
        <v>54</v>
      </c>
      <c r="AD2592" s="149" t="s">
        <v>54</v>
      </c>
      <c r="AE2592" s="149" t="s">
        <v>54</v>
      </c>
      <c r="AF2592" s="149" t="s">
        <v>54</v>
      </c>
      <c r="AG2592" s="149" t="s">
        <v>54</v>
      </c>
      <c r="AH2592" s="149" t="s">
        <v>54</v>
      </c>
      <c r="AI2592" s="149" t="s">
        <v>54</v>
      </c>
      <c r="AJ2592" s="149" t="s">
        <v>54</v>
      </c>
    </row>
    <row r="2593" spans="11:36" x14ac:dyDescent="0.25">
      <c r="K2593" s="58" t="s">
        <v>54</v>
      </c>
      <c r="V2593" s="147" t="s">
        <v>54</v>
      </c>
      <c r="W2593" s="89" t="s">
        <v>54</v>
      </c>
      <c r="X2593" s="148" t="s">
        <v>54</v>
      </c>
      <c r="Y2593" s="89" t="s">
        <v>54</v>
      </c>
      <c r="Z2593">
        <v>0</v>
      </c>
      <c r="AA2593">
        <v>0</v>
      </c>
      <c r="AB2593" s="149" t="s">
        <v>54</v>
      </c>
      <c r="AC2593" s="149" t="s">
        <v>54</v>
      </c>
      <c r="AD2593" s="149" t="s">
        <v>54</v>
      </c>
      <c r="AE2593" s="149" t="s">
        <v>54</v>
      </c>
      <c r="AF2593" s="149" t="s">
        <v>54</v>
      </c>
      <c r="AG2593" s="149" t="s">
        <v>54</v>
      </c>
      <c r="AH2593" s="149" t="s">
        <v>54</v>
      </c>
      <c r="AI2593" s="149" t="s">
        <v>54</v>
      </c>
      <c r="AJ2593" s="149" t="s">
        <v>54</v>
      </c>
    </row>
    <row r="2594" spans="11:36" x14ac:dyDescent="0.25">
      <c r="K2594" s="58" t="s">
        <v>54</v>
      </c>
      <c r="V2594" s="147" t="s">
        <v>54</v>
      </c>
      <c r="W2594" s="89" t="s">
        <v>54</v>
      </c>
      <c r="X2594" s="148" t="s">
        <v>54</v>
      </c>
      <c r="Y2594" s="89" t="s">
        <v>54</v>
      </c>
      <c r="Z2594">
        <v>0</v>
      </c>
      <c r="AA2594">
        <v>0</v>
      </c>
      <c r="AB2594" s="149" t="s">
        <v>54</v>
      </c>
      <c r="AC2594" s="149" t="s">
        <v>54</v>
      </c>
      <c r="AD2594" s="149" t="s">
        <v>54</v>
      </c>
      <c r="AE2594" s="149" t="s">
        <v>54</v>
      </c>
      <c r="AF2594" s="149" t="s">
        <v>54</v>
      </c>
      <c r="AG2594" s="149" t="s">
        <v>54</v>
      </c>
      <c r="AH2594" s="149" t="s">
        <v>54</v>
      </c>
      <c r="AI2594" s="149" t="s">
        <v>54</v>
      </c>
      <c r="AJ2594" s="149" t="s">
        <v>54</v>
      </c>
    </row>
    <row r="2595" spans="11:36" x14ac:dyDescent="0.25">
      <c r="K2595" s="58" t="s">
        <v>54</v>
      </c>
      <c r="V2595" s="147" t="s">
        <v>54</v>
      </c>
      <c r="W2595" s="89" t="s">
        <v>54</v>
      </c>
      <c r="X2595" s="148" t="s">
        <v>54</v>
      </c>
      <c r="Y2595" s="89" t="s">
        <v>54</v>
      </c>
      <c r="Z2595">
        <v>0</v>
      </c>
      <c r="AA2595">
        <v>0</v>
      </c>
      <c r="AB2595" s="149" t="s">
        <v>54</v>
      </c>
      <c r="AC2595" s="149" t="s">
        <v>54</v>
      </c>
      <c r="AD2595" s="149" t="s">
        <v>54</v>
      </c>
      <c r="AE2595" s="149" t="s">
        <v>54</v>
      </c>
      <c r="AF2595" s="149" t="s">
        <v>54</v>
      </c>
      <c r="AG2595" s="149" t="s">
        <v>54</v>
      </c>
      <c r="AH2595" s="149" t="s">
        <v>54</v>
      </c>
      <c r="AI2595" s="149" t="s">
        <v>54</v>
      </c>
      <c r="AJ2595" s="149" t="s">
        <v>54</v>
      </c>
    </row>
    <row r="2596" spans="11:36" x14ac:dyDescent="0.25">
      <c r="K2596" s="58" t="s">
        <v>54</v>
      </c>
      <c r="V2596" s="147" t="s">
        <v>54</v>
      </c>
      <c r="W2596" s="89" t="s">
        <v>54</v>
      </c>
      <c r="X2596" s="148" t="s">
        <v>54</v>
      </c>
      <c r="Y2596" s="89" t="s">
        <v>54</v>
      </c>
      <c r="Z2596">
        <v>0</v>
      </c>
      <c r="AA2596">
        <v>0</v>
      </c>
      <c r="AB2596" s="149" t="s">
        <v>54</v>
      </c>
      <c r="AC2596" s="149" t="s">
        <v>54</v>
      </c>
      <c r="AD2596" s="149" t="s">
        <v>54</v>
      </c>
      <c r="AE2596" s="149" t="s">
        <v>54</v>
      </c>
      <c r="AF2596" s="149" t="s">
        <v>54</v>
      </c>
      <c r="AG2596" s="149" t="s">
        <v>54</v>
      </c>
      <c r="AH2596" s="149" t="s">
        <v>54</v>
      </c>
      <c r="AI2596" s="149" t="s">
        <v>54</v>
      </c>
      <c r="AJ2596" s="149" t="s">
        <v>54</v>
      </c>
    </row>
    <row r="2597" spans="11:36" x14ac:dyDescent="0.25">
      <c r="K2597" s="58" t="s">
        <v>54</v>
      </c>
      <c r="V2597" s="147" t="s">
        <v>54</v>
      </c>
      <c r="W2597" s="89" t="s">
        <v>54</v>
      </c>
      <c r="X2597" s="148" t="s">
        <v>54</v>
      </c>
      <c r="Y2597" s="89" t="s">
        <v>54</v>
      </c>
      <c r="Z2597">
        <v>0</v>
      </c>
      <c r="AA2597">
        <v>0</v>
      </c>
      <c r="AB2597" s="149" t="s">
        <v>54</v>
      </c>
      <c r="AC2597" s="149" t="s">
        <v>54</v>
      </c>
      <c r="AD2597" s="149" t="s">
        <v>54</v>
      </c>
      <c r="AE2597" s="149" t="s">
        <v>54</v>
      </c>
      <c r="AF2597" s="149" t="s">
        <v>54</v>
      </c>
      <c r="AG2597" s="149" t="s">
        <v>54</v>
      </c>
      <c r="AH2597" s="149" t="s">
        <v>54</v>
      </c>
      <c r="AI2597" s="149" t="s">
        <v>54</v>
      </c>
      <c r="AJ2597" s="149" t="s">
        <v>54</v>
      </c>
    </row>
    <row r="2598" spans="11:36" x14ac:dyDescent="0.25">
      <c r="K2598" s="58" t="s">
        <v>54</v>
      </c>
      <c r="V2598" s="147" t="s">
        <v>54</v>
      </c>
      <c r="W2598" s="89" t="s">
        <v>54</v>
      </c>
      <c r="X2598" s="148" t="s">
        <v>54</v>
      </c>
      <c r="Y2598" s="89" t="s">
        <v>54</v>
      </c>
      <c r="Z2598">
        <v>0</v>
      </c>
      <c r="AA2598">
        <v>0</v>
      </c>
      <c r="AB2598" s="149" t="s">
        <v>54</v>
      </c>
      <c r="AC2598" s="149" t="s">
        <v>54</v>
      </c>
      <c r="AD2598" s="149" t="s">
        <v>54</v>
      </c>
      <c r="AE2598" s="149" t="s">
        <v>54</v>
      </c>
      <c r="AF2598" s="149" t="s">
        <v>54</v>
      </c>
      <c r="AG2598" s="149" t="s">
        <v>54</v>
      </c>
      <c r="AH2598" s="149" t="s">
        <v>54</v>
      </c>
      <c r="AI2598" s="149" t="s">
        <v>54</v>
      </c>
      <c r="AJ2598" s="149" t="s">
        <v>54</v>
      </c>
    </row>
    <row r="2599" spans="11:36" x14ac:dyDescent="0.25">
      <c r="K2599" s="58" t="s">
        <v>54</v>
      </c>
      <c r="V2599" s="147" t="s">
        <v>54</v>
      </c>
      <c r="W2599" s="89" t="s">
        <v>54</v>
      </c>
      <c r="X2599" s="148" t="s">
        <v>54</v>
      </c>
      <c r="Y2599" s="89" t="s">
        <v>54</v>
      </c>
      <c r="Z2599">
        <v>0</v>
      </c>
      <c r="AA2599">
        <v>0</v>
      </c>
      <c r="AB2599" s="149" t="s">
        <v>54</v>
      </c>
      <c r="AC2599" s="149" t="s">
        <v>54</v>
      </c>
      <c r="AD2599" s="149" t="s">
        <v>54</v>
      </c>
      <c r="AE2599" s="149" t="s">
        <v>54</v>
      </c>
      <c r="AF2599" s="149" t="s">
        <v>54</v>
      </c>
      <c r="AG2599" s="149" t="s">
        <v>54</v>
      </c>
      <c r="AH2599" s="149" t="s">
        <v>54</v>
      </c>
      <c r="AI2599" s="149" t="s">
        <v>54</v>
      </c>
      <c r="AJ2599" s="149" t="s">
        <v>54</v>
      </c>
    </row>
    <row r="2600" spans="11:36" x14ac:dyDescent="0.25">
      <c r="K2600" s="58" t="s">
        <v>54</v>
      </c>
      <c r="V2600" s="147" t="s">
        <v>54</v>
      </c>
      <c r="W2600" s="89" t="s">
        <v>54</v>
      </c>
      <c r="X2600" s="148" t="s">
        <v>54</v>
      </c>
      <c r="Y2600" s="89" t="s">
        <v>54</v>
      </c>
      <c r="Z2600">
        <v>0</v>
      </c>
      <c r="AA2600">
        <v>0</v>
      </c>
      <c r="AB2600" s="149" t="s">
        <v>54</v>
      </c>
      <c r="AC2600" s="149" t="s">
        <v>54</v>
      </c>
      <c r="AD2600" s="149" t="s">
        <v>54</v>
      </c>
      <c r="AE2600" s="149" t="s">
        <v>54</v>
      </c>
      <c r="AF2600" s="149" t="s">
        <v>54</v>
      </c>
      <c r="AG2600" s="149" t="s">
        <v>54</v>
      </c>
      <c r="AH2600" s="149" t="s">
        <v>54</v>
      </c>
      <c r="AI2600" s="149" t="s">
        <v>54</v>
      </c>
      <c r="AJ2600" s="149" t="s">
        <v>54</v>
      </c>
    </row>
    <row r="2601" spans="11:36" x14ac:dyDescent="0.25">
      <c r="K2601" s="58" t="s">
        <v>54</v>
      </c>
      <c r="V2601" s="147" t="s">
        <v>54</v>
      </c>
      <c r="W2601" s="89" t="s">
        <v>54</v>
      </c>
      <c r="X2601" s="148" t="s">
        <v>54</v>
      </c>
      <c r="Y2601" s="89" t="s">
        <v>54</v>
      </c>
      <c r="Z2601">
        <v>0</v>
      </c>
      <c r="AA2601">
        <v>0</v>
      </c>
      <c r="AB2601" s="149" t="s">
        <v>54</v>
      </c>
      <c r="AC2601" s="149" t="s">
        <v>54</v>
      </c>
      <c r="AD2601" s="149" t="s">
        <v>54</v>
      </c>
      <c r="AE2601" s="149" t="s">
        <v>54</v>
      </c>
      <c r="AF2601" s="149" t="s">
        <v>54</v>
      </c>
      <c r="AG2601" s="149" t="s">
        <v>54</v>
      </c>
      <c r="AH2601" s="149" t="s">
        <v>54</v>
      </c>
      <c r="AI2601" s="149" t="s">
        <v>54</v>
      </c>
      <c r="AJ2601" s="149" t="s">
        <v>54</v>
      </c>
    </row>
    <row r="2602" spans="11:36" x14ac:dyDescent="0.25">
      <c r="K2602" s="58" t="s">
        <v>54</v>
      </c>
      <c r="V2602" s="147" t="s">
        <v>54</v>
      </c>
      <c r="W2602" s="89" t="s">
        <v>54</v>
      </c>
      <c r="X2602" s="148" t="s">
        <v>54</v>
      </c>
      <c r="Y2602" s="89" t="s">
        <v>54</v>
      </c>
      <c r="Z2602">
        <v>0</v>
      </c>
      <c r="AA2602">
        <v>0</v>
      </c>
      <c r="AB2602" s="149" t="s">
        <v>54</v>
      </c>
      <c r="AC2602" s="149" t="s">
        <v>54</v>
      </c>
      <c r="AD2602" s="149" t="s">
        <v>54</v>
      </c>
      <c r="AE2602" s="149" t="s">
        <v>54</v>
      </c>
      <c r="AF2602" s="149" t="s">
        <v>54</v>
      </c>
      <c r="AG2602" s="149" t="s">
        <v>54</v>
      </c>
      <c r="AH2602" s="149" t="s">
        <v>54</v>
      </c>
      <c r="AI2602" s="149" t="s">
        <v>54</v>
      </c>
      <c r="AJ2602" s="149" t="s">
        <v>54</v>
      </c>
    </row>
    <row r="2603" spans="11:36" x14ac:dyDescent="0.25">
      <c r="K2603" s="58" t="s">
        <v>54</v>
      </c>
      <c r="V2603" s="147" t="s">
        <v>54</v>
      </c>
      <c r="W2603" s="89" t="s">
        <v>54</v>
      </c>
      <c r="X2603" s="148" t="s">
        <v>54</v>
      </c>
      <c r="Y2603" s="89" t="s">
        <v>54</v>
      </c>
      <c r="Z2603">
        <v>0</v>
      </c>
      <c r="AA2603">
        <v>0</v>
      </c>
      <c r="AB2603" s="149" t="s">
        <v>54</v>
      </c>
      <c r="AC2603" s="149" t="s">
        <v>54</v>
      </c>
      <c r="AD2603" s="149" t="s">
        <v>54</v>
      </c>
      <c r="AE2603" s="149" t="s">
        <v>54</v>
      </c>
      <c r="AF2603" s="149" t="s">
        <v>54</v>
      </c>
      <c r="AG2603" s="149" t="s">
        <v>54</v>
      </c>
      <c r="AH2603" s="149" t="s">
        <v>54</v>
      </c>
      <c r="AI2603" s="149" t="s">
        <v>54</v>
      </c>
      <c r="AJ2603" s="149" t="s">
        <v>54</v>
      </c>
    </row>
    <row r="2604" spans="11:36" x14ac:dyDescent="0.25">
      <c r="K2604" s="58" t="s">
        <v>54</v>
      </c>
      <c r="V2604" s="147" t="s">
        <v>54</v>
      </c>
      <c r="W2604" s="89" t="s">
        <v>54</v>
      </c>
      <c r="X2604" s="148" t="s">
        <v>54</v>
      </c>
      <c r="Y2604" s="89" t="s">
        <v>54</v>
      </c>
      <c r="Z2604">
        <v>0</v>
      </c>
      <c r="AA2604">
        <v>0</v>
      </c>
      <c r="AB2604" s="149" t="s">
        <v>54</v>
      </c>
      <c r="AC2604" s="149" t="s">
        <v>54</v>
      </c>
      <c r="AD2604" s="149" t="s">
        <v>54</v>
      </c>
      <c r="AE2604" s="149" t="s">
        <v>54</v>
      </c>
      <c r="AF2604" s="149" t="s">
        <v>54</v>
      </c>
      <c r="AG2604" s="149" t="s">
        <v>54</v>
      </c>
      <c r="AH2604" s="149" t="s">
        <v>54</v>
      </c>
      <c r="AI2604" s="149" t="s">
        <v>54</v>
      </c>
      <c r="AJ2604" s="149" t="s">
        <v>54</v>
      </c>
    </row>
    <row r="2605" spans="11:36" x14ac:dyDescent="0.25">
      <c r="K2605" s="58" t="s">
        <v>54</v>
      </c>
      <c r="V2605" s="147" t="s">
        <v>54</v>
      </c>
      <c r="W2605" s="89" t="s">
        <v>54</v>
      </c>
      <c r="X2605" s="148" t="s">
        <v>54</v>
      </c>
      <c r="Y2605" s="89" t="s">
        <v>54</v>
      </c>
      <c r="Z2605">
        <v>0</v>
      </c>
      <c r="AA2605">
        <v>0</v>
      </c>
      <c r="AB2605" s="149" t="s">
        <v>54</v>
      </c>
      <c r="AC2605" s="149" t="s">
        <v>54</v>
      </c>
      <c r="AD2605" s="149" t="s">
        <v>54</v>
      </c>
      <c r="AE2605" s="149" t="s">
        <v>54</v>
      </c>
      <c r="AF2605" s="149" t="s">
        <v>54</v>
      </c>
      <c r="AG2605" s="149" t="s">
        <v>54</v>
      </c>
      <c r="AH2605" s="149" t="s">
        <v>54</v>
      </c>
      <c r="AI2605" s="149" t="s">
        <v>54</v>
      </c>
      <c r="AJ2605" s="149" t="s">
        <v>54</v>
      </c>
    </row>
    <row r="2606" spans="11:36" x14ac:dyDescent="0.25">
      <c r="K2606" s="58" t="s">
        <v>54</v>
      </c>
      <c r="V2606" s="147" t="s">
        <v>54</v>
      </c>
      <c r="W2606" s="89" t="s">
        <v>54</v>
      </c>
      <c r="X2606" s="148" t="s">
        <v>54</v>
      </c>
      <c r="Y2606" s="89" t="s">
        <v>54</v>
      </c>
      <c r="Z2606">
        <v>0</v>
      </c>
      <c r="AA2606">
        <v>0</v>
      </c>
      <c r="AB2606" s="149" t="s">
        <v>54</v>
      </c>
      <c r="AC2606" s="149" t="s">
        <v>54</v>
      </c>
      <c r="AD2606" s="149" t="s">
        <v>54</v>
      </c>
      <c r="AE2606" s="149" t="s">
        <v>54</v>
      </c>
      <c r="AF2606" s="149" t="s">
        <v>54</v>
      </c>
      <c r="AG2606" s="149" t="s">
        <v>54</v>
      </c>
      <c r="AH2606" s="149" t="s">
        <v>54</v>
      </c>
      <c r="AI2606" s="149" t="s">
        <v>54</v>
      </c>
      <c r="AJ2606" s="149" t="s">
        <v>54</v>
      </c>
    </row>
    <row r="2607" spans="11:36" x14ac:dyDescent="0.25">
      <c r="K2607" s="58" t="s">
        <v>54</v>
      </c>
      <c r="V2607" s="147" t="s">
        <v>54</v>
      </c>
      <c r="W2607" s="89" t="s">
        <v>54</v>
      </c>
      <c r="X2607" s="148" t="s">
        <v>54</v>
      </c>
      <c r="Y2607" s="89" t="s">
        <v>54</v>
      </c>
      <c r="Z2607">
        <v>0</v>
      </c>
      <c r="AA2607">
        <v>0</v>
      </c>
      <c r="AB2607" s="149" t="s">
        <v>54</v>
      </c>
      <c r="AC2607" s="149" t="s">
        <v>54</v>
      </c>
      <c r="AD2607" s="149" t="s">
        <v>54</v>
      </c>
      <c r="AE2607" s="149" t="s">
        <v>54</v>
      </c>
      <c r="AF2607" s="149" t="s">
        <v>54</v>
      </c>
      <c r="AG2607" s="149" t="s">
        <v>54</v>
      </c>
      <c r="AH2607" s="149" t="s">
        <v>54</v>
      </c>
      <c r="AI2607" s="149" t="s">
        <v>54</v>
      </c>
      <c r="AJ2607" s="149" t="s">
        <v>54</v>
      </c>
    </row>
    <row r="2608" spans="11:36" x14ac:dyDescent="0.25">
      <c r="K2608" s="58" t="s">
        <v>54</v>
      </c>
      <c r="V2608" s="147" t="s">
        <v>54</v>
      </c>
      <c r="W2608" s="89" t="s">
        <v>54</v>
      </c>
      <c r="X2608" s="148" t="s">
        <v>54</v>
      </c>
      <c r="Y2608" s="89" t="s">
        <v>54</v>
      </c>
      <c r="Z2608">
        <v>0</v>
      </c>
      <c r="AA2608">
        <v>0</v>
      </c>
      <c r="AB2608" s="149" t="s">
        <v>54</v>
      </c>
      <c r="AC2608" s="149" t="s">
        <v>54</v>
      </c>
      <c r="AD2608" s="149" t="s">
        <v>54</v>
      </c>
      <c r="AE2608" s="149" t="s">
        <v>54</v>
      </c>
      <c r="AF2608" s="149" t="s">
        <v>54</v>
      </c>
      <c r="AG2608" s="149" t="s">
        <v>54</v>
      </c>
      <c r="AH2608" s="149" t="s">
        <v>54</v>
      </c>
      <c r="AI2608" s="149" t="s">
        <v>54</v>
      </c>
      <c r="AJ2608" s="149" t="s">
        <v>54</v>
      </c>
    </row>
    <row r="2609" spans="11:36" x14ac:dyDescent="0.25">
      <c r="K2609" s="58" t="s">
        <v>54</v>
      </c>
      <c r="V2609" s="147" t="s">
        <v>54</v>
      </c>
      <c r="W2609" s="89" t="s">
        <v>54</v>
      </c>
      <c r="X2609" s="148" t="s">
        <v>54</v>
      </c>
      <c r="Y2609" s="89" t="s">
        <v>54</v>
      </c>
      <c r="Z2609">
        <v>0</v>
      </c>
      <c r="AA2609">
        <v>0</v>
      </c>
      <c r="AB2609" s="149" t="s">
        <v>54</v>
      </c>
      <c r="AC2609" s="149" t="s">
        <v>54</v>
      </c>
      <c r="AD2609" s="149" t="s">
        <v>54</v>
      </c>
      <c r="AE2609" s="149" t="s">
        <v>54</v>
      </c>
      <c r="AF2609" s="149" t="s">
        <v>54</v>
      </c>
      <c r="AG2609" s="149" t="s">
        <v>54</v>
      </c>
      <c r="AH2609" s="149" t="s">
        <v>54</v>
      </c>
      <c r="AI2609" s="149" t="s">
        <v>54</v>
      </c>
      <c r="AJ2609" s="149" t="s">
        <v>54</v>
      </c>
    </row>
    <row r="2610" spans="11:36" x14ac:dyDescent="0.25">
      <c r="K2610" s="58" t="s">
        <v>54</v>
      </c>
      <c r="V2610" s="147" t="s">
        <v>54</v>
      </c>
      <c r="W2610" s="89" t="s">
        <v>54</v>
      </c>
      <c r="X2610" s="148" t="s">
        <v>54</v>
      </c>
      <c r="Y2610" s="89" t="s">
        <v>54</v>
      </c>
      <c r="Z2610">
        <v>0</v>
      </c>
      <c r="AA2610">
        <v>0</v>
      </c>
      <c r="AB2610" s="149" t="s">
        <v>54</v>
      </c>
      <c r="AC2610" s="149" t="s">
        <v>54</v>
      </c>
      <c r="AD2610" s="149" t="s">
        <v>54</v>
      </c>
      <c r="AE2610" s="149" t="s">
        <v>54</v>
      </c>
      <c r="AF2610" s="149" t="s">
        <v>54</v>
      </c>
      <c r="AG2610" s="149" t="s">
        <v>54</v>
      </c>
      <c r="AH2610" s="149" t="s">
        <v>54</v>
      </c>
      <c r="AI2610" s="149" t="s">
        <v>54</v>
      </c>
      <c r="AJ2610" s="149" t="s">
        <v>54</v>
      </c>
    </row>
    <row r="2611" spans="11:36" x14ac:dyDescent="0.25">
      <c r="K2611" s="58" t="s">
        <v>54</v>
      </c>
      <c r="V2611" s="147" t="s">
        <v>54</v>
      </c>
      <c r="W2611" s="89" t="s">
        <v>54</v>
      </c>
      <c r="X2611" s="148" t="s">
        <v>54</v>
      </c>
      <c r="Y2611" s="89" t="s">
        <v>54</v>
      </c>
      <c r="Z2611">
        <v>0</v>
      </c>
      <c r="AA2611">
        <v>0</v>
      </c>
      <c r="AB2611" s="149" t="s">
        <v>54</v>
      </c>
      <c r="AC2611" s="149" t="s">
        <v>54</v>
      </c>
      <c r="AD2611" s="149" t="s">
        <v>54</v>
      </c>
      <c r="AE2611" s="149" t="s">
        <v>54</v>
      </c>
      <c r="AF2611" s="149" t="s">
        <v>54</v>
      </c>
      <c r="AG2611" s="149" t="s">
        <v>54</v>
      </c>
      <c r="AH2611" s="149" t="s">
        <v>54</v>
      </c>
      <c r="AI2611" s="149" t="s">
        <v>54</v>
      </c>
      <c r="AJ2611" s="149" t="s">
        <v>54</v>
      </c>
    </row>
    <row r="2612" spans="11:36" x14ac:dyDescent="0.25">
      <c r="K2612" s="58" t="s">
        <v>54</v>
      </c>
      <c r="V2612" s="147" t="s">
        <v>54</v>
      </c>
      <c r="W2612" s="89" t="s">
        <v>54</v>
      </c>
      <c r="X2612" s="148" t="s">
        <v>54</v>
      </c>
      <c r="Y2612" s="89" t="s">
        <v>54</v>
      </c>
      <c r="Z2612">
        <v>0</v>
      </c>
      <c r="AA2612">
        <v>0</v>
      </c>
      <c r="AB2612" s="149" t="s">
        <v>54</v>
      </c>
      <c r="AC2612" s="149" t="s">
        <v>54</v>
      </c>
      <c r="AD2612" s="149" t="s">
        <v>54</v>
      </c>
      <c r="AE2612" s="149" t="s">
        <v>54</v>
      </c>
      <c r="AF2612" s="149" t="s">
        <v>54</v>
      </c>
      <c r="AG2612" s="149" t="s">
        <v>54</v>
      </c>
      <c r="AH2612" s="149" t="s">
        <v>54</v>
      </c>
      <c r="AI2612" s="149" t="s">
        <v>54</v>
      </c>
      <c r="AJ2612" s="149" t="s">
        <v>54</v>
      </c>
    </row>
    <row r="2613" spans="11:36" x14ac:dyDescent="0.25">
      <c r="K2613" s="58" t="s">
        <v>54</v>
      </c>
      <c r="V2613" s="147" t="s">
        <v>54</v>
      </c>
      <c r="W2613" s="89" t="s">
        <v>54</v>
      </c>
      <c r="X2613" s="148" t="s">
        <v>54</v>
      </c>
      <c r="Y2613" s="89" t="s">
        <v>54</v>
      </c>
      <c r="Z2613">
        <v>0</v>
      </c>
      <c r="AA2613">
        <v>0</v>
      </c>
      <c r="AB2613" s="149" t="s">
        <v>54</v>
      </c>
      <c r="AC2613" s="149" t="s">
        <v>54</v>
      </c>
      <c r="AD2613" s="149" t="s">
        <v>54</v>
      </c>
      <c r="AE2613" s="149" t="s">
        <v>54</v>
      </c>
      <c r="AF2613" s="149" t="s">
        <v>54</v>
      </c>
      <c r="AG2613" s="149" t="s">
        <v>54</v>
      </c>
      <c r="AH2613" s="149" t="s">
        <v>54</v>
      </c>
      <c r="AI2613" s="149" t="s">
        <v>54</v>
      </c>
      <c r="AJ2613" s="149" t="s">
        <v>54</v>
      </c>
    </row>
    <row r="2614" spans="11:36" x14ac:dyDescent="0.25">
      <c r="K2614" s="58" t="s">
        <v>54</v>
      </c>
      <c r="V2614" s="147" t="s">
        <v>54</v>
      </c>
      <c r="W2614" s="89" t="s">
        <v>54</v>
      </c>
      <c r="X2614" s="148" t="s">
        <v>54</v>
      </c>
      <c r="Y2614" s="89" t="s">
        <v>54</v>
      </c>
      <c r="Z2614">
        <v>0</v>
      </c>
      <c r="AA2614">
        <v>0</v>
      </c>
      <c r="AB2614" s="149" t="s">
        <v>54</v>
      </c>
      <c r="AC2614" s="149" t="s">
        <v>54</v>
      </c>
      <c r="AD2614" s="149" t="s">
        <v>54</v>
      </c>
      <c r="AE2614" s="149" t="s">
        <v>54</v>
      </c>
      <c r="AF2614" s="149" t="s">
        <v>54</v>
      </c>
      <c r="AG2614" s="149" t="s">
        <v>54</v>
      </c>
      <c r="AH2614" s="149" t="s">
        <v>54</v>
      </c>
      <c r="AI2614" s="149" t="s">
        <v>54</v>
      </c>
      <c r="AJ2614" s="149" t="s">
        <v>54</v>
      </c>
    </row>
    <row r="2615" spans="11:36" x14ac:dyDescent="0.25">
      <c r="K2615" s="58" t="s">
        <v>54</v>
      </c>
      <c r="V2615" s="147" t="s">
        <v>54</v>
      </c>
      <c r="W2615" s="89" t="s">
        <v>54</v>
      </c>
      <c r="X2615" s="148" t="s">
        <v>54</v>
      </c>
      <c r="Y2615" s="89" t="s">
        <v>54</v>
      </c>
      <c r="Z2615">
        <v>0</v>
      </c>
      <c r="AA2615">
        <v>0</v>
      </c>
      <c r="AB2615" s="149" t="s">
        <v>54</v>
      </c>
      <c r="AC2615" s="149" t="s">
        <v>54</v>
      </c>
      <c r="AD2615" s="149" t="s">
        <v>54</v>
      </c>
      <c r="AE2615" s="149" t="s">
        <v>54</v>
      </c>
      <c r="AF2615" s="149" t="s">
        <v>54</v>
      </c>
      <c r="AG2615" s="149" t="s">
        <v>54</v>
      </c>
      <c r="AH2615" s="149" t="s">
        <v>54</v>
      </c>
      <c r="AI2615" s="149" t="s">
        <v>54</v>
      </c>
      <c r="AJ2615" s="149" t="s">
        <v>54</v>
      </c>
    </row>
    <row r="2616" spans="11:36" x14ac:dyDescent="0.25">
      <c r="K2616" s="58" t="s">
        <v>54</v>
      </c>
      <c r="V2616" s="147" t="s">
        <v>54</v>
      </c>
      <c r="W2616" s="89" t="s">
        <v>54</v>
      </c>
      <c r="X2616" s="148" t="s">
        <v>54</v>
      </c>
      <c r="Y2616" s="89" t="s">
        <v>54</v>
      </c>
      <c r="Z2616">
        <v>0</v>
      </c>
      <c r="AA2616">
        <v>0</v>
      </c>
      <c r="AB2616" s="149" t="s">
        <v>54</v>
      </c>
      <c r="AC2616" s="149" t="s">
        <v>54</v>
      </c>
      <c r="AD2616" s="149" t="s">
        <v>54</v>
      </c>
      <c r="AE2616" s="149" t="s">
        <v>54</v>
      </c>
      <c r="AF2616" s="149" t="s">
        <v>54</v>
      </c>
      <c r="AG2616" s="149" t="s">
        <v>54</v>
      </c>
      <c r="AH2616" s="149" t="s">
        <v>54</v>
      </c>
      <c r="AI2616" s="149" t="s">
        <v>54</v>
      </c>
      <c r="AJ2616" s="149" t="s">
        <v>54</v>
      </c>
    </row>
    <row r="2617" spans="11:36" x14ac:dyDescent="0.25">
      <c r="K2617" s="58" t="s">
        <v>54</v>
      </c>
      <c r="V2617" s="147" t="s">
        <v>54</v>
      </c>
      <c r="W2617" s="89" t="s">
        <v>54</v>
      </c>
      <c r="X2617" s="148" t="s">
        <v>54</v>
      </c>
      <c r="Y2617" s="89" t="s">
        <v>54</v>
      </c>
      <c r="Z2617">
        <v>0</v>
      </c>
      <c r="AA2617">
        <v>0</v>
      </c>
      <c r="AB2617" s="149" t="s">
        <v>54</v>
      </c>
      <c r="AC2617" s="149" t="s">
        <v>54</v>
      </c>
      <c r="AD2617" s="149" t="s">
        <v>54</v>
      </c>
      <c r="AE2617" s="149" t="s">
        <v>54</v>
      </c>
      <c r="AF2617" s="149" t="s">
        <v>54</v>
      </c>
      <c r="AG2617" s="149" t="s">
        <v>54</v>
      </c>
      <c r="AH2617" s="149" t="s">
        <v>54</v>
      </c>
      <c r="AI2617" s="149" t="s">
        <v>54</v>
      </c>
      <c r="AJ2617" s="149" t="s">
        <v>54</v>
      </c>
    </row>
    <row r="2618" spans="11:36" x14ac:dyDescent="0.25">
      <c r="K2618" s="58" t="s">
        <v>54</v>
      </c>
      <c r="V2618" s="147" t="s">
        <v>54</v>
      </c>
      <c r="W2618" s="89" t="s">
        <v>54</v>
      </c>
      <c r="X2618" s="148" t="s">
        <v>54</v>
      </c>
      <c r="Y2618" s="89" t="s">
        <v>54</v>
      </c>
      <c r="Z2618">
        <v>0</v>
      </c>
      <c r="AA2618">
        <v>0</v>
      </c>
      <c r="AB2618" s="149" t="s">
        <v>54</v>
      </c>
      <c r="AC2618" s="149" t="s">
        <v>54</v>
      </c>
      <c r="AD2618" s="149" t="s">
        <v>54</v>
      </c>
      <c r="AE2618" s="149" t="s">
        <v>54</v>
      </c>
      <c r="AF2618" s="149" t="s">
        <v>54</v>
      </c>
      <c r="AG2618" s="149" t="s">
        <v>54</v>
      </c>
      <c r="AH2618" s="149" t="s">
        <v>54</v>
      </c>
      <c r="AI2618" s="149" t="s">
        <v>54</v>
      </c>
      <c r="AJ2618" s="149" t="s">
        <v>54</v>
      </c>
    </row>
    <row r="2619" spans="11:36" x14ac:dyDescent="0.25">
      <c r="K2619" s="58" t="s">
        <v>54</v>
      </c>
      <c r="V2619" s="147" t="s">
        <v>54</v>
      </c>
      <c r="W2619" s="89" t="s">
        <v>54</v>
      </c>
      <c r="X2619" s="148" t="s">
        <v>54</v>
      </c>
      <c r="Y2619" s="89" t="s">
        <v>54</v>
      </c>
      <c r="Z2619">
        <v>0</v>
      </c>
      <c r="AA2619">
        <v>0</v>
      </c>
      <c r="AB2619" s="149" t="s">
        <v>54</v>
      </c>
      <c r="AC2619" s="149" t="s">
        <v>54</v>
      </c>
      <c r="AD2619" s="149" t="s">
        <v>54</v>
      </c>
      <c r="AE2619" s="149" t="s">
        <v>54</v>
      </c>
      <c r="AF2619" s="149" t="s">
        <v>54</v>
      </c>
      <c r="AG2619" s="149" t="s">
        <v>54</v>
      </c>
      <c r="AH2619" s="149" t="s">
        <v>54</v>
      </c>
      <c r="AI2619" s="149" t="s">
        <v>54</v>
      </c>
      <c r="AJ2619" s="149" t="s">
        <v>54</v>
      </c>
    </row>
    <row r="2620" spans="11:36" x14ac:dyDescent="0.25">
      <c r="K2620" s="58" t="s">
        <v>54</v>
      </c>
      <c r="V2620" s="147" t="s">
        <v>54</v>
      </c>
      <c r="W2620" s="89" t="s">
        <v>54</v>
      </c>
      <c r="X2620" s="148" t="s">
        <v>54</v>
      </c>
      <c r="Y2620" s="89" t="s">
        <v>54</v>
      </c>
      <c r="Z2620">
        <v>0</v>
      </c>
      <c r="AA2620">
        <v>0</v>
      </c>
      <c r="AB2620" s="149" t="s">
        <v>54</v>
      </c>
      <c r="AC2620" s="149" t="s">
        <v>54</v>
      </c>
      <c r="AD2620" s="149" t="s">
        <v>54</v>
      </c>
      <c r="AE2620" s="149" t="s">
        <v>54</v>
      </c>
      <c r="AF2620" s="149" t="s">
        <v>54</v>
      </c>
      <c r="AG2620" s="149" t="s">
        <v>54</v>
      </c>
      <c r="AH2620" s="149" t="s">
        <v>54</v>
      </c>
      <c r="AI2620" s="149" t="s">
        <v>54</v>
      </c>
      <c r="AJ2620" s="149" t="s">
        <v>54</v>
      </c>
    </row>
    <row r="2621" spans="11:36" x14ac:dyDescent="0.25">
      <c r="K2621" s="58" t="s">
        <v>54</v>
      </c>
      <c r="V2621" s="147" t="s">
        <v>54</v>
      </c>
      <c r="W2621" s="89" t="s">
        <v>54</v>
      </c>
      <c r="X2621" s="148" t="s">
        <v>54</v>
      </c>
      <c r="Y2621" s="89" t="s">
        <v>54</v>
      </c>
      <c r="Z2621">
        <v>0</v>
      </c>
      <c r="AA2621">
        <v>0</v>
      </c>
      <c r="AB2621" s="149" t="s">
        <v>54</v>
      </c>
      <c r="AC2621" s="149" t="s">
        <v>54</v>
      </c>
      <c r="AD2621" s="149" t="s">
        <v>54</v>
      </c>
      <c r="AE2621" s="149" t="s">
        <v>54</v>
      </c>
      <c r="AF2621" s="149" t="s">
        <v>54</v>
      </c>
      <c r="AG2621" s="149" t="s">
        <v>54</v>
      </c>
      <c r="AH2621" s="149" t="s">
        <v>54</v>
      </c>
      <c r="AI2621" s="149" t="s">
        <v>54</v>
      </c>
      <c r="AJ2621" s="149" t="s">
        <v>54</v>
      </c>
    </row>
    <row r="2622" spans="11:36" x14ac:dyDescent="0.25">
      <c r="K2622" s="58" t="s">
        <v>54</v>
      </c>
      <c r="V2622" s="147" t="s">
        <v>54</v>
      </c>
      <c r="W2622" s="89" t="s">
        <v>54</v>
      </c>
      <c r="X2622" s="148" t="s">
        <v>54</v>
      </c>
      <c r="Y2622" s="89" t="s">
        <v>54</v>
      </c>
      <c r="Z2622">
        <v>0</v>
      </c>
      <c r="AA2622">
        <v>0</v>
      </c>
      <c r="AB2622" s="149" t="s">
        <v>54</v>
      </c>
      <c r="AC2622" s="149" t="s">
        <v>54</v>
      </c>
      <c r="AD2622" s="149" t="s">
        <v>54</v>
      </c>
      <c r="AE2622" s="149" t="s">
        <v>54</v>
      </c>
      <c r="AF2622" s="149" t="s">
        <v>54</v>
      </c>
      <c r="AG2622" s="149" t="s">
        <v>54</v>
      </c>
      <c r="AH2622" s="149" t="s">
        <v>54</v>
      </c>
      <c r="AI2622" s="149" t="s">
        <v>54</v>
      </c>
      <c r="AJ2622" s="149" t="s">
        <v>54</v>
      </c>
    </row>
    <row r="2623" spans="11:36" x14ac:dyDescent="0.25">
      <c r="K2623" s="58" t="s">
        <v>54</v>
      </c>
      <c r="V2623" s="147" t="s">
        <v>54</v>
      </c>
      <c r="W2623" s="89" t="s">
        <v>54</v>
      </c>
      <c r="X2623" s="148" t="s">
        <v>54</v>
      </c>
      <c r="Y2623" s="89" t="s">
        <v>54</v>
      </c>
      <c r="Z2623">
        <v>0</v>
      </c>
      <c r="AA2623">
        <v>0</v>
      </c>
      <c r="AB2623" s="149" t="s">
        <v>54</v>
      </c>
      <c r="AC2623" s="149" t="s">
        <v>54</v>
      </c>
      <c r="AD2623" s="149" t="s">
        <v>54</v>
      </c>
      <c r="AE2623" s="149" t="s">
        <v>54</v>
      </c>
      <c r="AF2623" s="149" t="s">
        <v>54</v>
      </c>
      <c r="AG2623" s="149" t="s">
        <v>54</v>
      </c>
      <c r="AH2623" s="149" t="s">
        <v>54</v>
      </c>
      <c r="AI2623" s="149" t="s">
        <v>54</v>
      </c>
      <c r="AJ2623" s="149" t="s">
        <v>54</v>
      </c>
    </row>
    <row r="2624" spans="11:36" x14ac:dyDescent="0.25">
      <c r="K2624" s="58" t="s">
        <v>54</v>
      </c>
      <c r="V2624" s="147" t="s">
        <v>54</v>
      </c>
      <c r="W2624" s="89" t="s">
        <v>54</v>
      </c>
      <c r="X2624" s="148" t="s">
        <v>54</v>
      </c>
      <c r="Y2624" s="89" t="s">
        <v>54</v>
      </c>
      <c r="Z2624">
        <v>0</v>
      </c>
      <c r="AA2624">
        <v>0</v>
      </c>
      <c r="AB2624" s="149" t="s">
        <v>54</v>
      </c>
      <c r="AC2624" s="149" t="s">
        <v>54</v>
      </c>
      <c r="AD2624" s="149" t="s">
        <v>54</v>
      </c>
      <c r="AE2624" s="149" t="s">
        <v>54</v>
      </c>
      <c r="AF2624" s="149" t="s">
        <v>54</v>
      </c>
      <c r="AG2624" s="149" t="s">
        <v>54</v>
      </c>
      <c r="AH2624" s="149" t="s">
        <v>54</v>
      </c>
      <c r="AI2624" s="149" t="s">
        <v>54</v>
      </c>
      <c r="AJ2624" s="149" t="s">
        <v>54</v>
      </c>
    </row>
    <row r="2625" spans="11:36" x14ac:dyDescent="0.25">
      <c r="K2625" s="58" t="s">
        <v>54</v>
      </c>
      <c r="V2625" s="147" t="s">
        <v>54</v>
      </c>
      <c r="W2625" s="89" t="s">
        <v>54</v>
      </c>
      <c r="X2625" s="148" t="s">
        <v>54</v>
      </c>
      <c r="Y2625" s="89" t="s">
        <v>54</v>
      </c>
      <c r="Z2625">
        <v>0</v>
      </c>
      <c r="AA2625">
        <v>0</v>
      </c>
      <c r="AB2625" s="149" t="s">
        <v>54</v>
      </c>
      <c r="AC2625" s="149" t="s">
        <v>54</v>
      </c>
      <c r="AD2625" s="149" t="s">
        <v>54</v>
      </c>
      <c r="AE2625" s="149" t="s">
        <v>54</v>
      </c>
      <c r="AF2625" s="149" t="s">
        <v>54</v>
      </c>
      <c r="AG2625" s="149" t="s">
        <v>54</v>
      </c>
      <c r="AH2625" s="149" t="s">
        <v>54</v>
      </c>
      <c r="AI2625" s="149" t="s">
        <v>54</v>
      </c>
      <c r="AJ2625" s="149" t="s">
        <v>54</v>
      </c>
    </row>
    <row r="2626" spans="11:36" x14ac:dyDescent="0.25">
      <c r="K2626" s="58" t="s">
        <v>54</v>
      </c>
      <c r="V2626" s="147" t="s">
        <v>54</v>
      </c>
      <c r="W2626" s="89" t="s">
        <v>54</v>
      </c>
      <c r="X2626" s="148" t="s">
        <v>54</v>
      </c>
      <c r="Y2626" s="89" t="s">
        <v>54</v>
      </c>
      <c r="Z2626">
        <v>0</v>
      </c>
      <c r="AA2626">
        <v>0</v>
      </c>
      <c r="AB2626" s="149" t="s">
        <v>54</v>
      </c>
      <c r="AC2626" s="149" t="s">
        <v>54</v>
      </c>
      <c r="AD2626" s="149" t="s">
        <v>54</v>
      </c>
      <c r="AE2626" s="149" t="s">
        <v>54</v>
      </c>
      <c r="AF2626" s="149" t="s">
        <v>54</v>
      </c>
      <c r="AG2626" s="149" t="s">
        <v>54</v>
      </c>
      <c r="AH2626" s="149" t="s">
        <v>54</v>
      </c>
      <c r="AI2626" s="149" t="s">
        <v>54</v>
      </c>
      <c r="AJ2626" s="149" t="s">
        <v>54</v>
      </c>
    </row>
    <row r="2627" spans="11:36" x14ac:dyDescent="0.25">
      <c r="K2627" s="58" t="s">
        <v>54</v>
      </c>
      <c r="V2627" s="147" t="s">
        <v>54</v>
      </c>
      <c r="W2627" s="89" t="s">
        <v>54</v>
      </c>
      <c r="X2627" s="148" t="s">
        <v>54</v>
      </c>
      <c r="Y2627" s="89" t="s">
        <v>54</v>
      </c>
      <c r="Z2627">
        <v>0</v>
      </c>
      <c r="AA2627">
        <v>0</v>
      </c>
      <c r="AB2627" s="149" t="s">
        <v>54</v>
      </c>
      <c r="AC2627" s="149" t="s">
        <v>54</v>
      </c>
      <c r="AD2627" s="149" t="s">
        <v>54</v>
      </c>
      <c r="AE2627" s="149" t="s">
        <v>54</v>
      </c>
      <c r="AF2627" s="149" t="s">
        <v>54</v>
      </c>
      <c r="AG2627" s="149" t="s">
        <v>54</v>
      </c>
      <c r="AH2627" s="149" t="s">
        <v>54</v>
      </c>
      <c r="AI2627" s="149" t="s">
        <v>54</v>
      </c>
      <c r="AJ2627" s="149" t="s">
        <v>54</v>
      </c>
    </row>
    <row r="2628" spans="11:36" x14ac:dyDescent="0.25">
      <c r="K2628" s="58" t="s">
        <v>54</v>
      </c>
      <c r="V2628" s="147" t="s">
        <v>54</v>
      </c>
      <c r="W2628" s="89" t="s">
        <v>54</v>
      </c>
      <c r="X2628" s="148" t="s">
        <v>54</v>
      </c>
      <c r="Y2628" s="89" t="s">
        <v>54</v>
      </c>
      <c r="Z2628">
        <v>0</v>
      </c>
      <c r="AA2628">
        <v>0</v>
      </c>
      <c r="AB2628" s="149" t="s">
        <v>54</v>
      </c>
      <c r="AC2628" s="149" t="s">
        <v>54</v>
      </c>
      <c r="AD2628" s="149" t="s">
        <v>54</v>
      </c>
      <c r="AE2628" s="149" t="s">
        <v>54</v>
      </c>
      <c r="AF2628" s="149" t="s">
        <v>54</v>
      </c>
      <c r="AG2628" s="149" t="s">
        <v>54</v>
      </c>
      <c r="AH2628" s="149" t="s">
        <v>54</v>
      </c>
      <c r="AI2628" s="149" t="s">
        <v>54</v>
      </c>
      <c r="AJ2628" s="149" t="s">
        <v>54</v>
      </c>
    </row>
    <row r="2629" spans="11:36" x14ac:dyDescent="0.25">
      <c r="K2629" s="58" t="s">
        <v>54</v>
      </c>
      <c r="V2629" s="147" t="s">
        <v>54</v>
      </c>
      <c r="W2629" s="89" t="s">
        <v>54</v>
      </c>
      <c r="X2629" s="148" t="s">
        <v>54</v>
      </c>
      <c r="Y2629" s="89" t="s">
        <v>54</v>
      </c>
      <c r="Z2629">
        <v>0</v>
      </c>
      <c r="AA2629">
        <v>0</v>
      </c>
      <c r="AB2629" s="149" t="s">
        <v>54</v>
      </c>
      <c r="AC2629" s="149" t="s">
        <v>54</v>
      </c>
      <c r="AD2629" s="149" t="s">
        <v>54</v>
      </c>
      <c r="AE2629" s="149" t="s">
        <v>54</v>
      </c>
      <c r="AF2629" s="149" t="s">
        <v>54</v>
      </c>
      <c r="AG2629" s="149" t="s">
        <v>54</v>
      </c>
      <c r="AH2629" s="149" t="s">
        <v>54</v>
      </c>
      <c r="AI2629" s="149" t="s">
        <v>54</v>
      </c>
      <c r="AJ2629" s="149" t="s">
        <v>54</v>
      </c>
    </row>
    <row r="2630" spans="11:36" x14ac:dyDescent="0.25">
      <c r="K2630" s="58" t="s">
        <v>54</v>
      </c>
      <c r="V2630" s="147" t="s">
        <v>54</v>
      </c>
      <c r="W2630" s="89" t="s">
        <v>54</v>
      </c>
      <c r="X2630" s="148" t="s">
        <v>54</v>
      </c>
      <c r="Y2630" s="89" t="s">
        <v>54</v>
      </c>
      <c r="Z2630">
        <v>0</v>
      </c>
      <c r="AA2630">
        <v>0</v>
      </c>
      <c r="AB2630" s="149" t="s">
        <v>54</v>
      </c>
      <c r="AC2630" s="149" t="s">
        <v>54</v>
      </c>
      <c r="AD2630" s="149" t="s">
        <v>54</v>
      </c>
      <c r="AE2630" s="149" t="s">
        <v>54</v>
      </c>
      <c r="AF2630" s="149" t="s">
        <v>54</v>
      </c>
      <c r="AG2630" s="149" t="s">
        <v>54</v>
      </c>
      <c r="AH2630" s="149" t="s">
        <v>54</v>
      </c>
      <c r="AI2630" s="149" t="s">
        <v>54</v>
      </c>
      <c r="AJ2630" s="149" t="s">
        <v>54</v>
      </c>
    </row>
    <row r="2631" spans="11:36" x14ac:dyDescent="0.25">
      <c r="K2631" s="58" t="s">
        <v>54</v>
      </c>
      <c r="V2631" s="147" t="s">
        <v>54</v>
      </c>
      <c r="W2631" s="89" t="s">
        <v>54</v>
      </c>
      <c r="X2631" s="148" t="s">
        <v>54</v>
      </c>
      <c r="Y2631" s="89" t="s">
        <v>54</v>
      </c>
      <c r="Z2631">
        <v>0</v>
      </c>
      <c r="AA2631">
        <v>0</v>
      </c>
      <c r="AB2631" s="149" t="s">
        <v>54</v>
      </c>
      <c r="AC2631" s="149" t="s">
        <v>54</v>
      </c>
      <c r="AD2631" s="149" t="s">
        <v>54</v>
      </c>
      <c r="AE2631" s="149" t="s">
        <v>54</v>
      </c>
      <c r="AF2631" s="149" t="s">
        <v>54</v>
      </c>
      <c r="AG2631" s="149" t="s">
        <v>54</v>
      </c>
      <c r="AH2631" s="149" t="s">
        <v>54</v>
      </c>
      <c r="AI2631" s="149" t="s">
        <v>54</v>
      </c>
      <c r="AJ2631" s="149" t="s">
        <v>54</v>
      </c>
    </row>
    <row r="2632" spans="11:36" x14ac:dyDescent="0.25">
      <c r="K2632" s="58" t="s">
        <v>54</v>
      </c>
      <c r="V2632" s="147" t="s">
        <v>54</v>
      </c>
      <c r="W2632" s="89" t="s">
        <v>54</v>
      </c>
      <c r="X2632" s="148" t="s">
        <v>54</v>
      </c>
      <c r="Y2632" s="89" t="s">
        <v>54</v>
      </c>
      <c r="Z2632">
        <v>0</v>
      </c>
      <c r="AA2632">
        <v>0</v>
      </c>
      <c r="AB2632" s="149" t="s">
        <v>54</v>
      </c>
      <c r="AC2632" s="149" t="s">
        <v>54</v>
      </c>
      <c r="AD2632" s="149" t="s">
        <v>54</v>
      </c>
      <c r="AE2632" s="149" t="s">
        <v>54</v>
      </c>
      <c r="AF2632" s="149" t="s">
        <v>54</v>
      </c>
      <c r="AG2632" s="149" t="s">
        <v>54</v>
      </c>
      <c r="AH2632" s="149" t="s">
        <v>54</v>
      </c>
      <c r="AI2632" s="149" t="s">
        <v>54</v>
      </c>
      <c r="AJ2632" s="149" t="s">
        <v>54</v>
      </c>
    </row>
    <row r="2633" spans="11:36" x14ac:dyDescent="0.25">
      <c r="K2633" s="58" t="s">
        <v>54</v>
      </c>
      <c r="V2633" s="147" t="s">
        <v>54</v>
      </c>
      <c r="W2633" s="89" t="s">
        <v>54</v>
      </c>
      <c r="X2633" s="148" t="s">
        <v>54</v>
      </c>
      <c r="Y2633" s="89" t="s">
        <v>54</v>
      </c>
      <c r="Z2633">
        <v>0</v>
      </c>
      <c r="AA2633">
        <v>0</v>
      </c>
      <c r="AB2633" s="149" t="s">
        <v>54</v>
      </c>
      <c r="AC2633" s="149" t="s">
        <v>54</v>
      </c>
      <c r="AD2633" s="149" t="s">
        <v>54</v>
      </c>
      <c r="AE2633" s="149" t="s">
        <v>54</v>
      </c>
      <c r="AF2633" s="149" t="s">
        <v>54</v>
      </c>
      <c r="AG2633" s="149" t="s">
        <v>54</v>
      </c>
      <c r="AH2633" s="149" t="s">
        <v>54</v>
      </c>
      <c r="AI2633" s="149" t="s">
        <v>54</v>
      </c>
      <c r="AJ2633" s="149" t="s">
        <v>54</v>
      </c>
    </row>
    <row r="2634" spans="11:36" x14ac:dyDescent="0.25">
      <c r="K2634" s="58" t="s">
        <v>54</v>
      </c>
      <c r="V2634" s="147" t="s">
        <v>54</v>
      </c>
      <c r="W2634" s="89" t="s">
        <v>54</v>
      </c>
      <c r="X2634" s="148" t="s">
        <v>54</v>
      </c>
      <c r="Y2634" s="89" t="s">
        <v>54</v>
      </c>
      <c r="Z2634">
        <v>0</v>
      </c>
      <c r="AA2634">
        <v>0</v>
      </c>
      <c r="AB2634" s="149" t="s">
        <v>54</v>
      </c>
      <c r="AC2634" s="149" t="s">
        <v>54</v>
      </c>
      <c r="AD2634" s="149" t="s">
        <v>54</v>
      </c>
      <c r="AE2634" s="149" t="s">
        <v>54</v>
      </c>
      <c r="AF2634" s="149" t="s">
        <v>54</v>
      </c>
      <c r="AG2634" s="149" t="s">
        <v>54</v>
      </c>
      <c r="AH2634" s="149" t="s">
        <v>54</v>
      </c>
      <c r="AI2634" s="149" t="s">
        <v>54</v>
      </c>
      <c r="AJ2634" s="149" t="s">
        <v>54</v>
      </c>
    </row>
    <row r="2635" spans="11:36" x14ac:dyDescent="0.25">
      <c r="K2635" s="58" t="s">
        <v>54</v>
      </c>
      <c r="V2635" s="147" t="s">
        <v>54</v>
      </c>
      <c r="W2635" s="89" t="s">
        <v>54</v>
      </c>
      <c r="X2635" s="148" t="s">
        <v>54</v>
      </c>
      <c r="Y2635" s="89" t="s">
        <v>54</v>
      </c>
      <c r="Z2635">
        <v>0</v>
      </c>
      <c r="AA2635">
        <v>0</v>
      </c>
      <c r="AB2635" s="149" t="s">
        <v>54</v>
      </c>
      <c r="AC2635" s="149" t="s">
        <v>54</v>
      </c>
      <c r="AD2635" s="149" t="s">
        <v>54</v>
      </c>
      <c r="AE2635" s="149" t="s">
        <v>54</v>
      </c>
      <c r="AF2635" s="149" t="s">
        <v>54</v>
      </c>
      <c r="AG2635" s="149" t="s">
        <v>54</v>
      </c>
      <c r="AH2635" s="149" t="s">
        <v>54</v>
      </c>
      <c r="AI2635" s="149" t="s">
        <v>54</v>
      </c>
      <c r="AJ2635" s="149" t="s">
        <v>54</v>
      </c>
    </row>
    <row r="2636" spans="11:36" x14ac:dyDescent="0.25">
      <c r="K2636" s="58" t="s">
        <v>54</v>
      </c>
      <c r="V2636" s="147" t="s">
        <v>54</v>
      </c>
      <c r="W2636" s="89" t="s">
        <v>54</v>
      </c>
      <c r="X2636" s="148" t="s">
        <v>54</v>
      </c>
      <c r="Y2636" s="89" t="s">
        <v>54</v>
      </c>
      <c r="Z2636">
        <v>0</v>
      </c>
      <c r="AA2636">
        <v>0</v>
      </c>
      <c r="AB2636" s="149" t="s">
        <v>54</v>
      </c>
      <c r="AC2636" s="149" t="s">
        <v>54</v>
      </c>
      <c r="AD2636" s="149" t="s">
        <v>54</v>
      </c>
      <c r="AE2636" s="149" t="s">
        <v>54</v>
      </c>
      <c r="AF2636" s="149" t="s">
        <v>54</v>
      </c>
      <c r="AG2636" s="149" t="s">
        <v>54</v>
      </c>
      <c r="AH2636" s="149" t="s">
        <v>54</v>
      </c>
      <c r="AI2636" s="149" t="s">
        <v>54</v>
      </c>
      <c r="AJ2636" s="149" t="s">
        <v>54</v>
      </c>
    </row>
    <row r="2637" spans="11:36" x14ac:dyDescent="0.25">
      <c r="K2637" s="58" t="s">
        <v>54</v>
      </c>
      <c r="V2637" s="147" t="s">
        <v>54</v>
      </c>
      <c r="W2637" s="89" t="s">
        <v>54</v>
      </c>
      <c r="X2637" s="148" t="s">
        <v>54</v>
      </c>
      <c r="Y2637" s="89" t="s">
        <v>54</v>
      </c>
      <c r="Z2637">
        <v>0</v>
      </c>
      <c r="AA2637">
        <v>0</v>
      </c>
      <c r="AB2637" s="149" t="s">
        <v>54</v>
      </c>
      <c r="AC2637" s="149" t="s">
        <v>54</v>
      </c>
      <c r="AD2637" s="149" t="s">
        <v>54</v>
      </c>
      <c r="AE2637" s="149" t="s">
        <v>54</v>
      </c>
      <c r="AF2637" s="149" t="s">
        <v>54</v>
      </c>
      <c r="AG2637" s="149" t="s">
        <v>54</v>
      </c>
      <c r="AH2637" s="149" t="s">
        <v>54</v>
      </c>
      <c r="AI2637" s="149" t="s">
        <v>54</v>
      </c>
      <c r="AJ2637" s="149" t="s">
        <v>54</v>
      </c>
    </row>
    <row r="2638" spans="11:36" x14ac:dyDescent="0.25">
      <c r="K2638" s="58" t="s">
        <v>54</v>
      </c>
      <c r="V2638" s="147" t="s">
        <v>54</v>
      </c>
      <c r="W2638" s="89" t="s">
        <v>54</v>
      </c>
      <c r="X2638" s="148" t="s">
        <v>54</v>
      </c>
      <c r="Y2638" s="89" t="s">
        <v>54</v>
      </c>
      <c r="Z2638">
        <v>0</v>
      </c>
      <c r="AA2638">
        <v>0</v>
      </c>
      <c r="AB2638" s="149" t="s">
        <v>54</v>
      </c>
      <c r="AC2638" s="149" t="s">
        <v>54</v>
      </c>
      <c r="AD2638" s="149" t="s">
        <v>54</v>
      </c>
      <c r="AE2638" s="149" t="s">
        <v>54</v>
      </c>
      <c r="AF2638" s="149" t="s">
        <v>54</v>
      </c>
      <c r="AG2638" s="149" t="s">
        <v>54</v>
      </c>
      <c r="AH2638" s="149" t="s">
        <v>54</v>
      </c>
      <c r="AI2638" s="149" t="s">
        <v>54</v>
      </c>
      <c r="AJ2638" s="149" t="s">
        <v>54</v>
      </c>
    </row>
    <row r="2639" spans="11:36" x14ac:dyDescent="0.25">
      <c r="K2639" s="58" t="s">
        <v>54</v>
      </c>
      <c r="V2639" s="147" t="s">
        <v>54</v>
      </c>
      <c r="W2639" s="89" t="s">
        <v>54</v>
      </c>
      <c r="X2639" s="148" t="s">
        <v>54</v>
      </c>
      <c r="Y2639" s="89" t="s">
        <v>54</v>
      </c>
      <c r="Z2639">
        <v>0</v>
      </c>
      <c r="AA2639">
        <v>0</v>
      </c>
      <c r="AB2639" s="149" t="s">
        <v>54</v>
      </c>
      <c r="AC2639" s="149" t="s">
        <v>54</v>
      </c>
      <c r="AD2639" s="149" t="s">
        <v>54</v>
      </c>
      <c r="AE2639" s="149" t="s">
        <v>54</v>
      </c>
      <c r="AF2639" s="149" t="s">
        <v>54</v>
      </c>
      <c r="AG2639" s="149" t="s">
        <v>54</v>
      </c>
      <c r="AH2639" s="149" t="s">
        <v>54</v>
      </c>
      <c r="AI2639" s="149" t="s">
        <v>54</v>
      </c>
      <c r="AJ2639" s="149" t="s">
        <v>54</v>
      </c>
    </row>
    <row r="2640" spans="11:36" x14ac:dyDescent="0.25">
      <c r="K2640" s="58" t="s">
        <v>54</v>
      </c>
      <c r="V2640" s="147" t="s">
        <v>54</v>
      </c>
      <c r="W2640" s="89" t="s">
        <v>54</v>
      </c>
      <c r="X2640" s="148" t="s">
        <v>54</v>
      </c>
      <c r="Y2640" s="89" t="s">
        <v>54</v>
      </c>
      <c r="Z2640">
        <v>0</v>
      </c>
      <c r="AA2640">
        <v>0</v>
      </c>
      <c r="AB2640" s="149" t="s">
        <v>54</v>
      </c>
      <c r="AC2640" s="149" t="s">
        <v>54</v>
      </c>
      <c r="AD2640" s="149" t="s">
        <v>54</v>
      </c>
      <c r="AE2640" s="149" t="s">
        <v>54</v>
      </c>
      <c r="AF2640" s="149" t="s">
        <v>54</v>
      </c>
      <c r="AG2640" s="149" t="s">
        <v>54</v>
      </c>
      <c r="AH2640" s="149" t="s">
        <v>54</v>
      </c>
      <c r="AI2640" s="149" t="s">
        <v>54</v>
      </c>
      <c r="AJ2640" s="149" t="s">
        <v>54</v>
      </c>
    </row>
    <row r="2641" spans="11:36" x14ac:dyDescent="0.25">
      <c r="K2641" s="58" t="s">
        <v>54</v>
      </c>
      <c r="V2641" s="147" t="s">
        <v>54</v>
      </c>
      <c r="W2641" s="89" t="s">
        <v>54</v>
      </c>
      <c r="X2641" s="148" t="s">
        <v>54</v>
      </c>
      <c r="Y2641" s="89" t="s">
        <v>54</v>
      </c>
      <c r="Z2641">
        <v>0</v>
      </c>
      <c r="AA2641">
        <v>0</v>
      </c>
      <c r="AB2641" s="149" t="s">
        <v>54</v>
      </c>
      <c r="AC2641" s="149" t="s">
        <v>54</v>
      </c>
      <c r="AD2641" s="149" t="s">
        <v>54</v>
      </c>
      <c r="AE2641" s="149" t="s">
        <v>54</v>
      </c>
      <c r="AF2641" s="149" t="s">
        <v>54</v>
      </c>
      <c r="AG2641" s="149" t="s">
        <v>54</v>
      </c>
      <c r="AH2641" s="149" t="s">
        <v>54</v>
      </c>
      <c r="AI2641" s="149" t="s">
        <v>54</v>
      </c>
      <c r="AJ2641" s="149" t="s">
        <v>54</v>
      </c>
    </row>
    <row r="2642" spans="11:36" x14ac:dyDescent="0.25">
      <c r="K2642" s="58" t="s">
        <v>54</v>
      </c>
      <c r="V2642" s="147" t="s">
        <v>54</v>
      </c>
      <c r="W2642" s="89" t="s">
        <v>54</v>
      </c>
      <c r="X2642" s="148" t="s">
        <v>54</v>
      </c>
      <c r="Y2642" s="89" t="s">
        <v>54</v>
      </c>
      <c r="Z2642">
        <v>0</v>
      </c>
      <c r="AA2642">
        <v>0</v>
      </c>
      <c r="AB2642" s="149" t="s">
        <v>54</v>
      </c>
      <c r="AC2642" s="149" t="s">
        <v>54</v>
      </c>
      <c r="AD2642" s="149" t="s">
        <v>54</v>
      </c>
      <c r="AE2642" s="149" t="s">
        <v>54</v>
      </c>
      <c r="AF2642" s="149" t="s">
        <v>54</v>
      </c>
      <c r="AG2642" s="149" t="s">
        <v>54</v>
      </c>
      <c r="AH2642" s="149" t="s">
        <v>54</v>
      </c>
      <c r="AI2642" s="149" t="s">
        <v>54</v>
      </c>
      <c r="AJ2642" s="149" t="s">
        <v>54</v>
      </c>
    </row>
    <row r="2643" spans="11:36" x14ac:dyDescent="0.25">
      <c r="K2643" s="58" t="s">
        <v>54</v>
      </c>
      <c r="V2643" s="147" t="s">
        <v>54</v>
      </c>
      <c r="W2643" s="89" t="s">
        <v>54</v>
      </c>
      <c r="X2643" s="148" t="s">
        <v>54</v>
      </c>
      <c r="Y2643" s="89" t="s">
        <v>54</v>
      </c>
      <c r="Z2643">
        <v>0</v>
      </c>
      <c r="AA2643">
        <v>0</v>
      </c>
      <c r="AB2643" s="149" t="s">
        <v>54</v>
      </c>
      <c r="AC2643" s="149" t="s">
        <v>54</v>
      </c>
      <c r="AD2643" s="149" t="s">
        <v>54</v>
      </c>
      <c r="AE2643" s="149" t="s">
        <v>54</v>
      </c>
      <c r="AF2643" s="149" t="s">
        <v>54</v>
      </c>
      <c r="AG2643" s="149" t="s">
        <v>54</v>
      </c>
      <c r="AH2643" s="149" t="s">
        <v>54</v>
      </c>
      <c r="AI2643" s="149" t="s">
        <v>54</v>
      </c>
      <c r="AJ2643" s="149" t="s">
        <v>54</v>
      </c>
    </row>
    <row r="2644" spans="11:36" x14ac:dyDescent="0.25">
      <c r="K2644" s="58" t="s">
        <v>54</v>
      </c>
      <c r="V2644" s="147" t="s">
        <v>54</v>
      </c>
      <c r="W2644" s="89" t="s">
        <v>54</v>
      </c>
      <c r="X2644" s="148" t="s">
        <v>54</v>
      </c>
      <c r="Y2644" s="89" t="s">
        <v>54</v>
      </c>
      <c r="Z2644">
        <v>0</v>
      </c>
      <c r="AA2644">
        <v>0</v>
      </c>
      <c r="AB2644" s="149" t="s">
        <v>54</v>
      </c>
      <c r="AC2644" s="149" t="s">
        <v>54</v>
      </c>
      <c r="AD2644" s="149" t="s">
        <v>54</v>
      </c>
      <c r="AE2644" s="149" t="s">
        <v>54</v>
      </c>
      <c r="AF2644" s="149" t="s">
        <v>54</v>
      </c>
      <c r="AG2644" s="149" t="s">
        <v>54</v>
      </c>
      <c r="AH2644" s="149" t="s">
        <v>54</v>
      </c>
      <c r="AI2644" s="149" t="s">
        <v>54</v>
      </c>
      <c r="AJ2644" s="149" t="s">
        <v>54</v>
      </c>
    </row>
    <row r="2645" spans="11:36" x14ac:dyDescent="0.25">
      <c r="K2645" s="58" t="s">
        <v>54</v>
      </c>
      <c r="V2645" s="147" t="s">
        <v>54</v>
      </c>
      <c r="W2645" s="89" t="s">
        <v>54</v>
      </c>
      <c r="X2645" s="148" t="s">
        <v>54</v>
      </c>
      <c r="Y2645" s="89" t="s">
        <v>54</v>
      </c>
      <c r="Z2645">
        <v>0</v>
      </c>
      <c r="AA2645">
        <v>0</v>
      </c>
      <c r="AB2645" s="149" t="s">
        <v>54</v>
      </c>
      <c r="AC2645" s="149" t="s">
        <v>54</v>
      </c>
      <c r="AD2645" s="149" t="s">
        <v>54</v>
      </c>
      <c r="AE2645" s="149" t="s">
        <v>54</v>
      </c>
      <c r="AF2645" s="149" t="s">
        <v>54</v>
      </c>
      <c r="AG2645" s="149" t="s">
        <v>54</v>
      </c>
      <c r="AH2645" s="149" t="s">
        <v>54</v>
      </c>
      <c r="AI2645" s="149" t="s">
        <v>54</v>
      </c>
      <c r="AJ2645" s="149" t="s">
        <v>54</v>
      </c>
    </row>
    <row r="2646" spans="11:36" x14ac:dyDescent="0.25">
      <c r="K2646" s="58" t="s">
        <v>54</v>
      </c>
      <c r="V2646" s="147" t="s">
        <v>54</v>
      </c>
      <c r="W2646" s="89" t="s">
        <v>54</v>
      </c>
      <c r="X2646" s="148" t="s">
        <v>54</v>
      </c>
      <c r="Y2646" s="89" t="s">
        <v>54</v>
      </c>
      <c r="Z2646">
        <v>0</v>
      </c>
      <c r="AA2646">
        <v>0</v>
      </c>
      <c r="AB2646" s="149" t="s">
        <v>54</v>
      </c>
      <c r="AC2646" s="149" t="s">
        <v>54</v>
      </c>
      <c r="AD2646" s="149" t="s">
        <v>54</v>
      </c>
      <c r="AE2646" s="149" t="s">
        <v>54</v>
      </c>
      <c r="AF2646" s="149" t="s">
        <v>54</v>
      </c>
      <c r="AG2646" s="149" t="s">
        <v>54</v>
      </c>
      <c r="AH2646" s="149" t="s">
        <v>54</v>
      </c>
      <c r="AI2646" s="149" t="s">
        <v>54</v>
      </c>
      <c r="AJ2646" s="149" t="s">
        <v>54</v>
      </c>
    </row>
    <row r="2647" spans="11:36" x14ac:dyDescent="0.25">
      <c r="K2647" s="58" t="s">
        <v>54</v>
      </c>
      <c r="V2647" s="147" t="s">
        <v>54</v>
      </c>
      <c r="W2647" s="89" t="s">
        <v>54</v>
      </c>
      <c r="X2647" s="148" t="s">
        <v>54</v>
      </c>
      <c r="Y2647" s="89" t="s">
        <v>54</v>
      </c>
      <c r="Z2647">
        <v>0</v>
      </c>
      <c r="AA2647">
        <v>0</v>
      </c>
      <c r="AB2647" s="149" t="s">
        <v>54</v>
      </c>
      <c r="AC2647" s="149" t="s">
        <v>54</v>
      </c>
      <c r="AD2647" s="149" t="s">
        <v>54</v>
      </c>
      <c r="AE2647" s="149" t="s">
        <v>54</v>
      </c>
      <c r="AF2647" s="149" t="s">
        <v>54</v>
      </c>
      <c r="AG2647" s="149" t="s">
        <v>54</v>
      </c>
      <c r="AH2647" s="149" t="s">
        <v>54</v>
      </c>
      <c r="AI2647" s="149" t="s">
        <v>54</v>
      </c>
      <c r="AJ2647" s="149" t="s">
        <v>54</v>
      </c>
    </row>
    <row r="2648" spans="11:36" x14ac:dyDescent="0.25">
      <c r="K2648" s="58" t="s">
        <v>54</v>
      </c>
      <c r="V2648" s="147" t="s">
        <v>54</v>
      </c>
      <c r="W2648" s="89" t="s">
        <v>54</v>
      </c>
      <c r="X2648" s="148" t="s">
        <v>54</v>
      </c>
      <c r="Y2648" s="89" t="s">
        <v>54</v>
      </c>
      <c r="Z2648">
        <v>0</v>
      </c>
      <c r="AA2648">
        <v>0</v>
      </c>
      <c r="AB2648" s="149" t="s">
        <v>54</v>
      </c>
      <c r="AC2648" s="149" t="s">
        <v>54</v>
      </c>
      <c r="AD2648" s="149" t="s">
        <v>54</v>
      </c>
      <c r="AE2648" s="149" t="s">
        <v>54</v>
      </c>
      <c r="AF2648" s="149" t="s">
        <v>54</v>
      </c>
      <c r="AG2648" s="149" t="s">
        <v>54</v>
      </c>
      <c r="AH2648" s="149" t="s">
        <v>54</v>
      </c>
      <c r="AI2648" s="149" t="s">
        <v>54</v>
      </c>
      <c r="AJ2648" s="149" t="s">
        <v>54</v>
      </c>
    </row>
    <row r="2649" spans="11:36" x14ac:dyDescent="0.25">
      <c r="K2649" s="58" t="s">
        <v>54</v>
      </c>
      <c r="V2649" s="147" t="s">
        <v>54</v>
      </c>
      <c r="W2649" s="89" t="s">
        <v>54</v>
      </c>
      <c r="X2649" s="148" t="s">
        <v>54</v>
      </c>
      <c r="Y2649" s="89" t="s">
        <v>54</v>
      </c>
      <c r="Z2649">
        <v>0</v>
      </c>
      <c r="AA2649">
        <v>0</v>
      </c>
      <c r="AB2649" s="149" t="s">
        <v>54</v>
      </c>
      <c r="AC2649" s="149" t="s">
        <v>54</v>
      </c>
      <c r="AD2649" s="149" t="s">
        <v>54</v>
      </c>
      <c r="AE2649" s="149" t="s">
        <v>54</v>
      </c>
      <c r="AF2649" s="149" t="s">
        <v>54</v>
      </c>
      <c r="AG2649" s="149" t="s">
        <v>54</v>
      </c>
      <c r="AH2649" s="149" t="s">
        <v>54</v>
      </c>
      <c r="AI2649" s="149" t="s">
        <v>54</v>
      </c>
      <c r="AJ2649" s="149" t="s">
        <v>54</v>
      </c>
    </row>
    <row r="2650" spans="11:36" x14ac:dyDescent="0.25">
      <c r="K2650" s="58" t="s">
        <v>54</v>
      </c>
      <c r="V2650" s="147" t="s">
        <v>54</v>
      </c>
      <c r="W2650" s="89" t="s">
        <v>54</v>
      </c>
      <c r="X2650" s="148" t="s">
        <v>54</v>
      </c>
      <c r="Y2650" s="89" t="s">
        <v>54</v>
      </c>
      <c r="Z2650">
        <v>0</v>
      </c>
      <c r="AA2650">
        <v>0</v>
      </c>
      <c r="AB2650" s="149" t="s">
        <v>54</v>
      </c>
      <c r="AC2650" s="149" t="s">
        <v>54</v>
      </c>
      <c r="AD2650" s="149" t="s">
        <v>54</v>
      </c>
      <c r="AE2650" s="149" t="s">
        <v>54</v>
      </c>
      <c r="AF2650" s="149" t="s">
        <v>54</v>
      </c>
      <c r="AG2650" s="149" t="s">
        <v>54</v>
      </c>
      <c r="AH2650" s="149" t="s">
        <v>54</v>
      </c>
      <c r="AI2650" s="149" t="s">
        <v>54</v>
      </c>
      <c r="AJ2650" s="149" t="s">
        <v>54</v>
      </c>
    </row>
    <row r="2651" spans="11:36" x14ac:dyDescent="0.25">
      <c r="K2651" s="58" t="s">
        <v>54</v>
      </c>
      <c r="V2651" s="147" t="s">
        <v>54</v>
      </c>
      <c r="W2651" s="89" t="s">
        <v>54</v>
      </c>
      <c r="X2651" s="148" t="s">
        <v>54</v>
      </c>
      <c r="Y2651" s="89" t="s">
        <v>54</v>
      </c>
      <c r="Z2651">
        <v>0</v>
      </c>
      <c r="AA2651">
        <v>0</v>
      </c>
      <c r="AB2651" s="149" t="s">
        <v>54</v>
      </c>
      <c r="AC2651" s="149" t="s">
        <v>54</v>
      </c>
      <c r="AD2651" s="149" t="s">
        <v>54</v>
      </c>
      <c r="AE2651" s="149" t="s">
        <v>54</v>
      </c>
      <c r="AF2651" s="149" t="s">
        <v>54</v>
      </c>
      <c r="AG2651" s="149" t="s">
        <v>54</v>
      </c>
      <c r="AH2651" s="149" t="s">
        <v>54</v>
      </c>
      <c r="AI2651" s="149" t="s">
        <v>54</v>
      </c>
      <c r="AJ2651" s="149" t="s">
        <v>54</v>
      </c>
    </row>
    <row r="2652" spans="11:36" x14ac:dyDescent="0.25">
      <c r="K2652" s="58" t="s">
        <v>54</v>
      </c>
      <c r="V2652" s="147" t="s">
        <v>54</v>
      </c>
      <c r="W2652" s="89" t="s">
        <v>54</v>
      </c>
      <c r="X2652" s="148" t="s">
        <v>54</v>
      </c>
      <c r="Y2652" s="89" t="s">
        <v>54</v>
      </c>
      <c r="Z2652">
        <v>0</v>
      </c>
      <c r="AA2652">
        <v>0</v>
      </c>
      <c r="AB2652" s="149" t="s">
        <v>54</v>
      </c>
      <c r="AC2652" s="149" t="s">
        <v>54</v>
      </c>
      <c r="AD2652" s="149" t="s">
        <v>54</v>
      </c>
      <c r="AE2652" s="149" t="s">
        <v>54</v>
      </c>
      <c r="AF2652" s="149" t="s">
        <v>54</v>
      </c>
      <c r="AG2652" s="149" t="s">
        <v>54</v>
      </c>
      <c r="AH2652" s="149" t="s">
        <v>54</v>
      </c>
      <c r="AI2652" s="149" t="s">
        <v>54</v>
      </c>
      <c r="AJ2652" s="149" t="s">
        <v>54</v>
      </c>
    </row>
    <row r="2653" spans="11:36" x14ac:dyDescent="0.25">
      <c r="K2653" s="58" t="s">
        <v>54</v>
      </c>
      <c r="V2653" s="147" t="s">
        <v>54</v>
      </c>
      <c r="W2653" s="89" t="s">
        <v>54</v>
      </c>
      <c r="X2653" s="148" t="s">
        <v>54</v>
      </c>
      <c r="Y2653" s="89" t="s">
        <v>54</v>
      </c>
      <c r="Z2653">
        <v>0</v>
      </c>
      <c r="AA2653">
        <v>0</v>
      </c>
      <c r="AB2653" s="149" t="s">
        <v>54</v>
      </c>
      <c r="AC2653" s="149" t="s">
        <v>54</v>
      </c>
      <c r="AD2653" s="149" t="s">
        <v>54</v>
      </c>
      <c r="AE2653" s="149" t="s">
        <v>54</v>
      </c>
      <c r="AF2653" s="149" t="s">
        <v>54</v>
      </c>
      <c r="AG2653" s="149" t="s">
        <v>54</v>
      </c>
      <c r="AH2653" s="149" t="s">
        <v>54</v>
      </c>
      <c r="AI2653" s="149" t="s">
        <v>54</v>
      </c>
      <c r="AJ2653" s="149" t="s">
        <v>54</v>
      </c>
    </row>
    <row r="2654" spans="11:36" x14ac:dyDescent="0.25">
      <c r="K2654" s="58" t="s">
        <v>54</v>
      </c>
      <c r="V2654" s="147" t="s">
        <v>54</v>
      </c>
      <c r="W2654" s="89" t="s">
        <v>54</v>
      </c>
      <c r="X2654" s="148" t="s">
        <v>54</v>
      </c>
      <c r="Y2654" s="89" t="s">
        <v>54</v>
      </c>
      <c r="Z2654">
        <v>0</v>
      </c>
      <c r="AA2654">
        <v>0</v>
      </c>
      <c r="AB2654" s="149" t="s">
        <v>54</v>
      </c>
      <c r="AC2654" s="149" t="s">
        <v>54</v>
      </c>
      <c r="AD2654" s="149" t="s">
        <v>54</v>
      </c>
      <c r="AE2654" s="149" t="s">
        <v>54</v>
      </c>
      <c r="AF2654" s="149" t="s">
        <v>54</v>
      </c>
      <c r="AG2654" s="149" t="s">
        <v>54</v>
      </c>
      <c r="AH2654" s="149" t="s">
        <v>54</v>
      </c>
      <c r="AI2654" s="149" t="s">
        <v>54</v>
      </c>
      <c r="AJ2654" s="149" t="s">
        <v>54</v>
      </c>
    </row>
    <row r="2655" spans="11:36" x14ac:dyDescent="0.25">
      <c r="K2655" s="58" t="s">
        <v>54</v>
      </c>
      <c r="V2655" s="147" t="s">
        <v>54</v>
      </c>
      <c r="W2655" s="89" t="s">
        <v>54</v>
      </c>
      <c r="X2655" s="148" t="s">
        <v>54</v>
      </c>
      <c r="Y2655" s="89" t="s">
        <v>54</v>
      </c>
      <c r="Z2655">
        <v>0</v>
      </c>
      <c r="AA2655">
        <v>0</v>
      </c>
      <c r="AB2655" s="149" t="s">
        <v>54</v>
      </c>
      <c r="AC2655" s="149" t="s">
        <v>54</v>
      </c>
      <c r="AD2655" s="149" t="s">
        <v>54</v>
      </c>
      <c r="AE2655" s="149" t="s">
        <v>54</v>
      </c>
      <c r="AF2655" s="149" t="s">
        <v>54</v>
      </c>
      <c r="AG2655" s="149" t="s">
        <v>54</v>
      </c>
      <c r="AH2655" s="149" t="s">
        <v>54</v>
      </c>
      <c r="AI2655" s="149" t="s">
        <v>54</v>
      </c>
      <c r="AJ2655" s="149" t="s">
        <v>54</v>
      </c>
    </row>
    <row r="2656" spans="11:36" x14ac:dyDescent="0.25">
      <c r="K2656" s="58" t="s">
        <v>54</v>
      </c>
      <c r="V2656" s="147" t="s">
        <v>54</v>
      </c>
      <c r="W2656" s="89" t="s">
        <v>54</v>
      </c>
      <c r="X2656" s="148" t="s">
        <v>54</v>
      </c>
      <c r="Y2656" s="89" t="s">
        <v>54</v>
      </c>
      <c r="Z2656">
        <v>0</v>
      </c>
      <c r="AA2656">
        <v>0</v>
      </c>
      <c r="AB2656" s="149" t="s">
        <v>54</v>
      </c>
      <c r="AC2656" s="149" t="s">
        <v>54</v>
      </c>
      <c r="AD2656" s="149" t="s">
        <v>54</v>
      </c>
      <c r="AE2656" s="149" t="s">
        <v>54</v>
      </c>
      <c r="AF2656" s="149" t="s">
        <v>54</v>
      </c>
      <c r="AG2656" s="149" t="s">
        <v>54</v>
      </c>
      <c r="AH2656" s="149" t="s">
        <v>54</v>
      </c>
      <c r="AI2656" s="149" t="s">
        <v>54</v>
      </c>
      <c r="AJ2656" s="149" t="s">
        <v>54</v>
      </c>
    </row>
    <row r="2657" spans="11:36" x14ac:dyDescent="0.25">
      <c r="K2657" s="58" t="s">
        <v>54</v>
      </c>
      <c r="V2657" s="147" t="s">
        <v>54</v>
      </c>
      <c r="W2657" s="89" t="s">
        <v>54</v>
      </c>
      <c r="X2657" s="148" t="s">
        <v>54</v>
      </c>
      <c r="Y2657" s="89" t="s">
        <v>54</v>
      </c>
      <c r="Z2657">
        <v>0</v>
      </c>
      <c r="AA2657">
        <v>0</v>
      </c>
      <c r="AB2657" s="149" t="s">
        <v>54</v>
      </c>
      <c r="AC2657" s="149" t="s">
        <v>54</v>
      </c>
      <c r="AD2657" s="149" t="s">
        <v>54</v>
      </c>
      <c r="AE2657" s="149" t="s">
        <v>54</v>
      </c>
      <c r="AF2657" s="149" t="s">
        <v>54</v>
      </c>
      <c r="AG2657" s="149" t="s">
        <v>54</v>
      </c>
      <c r="AH2657" s="149" t="s">
        <v>54</v>
      </c>
      <c r="AI2657" s="149" t="s">
        <v>54</v>
      </c>
      <c r="AJ2657" s="149" t="s">
        <v>54</v>
      </c>
    </row>
    <row r="2658" spans="11:36" x14ac:dyDescent="0.25">
      <c r="K2658" s="58" t="s">
        <v>54</v>
      </c>
      <c r="V2658" s="147" t="s">
        <v>54</v>
      </c>
      <c r="W2658" s="89" t="s">
        <v>54</v>
      </c>
      <c r="X2658" s="148" t="s">
        <v>54</v>
      </c>
      <c r="Y2658" s="89" t="s">
        <v>54</v>
      </c>
      <c r="Z2658">
        <v>0</v>
      </c>
      <c r="AA2658">
        <v>0</v>
      </c>
      <c r="AB2658" s="149" t="s">
        <v>54</v>
      </c>
      <c r="AC2658" s="149" t="s">
        <v>54</v>
      </c>
      <c r="AD2658" s="149" t="s">
        <v>54</v>
      </c>
      <c r="AE2658" s="149" t="s">
        <v>54</v>
      </c>
      <c r="AF2658" s="149" t="s">
        <v>54</v>
      </c>
      <c r="AG2658" s="149" t="s">
        <v>54</v>
      </c>
      <c r="AH2658" s="149" t="s">
        <v>54</v>
      </c>
      <c r="AI2658" s="149" t="s">
        <v>54</v>
      </c>
      <c r="AJ2658" s="149" t="s">
        <v>54</v>
      </c>
    </row>
    <row r="2659" spans="11:36" x14ac:dyDescent="0.25">
      <c r="K2659" s="58" t="s">
        <v>54</v>
      </c>
      <c r="V2659" s="147" t="s">
        <v>54</v>
      </c>
      <c r="W2659" s="89" t="s">
        <v>54</v>
      </c>
      <c r="X2659" s="148" t="s">
        <v>54</v>
      </c>
      <c r="Y2659" s="89" t="s">
        <v>54</v>
      </c>
      <c r="Z2659">
        <v>0</v>
      </c>
      <c r="AA2659">
        <v>0</v>
      </c>
      <c r="AB2659" s="149" t="s">
        <v>54</v>
      </c>
      <c r="AC2659" s="149" t="s">
        <v>54</v>
      </c>
      <c r="AD2659" s="149" t="s">
        <v>54</v>
      </c>
      <c r="AE2659" s="149" t="s">
        <v>54</v>
      </c>
      <c r="AF2659" s="149" t="s">
        <v>54</v>
      </c>
      <c r="AG2659" s="149" t="s">
        <v>54</v>
      </c>
      <c r="AH2659" s="149" t="s">
        <v>54</v>
      </c>
      <c r="AI2659" s="149" t="s">
        <v>54</v>
      </c>
      <c r="AJ2659" s="149" t="s">
        <v>54</v>
      </c>
    </row>
    <row r="2660" spans="11:36" x14ac:dyDescent="0.25">
      <c r="K2660" s="58" t="s">
        <v>54</v>
      </c>
      <c r="V2660" s="147" t="s">
        <v>54</v>
      </c>
      <c r="W2660" s="89" t="s">
        <v>54</v>
      </c>
      <c r="X2660" s="148" t="s">
        <v>54</v>
      </c>
      <c r="Y2660" s="89" t="s">
        <v>54</v>
      </c>
      <c r="Z2660">
        <v>0</v>
      </c>
      <c r="AA2660">
        <v>0</v>
      </c>
      <c r="AB2660" s="149" t="s">
        <v>54</v>
      </c>
      <c r="AC2660" s="149" t="s">
        <v>54</v>
      </c>
      <c r="AD2660" s="149" t="s">
        <v>54</v>
      </c>
      <c r="AE2660" s="149" t="s">
        <v>54</v>
      </c>
      <c r="AF2660" s="149" t="s">
        <v>54</v>
      </c>
      <c r="AG2660" s="149" t="s">
        <v>54</v>
      </c>
      <c r="AH2660" s="149" t="s">
        <v>54</v>
      </c>
      <c r="AI2660" s="149" t="s">
        <v>54</v>
      </c>
      <c r="AJ2660" s="149" t="s">
        <v>54</v>
      </c>
    </row>
    <row r="2661" spans="11:36" x14ac:dyDescent="0.25">
      <c r="K2661" s="58" t="s">
        <v>54</v>
      </c>
      <c r="V2661" s="147" t="s">
        <v>54</v>
      </c>
      <c r="W2661" s="89" t="s">
        <v>54</v>
      </c>
      <c r="X2661" s="148" t="s">
        <v>54</v>
      </c>
      <c r="Y2661" s="89" t="s">
        <v>54</v>
      </c>
      <c r="Z2661">
        <v>0</v>
      </c>
      <c r="AA2661">
        <v>0</v>
      </c>
      <c r="AB2661" s="149" t="s">
        <v>54</v>
      </c>
      <c r="AC2661" s="149" t="s">
        <v>54</v>
      </c>
      <c r="AD2661" s="149" t="s">
        <v>54</v>
      </c>
      <c r="AE2661" s="149" t="s">
        <v>54</v>
      </c>
      <c r="AF2661" s="149" t="s">
        <v>54</v>
      </c>
      <c r="AG2661" s="149" t="s">
        <v>54</v>
      </c>
      <c r="AH2661" s="149" t="s">
        <v>54</v>
      </c>
      <c r="AI2661" s="149" t="s">
        <v>54</v>
      </c>
      <c r="AJ2661" s="149" t="s">
        <v>54</v>
      </c>
    </row>
    <row r="2662" spans="11:36" x14ac:dyDescent="0.25">
      <c r="K2662" s="58" t="s">
        <v>54</v>
      </c>
      <c r="V2662" s="147" t="s">
        <v>54</v>
      </c>
      <c r="W2662" s="89" t="s">
        <v>54</v>
      </c>
      <c r="X2662" s="148" t="s">
        <v>54</v>
      </c>
      <c r="Y2662" s="89" t="s">
        <v>54</v>
      </c>
      <c r="Z2662">
        <v>0</v>
      </c>
      <c r="AA2662">
        <v>0</v>
      </c>
      <c r="AB2662" s="149" t="s">
        <v>54</v>
      </c>
      <c r="AC2662" s="149" t="s">
        <v>54</v>
      </c>
      <c r="AD2662" s="149" t="s">
        <v>54</v>
      </c>
      <c r="AE2662" s="149" t="s">
        <v>54</v>
      </c>
      <c r="AF2662" s="149" t="s">
        <v>54</v>
      </c>
      <c r="AG2662" s="149" t="s">
        <v>54</v>
      </c>
      <c r="AH2662" s="149" t="s">
        <v>54</v>
      </c>
      <c r="AI2662" s="149" t="s">
        <v>54</v>
      </c>
      <c r="AJ2662" s="149" t="s">
        <v>54</v>
      </c>
    </row>
    <row r="2663" spans="11:36" x14ac:dyDescent="0.25">
      <c r="K2663" s="58" t="s">
        <v>54</v>
      </c>
      <c r="V2663" s="147" t="s">
        <v>54</v>
      </c>
      <c r="W2663" s="89" t="s">
        <v>54</v>
      </c>
      <c r="X2663" s="148" t="s">
        <v>54</v>
      </c>
      <c r="Y2663" s="89" t="s">
        <v>54</v>
      </c>
      <c r="Z2663">
        <v>0</v>
      </c>
      <c r="AA2663">
        <v>0</v>
      </c>
      <c r="AB2663" s="149" t="s">
        <v>54</v>
      </c>
      <c r="AC2663" s="149" t="s">
        <v>54</v>
      </c>
      <c r="AD2663" s="149" t="s">
        <v>54</v>
      </c>
      <c r="AE2663" s="149" t="s">
        <v>54</v>
      </c>
      <c r="AF2663" s="149" t="s">
        <v>54</v>
      </c>
      <c r="AG2663" s="149" t="s">
        <v>54</v>
      </c>
      <c r="AH2663" s="149" t="s">
        <v>54</v>
      </c>
      <c r="AI2663" s="149" t="s">
        <v>54</v>
      </c>
      <c r="AJ2663" s="149" t="s">
        <v>54</v>
      </c>
    </row>
    <row r="2664" spans="11:36" x14ac:dyDescent="0.25">
      <c r="K2664" s="58" t="s">
        <v>54</v>
      </c>
      <c r="V2664" s="147" t="s">
        <v>54</v>
      </c>
      <c r="W2664" s="89" t="s">
        <v>54</v>
      </c>
      <c r="X2664" s="148" t="s">
        <v>54</v>
      </c>
      <c r="Y2664" s="89" t="s">
        <v>54</v>
      </c>
      <c r="Z2664">
        <v>0</v>
      </c>
      <c r="AA2664">
        <v>0</v>
      </c>
      <c r="AB2664" s="149" t="s">
        <v>54</v>
      </c>
      <c r="AC2664" s="149" t="s">
        <v>54</v>
      </c>
      <c r="AD2664" s="149" t="s">
        <v>54</v>
      </c>
      <c r="AE2664" s="149" t="s">
        <v>54</v>
      </c>
      <c r="AF2664" s="149" t="s">
        <v>54</v>
      </c>
      <c r="AG2664" s="149" t="s">
        <v>54</v>
      </c>
      <c r="AH2664" s="149" t="s">
        <v>54</v>
      </c>
      <c r="AI2664" s="149" t="s">
        <v>54</v>
      </c>
      <c r="AJ2664" s="149" t="s">
        <v>54</v>
      </c>
    </row>
    <row r="2665" spans="11:36" x14ac:dyDescent="0.25">
      <c r="K2665" s="58" t="s">
        <v>54</v>
      </c>
      <c r="V2665" s="147" t="s">
        <v>54</v>
      </c>
      <c r="W2665" s="89" t="s">
        <v>54</v>
      </c>
      <c r="X2665" s="148" t="s">
        <v>54</v>
      </c>
      <c r="Y2665" s="89" t="s">
        <v>54</v>
      </c>
      <c r="Z2665">
        <v>0</v>
      </c>
      <c r="AA2665">
        <v>0</v>
      </c>
      <c r="AB2665" s="149" t="s">
        <v>54</v>
      </c>
      <c r="AC2665" s="149" t="s">
        <v>54</v>
      </c>
      <c r="AD2665" s="149" t="s">
        <v>54</v>
      </c>
      <c r="AE2665" s="149" t="s">
        <v>54</v>
      </c>
      <c r="AF2665" s="149" t="s">
        <v>54</v>
      </c>
      <c r="AG2665" s="149" t="s">
        <v>54</v>
      </c>
      <c r="AH2665" s="149" t="s">
        <v>54</v>
      </c>
      <c r="AI2665" s="149" t="s">
        <v>54</v>
      </c>
      <c r="AJ2665" s="149" t="s">
        <v>54</v>
      </c>
    </row>
    <row r="2666" spans="11:36" x14ac:dyDescent="0.25">
      <c r="K2666" s="58" t="s">
        <v>54</v>
      </c>
      <c r="V2666" s="147" t="s">
        <v>54</v>
      </c>
      <c r="W2666" s="89" t="s">
        <v>54</v>
      </c>
      <c r="X2666" s="148" t="s">
        <v>54</v>
      </c>
      <c r="Y2666" s="89" t="s">
        <v>54</v>
      </c>
      <c r="Z2666">
        <v>0</v>
      </c>
      <c r="AA2666">
        <v>0</v>
      </c>
      <c r="AB2666" s="149" t="s">
        <v>54</v>
      </c>
      <c r="AC2666" s="149" t="s">
        <v>54</v>
      </c>
      <c r="AD2666" s="149" t="s">
        <v>54</v>
      </c>
      <c r="AE2666" s="149" t="s">
        <v>54</v>
      </c>
      <c r="AF2666" s="149" t="s">
        <v>54</v>
      </c>
      <c r="AG2666" s="149" t="s">
        <v>54</v>
      </c>
      <c r="AH2666" s="149" t="s">
        <v>54</v>
      </c>
      <c r="AI2666" s="149" t="s">
        <v>54</v>
      </c>
      <c r="AJ2666" s="149" t="s">
        <v>54</v>
      </c>
    </row>
    <row r="2667" spans="11:36" x14ac:dyDescent="0.25">
      <c r="K2667" s="58" t="s">
        <v>54</v>
      </c>
      <c r="V2667" s="147" t="s">
        <v>54</v>
      </c>
      <c r="W2667" s="89" t="s">
        <v>54</v>
      </c>
      <c r="X2667" s="148" t="s">
        <v>54</v>
      </c>
      <c r="Y2667" s="89" t="s">
        <v>54</v>
      </c>
      <c r="Z2667">
        <v>0</v>
      </c>
      <c r="AA2667">
        <v>0</v>
      </c>
      <c r="AB2667" s="149" t="s">
        <v>54</v>
      </c>
      <c r="AC2667" s="149" t="s">
        <v>54</v>
      </c>
      <c r="AD2667" s="149" t="s">
        <v>54</v>
      </c>
      <c r="AE2667" s="149" t="s">
        <v>54</v>
      </c>
      <c r="AF2667" s="149" t="s">
        <v>54</v>
      </c>
      <c r="AG2667" s="149" t="s">
        <v>54</v>
      </c>
      <c r="AH2667" s="149" t="s">
        <v>54</v>
      </c>
      <c r="AI2667" s="149" t="s">
        <v>54</v>
      </c>
      <c r="AJ2667" s="149" t="s">
        <v>54</v>
      </c>
    </row>
    <row r="2668" spans="11:36" x14ac:dyDescent="0.25">
      <c r="K2668" s="58" t="s">
        <v>54</v>
      </c>
      <c r="V2668" s="147" t="s">
        <v>54</v>
      </c>
      <c r="W2668" s="89" t="s">
        <v>54</v>
      </c>
      <c r="X2668" s="148" t="s">
        <v>54</v>
      </c>
      <c r="Y2668" s="89" t="s">
        <v>54</v>
      </c>
      <c r="Z2668">
        <v>0</v>
      </c>
      <c r="AA2668">
        <v>0</v>
      </c>
      <c r="AB2668" s="149" t="s">
        <v>54</v>
      </c>
      <c r="AC2668" s="149" t="s">
        <v>54</v>
      </c>
      <c r="AD2668" s="149" t="s">
        <v>54</v>
      </c>
      <c r="AE2668" s="149" t="s">
        <v>54</v>
      </c>
      <c r="AF2668" s="149" t="s">
        <v>54</v>
      </c>
      <c r="AG2668" s="149" t="s">
        <v>54</v>
      </c>
      <c r="AH2668" s="149" t="s">
        <v>54</v>
      </c>
      <c r="AI2668" s="149" t="s">
        <v>54</v>
      </c>
      <c r="AJ2668" s="149" t="s">
        <v>54</v>
      </c>
    </row>
    <row r="2669" spans="11:36" x14ac:dyDescent="0.25">
      <c r="K2669" s="58" t="s">
        <v>54</v>
      </c>
      <c r="V2669" s="147" t="s">
        <v>54</v>
      </c>
      <c r="W2669" s="89" t="s">
        <v>54</v>
      </c>
      <c r="X2669" s="148" t="s">
        <v>54</v>
      </c>
      <c r="Y2669" s="89" t="s">
        <v>54</v>
      </c>
      <c r="Z2669">
        <v>0</v>
      </c>
      <c r="AA2669">
        <v>0</v>
      </c>
      <c r="AB2669" s="149" t="s">
        <v>54</v>
      </c>
      <c r="AC2669" s="149" t="s">
        <v>54</v>
      </c>
      <c r="AD2669" s="149" t="s">
        <v>54</v>
      </c>
      <c r="AE2669" s="149" t="s">
        <v>54</v>
      </c>
      <c r="AF2669" s="149" t="s">
        <v>54</v>
      </c>
      <c r="AG2669" s="149" t="s">
        <v>54</v>
      </c>
      <c r="AH2669" s="149" t="s">
        <v>54</v>
      </c>
      <c r="AI2669" s="149" t="s">
        <v>54</v>
      </c>
      <c r="AJ2669" s="149" t="s">
        <v>54</v>
      </c>
    </row>
    <row r="2670" spans="11:36" x14ac:dyDescent="0.25">
      <c r="K2670" s="58" t="s">
        <v>54</v>
      </c>
      <c r="V2670" s="147" t="s">
        <v>54</v>
      </c>
      <c r="W2670" s="89" t="s">
        <v>54</v>
      </c>
      <c r="X2670" s="148" t="s">
        <v>54</v>
      </c>
      <c r="Y2670" s="89" t="s">
        <v>54</v>
      </c>
      <c r="Z2670">
        <v>0</v>
      </c>
      <c r="AA2670">
        <v>0</v>
      </c>
      <c r="AB2670" s="149" t="s">
        <v>54</v>
      </c>
      <c r="AC2670" s="149" t="s">
        <v>54</v>
      </c>
      <c r="AD2670" s="149" t="s">
        <v>54</v>
      </c>
      <c r="AE2670" s="149" t="s">
        <v>54</v>
      </c>
      <c r="AF2670" s="149" t="s">
        <v>54</v>
      </c>
      <c r="AG2670" s="149" t="s">
        <v>54</v>
      </c>
      <c r="AH2670" s="149" t="s">
        <v>54</v>
      </c>
      <c r="AI2670" s="149" t="s">
        <v>54</v>
      </c>
      <c r="AJ2670" s="149" t="s">
        <v>54</v>
      </c>
    </row>
    <row r="2671" spans="11:36" x14ac:dyDescent="0.25">
      <c r="K2671" s="58" t="s">
        <v>54</v>
      </c>
      <c r="V2671" s="147" t="s">
        <v>54</v>
      </c>
      <c r="W2671" s="89" t="s">
        <v>54</v>
      </c>
      <c r="X2671" s="148" t="s">
        <v>54</v>
      </c>
      <c r="Y2671" s="89" t="s">
        <v>54</v>
      </c>
      <c r="Z2671">
        <v>0</v>
      </c>
      <c r="AA2671">
        <v>0</v>
      </c>
      <c r="AB2671" s="149" t="s">
        <v>54</v>
      </c>
      <c r="AC2671" s="149" t="s">
        <v>54</v>
      </c>
      <c r="AD2671" s="149" t="s">
        <v>54</v>
      </c>
      <c r="AE2671" s="149" t="s">
        <v>54</v>
      </c>
      <c r="AF2671" s="149" t="s">
        <v>54</v>
      </c>
      <c r="AG2671" s="149" t="s">
        <v>54</v>
      </c>
      <c r="AH2671" s="149" t="s">
        <v>54</v>
      </c>
      <c r="AI2671" s="149" t="s">
        <v>54</v>
      </c>
      <c r="AJ2671" s="149" t="s">
        <v>54</v>
      </c>
    </row>
    <row r="2672" spans="11:36" x14ac:dyDescent="0.25">
      <c r="K2672" s="58" t="s">
        <v>54</v>
      </c>
      <c r="V2672" s="147" t="s">
        <v>54</v>
      </c>
      <c r="W2672" s="89" t="s">
        <v>54</v>
      </c>
      <c r="X2672" s="148" t="s">
        <v>54</v>
      </c>
      <c r="Y2672" s="89" t="s">
        <v>54</v>
      </c>
      <c r="Z2672">
        <v>0</v>
      </c>
      <c r="AA2672">
        <v>0</v>
      </c>
      <c r="AB2672" s="149" t="s">
        <v>54</v>
      </c>
      <c r="AC2672" s="149" t="s">
        <v>54</v>
      </c>
      <c r="AD2672" s="149" t="s">
        <v>54</v>
      </c>
      <c r="AE2672" s="149" t="s">
        <v>54</v>
      </c>
      <c r="AF2672" s="149" t="s">
        <v>54</v>
      </c>
      <c r="AG2672" s="149" t="s">
        <v>54</v>
      </c>
      <c r="AH2672" s="149" t="s">
        <v>54</v>
      </c>
      <c r="AI2672" s="149" t="s">
        <v>54</v>
      </c>
      <c r="AJ2672" s="149" t="s">
        <v>54</v>
      </c>
    </row>
    <row r="2673" spans="11:36" x14ac:dyDescent="0.25">
      <c r="K2673" s="58" t="s">
        <v>54</v>
      </c>
      <c r="V2673" s="147" t="s">
        <v>54</v>
      </c>
      <c r="W2673" s="89" t="s">
        <v>54</v>
      </c>
      <c r="X2673" s="148" t="s">
        <v>54</v>
      </c>
      <c r="Y2673" s="89" t="s">
        <v>54</v>
      </c>
      <c r="Z2673">
        <v>0</v>
      </c>
      <c r="AA2673">
        <v>0</v>
      </c>
      <c r="AB2673" s="149" t="s">
        <v>54</v>
      </c>
      <c r="AC2673" s="149" t="s">
        <v>54</v>
      </c>
      <c r="AD2673" s="149" t="s">
        <v>54</v>
      </c>
      <c r="AE2673" s="149" t="s">
        <v>54</v>
      </c>
      <c r="AF2673" s="149" t="s">
        <v>54</v>
      </c>
      <c r="AG2673" s="149" t="s">
        <v>54</v>
      </c>
      <c r="AH2673" s="149" t="s">
        <v>54</v>
      </c>
      <c r="AI2673" s="149" t="s">
        <v>54</v>
      </c>
      <c r="AJ2673" s="149" t="s">
        <v>54</v>
      </c>
    </row>
    <row r="2674" spans="11:36" x14ac:dyDescent="0.25">
      <c r="K2674" s="58" t="s">
        <v>54</v>
      </c>
      <c r="V2674" s="147" t="s">
        <v>54</v>
      </c>
      <c r="W2674" s="89" t="s">
        <v>54</v>
      </c>
      <c r="X2674" s="148" t="s">
        <v>54</v>
      </c>
      <c r="Y2674" s="89" t="s">
        <v>54</v>
      </c>
      <c r="Z2674">
        <v>0</v>
      </c>
      <c r="AA2674">
        <v>0</v>
      </c>
      <c r="AB2674" s="149" t="s">
        <v>54</v>
      </c>
      <c r="AC2674" s="149" t="s">
        <v>54</v>
      </c>
      <c r="AD2674" s="149" t="s">
        <v>54</v>
      </c>
      <c r="AE2674" s="149" t="s">
        <v>54</v>
      </c>
      <c r="AF2674" s="149" t="s">
        <v>54</v>
      </c>
      <c r="AG2674" s="149" t="s">
        <v>54</v>
      </c>
      <c r="AH2674" s="149" t="s">
        <v>54</v>
      </c>
      <c r="AI2674" s="149" t="s">
        <v>54</v>
      </c>
      <c r="AJ2674" s="149" t="s">
        <v>54</v>
      </c>
    </row>
    <row r="2675" spans="11:36" x14ac:dyDescent="0.25">
      <c r="K2675" s="58" t="s">
        <v>54</v>
      </c>
      <c r="V2675" s="147" t="s">
        <v>54</v>
      </c>
      <c r="W2675" s="89" t="s">
        <v>54</v>
      </c>
      <c r="X2675" s="148" t="s">
        <v>54</v>
      </c>
      <c r="Y2675" s="89" t="s">
        <v>54</v>
      </c>
      <c r="Z2675">
        <v>0</v>
      </c>
      <c r="AA2675">
        <v>0</v>
      </c>
      <c r="AB2675" s="149" t="s">
        <v>54</v>
      </c>
      <c r="AC2675" s="149" t="s">
        <v>54</v>
      </c>
      <c r="AD2675" s="149" t="s">
        <v>54</v>
      </c>
      <c r="AE2675" s="149" t="s">
        <v>54</v>
      </c>
      <c r="AF2675" s="149" t="s">
        <v>54</v>
      </c>
      <c r="AG2675" s="149" t="s">
        <v>54</v>
      </c>
      <c r="AH2675" s="149" t="s">
        <v>54</v>
      </c>
      <c r="AI2675" s="149" t="s">
        <v>54</v>
      </c>
      <c r="AJ2675" s="149" t="s">
        <v>54</v>
      </c>
    </row>
    <row r="2676" spans="11:36" x14ac:dyDescent="0.25">
      <c r="K2676" s="58" t="s">
        <v>54</v>
      </c>
      <c r="V2676" s="147" t="s">
        <v>54</v>
      </c>
      <c r="W2676" s="89" t="s">
        <v>54</v>
      </c>
      <c r="X2676" s="148" t="s">
        <v>54</v>
      </c>
      <c r="Y2676" s="89" t="s">
        <v>54</v>
      </c>
      <c r="Z2676">
        <v>0</v>
      </c>
      <c r="AA2676">
        <v>0</v>
      </c>
      <c r="AB2676" s="149" t="s">
        <v>54</v>
      </c>
      <c r="AC2676" s="149" t="s">
        <v>54</v>
      </c>
      <c r="AD2676" s="149" t="s">
        <v>54</v>
      </c>
      <c r="AE2676" s="149" t="s">
        <v>54</v>
      </c>
      <c r="AF2676" s="149" t="s">
        <v>54</v>
      </c>
      <c r="AG2676" s="149" t="s">
        <v>54</v>
      </c>
      <c r="AH2676" s="149" t="s">
        <v>54</v>
      </c>
      <c r="AI2676" s="149" t="s">
        <v>54</v>
      </c>
      <c r="AJ2676" s="149" t="s">
        <v>54</v>
      </c>
    </row>
    <row r="2677" spans="11:36" x14ac:dyDescent="0.25">
      <c r="K2677" s="58" t="s">
        <v>54</v>
      </c>
      <c r="V2677" s="147" t="s">
        <v>54</v>
      </c>
      <c r="W2677" s="89" t="s">
        <v>54</v>
      </c>
      <c r="X2677" s="148" t="s">
        <v>54</v>
      </c>
      <c r="Y2677" s="89" t="s">
        <v>54</v>
      </c>
      <c r="Z2677">
        <v>0</v>
      </c>
      <c r="AA2677">
        <v>0</v>
      </c>
      <c r="AB2677" s="149" t="s">
        <v>54</v>
      </c>
      <c r="AC2677" s="149" t="s">
        <v>54</v>
      </c>
      <c r="AD2677" s="149" t="s">
        <v>54</v>
      </c>
      <c r="AE2677" s="149" t="s">
        <v>54</v>
      </c>
      <c r="AF2677" s="149" t="s">
        <v>54</v>
      </c>
      <c r="AG2677" s="149" t="s">
        <v>54</v>
      </c>
      <c r="AH2677" s="149" t="s">
        <v>54</v>
      </c>
      <c r="AI2677" s="149" t="s">
        <v>54</v>
      </c>
      <c r="AJ2677" s="149" t="s">
        <v>54</v>
      </c>
    </row>
    <row r="2678" spans="11:36" x14ac:dyDescent="0.25">
      <c r="K2678" s="58" t="s">
        <v>54</v>
      </c>
      <c r="V2678" s="147" t="s">
        <v>54</v>
      </c>
      <c r="W2678" s="89" t="s">
        <v>54</v>
      </c>
      <c r="X2678" s="148" t="s">
        <v>54</v>
      </c>
      <c r="Y2678" s="89" t="s">
        <v>54</v>
      </c>
      <c r="Z2678">
        <v>0</v>
      </c>
      <c r="AA2678">
        <v>0</v>
      </c>
      <c r="AB2678" s="149" t="s">
        <v>54</v>
      </c>
      <c r="AC2678" s="149" t="s">
        <v>54</v>
      </c>
      <c r="AD2678" s="149" t="s">
        <v>54</v>
      </c>
      <c r="AE2678" s="149" t="s">
        <v>54</v>
      </c>
      <c r="AF2678" s="149" t="s">
        <v>54</v>
      </c>
      <c r="AG2678" s="149" t="s">
        <v>54</v>
      </c>
      <c r="AH2678" s="149" t="s">
        <v>54</v>
      </c>
      <c r="AI2678" s="149" t="s">
        <v>54</v>
      </c>
      <c r="AJ2678" s="149" t="s">
        <v>54</v>
      </c>
    </row>
    <row r="2679" spans="11:36" x14ac:dyDescent="0.25">
      <c r="K2679" s="58" t="s">
        <v>54</v>
      </c>
      <c r="V2679" s="147" t="s">
        <v>54</v>
      </c>
      <c r="W2679" s="89" t="s">
        <v>54</v>
      </c>
      <c r="X2679" s="148" t="s">
        <v>54</v>
      </c>
      <c r="Y2679" s="89" t="s">
        <v>54</v>
      </c>
      <c r="Z2679">
        <v>0</v>
      </c>
      <c r="AA2679">
        <v>0</v>
      </c>
      <c r="AB2679" s="149" t="s">
        <v>54</v>
      </c>
      <c r="AC2679" s="149" t="s">
        <v>54</v>
      </c>
      <c r="AD2679" s="149" t="s">
        <v>54</v>
      </c>
      <c r="AE2679" s="149" t="s">
        <v>54</v>
      </c>
      <c r="AF2679" s="149" t="s">
        <v>54</v>
      </c>
      <c r="AG2679" s="149" t="s">
        <v>54</v>
      </c>
      <c r="AH2679" s="149" t="s">
        <v>54</v>
      </c>
      <c r="AI2679" s="149" t="s">
        <v>54</v>
      </c>
      <c r="AJ2679" s="149" t="s">
        <v>54</v>
      </c>
    </row>
    <row r="2680" spans="11:36" x14ac:dyDescent="0.25">
      <c r="K2680" s="58" t="s">
        <v>54</v>
      </c>
      <c r="V2680" s="147" t="s">
        <v>54</v>
      </c>
      <c r="W2680" s="89" t="s">
        <v>54</v>
      </c>
      <c r="X2680" s="148" t="s">
        <v>54</v>
      </c>
      <c r="Y2680" s="89" t="s">
        <v>54</v>
      </c>
      <c r="Z2680">
        <v>0</v>
      </c>
      <c r="AA2680">
        <v>0</v>
      </c>
      <c r="AB2680" s="149" t="s">
        <v>54</v>
      </c>
      <c r="AC2680" s="149" t="s">
        <v>54</v>
      </c>
      <c r="AD2680" s="149" t="s">
        <v>54</v>
      </c>
      <c r="AE2680" s="149" t="s">
        <v>54</v>
      </c>
      <c r="AF2680" s="149" t="s">
        <v>54</v>
      </c>
      <c r="AG2680" s="149" t="s">
        <v>54</v>
      </c>
      <c r="AH2680" s="149" t="s">
        <v>54</v>
      </c>
      <c r="AI2680" s="149" t="s">
        <v>54</v>
      </c>
      <c r="AJ2680" s="149" t="s">
        <v>54</v>
      </c>
    </row>
    <row r="2681" spans="11:36" x14ac:dyDescent="0.25">
      <c r="K2681" s="58" t="s">
        <v>54</v>
      </c>
      <c r="V2681" s="147" t="s">
        <v>54</v>
      </c>
      <c r="W2681" s="89" t="s">
        <v>54</v>
      </c>
      <c r="X2681" s="148" t="s">
        <v>54</v>
      </c>
      <c r="Y2681" s="89" t="s">
        <v>54</v>
      </c>
      <c r="Z2681">
        <v>0</v>
      </c>
      <c r="AA2681">
        <v>0</v>
      </c>
      <c r="AB2681" s="149" t="s">
        <v>54</v>
      </c>
      <c r="AC2681" s="149" t="s">
        <v>54</v>
      </c>
      <c r="AD2681" s="149" t="s">
        <v>54</v>
      </c>
      <c r="AE2681" s="149" t="s">
        <v>54</v>
      </c>
      <c r="AF2681" s="149" t="s">
        <v>54</v>
      </c>
      <c r="AG2681" s="149" t="s">
        <v>54</v>
      </c>
      <c r="AH2681" s="149" t="s">
        <v>54</v>
      </c>
      <c r="AI2681" s="149" t="s">
        <v>54</v>
      </c>
      <c r="AJ2681" s="149" t="s">
        <v>54</v>
      </c>
    </row>
    <row r="2682" spans="11:36" x14ac:dyDescent="0.25">
      <c r="K2682" s="58" t="s">
        <v>54</v>
      </c>
      <c r="V2682" s="147" t="s">
        <v>54</v>
      </c>
      <c r="W2682" s="89" t="s">
        <v>54</v>
      </c>
      <c r="X2682" s="148" t="s">
        <v>54</v>
      </c>
      <c r="Y2682" s="89" t="s">
        <v>54</v>
      </c>
      <c r="Z2682">
        <v>0</v>
      </c>
      <c r="AA2682">
        <v>0</v>
      </c>
      <c r="AB2682" s="149" t="s">
        <v>54</v>
      </c>
      <c r="AC2682" s="149" t="s">
        <v>54</v>
      </c>
      <c r="AD2682" s="149" t="s">
        <v>54</v>
      </c>
      <c r="AE2682" s="149" t="s">
        <v>54</v>
      </c>
      <c r="AF2682" s="149" t="s">
        <v>54</v>
      </c>
      <c r="AG2682" s="149" t="s">
        <v>54</v>
      </c>
      <c r="AH2682" s="149" t="s">
        <v>54</v>
      </c>
      <c r="AI2682" s="149" t="s">
        <v>54</v>
      </c>
      <c r="AJ2682" s="149" t="s">
        <v>54</v>
      </c>
    </row>
    <row r="2683" spans="11:36" x14ac:dyDescent="0.25">
      <c r="K2683" s="58" t="s">
        <v>54</v>
      </c>
      <c r="V2683" s="147" t="s">
        <v>54</v>
      </c>
      <c r="W2683" s="89" t="s">
        <v>54</v>
      </c>
      <c r="X2683" s="148" t="s">
        <v>54</v>
      </c>
      <c r="Y2683" s="89" t="s">
        <v>54</v>
      </c>
      <c r="Z2683">
        <v>0</v>
      </c>
      <c r="AA2683">
        <v>0</v>
      </c>
      <c r="AB2683" s="149" t="s">
        <v>54</v>
      </c>
      <c r="AC2683" s="149" t="s">
        <v>54</v>
      </c>
      <c r="AD2683" s="149" t="s">
        <v>54</v>
      </c>
      <c r="AE2683" s="149" t="s">
        <v>54</v>
      </c>
      <c r="AF2683" s="149" t="s">
        <v>54</v>
      </c>
      <c r="AG2683" s="149" t="s">
        <v>54</v>
      </c>
      <c r="AH2683" s="149" t="s">
        <v>54</v>
      </c>
      <c r="AI2683" s="149" t="s">
        <v>54</v>
      </c>
      <c r="AJ2683" s="149" t="s">
        <v>54</v>
      </c>
    </row>
    <row r="2684" spans="11:36" x14ac:dyDescent="0.25">
      <c r="K2684" s="58" t="s">
        <v>54</v>
      </c>
      <c r="V2684" s="147" t="s">
        <v>54</v>
      </c>
      <c r="W2684" s="89" t="s">
        <v>54</v>
      </c>
      <c r="X2684" s="148" t="s">
        <v>54</v>
      </c>
      <c r="Y2684" s="89" t="s">
        <v>54</v>
      </c>
      <c r="Z2684">
        <v>0</v>
      </c>
      <c r="AA2684">
        <v>0</v>
      </c>
      <c r="AB2684" s="149" t="s">
        <v>54</v>
      </c>
      <c r="AC2684" s="149" t="s">
        <v>54</v>
      </c>
      <c r="AD2684" s="149" t="s">
        <v>54</v>
      </c>
      <c r="AE2684" s="149" t="s">
        <v>54</v>
      </c>
      <c r="AF2684" s="149" t="s">
        <v>54</v>
      </c>
      <c r="AG2684" s="149" t="s">
        <v>54</v>
      </c>
      <c r="AH2684" s="149" t="s">
        <v>54</v>
      </c>
      <c r="AI2684" s="149" t="s">
        <v>54</v>
      </c>
      <c r="AJ2684" s="149" t="s">
        <v>54</v>
      </c>
    </row>
    <row r="2685" spans="11:36" x14ac:dyDescent="0.25">
      <c r="K2685" s="58" t="s">
        <v>54</v>
      </c>
      <c r="V2685" s="147" t="s">
        <v>54</v>
      </c>
      <c r="W2685" s="89" t="s">
        <v>54</v>
      </c>
      <c r="X2685" s="148" t="s">
        <v>54</v>
      </c>
      <c r="Y2685" s="89" t="s">
        <v>54</v>
      </c>
      <c r="Z2685">
        <v>0</v>
      </c>
      <c r="AA2685">
        <v>0</v>
      </c>
      <c r="AB2685" s="149" t="s">
        <v>54</v>
      </c>
      <c r="AC2685" s="149" t="s">
        <v>54</v>
      </c>
      <c r="AD2685" s="149" t="s">
        <v>54</v>
      </c>
      <c r="AE2685" s="149" t="s">
        <v>54</v>
      </c>
      <c r="AF2685" s="149" t="s">
        <v>54</v>
      </c>
      <c r="AG2685" s="149" t="s">
        <v>54</v>
      </c>
      <c r="AH2685" s="149" t="s">
        <v>54</v>
      </c>
      <c r="AI2685" s="149" t="s">
        <v>54</v>
      </c>
      <c r="AJ2685" s="149" t="s">
        <v>54</v>
      </c>
    </row>
    <row r="2686" spans="11:36" x14ac:dyDescent="0.25">
      <c r="K2686" s="58" t="s">
        <v>54</v>
      </c>
      <c r="V2686" s="147" t="s">
        <v>54</v>
      </c>
      <c r="W2686" s="89" t="s">
        <v>54</v>
      </c>
      <c r="X2686" s="148" t="s">
        <v>54</v>
      </c>
      <c r="Y2686" s="89" t="s">
        <v>54</v>
      </c>
      <c r="Z2686">
        <v>0</v>
      </c>
      <c r="AA2686">
        <v>0</v>
      </c>
      <c r="AB2686" s="149" t="s">
        <v>54</v>
      </c>
      <c r="AC2686" s="149" t="s">
        <v>54</v>
      </c>
      <c r="AD2686" s="149" t="s">
        <v>54</v>
      </c>
      <c r="AE2686" s="149" t="s">
        <v>54</v>
      </c>
      <c r="AF2686" s="149" t="s">
        <v>54</v>
      </c>
      <c r="AG2686" s="149" t="s">
        <v>54</v>
      </c>
      <c r="AH2686" s="149" t="s">
        <v>54</v>
      </c>
      <c r="AI2686" s="149" t="s">
        <v>54</v>
      </c>
      <c r="AJ2686" s="149" t="s">
        <v>54</v>
      </c>
    </row>
    <row r="2687" spans="11:36" x14ac:dyDescent="0.25">
      <c r="K2687" s="58" t="s">
        <v>54</v>
      </c>
      <c r="V2687" s="147" t="s">
        <v>54</v>
      </c>
      <c r="W2687" s="89" t="s">
        <v>54</v>
      </c>
      <c r="X2687" s="148" t="s">
        <v>54</v>
      </c>
      <c r="Y2687" s="89" t="s">
        <v>54</v>
      </c>
      <c r="Z2687">
        <v>0</v>
      </c>
      <c r="AA2687">
        <v>0</v>
      </c>
      <c r="AB2687" s="149" t="s">
        <v>54</v>
      </c>
      <c r="AC2687" s="149" t="s">
        <v>54</v>
      </c>
      <c r="AD2687" s="149" t="s">
        <v>54</v>
      </c>
      <c r="AE2687" s="149" t="s">
        <v>54</v>
      </c>
      <c r="AF2687" s="149" t="s">
        <v>54</v>
      </c>
      <c r="AG2687" s="149" t="s">
        <v>54</v>
      </c>
      <c r="AH2687" s="149" t="s">
        <v>54</v>
      </c>
      <c r="AI2687" s="149" t="s">
        <v>54</v>
      </c>
      <c r="AJ2687" s="149" t="s">
        <v>54</v>
      </c>
    </row>
    <row r="2688" spans="11:36" x14ac:dyDescent="0.25">
      <c r="K2688" s="58" t="s">
        <v>54</v>
      </c>
      <c r="V2688" s="147" t="s">
        <v>54</v>
      </c>
      <c r="W2688" s="89" t="s">
        <v>54</v>
      </c>
      <c r="X2688" s="148" t="s">
        <v>54</v>
      </c>
      <c r="Y2688" s="89" t="s">
        <v>54</v>
      </c>
      <c r="Z2688">
        <v>0</v>
      </c>
      <c r="AA2688">
        <v>0</v>
      </c>
      <c r="AB2688" s="149" t="s">
        <v>54</v>
      </c>
      <c r="AC2688" s="149" t="s">
        <v>54</v>
      </c>
      <c r="AD2688" s="149" t="s">
        <v>54</v>
      </c>
      <c r="AE2688" s="149" t="s">
        <v>54</v>
      </c>
      <c r="AF2688" s="149" t="s">
        <v>54</v>
      </c>
      <c r="AG2688" s="149" t="s">
        <v>54</v>
      </c>
      <c r="AH2688" s="149" t="s">
        <v>54</v>
      </c>
      <c r="AI2688" s="149" t="s">
        <v>54</v>
      </c>
      <c r="AJ2688" s="149" t="s">
        <v>54</v>
      </c>
    </row>
    <row r="2689" spans="11:36" x14ac:dyDescent="0.25">
      <c r="K2689" s="58" t="s">
        <v>54</v>
      </c>
      <c r="V2689" s="147" t="s">
        <v>54</v>
      </c>
      <c r="W2689" s="89" t="s">
        <v>54</v>
      </c>
      <c r="X2689" s="148" t="s">
        <v>54</v>
      </c>
      <c r="Y2689" s="89" t="s">
        <v>54</v>
      </c>
      <c r="Z2689">
        <v>0</v>
      </c>
      <c r="AA2689">
        <v>0</v>
      </c>
      <c r="AB2689" s="149" t="s">
        <v>54</v>
      </c>
      <c r="AC2689" s="149" t="s">
        <v>54</v>
      </c>
      <c r="AD2689" s="149" t="s">
        <v>54</v>
      </c>
      <c r="AE2689" s="149" t="s">
        <v>54</v>
      </c>
      <c r="AF2689" s="149" t="s">
        <v>54</v>
      </c>
      <c r="AG2689" s="149" t="s">
        <v>54</v>
      </c>
      <c r="AH2689" s="149" t="s">
        <v>54</v>
      </c>
      <c r="AI2689" s="149" t="s">
        <v>54</v>
      </c>
      <c r="AJ2689" s="149" t="s">
        <v>54</v>
      </c>
    </row>
    <row r="2690" spans="11:36" x14ac:dyDescent="0.25">
      <c r="K2690" s="58" t="s">
        <v>54</v>
      </c>
      <c r="V2690" s="147" t="s">
        <v>54</v>
      </c>
      <c r="W2690" s="89" t="s">
        <v>54</v>
      </c>
      <c r="X2690" s="148" t="s">
        <v>54</v>
      </c>
      <c r="Y2690" s="89" t="s">
        <v>54</v>
      </c>
      <c r="Z2690">
        <v>0</v>
      </c>
      <c r="AA2690">
        <v>0</v>
      </c>
      <c r="AB2690" s="149" t="s">
        <v>54</v>
      </c>
      <c r="AC2690" s="149" t="s">
        <v>54</v>
      </c>
      <c r="AD2690" s="149" t="s">
        <v>54</v>
      </c>
      <c r="AE2690" s="149" t="s">
        <v>54</v>
      </c>
      <c r="AF2690" s="149" t="s">
        <v>54</v>
      </c>
      <c r="AG2690" s="149" t="s">
        <v>54</v>
      </c>
      <c r="AH2690" s="149" t="s">
        <v>54</v>
      </c>
      <c r="AI2690" s="149" t="s">
        <v>54</v>
      </c>
      <c r="AJ2690" s="149" t="s">
        <v>54</v>
      </c>
    </row>
    <row r="2691" spans="11:36" x14ac:dyDescent="0.25">
      <c r="K2691" s="58" t="s">
        <v>54</v>
      </c>
      <c r="V2691" s="147" t="s">
        <v>54</v>
      </c>
      <c r="W2691" s="89" t="s">
        <v>54</v>
      </c>
      <c r="X2691" s="148" t="s">
        <v>54</v>
      </c>
      <c r="Y2691" s="89" t="s">
        <v>54</v>
      </c>
      <c r="Z2691">
        <v>0</v>
      </c>
      <c r="AA2691">
        <v>0</v>
      </c>
      <c r="AB2691" s="149" t="s">
        <v>54</v>
      </c>
      <c r="AC2691" s="149" t="s">
        <v>54</v>
      </c>
      <c r="AD2691" s="149" t="s">
        <v>54</v>
      </c>
      <c r="AE2691" s="149" t="s">
        <v>54</v>
      </c>
      <c r="AF2691" s="149" t="s">
        <v>54</v>
      </c>
      <c r="AG2691" s="149" t="s">
        <v>54</v>
      </c>
      <c r="AH2691" s="149" t="s">
        <v>54</v>
      </c>
      <c r="AI2691" s="149" t="s">
        <v>54</v>
      </c>
      <c r="AJ2691" s="149" t="s">
        <v>54</v>
      </c>
    </row>
    <row r="2692" spans="11:36" x14ac:dyDescent="0.25">
      <c r="K2692" s="58" t="s">
        <v>54</v>
      </c>
      <c r="V2692" s="147" t="s">
        <v>54</v>
      </c>
      <c r="W2692" s="89" t="s">
        <v>54</v>
      </c>
      <c r="X2692" s="148" t="s">
        <v>54</v>
      </c>
      <c r="Y2692" s="89" t="s">
        <v>54</v>
      </c>
      <c r="Z2692">
        <v>0</v>
      </c>
      <c r="AA2692">
        <v>0</v>
      </c>
      <c r="AB2692" s="149" t="s">
        <v>54</v>
      </c>
      <c r="AC2692" s="149" t="s">
        <v>54</v>
      </c>
      <c r="AD2692" s="149" t="s">
        <v>54</v>
      </c>
      <c r="AE2692" s="149" t="s">
        <v>54</v>
      </c>
      <c r="AF2692" s="149" t="s">
        <v>54</v>
      </c>
      <c r="AG2692" s="149" t="s">
        <v>54</v>
      </c>
      <c r="AH2692" s="149" t="s">
        <v>54</v>
      </c>
      <c r="AI2692" s="149" t="s">
        <v>54</v>
      </c>
      <c r="AJ2692" s="149" t="s">
        <v>54</v>
      </c>
    </row>
    <row r="2693" spans="11:36" x14ac:dyDescent="0.25">
      <c r="K2693" s="58" t="s">
        <v>54</v>
      </c>
      <c r="V2693" s="147" t="s">
        <v>54</v>
      </c>
      <c r="W2693" s="89" t="s">
        <v>54</v>
      </c>
      <c r="X2693" s="148" t="s">
        <v>54</v>
      </c>
      <c r="Y2693" s="89" t="s">
        <v>54</v>
      </c>
      <c r="Z2693">
        <v>0</v>
      </c>
      <c r="AA2693">
        <v>0</v>
      </c>
      <c r="AB2693" s="149" t="s">
        <v>54</v>
      </c>
      <c r="AC2693" s="149" t="s">
        <v>54</v>
      </c>
      <c r="AD2693" s="149" t="s">
        <v>54</v>
      </c>
      <c r="AE2693" s="149" t="s">
        <v>54</v>
      </c>
      <c r="AF2693" s="149" t="s">
        <v>54</v>
      </c>
      <c r="AG2693" s="149" t="s">
        <v>54</v>
      </c>
      <c r="AH2693" s="149" t="s">
        <v>54</v>
      </c>
      <c r="AI2693" s="149" t="s">
        <v>54</v>
      </c>
      <c r="AJ2693" s="149" t="s">
        <v>54</v>
      </c>
    </row>
    <row r="2694" spans="11:36" x14ac:dyDescent="0.25">
      <c r="K2694" s="58" t="s">
        <v>54</v>
      </c>
      <c r="V2694" s="147" t="s">
        <v>54</v>
      </c>
      <c r="W2694" s="89" t="s">
        <v>54</v>
      </c>
      <c r="X2694" s="148" t="s">
        <v>54</v>
      </c>
      <c r="Y2694" s="89" t="s">
        <v>54</v>
      </c>
      <c r="Z2694">
        <v>0</v>
      </c>
      <c r="AA2694">
        <v>0</v>
      </c>
      <c r="AB2694" s="149" t="s">
        <v>54</v>
      </c>
      <c r="AC2694" s="149" t="s">
        <v>54</v>
      </c>
      <c r="AD2694" s="149" t="s">
        <v>54</v>
      </c>
      <c r="AE2694" s="149" t="s">
        <v>54</v>
      </c>
      <c r="AF2694" s="149" t="s">
        <v>54</v>
      </c>
      <c r="AG2694" s="149" t="s">
        <v>54</v>
      </c>
      <c r="AH2694" s="149" t="s">
        <v>54</v>
      </c>
      <c r="AI2694" s="149" t="s">
        <v>54</v>
      </c>
      <c r="AJ2694" s="149" t="s">
        <v>54</v>
      </c>
    </row>
    <row r="2695" spans="11:36" x14ac:dyDescent="0.25">
      <c r="K2695" s="58" t="s">
        <v>54</v>
      </c>
      <c r="V2695" s="147" t="s">
        <v>54</v>
      </c>
      <c r="W2695" s="89" t="s">
        <v>54</v>
      </c>
      <c r="X2695" s="148" t="s">
        <v>54</v>
      </c>
      <c r="Y2695" s="89" t="s">
        <v>54</v>
      </c>
      <c r="Z2695">
        <v>0</v>
      </c>
      <c r="AA2695">
        <v>0</v>
      </c>
      <c r="AB2695" s="149" t="s">
        <v>54</v>
      </c>
      <c r="AC2695" s="149" t="s">
        <v>54</v>
      </c>
      <c r="AD2695" s="149" t="s">
        <v>54</v>
      </c>
      <c r="AE2695" s="149" t="s">
        <v>54</v>
      </c>
      <c r="AF2695" s="149" t="s">
        <v>54</v>
      </c>
      <c r="AG2695" s="149" t="s">
        <v>54</v>
      </c>
      <c r="AH2695" s="149" t="s">
        <v>54</v>
      </c>
      <c r="AI2695" s="149" t="s">
        <v>54</v>
      </c>
      <c r="AJ2695" s="149" t="s">
        <v>54</v>
      </c>
    </row>
    <row r="2696" spans="11:36" x14ac:dyDescent="0.25">
      <c r="K2696" s="58" t="s">
        <v>54</v>
      </c>
      <c r="V2696" s="147" t="s">
        <v>54</v>
      </c>
      <c r="W2696" s="89" t="s">
        <v>54</v>
      </c>
      <c r="X2696" s="148" t="s">
        <v>54</v>
      </c>
      <c r="Y2696" s="89" t="s">
        <v>54</v>
      </c>
      <c r="Z2696">
        <v>0</v>
      </c>
      <c r="AA2696">
        <v>0</v>
      </c>
      <c r="AB2696" s="149" t="s">
        <v>54</v>
      </c>
      <c r="AC2696" s="149" t="s">
        <v>54</v>
      </c>
      <c r="AD2696" s="149" t="s">
        <v>54</v>
      </c>
      <c r="AE2696" s="149" t="s">
        <v>54</v>
      </c>
      <c r="AF2696" s="149" t="s">
        <v>54</v>
      </c>
      <c r="AG2696" s="149" t="s">
        <v>54</v>
      </c>
      <c r="AH2696" s="149" t="s">
        <v>54</v>
      </c>
      <c r="AI2696" s="149" t="s">
        <v>54</v>
      </c>
      <c r="AJ2696" s="149" t="s">
        <v>54</v>
      </c>
    </row>
    <row r="2697" spans="11:36" x14ac:dyDescent="0.25">
      <c r="K2697" s="58" t="s">
        <v>54</v>
      </c>
      <c r="V2697" s="147" t="s">
        <v>54</v>
      </c>
      <c r="W2697" s="89" t="s">
        <v>54</v>
      </c>
      <c r="X2697" s="148" t="s">
        <v>54</v>
      </c>
      <c r="Y2697" s="89" t="s">
        <v>54</v>
      </c>
      <c r="Z2697">
        <v>0</v>
      </c>
      <c r="AA2697">
        <v>0</v>
      </c>
      <c r="AB2697" s="149" t="s">
        <v>54</v>
      </c>
      <c r="AC2697" s="149" t="s">
        <v>54</v>
      </c>
      <c r="AD2697" s="149" t="s">
        <v>54</v>
      </c>
      <c r="AE2697" s="149" t="s">
        <v>54</v>
      </c>
      <c r="AF2697" s="149" t="s">
        <v>54</v>
      </c>
      <c r="AG2697" s="149" t="s">
        <v>54</v>
      </c>
      <c r="AH2697" s="149" t="s">
        <v>54</v>
      </c>
      <c r="AI2697" s="149" t="s">
        <v>54</v>
      </c>
      <c r="AJ2697" s="149" t="s">
        <v>54</v>
      </c>
    </row>
    <row r="2698" spans="11:36" x14ac:dyDescent="0.25">
      <c r="K2698" s="58" t="s">
        <v>54</v>
      </c>
      <c r="V2698" s="147" t="s">
        <v>54</v>
      </c>
      <c r="W2698" s="89" t="s">
        <v>54</v>
      </c>
      <c r="X2698" s="148" t="s">
        <v>54</v>
      </c>
      <c r="Y2698" s="89" t="s">
        <v>54</v>
      </c>
      <c r="Z2698">
        <v>0</v>
      </c>
      <c r="AA2698">
        <v>0</v>
      </c>
      <c r="AB2698" s="149" t="s">
        <v>54</v>
      </c>
      <c r="AC2698" s="149" t="s">
        <v>54</v>
      </c>
      <c r="AD2698" s="149" t="s">
        <v>54</v>
      </c>
      <c r="AE2698" s="149" t="s">
        <v>54</v>
      </c>
      <c r="AF2698" s="149" t="s">
        <v>54</v>
      </c>
      <c r="AG2698" s="149" t="s">
        <v>54</v>
      </c>
      <c r="AH2698" s="149" t="s">
        <v>54</v>
      </c>
      <c r="AI2698" s="149" t="s">
        <v>54</v>
      </c>
      <c r="AJ2698" s="149" t="s">
        <v>54</v>
      </c>
    </row>
    <row r="2699" spans="11:36" x14ac:dyDescent="0.25">
      <c r="K2699" s="58" t="s">
        <v>54</v>
      </c>
      <c r="V2699" s="147" t="s">
        <v>54</v>
      </c>
      <c r="W2699" s="89" t="s">
        <v>54</v>
      </c>
      <c r="X2699" s="148" t="s">
        <v>54</v>
      </c>
      <c r="Y2699" s="89" t="s">
        <v>54</v>
      </c>
      <c r="Z2699">
        <v>0</v>
      </c>
      <c r="AA2699">
        <v>0</v>
      </c>
      <c r="AB2699" s="149" t="s">
        <v>54</v>
      </c>
      <c r="AC2699" s="149" t="s">
        <v>54</v>
      </c>
      <c r="AD2699" s="149" t="s">
        <v>54</v>
      </c>
      <c r="AE2699" s="149" t="s">
        <v>54</v>
      </c>
      <c r="AF2699" s="149" t="s">
        <v>54</v>
      </c>
      <c r="AG2699" s="149" t="s">
        <v>54</v>
      </c>
      <c r="AH2699" s="149" t="s">
        <v>54</v>
      </c>
      <c r="AI2699" s="149" t="s">
        <v>54</v>
      </c>
      <c r="AJ2699" s="149" t="s">
        <v>54</v>
      </c>
    </row>
    <row r="2700" spans="11:36" x14ac:dyDescent="0.25">
      <c r="K2700" s="58" t="s">
        <v>54</v>
      </c>
      <c r="V2700" s="147" t="s">
        <v>54</v>
      </c>
      <c r="W2700" s="89" t="s">
        <v>54</v>
      </c>
      <c r="X2700" s="148" t="s">
        <v>54</v>
      </c>
      <c r="Y2700" s="89" t="s">
        <v>54</v>
      </c>
      <c r="Z2700">
        <v>0</v>
      </c>
      <c r="AA2700">
        <v>0</v>
      </c>
      <c r="AB2700" s="149" t="s">
        <v>54</v>
      </c>
      <c r="AC2700" s="149" t="s">
        <v>54</v>
      </c>
      <c r="AD2700" s="149" t="s">
        <v>54</v>
      </c>
      <c r="AE2700" s="149" t="s">
        <v>54</v>
      </c>
      <c r="AF2700" s="149" t="s">
        <v>54</v>
      </c>
      <c r="AG2700" s="149" t="s">
        <v>54</v>
      </c>
      <c r="AH2700" s="149" t="s">
        <v>54</v>
      </c>
      <c r="AI2700" s="149" t="s">
        <v>54</v>
      </c>
      <c r="AJ2700" s="149" t="s">
        <v>54</v>
      </c>
    </row>
    <row r="2701" spans="11:36" x14ac:dyDescent="0.25">
      <c r="K2701" s="58" t="s">
        <v>54</v>
      </c>
      <c r="V2701" s="147" t="s">
        <v>54</v>
      </c>
      <c r="W2701" s="89" t="s">
        <v>54</v>
      </c>
      <c r="X2701" s="148" t="s">
        <v>54</v>
      </c>
      <c r="Y2701" s="89" t="s">
        <v>54</v>
      </c>
      <c r="Z2701">
        <v>0</v>
      </c>
      <c r="AA2701">
        <v>0</v>
      </c>
      <c r="AB2701" s="149" t="s">
        <v>54</v>
      </c>
      <c r="AC2701" s="149" t="s">
        <v>54</v>
      </c>
      <c r="AD2701" s="149" t="s">
        <v>54</v>
      </c>
      <c r="AE2701" s="149" t="s">
        <v>54</v>
      </c>
      <c r="AF2701" s="149" t="s">
        <v>54</v>
      </c>
      <c r="AG2701" s="149" t="s">
        <v>54</v>
      </c>
      <c r="AH2701" s="149" t="s">
        <v>54</v>
      </c>
      <c r="AI2701" s="149" t="s">
        <v>54</v>
      </c>
      <c r="AJ2701" s="149" t="s">
        <v>54</v>
      </c>
    </row>
    <row r="2702" spans="11:36" x14ac:dyDescent="0.25">
      <c r="K2702" s="58" t="s">
        <v>54</v>
      </c>
      <c r="V2702" s="147" t="s">
        <v>54</v>
      </c>
      <c r="W2702" s="89" t="s">
        <v>54</v>
      </c>
      <c r="X2702" s="148" t="s">
        <v>54</v>
      </c>
      <c r="Y2702" s="89" t="s">
        <v>54</v>
      </c>
      <c r="Z2702">
        <v>0</v>
      </c>
      <c r="AA2702">
        <v>0</v>
      </c>
      <c r="AB2702" s="149" t="s">
        <v>54</v>
      </c>
      <c r="AC2702" s="149" t="s">
        <v>54</v>
      </c>
      <c r="AD2702" s="149" t="s">
        <v>54</v>
      </c>
      <c r="AE2702" s="149" t="s">
        <v>54</v>
      </c>
      <c r="AF2702" s="149" t="s">
        <v>54</v>
      </c>
      <c r="AG2702" s="149" t="s">
        <v>54</v>
      </c>
      <c r="AH2702" s="149" t="s">
        <v>54</v>
      </c>
      <c r="AI2702" s="149" t="s">
        <v>54</v>
      </c>
      <c r="AJ2702" s="149" t="s">
        <v>54</v>
      </c>
    </row>
    <row r="2703" spans="11:36" x14ac:dyDescent="0.25">
      <c r="K2703" s="58" t="s">
        <v>54</v>
      </c>
      <c r="V2703" s="147" t="s">
        <v>54</v>
      </c>
      <c r="W2703" s="89" t="s">
        <v>54</v>
      </c>
      <c r="X2703" s="148" t="s">
        <v>54</v>
      </c>
      <c r="Y2703" s="89" t="s">
        <v>54</v>
      </c>
      <c r="Z2703">
        <v>0</v>
      </c>
      <c r="AA2703">
        <v>0</v>
      </c>
      <c r="AB2703" s="149" t="s">
        <v>54</v>
      </c>
      <c r="AC2703" s="149" t="s">
        <v>54</v>
      </c>
      <c r="AD2703" s="149" t="s">
        <v>54</v>
      </c>
      <c r="AE2703" s="149" t="s">
        <v>54</v>
      </c>
      <c r="AF2703" s="149" t="s">
        <v>54</v>
      </c>
      <c r="AG2703" s="149" t="s">
        <v>54</v>
      </c>
      <c r="AH2703" s="149" t="s">
        <v>54</v>
      </c>
      <c r="AI2703" s="149" t="s">
        <v>54</v>
      </c>
      <c r="AJ2703" s="149" t="s">
        <v>54</v>
      </c>
    </row>
    <row r="2704" spans="11:36" x14ac:dyDescent="0.25">
      <c r="K2704" s="58" t="s">
        <v>54</v>
      </c>
      <c r="V2704" s="147" t="s">
        <v>54</v>
      </c>
      <c r="W2704" s="89" t="s">
        <v>54</v>
      </c>
      <c r="X2704" s="148" t="s">
        <v>54</v>
      </c>
      <c r="Y2704" s="89" t="s">
        <v>54</v>
      </c>
      <c r="Z2704">
        <v>0</v>
      </c>
      <c r="AA2704">
        <v>0</v>
      </c>
      <c r="AB2704" s="149" t="s">
        <v>54</v>
      </c>
      <c r="AC2704" s="149" t="s">
        <v>54</v>
      </c>
      <c r="AD2704" s="149" t="s">
        <v>54</v>
      </c>
      <c r="AE2704" s="149" t="s">
        <v>54</v>
      </c>
      <c r="AF2704" s="149" t="s">
        <v>54</v>
      </c>
      <c r="AG2704" s="149" t="s">
        <v>54</v>
      </c>
      <c r="AH2704" s="149" t="s">
        <v>54</v>
      </c>
      <c r="AI2704" s="149" t="s">
        <v>54</v>
      </c>
      <c r="AJ2704" s="149" t="s">
        <v>54</v>
      </c>
    </row>
    <row r="2705" spans="11:36" x14ac:dyDescent="0.25">
      <c r="K2705" s="58" t="s">
        <v>54</v>
      </c>
      <c r="V2705" s="147" t="s">
        <v>54</v>
      </c>
      <c r="W2705" s="89" t="s">
        <v>54</v>
      </c>
      <c r="X2705" s="148" t="s">
        <v>54</v>
      </c>
      <c r="Y2705" s="89" t="s">
        <v>54</v>
      </c>
      <c r="Z2705">
        <v>0</v>
      </c>
      <c r="AA2705">
        <v>0</v>
      </c>
      <c r="AB2705" s="149" t="s">
        <v>54</v>
      </c>
      <c r="AC2705" s="149" t="s">
        <v>54</v>
      </c>
      <c r="AD2705" s="149" t="s">
        <v>54</v>
      </c>
      <c r="AE2705" s="149" t="s">
        <v>54</v>
      </c>
      <c r="AF2705" s="149" t="s">
        <v>54</v>
      </c>
      <c r="AG2705" s="149" t="s">
        <v>54</v>
      </c>
      <c r="AH2705" s="149" t="s">
        <v>54</v>
      </c>
      <c r="AI2705" s="149" t="s">
        <v>54</v>
      </c>
      <c r="AJ2705" s="149" t="s">
        <v>54</v>
      </c>
    </row>
    <row r="2706" spans="11:36" x14ac:dyDescent="0.25">
      <c r="K2706" s="58" t="s">
        <v>54</v>
      </c>
      <c r="V2706" s="147" t="s">
        <v>54</v>
      </c>
      <c r="W2706" s="89" t="s">
        <v>54</v>
      </c>
      <c r="X2706" s="148" t="s">
        <v>54</v>
      </c>
      <c r="Y2706" s="89" t="s">
        <v>54</v>
      </c>
      <c r="Z2706">
        <v>0</v>
      </c>
      <c r="AA2706">
        <v>0</v>
      </c>
      <c r="AB2706" s="149" t="s">
        <v>54</v>
      </c>
      <c r="AC2706" s="149" t="s">
        <v>54</v>
      </c>
      <c r="AD2706" s="149" t="s">
        <v>54</v>
      </c>
      <c r="AE2706" s="149" t="s">
        <v>54</v>
      </c>
      <c r="AF2706" s="149" t="s">
        <v>54</v>
      </c>
      <c r="AG2706" s="149" t="s">
        <v>54</v>
      </c>
      <c r="AH2706" s="149" t="s">
        <v>54</v>
      </c>
      <c r="AI2706" s="149" t="s">
        <v>54</v>
      </c>
      <c r="AJ2706" s="149" t="s">
        <v>54</v>
      </c>
    </row>
    <row r="2707" spans="11:36" x14ac:dyDescent="0.25">
      <c r="K2707" s="58" t="s">
        <v>54</v>
      </c>
      <c r="V2707" s="147" t="s">
        <v>54</v>
      </c>
      <c r="W2707" s="89" t="s">
        <v>54</v>
      </c>
      <c r="X2707" s="148" t="s">
        <v>54</v>
      </c>
      <c r="Y2707" s="89" t="s">
        <v>54</v>
      </c>
      <c r="Z2707">
        <v>0</v>
      </c>
      <c r="AA2707">
        <v>0</v>
      </c>
      <c r="AB2707" s="149" t="s">
        <v>54</v>
      </c>
      <c r="AC2707" s="149" t="s">
        <v>54</v>
      </c>
      <c r="AD2707" s="149" t="s">
        <v>54</v>
      </c>
      <c r="AE2707" s="149" t="s">
        <v>54</v>
      </c>
      <c r="AF2707" s="149" t="s">
        <v>54</v>
      </c>
      <c r="AG2707" s="149" t="s">
        <v>54</v>
      </c>
      <c r="AH2707" s="149" t="s">
        <v>54</v>
      </c>
      <c r="AI2707" s="149" t="s">
        <v>54</v>
      </c>
      <c r="AJ2707" s="149" t="s">
        <v>54</v>
      </c>
    </row>
    <row r="2708" spans="11:36" x14ac:dyDescent="0.25">
      <c r="K2708" s="58" t="s">
        <v>54</v>
      </c>
      <c r="V2708" s="147" t="s">
        <v>54</v>
      </c>
      <c r="W2708" s="89" t="s">
        <v>54</v>
      </c>
      <c r="X2708" s="148" t="s">
        <v>54</v>
      </c>
      <c r="Y2708" s="89" t="s">
        <v>54</v>
      </c>
      <c r="Z2708">
        <v>0</v>
      </c>
      <c r="AA2708">
        <v>0</v>
      </c>
      <c r="AB2708" s="149" t="s">
        <v>54</v>
      </c>
      <c r="AC2708" s="149" t="s">
        <v>54</v>
      </c>
      <c r="AD2708" s="149" t="s">
        <v>54</v>
      </c>
      <c r="AE2708" s="149" t="s">
        <v>54</v>
      </c>
      <c r="AF2708" s="149" t="s">
        <v>54</v>
      </c>
      <c r="AG2708" s="149" t="s">
        <v>54</v>
      </c>
      <c r="AH2708" s="149" t="s">
        <v>54</v>
      </c>
      <c r="AI2708" s="149" t="s">
        <v>54</v>
      </c>
      <c r="AJ2708" s="149" t="s">
        <v>54</v>
      </c>
    </row>
    <row r="2709" spans="11:36" x14ac:dyDescent="0.25">
      <c r="K2709" s="58" t="s">
        <v>54</v>
      </c>
      <c r="V2709" s="147" t="s">
        <v>54</v>
      </c>
      <c r="W2709" s="89" t="s">
        <v>54</v>
      </c>
      <c r="X2709" s="148" t="s">
        <v>54</v>
      </c>
      <c r="Y2709" s="89" t="s">
        <v>54</v>
      </c>
      <c r="Z2709">
        <v>0</v>
      </c>
      <c r="AA2709">
        <v>0</v>
      </c>
      <c r="AB2709" s="149" t="s">
        <v>54</v>
      </c>
      <c r="AC2709" s="149" t="s">
        <v>54</v>
      </c>
      <c r="AD2709" s="149" t="s">
        <v>54</v>
      </c>
      <c r="AE2709" s="149" t="s">
        <v>54</v>
      </c>
      <c r="AF2709" s="149" t="s">
        <v>54</v>
      </c>
      <c r="AG2709" s="149" t="s">
        <v>54</v>
      </c>
      <c r="AH2709" s="149" t="s">
        <v>54</v>
      </c>
      <c r="AI2709" s="149" t="s">
        <v>54</v>
      </c>
      <c r="AJ2709" s="149" t="s">
        <v>54</v>
      </c>
    </row>
    <row r="2710" spans="11:36" x14ac:dyDescent="0.25">
      <c r="K2710" s="58" t="s">
        <v>54</v>
      </c>
      <c r="V2710" s="147" t="s">
        <v>54</v>
      </c>
      <c r="W2710" s="89" t="s">
        <v>54</v>
      </c>
      <c r="X2710" s="148" t="s">
        <v>54</v>
      </c>
      <c r="Y2710" s="89" t="s">
        <v>54</v>
      </c>
      <c r="Z2710">
        <v>0</v>
      </c>
      <c r="AA2710">
        <v>0</v>
      </c>
      <c r="AB2710" s="149" t="s">
        <v>54</v>
      </c>
      <c r="AC2710" s="149" t="s">
        <v>54</v>
      </c>
      <c r="AD2710" s="149" t="s">
        <v>54</v>
      </c>
      <c r="AE2710" s="149" t="s">
        <v>54</v>
      </c>
      <c r="AF2710" s="149" t="s">
        <v>54</v>
      </c>
      <c r="AG2710" s="149" t="s">
        <v>54</v>
      </c>
      <c r="AH2710" s="149" t="s">
        <v>54</v>
      </c>
      <c r="AI2710" s="149" t="s">
        <v>54</v>
      </c>
      <c r="AJ2710" s="149" t="s">
        <v>54</v>
      </c>
    </row>
    <row r="2711" spans="11:36" x14ac:dyDescent="0.25">
      <c r="K2711" s="58" t="s">
        <v>54</v>
      </c>
      <c r="V2711" s="147" t="s">
        <v>54</v>
      </c>
      <c r="W2711" s="89" t="s">
        <v>54</v>
      </c>
      <c r="X2711" s="148" t="s">
        <v>54</v>
      </c>
      <c r="Y2711" s="89" t="s">
        <v>54</v>
      </c>
      <c r="Z2711">
        <v>0</v>
      </c>
      <c r="AA2711">
        <v>0</v>
      </c>
      <c r="AB2711" s="149" t="s">
        <v>54</v>
      </c>
      <c r="AC2711" s="149" t="s">
        <v>54</v>
      </c>
      <c r="AD2711" s="149" t="s">
        <v>54</v>
      </c>
      <c r="AE2711" s="149" t="s">
        <v>54</v>
      </c>
      <c r="AF2711" s="149" t="s">
        <v>54</v>
      </c>
      <c r="AG2711" s="149" t="s">
        <v>54</v>
      </c>
      <c r="AH2711" s="149" t="s">
        <v>54</v>
      </c>
      <c r="AI2711" s="149" t="s">
        <v>54</v>
      </c>
      <c r="AJ2711" s="149" t="s">
        <v>54</v>
      </c>
    </row>
    <row r="2712" spans="11:36" x14ac:dyDescent="0.25">
      <c r="K2712" s="58" t="s">
        <v>54</v>
      </c>
      <c r="V2712" s="147" t="s">
        <v>54</v>
      </c>
      <c r="W2712" s="89" t="s">
        <v>54</v>
      </c>
      <c r="X2712" s="148" t="s">
        <v>54</v>
      </c>
      <c r="Y2712" s="89" t="s">
        <v>54</v>
      </c>
      <c r="Z2712">
        <v>0</v>
      </c>
      <c r="AA2712">
        <v>0</v>
      </c>
      <c r="AB2712" s="149" t="s">
        <v>54</v>
      </c>
      <c r="AC2712" s="149" t="s">
        <v>54</v>
      </c>
      <c r="AD2712" s="149" t="s">
        <v>54</v>
      </c>
      <c r="AE2712" s="149" t="s">
        <v>54</v>
      </c>
      <c r="AF2712" s="149" t="s">
        <v>54</v>
      </c>
      <c r="AG2712" s="149" t="s">
        <v>54</v>
      </c>
      <c r="AH2712" s="149" t="s">
        <v>54</v>
      </c>
      <c r="AI2712" s="149" t="s">
        <v>54</v>
      </c>
      <c r="AJ2712" s="149" t="s">
        <v>54</v>
      </c>
    </row>
    <row r="2713" spans="11:36" x14ac:dyDescent="0.25">
      <c r="K2713" s="58" t="s">
        <v>54</v>
      </c>
      <c r="V2713" s="147" t="s">
        <v>54</v>
      </c>
      <c r="W2713" s="89" t="s">
        <v>54</v>
      </c>
      <c r="X2713" s="148" t="s">
        <v>54</v>
      </c>
      <c r="Y2713" s="89" t="s">
        <v>54</v>
      </c>
      <c r="Z2713">
        <v>0</v>
      </c>
      <c r="AA2713">
        <v>0</v>
      </c>
      <c r="AB2713" s="149" t="s">
        <v>54</v>
      </c>
      <c r="AC2713" s="149" t="s">
        <v>54</v>
      </c>
      <c r="AD2713" s="149" t="s">
        <v>54</v>
      </c>
      <c r="AE2713" s="149" t="s">
        <v>54</v>
      </c>
      <c r="AF2713" s="149" t="s">
        <v>54</v>
      </c>
      <c r="AG2713" s="149" t="s">
        <v>54</v>
      </c>
      <c r="AH2713" s="149" t="s">
        <v>54</v>
      </c>
      <c r="AI2713" s="149" t="s">
        <v>54</v>
      </c>
      <c r="AJ2713" s="149" t="s">
        <v>54</v>
      </c>
    </row>
    <row r="2714" spans="11:36" x14ac:dyDescent="0.25">
      <c r="K2714" s="58" t="s">
        <v>54</v>
      </c>
      <c r="V2714" s="147" t="s">
        <v>54</v>
      </c>
      <c r="W2714" s="89" t="s">
        <v>54</v>
      </c>
      <c r="X2714" s="148" t="s">
        <v>54</v>
      </c>
      <c r="Y2714" s="89" t="s">
        <v>54</v>
      </c>
      <c r="Z2714">
        <v>0</v>
      </c>
      <c r="AA2714">
        <v>0</v>
      </c>
      <c r="AB2714" s="149" t="s">
        <v>54</v>
      </c>
      <c r="AC2714" s="149" t="s">
        <v>54</v>
      </c>
      <c r="AD2714" s="149" t="s">
        <v>54</v>
      </c>
      <c r="AE2714" s="149" t="s">
        <v>54</v>
      </c>
      <c r="AF2714" s="149" t="s">
        <v>54</v>
      </c>
      <c r="AG2714" s="149" t="s">
        <v>54</v>
      </c>
      <c r="AH2714" s="149" t="s">
        <v>54</v>
      </c>
      <c r="AI2714" s="149" t="s">
        <v>54</v>
      </c>
      <c r="AJ2714" s="149" t="s">
        <v>54</v>
      </c>
    </row>
    <row r="2715" spans="11:36" x14ac:dyDescent="0.25">
      <c r="K2715" s="58" t="s">
        <v>54</v>
      </c>
      <c r="V2715" s="147" t="s">
        <v>54</v>
      </c>
      <c r="W2715" s="89" t="s">
        <v>54</v>
      </c>
      <c r="X2715" s="148" t="s">
        <v>54</v>
      </c>
      <c r="Y2715" s="89" t="s">
        <v>54</v>
      </c>
      <c r="Z2715">
        <v>0</v>
      </c>
      <c r="AA2715">
        <v>0</v>
      </c>
      <c r="AB2715" s="149" t="s">
        <v>54</v>
      </c>
      <c r="AC2715" s="149" t="s">
        <v>54</v>
      </c>
      <c r="AD2715" s="149" t="s">
        <v>54</v>
      </c>
      <c r="AE2715" s="149" t="s">
        <v>54</v>
      </c>
      <c r="AF2715" s="149" t="s">
        <v>54</v>
      </c>
      <c r="AG2715" s="149" t="s">
        <v>54</v>
      </c>
      <c r="AH2715" s="149" t="s">
        <v>54</v>
      </c>
      <c r="AI2715" s="149" t="s">
        <v>54</v>
      </c>
      <c r="AJ2715" s="149" t="s">
        <v>54</v>
      </c>
    </row>
    <row r="2716" spans="11:36" x14ac:dyDescent="0.25">
      <c r="K2716" s="58" t="s">
        <v>54</v>
      </c>
      <c r="V2716" s="147" t="s">
        <v>54</v>
      </c>
      <c r="W2716" s="89" t="s">
        <v>54</v>
      </c>
      <c r="X2716" s="148" t="s">
        <v>54</v>
      </c>
      <c r="Y2716" s="89" t="s">
        <v>54</v>
      </c>
      <c r="Z2716">
        <v>0</v>
      </c>
      <c r="AA2716">
        <v>0</v>
      </c>
      <c r="AB2716" s="149" t="s">
        <v>54</v>
      </c>
      <c r="AC2716" s="149" t="s">
        <v>54</v>
      </c>
      <c r="AD2716" s="149" t="s">
        <v>54</v>
      </c>
      <c r="AE2716" s="149" t="s">
        <v>54</v>
      </c>
      <c r="AF2716" s="149" t="s">
        <v>54</v>
      </c>
      <c r="AG2716" s="149" t="s">
        <v>54</v>
      </c>
      <c r="AH2716" s="149" t="s">
        <v>54</v>
      </c>
      <c r="AI2716" s="149" t="s">
        <v>54</v>
      </c>
      <c r="AJ2716" s="149" t="s">
        <v>54</v>
      </c>
    </row>
    <row r="2717" spans="11:36" x14ac:dyDescent="0.25">
      <c r="K2717" s="58" t="s">
        <v>54</v>
      </c>
      <c r="V2717" s="147" t="s">
        <v>54</v>
      </c>
      <c r="W2717" s="89" t="s">
        <v>54</v>
      </c>
      <c r="X2717" s="148" t="s">
        <v>54</v>
      </c>
      <c r="Y2717" s="89" t="s">
        <v>54</v>
      </c>
      <c r="Z2717">
        <v>0</v>
      </c>
      <c r="AA2717">
        <v>0</v>
      </c>
      <c r="AB2717" s="149" t="s">
        <v>54</v>
      </c>
      <c r="AC2717" s="149" t="s">
        <v>54</v>
      </c>
      <c r="AD2717" s="149" t="s">
        <v>54</v>
      </c>
      <c r="AE2717" s="149" t="s">
        <v>54</v>
      </c>
      <c r="AF2717" s="149" t="s">
        <v>54</v>
      </c>
      <c r="AG2717" s="149" t="s">
        <v>54</v>
      </c>
      <c r="AH2717" s="149" t="s">
        <v>54</v>
      </c>
      <c r="AI2717" s="149" t="s">
        <v>54</v>
      </c>
      <c r="AJ2717" s="149" t="s">
        <v>54</v>
      </c>
    </row>
    <row r="2718" spans="11:36" x14ac:dyDescent="0.25">
      <c r="K2718" s="58" t="s">
        <v>54</v>
      </c>
      <c r="V2718" s="147" t="s">
        <v>54</v>
      </c>
      <c r="W2718" s="89" t="s">
        <v>54</v>
      </c>
      <c r="X2718" s="148" t="s">
        <v>54</v>
      </c>
      <c r="Y2718" s="89" t="s">
        <v>54</v>
      </c>
      <c r="Z2718">
        <v>0</v>
      </c>
      <c r="AA2718">
        <v>0</v>
      </c>
      <c r="AB2718" s="149" t="s">
        <v>54</v>
      </c>
      <c r="AC2718" s="149" t="s">
        <v>54</v>
      </c>
      <c r="AD2718" s="149" t="s">
        <v>54</v>
      </c>
      <c r="AE2718" s="149" t="s">
        <v>54</v>
      </c>
      <c r="AF2718" s="149" t="s">
        <v>54</v>
      </c>
      <c r="AG2718" s="149" t="s">
        <v>54</v>
      </c>
      <c r="AH2718" s="149" t="s">
        <v>54</v>
      </c>
      <c r="AI2718" s="149" t="s">
        <v>54</v>
      </c>
      <c r="AJ2718" s="149" t="s">
        <v>54</v>
      </c>
    </row>
    <row r="2719" spans="11:36" x14ac:dyDescent="0.25">
      <c r="K2719" s="58" t="s">
        <v>54</v>
      </c>
      <c r="V2719" s="147" t="s">
        <v>54</v>
      </c>
      <c r="W2719" s="89" t="s">
        <v>54</v>
      </c>
      <c r="X2719" s="148" t="s">
        <v>54</v>
      </c>
      <c r="Y2719" s="89" t="s">
        <v>54</v>
      </c>
      <c r="Z2719">
        <v>0</v>
      </c>
      <c r="AA2719">
        <v>0</v>
      </c>
      <c r="AB2719" s="149" t="s">
        <v>54</v>
      </c>
      <c r="AC2719" s="149" t="s">
        <v>54</v>
      </c>
      <c r="AD2719" s="149" t="s">
        <v>54</v>
      </c>
      <c r="AE2719" s="149" t="s">
        <v>54</v>
      </c>
      <c r="AF2719" s="149" t="s">
        <v>54</v>
      </c>
      <c r="AG2719" s="149" t="s">
        <v>54</v>
      </c>
      <c r="AH2719" s="149" t="s">
        <v>54</v>
      </c>
      <c r="AI2719" s="149" t="s">
        <v>54</v>
      </c>
      <c r="AJ2719" s="149" t="s">
        <v>54</v>
      </c>
    </row>
    <row r="2720" spans="11:36" x14ac:dyDescent="0.25">
      <c r="K2720" s="58" t="s">
        <v>54</v>
      </c>
      <c r="V2720" s="147" t="s">
        <v>54</v>
      </c>
      <c r="W2720" s="89" t="s">
        <v>54</v>
      </c>
      <c r="X2720" s="148" t="s">
        <v>54</v>
      </c>
      <c r="Y2720" s="89" t="s">
        <v>54</v>
      </c>
      <c r="Z2720">
        <v>0</v>
      </c>
      <c r="AA2720">
        <v>0</v>
      </c>
      <c r="AB2720" s="149" t="s">
        <v>54</v>
      </c>
      <c r="AC2720" s="149" t="s">
        <v>54</v>
      </c>
      <c r="AD2720" s="149" t="s">
        <v>54</v>
      </c>
      <c r="AE2720" s="149" t="s">
        <v>54</v>
      </c>
      <c r="AF2720" s="149" t="s">
        <v>54</v>
      </c>
      <c r="AG2720" s="149" t="s">
        <v>54</v>
      </c>
      <c r="AH2720" s="149" t="s">
        <v>54</v>
      </c>
      <c r="AI2720" s="149" t="s">
        <v>54</v>
      </c>
      <c r="AJ2720" s="149" t="s">
        <v>54</v>
      </c>
    </row>
    <row r="2721" spans="11:36" x14ac:dyDescent="0.25">
      <c r="K2721" s="58" t="s">
        <v>54</v>
      </c>
      <c r="V2721" s="147" t="s">
        <v>54</v>
      </c>
      <c r="W2721" s="89" t="s">
        <v>54</v>
      </c>
      <c r="X2721" s="148" t="s">
        <v>54</v>
      </c>
      <c r="Y2721" s="89" t="s">
        <v>54</v>
      </c>
      <c r="Z2721">
        <v>0</v>
      </c>
      <c r="AA2721">
        <v>0</v>
      </c>
      <c r="AB2721" s="149" t="s">
        <v>54</v>
      </c>
      <c r="AC2721" s="149" t="s">
        <v>54</v>
      </c>
      <c r="AD2721" s="149" t="s">
        <v>54</v>
      </c>
      <c r="AE2721" s="149" t="s">
        <v>54</v>
      </c>
      <c r="AF2721" s="149" t="s">
        <v>54</v>
      </c>
      <c r="AG2721" s="149" t="s">
        <v>54</v>
      </c>
      <c r="AH2721" s="149" t="s">
        <v>54</v>
      </c>
      <c r="AI2721" s="149" t="s">
        <v>54</v>
      </c>
      <c r="AJ2721" s="149" t="s">
        <v>54</v>
      </c>
    </row>
    <row r="2722" spans="11:36" x14ac:dyDescent="0.25">
      <c r="K2722" s="58" t="s">
        <v>54</v>
      </c>
      <c r="V2722" s="147" t="s">
        <v>54</v>
      </c>
      <c r="W2722" s="89" t="s">
        <v>54</v>
      </c>
      <c r="X2722" s="148" t="s">
        <v>54</v>
      </c>
      <c r="Y2722" s="89" t="s">
        <v>54</v>
      </c>
      <c r="Z2722">
        <v>0</v>
      </c>
      <c r="AA2722">
        <v>0</v>
      </c>
      <c r="AB2722" s="149" t="s">
        <v>54</v>
      </c>
      <c r="AC2722" s="149" t="s">
        <v>54</v>
      </c>
      <c r="AD2722" s="149" t="s">
        <v>54</v>
      </c>
      <c r="AE2722" s="149" t="s">
        <v>54</v>
      </c>
      <c r="AF2722" s="149" t="s">
        <v>54</v>
      </c>
      <c r="AG2722" s="149" t="s">
        <v>54</v>
      </c>
      <c r="AH2722" s="149" t="s">
        <v>54</v>
      </c>
      <c r="AI2722" s="149" t="s">
        <v>54</v>
      </c>
      <c r="AJ2722" s="149" t="s">
        <v>54</v>
      </c>
    </row>
    <row r="2723" spans="11:36" x14ac:dyDescent="0.25">
      <c r="K2723" s="58" t="s">
        <v>54</v>
      </c>
      <c r="V2723" s="147" t="s">
        <v>54</v>
      </c>
      <c r="W2723" s="89" t="s">
        <v>54</v>
      </c>
      <c r="X2723" s="148" t="s">
        <v>54</v>
      </c>
      <c r="Y2723" s="89" t="s">
        <v>54</v>
      </c>
      <c r="Z2723">
        <v>0</v>
      </c>
      <c r="AA2723">
        <v>0</v>
      </c>
      <c r="AB2723" s="149" t="s">
        <v>54</v>
      </c>
      <c r="AC2723" s="149" t="s">
        <v>54</v>
      </c>
      <c r="AD2723" s="149" t="s">
        <v>54</v>
      </c>
      <c r="AE2723" s="149" t="s">
        <v>54</v>
      </c>
      <c r="AF2723" s="149" t="s">
        <v>54</v>
      </c>
      <c r="AG2723" s="149" t="s">
        <v>54</v>
      </c>
      <c r="AH2723" s="149" t="s">
        <v>54</v>
      </c>
      <c r="AI2723" s="149" t="s">
        <v>54</v>
      </c>
      <c r="AJ2723" s="149" t="s">
        <v>54</v>
      </c>
    </row>
    <row r="2724" spans="11:36" x14ac:dyDescent="0.25">
      <c r="K2724" s="58" t="s">
        <v>54</v>
      </c>
      <c r="V2724" s="147" t="s">
        <v>54</v>
      </c>
      <c r="W2724" s="89" t="s">
        <v>54</v>
      </c>
      <c r="X2724" s="148" t="s">
        <v>54</v>
      </c>
      <c r="Y2724" s="89" t="s">
        <v>54</v>
      </c>
      <c r="Z2724">
        <v>0</v>
      </c>
      <c r="AA2724">
        <v>0</v>
      </c>
      <c r="AB2724" s="149" t="s">
        <v>54</v>
      </c>
      <c r="AC2724" s="149" t="s">
        <v>54</v>
      </c>
      <c r="AD2724" s="149" t="s">
        <v>54</v>
      </c>
      <c r="AE2724" s="149" t="s">
        <v>54</v>
      </c>
      <c r="AF2724" s="149" t="s">
        <v>54</v>
      </c>
      <c r="AG2724" s="149" t="s">
        <v>54</v>
      </c>
      <c r="AH2724" s="149" t="s">
        <v>54</v>
      </c>
      <c r="AI2724" s="149" t="s">
        <v>54</v>
      </c>
      <c r="AJ2724" s="149" t="s">
        <v>54</v>
      </c>
    </row>
    <row r="2725" spans="11:36" x14ac:dyDescent="0.25">
      <c r="K2725" s="58" t="s">
        <v>54</v>
      </c>
      <c r="V2725" s="147" t="s">
        <v>54</v>
      </c>
      <c r="W2725" s="89" t="s">
        <v>54</v>
      </c>
      <c r="X2725" s="148" t="s">
        <v>54</v>
      </c>
      <c r="Y2725" s="89" t="s">
        <v>54</v>
      </c>
      <c r="Z2725">
        <v>0</v>
      </c>
      <c r="AA2725">
        <v>0</v>
      </c>
      <c r="AB2725" s="149" t="s">
        <v>54</v>
      </c>
      <c r="AC2725" s="149" t="s">
        <v>54</v>
      </c>
      <c r="AD2725" s="149" t="s">
        <v>54</v>
      </c>
      <c r="AE2725" s="149" t="s">
        <v>54</v>
      </c>
      <c r="AF2725" s="149" t="s">
        <v>54</v>
      </c>
      <c r="AG2725" s="149" t="s">
        <v>54</v>
      </c>
      <c r="AH2725" s="149" t="s">
        <v>54</v>
      </c>
      <c r="AI2725" s="149" t="s">
        <v>54</v>
      </c>
      <c r="AJ2725" s="149" t="s">
        <v>54</v>
      </c>
    </row>
    <row r="2726" spans="11:36" x14ac:dyDescent="0.25">
      <c r="K2726" s="58" t="s">
        <v>54</v>
      </c>
      <c r="V2726" s="147" t="s">
        <v>54</v>
      </c>
      <c r="W2726" s="89" t="s">
        <v>54</v>
      </c>
      <c r="X2726" s="148" t="s">
        <v>54</v>
      </c>
      <c r="Y2726" s="89" t="s">
        <v>54</v>
      </c>
      <c r="Z2726">
        <v>0</v>
      </c>
      <c r="AA2726">
        <v>0</v>
      </c>
      <c r="AB2726" s="149" t="s">
        <v>54</v>
      </c>
      <c r="AC2726" s="149" t="s">
        <v>54</v>
      </c>
      <c r="AD2726" s="149" t="s">
        <v>54</v>
      </c>
      <c r="AE2726" s="149" t="s">
        <v>54</v>
      </c>
      <c r="AF2726" s="149" t="s">
        <v>54</v>
      </c>
      <c r="AG2726" s="149" t="s">
        <v>54</v>
      </c>
      <c r="AH2726" s="149" t="s">
        <v>54</v>
      </c>
      <c r="AI2726" s="149" t="s">
        <v>54</v>
      </c>
      <c r="AJ2726" s="149" t="s">
        <v>54</v>
      </c>
    </row>
    <row r="2727" spans="11:36" x14ac:dyDescent="0.25">
      <c r="K2727" s="58" t="s">
        <v>54</v>
      </c>
      <c r="V2727" s="147" t="s">
        <v>54</v>
      </c>
      <c r="W2727" s="89" t="s">
        <v>54</v>
      </c>
      <c r="X2727" s="148" t="s">
        <v>54</v>
      </c>
      <c r="Y2727" s="89" t="s">
        <v>54</v>
      </c>
      <c r="Z2727">
        <v>0</v>
      </c>
      <c r="AA2727">
        <v>0</v>
      </c>
      <c r="AB2727" s="149" t="s">
        <v>54</v>
      </c>
      <c r="AC2727" s="149" t="s">
        <v>54</v>
      </c>
      <c r="AD2727" s="149" t="s">
        <v>54</v>
      </c>
      <c r="AE2727" s="149" t="s">
        <v>54</v>
      </c>
      <c r="AF2727" s="149" t="s">
        <v>54</v>
      </c>
      <c r="AG2727" s="149" t="s">
        <v>54</v>
      </c>
      <c r="AH2727" s="149" t="s">
        <v>54</v>
      </c>
      <c r="AI2727" s="149" t="s">
        <v>54</v>
      </c>
      <c r="AJ2727" s="149" t="s">
        <v>54</v>
      </c>
    </row>
    <row r="2728" spans="11:36" x14ac:dyDescent="0.25">
      <c r="K2728" s="58" t="s">
        <v>54</v>
      </c>
      <c r="V2728" s="147" t="s">
        <v>54</v>
      </c>
      <c r="W2728" s="89" t="s">
        <v>54</v>
      </c>
      <c r="X2728" s="148" t="s">
        <v>54</v>
      </c>
      <c r="Y2728" s="89" t="s">
        <v>54</v>
      </c>
      <c r="Z2728">
        <v>0</v>
      </c>
      <c r="AA2728">
        <v>0</v>
      </c>
      <c r="AB2728" s="149" t="s">
        <v>54</v>
      </c>
      <c r="AC2728" s="149" t="s">
        <v>54</v>
      </c>
      <c r="AD2728" s="149" t="s">
        <v>54</v>
      </c>
      <c r="AE2728" s="149" t="s">
        <v>54</v>
      </c>
      <c r="AF2728" s="149" t="s">
        <v>54</v>
      </c>
      <c r="AG2728" s="149" t="s">
        <v>54</v>
      </c>
      <c r="AH2728" s="149" t="s">
        <v>54</v>
      </c>
      <c r="AI2728" s="149" t="s">
        <v>54</v>
      </c>
      <c r="AJ2728" s="149" t="s">
        <v>54</v>
      </c>
    </row>
    <row r="2729" spans="11:36" x14ac:dyDescent="0.25">
      <c r="K2729" s="58" t="s">
        <v>54</v>
      </c>
      <c r="V2729" s="147" t="s">
        <v>54</v>
      </c>
      <c r="W2729" s="89" t="s">
        <v>54</v>
      </c>
      <c r="X2729" s="148" t="s">
        <v>54</v>
      </c>
      <c r="Y2729" s="89" t="s">
        <v>54</v>
      </c>
      <c r="Z2729">
        <v>0</v>
      </c>
      <c r="AA2729">
        <v>0</v>
      </c>
      <c r="AB2729" s="149" t="s">
        <v>54</v>
      </c>
      <c r="AC2729" s="149" t="s">
        <v>54</v>
      </c>
      <c r="AD2729" s="149" t="s">
        <v>54</v>
      </c>
      <c r="AE2729" s="149" t="s">
        <v>54</v>
      </c>
      <c r="AF2729" s="149" t="s">
        <v>54</v>
      </c>
      <c r="AG2729" s="149" t="s">
        <v>54</v>
      </c>
      <c r="AH2729" s="149" t="s">
        <v>54</v>
      </c>
      <c r="AI2729" s="149" t="s">
        <v>54</v>
      </c>
      <c r="AJ2729" s="149" t="s">
        <v>54</v>
      </c>
    </row>
    <row r="2730" spans="11:36" x14ac:dyDescent="0.25">
      <c r="K2730" s="58" t="s">
        <v>54</v>
      </c>
      <c r="V2730" s="147" t="s">
        <v>54</v>
      </c>
      <c r="W2730" s="89" t="s">
        <v>54</v>
      </c>
      <c r="X2730" s="148" t="s">
        <v>54</v>
      </c>
      <c r="Y2730" s="89" t="s">
        <v>54</v>
      </c>
      <c r="Z2730">
        <v>0</v>
      </c>
      <c r="AA2730">
        <v>0</v>
      </c>
      <c r="AB2730" s="149" t="s">
        <v>54</v>
      </c>
      <c r="AC2730" s="149" t="s">
        <v>54</v>
      </c>
      <c r="AD2730" s="149" t="s">
        <v>54</v>
      </c>
      <c r="AE2730" s="149" t="s">
        <v>54</v>
      </c>
      <c r="AF2730" s="149" t="s">
        <v>54</v>
      </c>
      <c r="AG2730" s="149" t="s">
        <v>54</v>
      </c>
      <c r="AH2730" s="149" t="s">
        <v>54</v>
      </c>
      <c r="AI2730" s="149" t="s">
        <v>54</v>
      </c>
      <c r="AJ2730" s="149" t="s">
        <v>54</v>
      </c>
    </row>
    <row r="2731" spans="11:36" x14ac:dyDescent="0.25">
      <c r="K2731" s="58" t="s">
        <v>54</v>
      </c>
      <c r="V2731" s="147" t="s">
        <v>54</v>
      </c>
      <c r="W2731" s="89" t="s">
        <v>54</v>
      </c>
      <c r="X2731" s="148" t="s">
        <v>54</v>
      </c>
      <c r="Y2731" s="89" t="s">
        <v>54</v>
      </c>
      <c r="Z2731">
        <v>0</v>
      </c>
      <c r="AA2731">
        <v>0</v>
      </c>
      <c r="AB2731" s="149" t="s">
        <v>54</v>
      </c>
      <c r="AC2731" s="149" t="s">
        <v>54</v>
      </c>
      <c r="AD2731" s="149" t="s">
        <v>54</v>
      </c>
      <c r="AE2731" s="149" t="s">
        <v>54</v>
      </c>
      <c r="AF2731" s="149" t="s">
        <v>54</v>
      </c>
      <c r="AG2731" s="149" t="s">
        <v>54</v>
      </c>
      <c r="AH2731" s="149" t="s">
        <v>54</v>
      </c>
      <c r="AI2731" s="149" t="s">
        <v>54</v>
      </c>
      <c r="AJ2731" s="149" t="s">
        <v>54</v>
      </c>
    </row>
    <row r="2732" spans="11:36" x14ac:dyDescent="0.25">
      <c r="K2732" s="58" t="s">
        <v>54</v>
      </c>
      <c r="V2732" s="147" t="s">
        <v>54</v>
      </c>
      <c r="W2732" s="89" t="s">
        <v>54</v>
      </c>
      <c r="X2732" s="148" t="s">
        <v>54</v>
      </c>
      <c r="Y2732" s="89" t="s">
        <v>54</v>
      </c>
      <c r="Z2732">
        <v>0</v>
      </c>
      <c r="AA2732">
        <v>0</v>
      </c>
      <c r="AB2732" s="149" t="s">
        <v>54</v>
      </c>
      <c r="AC2732" s="149" t="s">
        <v>54</v>
      </c>
      <c r="AD2732" s="149" t="s">
        <v>54</v>
      </c>
      <c r="AE2732" s="149" t="s">
        <v>54</v>
      </c>
      <c r="AF2732" s="149" t="s">
        <v>54</v>
      </c>
      <c r="AG2732" s="149" t="s">
        <v>54</v>
      </c>
      <c r="AH2732" s="149" t="s">
        <v>54</v>
      </c>
      <c r="AI2732" s="149" t="s">
        <v>54</v>
      </c>
      <c r="AJ2732" s="149" t="s">
        <v>54</v>
      </c>
    </row>
    <row r="2733" spans="11:36" x14ac:dyDescent="0.25">
      <c r="K2733" s="58" t="s">
        <v>54</v>
      </c>
      <c r="V2733" s="147" t="s">
        <v>54</v>
      </c>
      <c r="W2733" s="89" t="s">
        <v>54</v>
      </c>
      <c r="X2733" s="148" t="s">
        <v>54</v>
      </c>
      <c r="Y2733" s="89" t="s">
        <v>54</v>
      </c>
      <c r="Z2733">
        <v>0</v>
      </c>
      <c r="AA2733">
        <v>0</v>
      </c>
      <c r="AB2733" s="149" t="s">
        <v>54</v>
      </c>
      <c r="AC2733" s="149" t="s">
        <v>54</v>
      </c>
      <c r="AD2733" s="149" t="s">
        <v>54</v>
      </c>
      <c r="AE2733" s="149" t="s">
        <v>54</v>
      </c>
      <c r="AF2733" s="149" t="s">
        <v>54</v>
      </c>
      <c r="AG2733" s="149" t="s">
        <v>54</v>
      </c>
      <c r="AH2733" s="149" t="s">
        <v>54</v>
      </c>
      <c r="AI2733" s="149" t="s">
        <v>54</v>
      </c>
      <c r="AJ2733" s="149" t="s">
        <v>54</v>
      </c>
    </row>
    <row r="2734" spans="11:36" x14ac:dyDescent="0.25">
      <c r="K2734" s="58" t="s">
        <v>54</v>
      </c>
      <c r="V2734" s="147" t="s">
        <v>54</v>
      </c>
      <c r="W2734" s="89" t="s">
        <v>54</v>
      </c>
      <c r="X2734" s="148" t="s">
        <v>54</v>
      </c>
      <c r="Y2734" s="89" t="s">
        <v>54</v>
      </c>
      <c r="Z2734">
        <v>0</v>
      </c>
      <c r="AA2734">
        <v>0</v>
      </c>
      <c r="AB2734" s="149" t="s">
        <v>54</v>
      </c>
      <c r="AC2734" s="149" t="s">
        <v>54</v>
      </c>
      <c r="AD2734" s="149" t="s">
        <v>54</v>
      </c>
      <c r="AE2734" s="149" t="s">
        <v>54</v>
      </c>
      <c r="AF2734" s="149" t="s">
        <v>54</v>
      </c>
      <c r="AG2734" s="149" t="s">
        <v>54</v>
      </c>
      <c r="AH2734" s="149" t="s">
        <v>54</v>
      </c>
      <c r="AI2734" s="149" t="s">
        <v>54</v>
      </c>
      <c r="AJ2734" s="149" t="s">
        <v>54</v>
      </c>
    </row>
    <row r="2735" spans="11:36" x14ac:dyDescent="0.25">
      <c r="K2735" s="58" t="s">
        <v>54</v>
      </c>
      <c r="V2735" s="147" t="s">
        <v>54</v>
      </c>
      <c r="W2735" s="89" t="s">
        <v>54</v>
      </c>
      <c r="X2735" s="148" t="s">
        <v>54</v>
      </c>
      <c r="Y2735" s="89" t="s">
        <v>54</v>
      </c>
      <c r="Z2735">
        <v>0</v>
      </c>
      <c r="AA2735">
        <v>0</v>
      </c>
      <c r="AB2735" s="149" t="s">
        <v>54</v>
      </c>
      <c r="AC2735" s="149" t="s">
        <v>54</v>
      </c>
      <c r="AD2735" s="149" t="s">
        <v>54</v>
      </c>
      <c r="AE2735" s="149" t="s">
        <v>54</v>
      </c>
      <c r="AF2735" s="149" t="s">
        <v>54</v>
      </c>
      <c r="AG2735" s="149" t="s">
        <v>54</v>
      </c>
      <c r="AH2735" s="149" t="s">
        <v>54</v>
      </c>
      <c r="AI2735" s="149" t="s">
        <v>54</v>
      </c>
      <c r="AJ2735" s="149" t="s">
        <v>54</v>
      </c>
    </row>
    <row r="2736" spans="11:36" x14ac:dyDescent="0.25">
      <c r="K2736" s="58" t="s">
        <v>54</v>
      </c>
      <c r="V2736" s="147" t="s">
        <v>54</v>
      </c>
      <c r="W2736" s="89" t="s">
        <v>54</v>
      </c>
      <c r="X2736" s="148" t="s">
        <v>54</v>
      </c>
      <c r="Y2736" s="89" t="s">
        <v>54</v>
      </c>
      <c r="Z2736">
        <v>0</v>
      </c>
      <c r="AA2736">
        <v>0</v>
      </c>
      <c r="AB2736" s="149" t="s">
        <v>54</v>
      </c>
      <c r="AC2736" s="149" t="s">
        <v>54</v>
      </c>
      <c r="AD2736" s="149" t="s">
        <v>54</v>
      </c>
      <c r="AE2736" s="149" t="s">
        <v>54</v>
      </c>
      <c r="AF2736" s="149" t="s">
        <v>54</v>
      </c>
      <c r="AG2736" s="149" t="s">
        <v>54</v>
      </c>
      <c r="AH2736" s="149" t="s">
        <v>54</v>
      </c>
      <c r="AI2736" s="149" t="s">
        <v>54</v>
      </c>
      <c r="AJ2736" s="149" t="s">
        <v>54</v>
      </c>
    </row>
    <row r="2737" spans="11:36" x14ac:dyDescent="0.25">
      <c r="K2737" s="58" t="s">
        <v>54</v>
      </c>
      <c r="V2737" s="147" t="s">
        <v>54</v>
      </c>
      <c r="W2737" s="89" t="s">
        <v>54</v>
      </c>
      <c r="X2737" s="148" t="s">
        <v>54</v>
      </c>
      <c r="Y2737" s="89" t="s">
        <v>54</v>
      </c>
      <c r="Z2737">
        <v>0</v>
      </c>
      <c r="AA2737">
        <v>0</v>
      </c>
      <c r="AB2737" s="149" t="s">
        <v>54</v>
      </c>
      <c r="AC2737" s="149" t="s">
        <v>54</v>
      </c>
      <c r="AD2737" s="149" t="s">
        <v>54</v>
      </c>
      <c r="AE2737" s="149" t="s">
        <v>54</v>
      </c>
      <c r="AF2737" s="149" t="s">
        <v>54</v>
      </c>
      <c r="AG2737" s="149" t="s">
        <v>54</v>
      </c>
      <c r="AH2737" s="149" t="s">
        <v>54</v>
      </c>
      <c r="AI2737" s="149" t="s">
        <v>54</v>
      </c>
      <c r="AJ2737" s="149" t="s">
        <v>54</v>
      </c>
    </row>
    <row r="2738" spans="11:36" x14ac:dyDescent="0.25">
      <c r="K2738" s="58" t="s">
        <v>54</v>
      </c>
      <c r="V2738" s="147" t="s">
        <v>54</v>
      </c>
      <c r="W2738" s="89" t="s">
        <v>54</v>
      </c>
      <c r="X2738" s="148" t="s">
        <v>54</v>
      </c>
      <c r="Y2738" s="89" t="s">
        <v>54</v>
      </c>
      <c r="Z2738">
        <v>0</v>
      </c>
      <c r="AA2738">
        <v>0</v>
      </c>
      <c r="AB2738" s="149" t="s">
        <v>54</v>
      </c>
      <c r="AC2738" s="149" t="s">
        <v>54</v>
      </c>
      <c r="AD2738" s="149" t="s">
        <v>54</v>
      </c>
      <c r="AE2738" s="149" t="s">
        <v>54</v>
      </c>
      <c r="AF2738" s="149" t="s">
        <v>54</v>
      </c>
      <c r="AG2738" s="149" t="s">
        <v>54</v>
      </c>
      <c r="AH2738" s="149" t="s">
        <v>54</v>
      </c>
      <c r="AI2738" s="149" t="s">
        <v>54</v>
      </c>
      <c r="AJ2738" s="149" t="s">
        <v>54</v>
      </c>
    </row>
    <row r="2739" spans="11:36" x14ac:dyDescent="0.25">
      <c r="K2739" s="58" t="s">
        <v>54</v>
      </c>
      <c r="V2739" s="147" t="s">
        <v>54</v>
      </c>
      <c r="W2739" s="89" t="s">
        <v>54</v>
      </c>
      <c r="X2739" s="148" t="s">
        <v>54</v>
      </c>
      <c r="Y2739" s="89" t="s">
        <v>54</v>
      </c>
      <c r="Z2739">
        <v>0</v>
      </c>
      <c r="AA2739">
        <v>0</v>
      </c>
      <c r="AB2739" s="149" t="s">
        <v>54</v>
      </c>
      <c r="AC2739" s="149" t="s">
        <v>54</v>
      </c>
      <c r="AD2739" s="149" t="s">
        <v>54</v>
      </c>
      <c r="AE2739" s="149" t="s">
        <v>54</v>
      </c>
      <c r="AF2739" s="149" t="s">
        <v>54</v>
      </c>
      <c r="AG2739" s="149" t="s">
        <v>54</v>
      </c>
      <c r="AH2739" s="149" t="s">
        <v>54</v>
      </c>
      <c r="AI2739" s="149" t="s">
        <v>54</v>
      </c>
      <c r="AJ2739" s="149" t="s">
        <v>54</v>
      </c>
    </row>
    <row r="2740" spans="11:36" x14ac:dyDescent="0.25">
      <c r="K2740" s="58" t="s">
        <v>54</v>
      </c>
      <c r="V2740" s="147" t="s">
        <v>54</v>
      </c>
      <c r="W2740" s="89" t="s">
        <v>54</v>
      </c>
      <c r="X2740" s="148" t="s">
        <v>54</v>
      </c>
      <c r="Y2740" s="89" t="s">
        <v>54</v>
      </c>
      <c r="Z2740">
        <v>0</v>
      </c>
      <c r="AA2740">
        <v>0</v>
      </c>
      <c r="AB2740" s="149" t="s">
        <v>54</v>
      </c>
      <c r="AC2740" s="149" t="s">
        <v>54</v>
      </c>
      <c r="AD2740" s="149" t="s">
        <v>54</v>
      </c>
      <c r="AE2740" s="149" t="s">
        <v>54</v>
      </c>
      <c r="AF2740" s="149" t="s">
        <v>54</v>
      </c>
      <c r="AG2740" s="149" t="s">
        <v>54</v>
      </c>
      <c r="AH2740" s="149" t="s">
        <v>54</v>
      </c>
      <c r="AI2740" s="149" t="s">
        <v>54</v>
      </c>
      <c r="AJ2740" s="149" t="s">
        <v>54</v>
      </c>
    </row>
    <row r="2741" spans="11:36" x14ac:dyDescent="0.25">
      <c r="K2741" s="58" t="s">
        <v>54</v>
      </c>
      <c r="V2741" s="147" t="s">
        <v>54</v>
      </c>
      <c r="W2741" s="89" t="s">
        <v>54</v>
      </c>
      <c r="X2741" s="148" t="s">
        <v>54</v>
      </c>
      <c r="Y2741" s="89" t="s">
        <v>54</v>
      </c>
      <c r="Z2741">
        <v>0</v>
      </c>
      <c r="AA2741">
        <v>0</v>
      </c>
      <c r="AB2741" s="149" t="s">
        <v>54</v>
      </c>
      <c r="AC2741" s="149" t="s">
        <v>54</v>
      </c>
      <c r="AD2741" s="149" t="s">
        <v>54</v>
      </c>
      <c r="AE2741" s="149" t="s">
        <v>54</v>
      </c>
      <c r="AF2741" s="149" t="s">
        <v>54</v>
      </c>
      <c r="AG2741" s="149" t="s">
        <v>54</v>
      </c>
      <c r="AH2741" s="149" t="s">
        <v>54</v>
      </c>
      <c r="AI2741" s="149" t="s">
        <v>54</v>
      </c>
      <c r="AJ2741" s="149" t="s">
        <v>54</v>
      </c>
    </row>
    <row r="2742" spans="11:36" x14ac:dyDescent="0.25">
      <c r="K2742" s="58" t="s">
        <v>54</v>
      </c>
      <c r="V2742" s="147" t="s">
        <v>54</v>
      </c>
      <c r="W2742" s="89" t="s">
        <v>54</v>
      </c>
      <c r="X2742" s="148" t="s">
        <v>54</v>
      </c>
      <c r="Y2742" s="89" t="s">
        <v>54</v>
      </c>
      <c r="Z2742">
        <v>0</v>
      </c>
      <c r="AA2742">
        <v>0</v>
      </c>
      <c r="AB2742" s="149" t="s">
        <v>54</v>
      </c>
      <c r="AC2742" s="149" t="s">
        <v>54</v>
      </c>
      <c r="AD2742" s="149" t="s">
        <v>54</v>
      </c>
      <c r="AE2742" s="149" t="s">
        <v>54</v>
      </c>
      <c r="AF2742" s="149" t="s">
        <v>54</v>
      </c>
      <c r="AG2742" s="149" t="s">
        <v>54</v>
      </c>
      <c r="AH2742" s="149" t="s">
        <v>54</v>
      </c>
      <c r="AI2742" s="149" t="s">
        <v>54</v>
      </c>
      <c r="AJ2742" s="149" t="s">
        <v>54</v>
      </c>
    </row>
    <row r="2743" spans="11:36" x14ac:dyDescent="0.25">
      <c r="K2743" s="58" t="s">
        <v>54</v>
      </c>
      <c r="V2743" s="147" t="s">
        <v>54</v>
      </c>
      <c r="W2743" s="89" t="s">
        <v>54</v>
      </c>
      <c r="X2743" s="148" t="s">
        <v>54</v>
      </c>
      <c r="Y2743" s="89" t="s">
        <v>54</v>
      </c>
      <c r="Z2743">
        <v>0</v>
      </c>
      <c r="AA2743">
        <v>0</v>
      </c>
      <c r="AB2743" s="149" t="s">
        <v>54</v>
      </c>
      <c r="AC2743" s="149" t="s">
        <v>54</v>
      </c>
      <c r="AD2743" s="149" t="s">
        <v>54</v>
      </c>
      <c r="AE2743" s="149" t="s">
        <v>54</v>
      </c>
      <c r="AF2743" s="149" t="s">
        <v>54</v>
      </c>
      <c r="AG2743" s="149" t="s">
        <v>54</v>
      </c>
      <c r="AH2743" s="149" t="s">
        <v>54</v>
      </c>
      <c r="AI2743" s="149" t="s">
        <v>54</v>
      </c>
      <c r="AJ2743" s="149" t="s">
        <v>54</v>
      </c>
    </row>
    <row r="2744" spans="11:36" x14ac:dyDescent="0.25">
      <c r="K2744" s="58" t="s">
        <v>54</v>
      </c>
      <c r="V2744" s="147" t="s">
        <v>54</v>
      </c>
      <c r="W2744" s="89" t="s">
        <v>54</v>
      </c>
      <c r="X2744" s="148" t="s">
        <v>54</v>
      </c>
      <c r="Y2744" s="89" t="s">
        <v>54</v>
      </c>
      <c r="Z2744">
        <v>0</v>
      </c>
      <c r="AA2744">
        <v>0</v>
      </c>
      <c r="AB2744" s="149" t="s">
        <v>54</v>
      </c>
      <c r="AC2744" s="149" t="s">
        <v>54</v>
      </c>
      <c r="AD2744" s="149" t="s">
        <v>54</v>
      </c>
      <c r="AE2744" s="149" t="s">
        <v>54</v>
      </c>
      <c r="AF2744" s="149" t="s">
        <v>54</v>
      </c>
      <c r="AG2744" s="149" t="s">
        <v>54</v>
      </c>
      <c r="AH2744" s="149" t="s">
        <v>54</v>
      </c>
      <c r="AI2744" s="149" t="s">
        <v>54</v>
      </c>
      <c r="AJ2744" s="149" t="s">
        <v>54</v>
      </c>
    </row>
    <row r="2745" spans="11:36" x14ac:dyDescent="0.25">
      <c r="K2745" s="58" t="s">
        <v>54</v>
      </c>
      <c r="V2745" s="147" t="s">
        <v>54</v>
      </c>
      <c r="W2745" s="89" t="s">
        <v>54</v>
      </c>
      <c r="X2745" s="148" t="s">
        <v>54</v>
      </c>
      <c r="Y2745" s="89" t="s">
        <v>54</v>
      </c>
      <c r="Z2745">
        <v>0</v>
      </c>
      <c r="AA2745">
        <v>0</v>
      </c>
      <c r="AB2745" s="149" t="s">
        <v>54</v>
      </c>
      <c r="AC2745" s="149" t="s">
        <v>54</v>
      </c>
      <c r="AD2745" s="149" t="s">
        <v>54</v>
      </c>
      <c r="AE2745" s="149" t="s">
        <v>54</v>
      </c>
      <c r="AF2745" s="149" t="s">
        <v>54</v>
      </c>
      <c r="AG2745" s="149" t="s">
        <v>54</v>
      </c>
      <c r="AH2745" s="149" t="s">
        <v>54</v>
      </c>
      <c r="AI2745" s="149" t="s">
        <v>54</v>
      </c>
      <c r="AJ2745" s="149" t="s">
        <v>54</v>
      </c>
    </row>
    <row r="2746" spans="11:36" x14ac:dyDescent="0.25">
      <c r="K2746" s="58" t="s">
        <v>54</v>
      </c>
      <c r="V2746" s="147" t="s">
        <v>54</v>
      </c>
      <c r="W2746" s="89" t="s">
        <v>54</v>
      </c>
      <c r="X2746" s="148" t="s">
        <v>54</v>
      </c>
      <c r="Y2746" s="89" t="s">
        <v>54</v>
      </c>
      <c r="Z2746">
        <v>0</v>
      </c>
      <c r="AA2746">
        <v>0</v>
      </c>
      <c r="AB2746" s="149" t="s">
        <v>54</v>
      </c>
      <c r="AC2746" s="149" t="s">
        <v>54</v>
      </c>
      <c r="AD2746" s="149" t="s">
        <v>54</v>
      </c>
      <c r="AE2746" s="149" t="s">
        <v>54</v>
      </c>
      <c r="AF2746" s="149" t="s">
        <v>54</v>
      </c>
      <c r="AG2746" s="149" t="s">
        <v>54</v>
      </c>
      <c r="AH2746" s="149" t="s">
        <v>54</v>
      </c>
      <c r="AI2746" s="149" t="s">
        <v>54</v>
      </c>
      <c r="AJ2746" s="149" t="s">
        <v>54</v>
      </c>
    </row>
    <row r="2747" spans="11:36" x14ac:dyDescent="0.25">
      <c r="K2747" s="58" t="s">
        <v>54</v>
      </c>
      <c r="V2747" s="147" t="s">
        <v>54</v>
      </c>
      <c r="W2747" s="89" t="s">
        <v>54</v>
      </c>
      <c r="X2747" s="148" t="s">
        <v>54</v>
      </c>
      <c r="Y2747" s="89" t="s">
        <v>54</v>
      </c>
      <c r="Z2747">
        <v>0</v>
      </c>
      <c r="AA2747">
        <v>0</v>
      </c>
      <c r="AB2747" s="149" t="s">
        <v>54</v>
      </c>
      <c r="AC2747" s="149" t="s">
        <v>54</v>
      </c>
      <c r="AD2747" s="149" t="s">
        <v>54</v>
      </c>
      <c r="AE2747" s="149" t="s">
        <v>54</v>
      </c>
      <c r="AF2747" s="149" t="s">
        <v>54</v>
      </c>
      <c r="AG2747" s="149" t="s">
        <v>54</v>
      </c>
      <c r="AH2747" s="149" t="s">
        <v>54</v>
      </c>
      <c r="AI2747" s="149" t="s">
        <v>54</v>
      </c>
      <c r="AJ2747" s="149" t="s">
        <v>54</v>
      </c>
    </row>
    <row r="2748" spans="11:36" x14ac:dyDescent="0.25">
      <c r="K2748" s="58" t="s">
        <v>54</v>
      </c>
      <c r="V2748" s="147" t="s">
        <v>54</v>
      </c>
      <c r="W2748" s="89" t="s">
        <v>54</v>
      </c>
      <c r="X2748" s="148" t="s">
        <v>54</v>
      </c>
      <c r="Y2748" s="89" t="s">
        <v>54</v>
      </c>
      <c r="Z2748">
        <v>0</v>
      </c>
      <c r="AA2748">
        <v>0</v>
      </c>
      <c r="AB2748" s="149" t="s">
        <v>54</v>
      </c>
      <c r="AC2748" s="149" t="s">
        <v>54</v>
      </c>
      <c r="AD2748" s="149" t="s">
        <v>54</v>
      </c>
      <c r="AE2748" s="149" t="s">
        <v>54</v>
      </c>
      <c r="AF2748" s="149" t="s">
        <v>54</v>
      </c>
      <c r="AG2748" s="149" t="s">
        <v>54</v>
      </c>
      <c r="AH2748" s="149" t="s">
        <v>54</v>
      </c>
      <c r="AI2748" s="149" t="s">
        <v>54</v>
      </c>
      <c r="AJ2748" s="149" t="s">
        <v>54</v>
      </c>
    </row>
    <row r="2749" spans="11:36" x14ac:dyDescent="0.25">
      <c r="K2749" s="58" t="s">
        <v>54</v>
      </c>
      <c r="V2749" s="147" t="s">
        <v>54</v>
      </c>
      <c r="W2749" s="89" t="s">
        <v>54</v>
      </c>
      <c r="X2749" s="148" t="s">
        <v>54</v>
      </c>
      <c r="Y2749" s="89" t="s">
        <v>54</v>
      </c>
      <c r="Z2749">
        <v>0</v>
      </c>
      <c r="AA2749">
        <v>0</v>
      </c>
      <c r="AB2749" s="149" t="s">
        <v>54</v>
      </c>
      <c r="AC2749" s="149" t="s">
        <v>54</v>
      </c>
      <c r="AD2749" s="149" t="s">
        <v>54</v>
      </c>
      <c r="AE2749" s="149" t="s">
        <v>54</v>
      </c>
      <c r="AF2749" s="149" t="s">
        <v>54</v>
      </c>
      <c r="AG2749" s="149" t="s">
        <v>54</v>
      </c>
      <c r="AH2749" s="149" t="s">
        <v>54</v>
      </c>
      <c r="AI2749" s="149" t="s">
        <v>54</v>
      </c>
      <c r="AJ2749" s="149" t="s">
        <v>54</v>
      </c>
    </row>
    <row r="2750" spans="11:36" x14ac:dyDescent="0.25">
      <c r="K2750" s="58" t="s">
        <v>54</v>
      </c>
      <c r="V2750" s="147" t="s">
        <v>54</v>
      </c>
      <c r="W2750" s="89" t="s">
        <v>54</v>
      </c>
      <c r="X2750" s="148" t="s">
        <v>54</v>
      </c>
      <c r="Y2750" s="89" t="s">
        <v>54</v>
      </c>
      <c r="Z2750">
        <v>0</v>
      </c>
      <c r="AA2750">
        <v>0</v>
      </c>
      <c r="AB2750" s="149" t="s">
        <v>54</v>
      </c>
      <c r="AC2750" s="149" t="s">
        <v>54</v>
      </c>
      <c r="AD2750" s="149" t="s">
        <v>54</v>
      </c>
      <c r="AE2750" s="149" t="s">
        <v>54</v>
      </c>
      <c r="AF2750" s="149" t="s">
        <v>54</v>
      </c>
      <c r="AG2750" s="149" t="s">
        <v>54</v>
      </c>
      <c r="AH2750" s="149" t="s">
        <v>54</v>
      </c>
      <c r="AI2750" s="149" t="s">
        <v>54</v>
      </c>
      <c r="AJ2750" s="149" t="s">
        <v>54</v>
      </c>
    </row>
    <row r="2751" spans="11:36" x14ac:dyDescent="0.25">
      <c r="K2751" s="58" t="s">
        <v>54</v>
      </c>
      <c r="V2751" s="147" t="s">
        <v>54</v>
      </c>
      <c r="W2751" s="89" t="s">
        <v>54</v>
      </c>
      <c r="X2751" s="148" t="s">
        <v>54</v>
      </c>
      <c r="Y2751" s="89" t="s">
        <v>54</v>
      </c>
      <c r="Z2751">
        <v>0</v>
      </c>
      <c r="AA2751">
        <v>0</v>
      </c>
      <c r="AB2751" s="149" t="s">
        <v>54</v>
      </c>
      <c r="AC2751" s="149" t="s">
        <v>54</v>
      </c>
      <c r="AD2751" s="149" t="s">
        <v>54</v>
      </c>
      <c r="AE2751" s="149" t="s">
        <v>54</v>
      </c>
      <c r="AF2751" s="149" t="s">
        <v>54</v>
      </c>
      <c r="AG2751" s="149" t="s">
        <v>54</v>
      </c>
      <c r="AH2751" s="149" t="s">
        <v>54</v>
      </c>
      <c r="AI2751" s="149" t="s">
        <v>54</v>
      </c>
      <c r="AJ2751" s="149" t="s">
        <v>54</v>
      </c>
    </row>
    <row r="2752" spans="11:36" x14ac:dyDescent="0.25">
      <c r="K2752" s="58" t="s">
        <v>54</v>
      </c>
      <c r="V2752" s="147" t="s">
        <v>54</v>
      </c>
      <c r="W2752" s="89" t="s">
        <v>54</v>
      </c>
      <c r="X2752" s="148" t="s">
        <v>54</v>
      </c>
      <c r="Y2752" s="89" t="s">
        <v>54</v>
      </c>
      <c r="Z2752">
        <v>0</v>
      </c>
      <c r="AA2752">
        <v>0</v>
      </c>
      <c r="AB2752" s="149" t="s">
        <v>54</v>
      </c>
      <c r="AC2752" s="149" t="s">
        <v>54</v>
      </c>
      <c r="AD2752" s="149" t="s">
        <v>54</v>
      </c>
      <c r="AE2752" s="149" t="s">
        <v>54</v>
      </c>
      <c r="AF2752" s="149" t="s">
        <v>54</v>
      </c>
      <c r="AG2752" s="149" t="s">
        <v>54</v>
      </c>
      <c r="AH2752" s="149" t="s">
        <v>54</v>
      </c>
      <c r="AI2752" s="149" t="s">
        <v>54</v>
      </c>
      <c r="AJ2752" s="149" t="s">
        <v>54</v>
      </c>
    </row>
    <row r="2753" spans="11:36" x14ac:dyDescent="0.25">
      <c r="K2753" s="58" t="s">
        <v>54</v>
      </c>
      <c r="V2753" s="147" t="s">
        <v>54</v>
      </c>
      <c r="W2753" s="89" t="s">
        <v>54</v>
      </c>
      <c r="X2753" s="148" t="s">
        <v>54</v>
      </c>
      <c r="Y2753" s="89" t="s">
        <v>54</v>
      </c>
      <c r="Z2753">
        <v>0</v>
      </c>
      <c r="AA2753">
        <v>0</v>
      </c>
      <c r="AB2753" s="149" t="s">
        <v>54</v>
      </c>
      <c r="AC2753" s="149" t="s">
        <v>54</v>
      </c>
      <c r="AD2753" s="149" t="s">
        <v>54</v>
      </c>
      <c r="AE2753" s="149" t="s">
        <v>54</v>
      </c>
      <c r="AF2753" s="149" t="s">
        <v>54</v>
      </c>
      <c r="AG2753" s="149" t="s">
        <v>54</v>
      </c>
      <c r="AH2753" s="149" t="s">
        <v>54</v>
      </c>
      <c r="AI2753" s="149" t="s">
        <v>54</v>
      </c>
      <c r="AJ2753" s="149" t="s">
        <v>54</v>
      </c>
    </row>
    <row r="2754" spans="11:36" x14ac:dyDescent="0.25">
      <c r="K2754" s="58" t="s">
        <v>54</v>
      </c>
      <c r="V2754" s="147" t="s">
        <v>54</v>
      </c>
      <c r="W2754" s="89" t="s">
        <v>54</v>
      </c>
      <c r="X2754" s="148" t="s">
        <v>54</v>
      </c>
      <c r="Y2754" s="89" t="s">
        <v>54</v>
      </c>
      <c r="Z2754">
        <v>0</v>
      </c>
      <c r="AA2754">
        <v>0</v>
      </c>
      <c r="AB2754" s="149" t="s">
        <v>54</v>
      </c>
      <c r="AC2754" s="149" t="s">
        <v>54</v>
      </c>
      <c r="AD2754" s="149" t="s">
        <v>54</v>
      </c>
      <c r="AE2754" s="149" t="s">
        <v>54</v>
      </c>
      <c r="AF2754" s="149" t="s">
        <v>54</v>
      </c>
      <c r="AG2754" s="149" t="s">
        <v>54</v>
      </c>
      <c r="AH2754" s="149" t="s">
        <v>54</v>
      </c>
      <c r="AI2754" s="149" t="s">
        <v>54</v>
      </c>
      <c r="AJ2754" s="149" t="s">
        <v>54</v>
      </c>
    </row>
    <row r="2755" spans="11:36" x14ac:dyDescent="0.25">
      <c r="K2755" s="58" t="s">
        <v>54</v>
      </c>
      <c r="V2755" s="147" t="s">
        <v>54</v>
      </c>
      <c r="W2755" s="89" t="s">
        <v>54</v>
      </c>
      <c r="X2755" s="148" t="s">
        <v>54</v>
      </c>
      <c r="Y2755" s="89" t="s">
        <v>54</v>
      </c>
      <c r="Z2755">
        <v>0</v>
      </c>
      <c r="AA2755">
        <v>0</v>
      </c>
      <c r="AB2755" s="149" t="s">
        <v>54</v>
      </c>
      <c r="AC2755" s="149" t="s">
        <v>54</v>
      </c>
      <c r="AD2755" s="149" t="s">
        <v>54</v>
      </c>
      <c r="AE2755" s="149" t="s">
        <v>54</v>
      </c>
      <c r="AF2755" s="149" t="s">
        <v>54</v>
      </c>
      <c r="AG2755" s="149" t="s">
        <v>54</v>
      </c>
      <c r="AH2755" s="149" t="s">
        <v>54</v>
      </c>
      <c r="AI2755" s="149" t="s">
        <v>54</v>
      </c>
      <c r="AJ2755" s="149" t="s">
        <v>54</v>
      </c>
    </row>
    <row r="2756" spans="11:36" x14ac:dyDescent="0.25">
      <c r="K2756" s="58" t="s">
        <v>54</v>
      </c>
      <c r="V2756" s="147" t="s">
        <v>54</v>
      </c>
      <c r="W2756" s="89" t="s">
        <v>54</v>
      </c>
      <c r="X2756" s="148" t="s">
        <v>54</v>
      </c>
      <c r="Y2756" s="89" t="s">
        <v>54</v>
      </c>
      <c r="Z2756">
        <v>0</v>
      </c>
      <c r="AA2756">
        <v>0</v>
      </c>
      <c r="AB2756" s="149" t="s">
        <v>54</v>
      </c>
      <c r="AC2756" s="149" t="s">
        <v>54</v>
      </c>
      <c r="AD2756" s="149" t="s">
        <v>54</v>
      </c>
      <c r="AE2756" s="149" t="s">
        <v>54</v>
      </c>
      <c r="AF2756" s="149" t="s">
        <v>54</v>
      </c>
      <c r="AG2756" s="149" t="s">
        <v>54</v>
      </c>
      <c r="AH2756" s="149" t="s">
        <v>54</v>
      </c>
      <c r="AI2756" s="149" t="s">
        <v>54</v>
      </c>
      <c r="AJ2756" s="149" t="s">
        <v>54</v>
      </c>
    </row>
    <row r="2757" spans="11:36" x14ac:dyDescent="0.25">
      <c r="K2757" s="58" t="s">
        <v>54</v>
      </c>
      <c r="V2757" s="147" t="s">
        <v>54</v>
      </c>
      <c r="W2757" s="89" t="s">
        <v>54</v>
      </c>
      <c r="X2757" s="148" t="s">
        <v>54</v>
      </c>
      <c r="Y2757" s="89" t="s">
        <v>54</v>
      </c>
      <c r="Z2757">
        <v>0</v>
      </c>
      <c r="AA2757">
        <v>0</v>
      </c>
      <c r="AB2757" s="149" t="s">
        <v>54</v>
      </c>
      <c r="AC2757" s="149" t="s">
        <v>54</v>
      </c>
      <c r="AD2757" s="149" t="s">
        <v>54</v>
      </c>
      <c r="AE2757" s="149" t="s">
        <v>54</v>
      </c>
      <c r="AF2757" s="149" t="s">
        <v>54</v>
      </c>
      <c r="AG2757" s="149" t="s">
        <v>54</v>
      </c>
      <c r="AH2757" s="149" t="s">
        <v>54</v>
      </c>
      <c r="AI2757" s="149" t="s">
        <v>54</v>
      </c>
      <c r="AJ2757" s="149" t="s">
        <v>54</v>
      </c>
    </row>
    <row r="2758" spans="11:36" x14ac:dyDescent="0.25">
      <c r="K2758" s="58" t="s">
        <v>54</v>
      </c>
      <c r="V2758" s="147" t="s">
        <v>54</v>
      </c>
      <c r="W2758" s="89" t="s">
        <v>54</v>
      </c>
      <c r="X2758" s="148" t="s">
        <v>54</v>
      </c>
      <c r="Y2758" s="89" t="s">
        <v>54</v>
      </c>
      <c r="Z2758">
        <v>0</v>
      </c>
      <c r="AA2758">
        <v>0</v>
      </c>
      <c r="AB2758" s="149" t="s">
        <v>54</v>
      </c>
      <c r="AC2758" s="149" t="s">
        <v>54</v>
      </c>
      <c r="AD2758" s="149" t="s">
        <v>54</v>
      </c>
      <c r="AE2758" s="149" t="s">
        <v>54</v>
      </c>
      <c r="AF2758" s="149" t="s">
        <v>54</v>
      </c>
      <c r="AG2758" s="149" t="s">
        <v>54</v>
      </c>
      <c r="AH2758" s="149" t="s">
        <v>54</v>
      </c>
      <c r="AI2758" s="149" t="s">
        <v>54</v>
      </c>
      <c r="AJ2758" s="149" t="s">
        <v>54</v>
      </c>
    </row>
    <row r="2759" spans="11:36" x14ac:dyDescent="0.25">
      <c r="K2759" s="58" t="s">
        <v>54</v>
      </c>
      <c r="V2759" s="147" t="s">
        <v>54</v>
      </c>
      <c r="W2759" s="89" t="s">
        <v>54</v>
      </c>
      <c r="X2759" s="148" t="s">
        <v>54</v>
      </c>
      <c r="Y2759" s="89" t="s">
        <v>54</v>
      </c>
      <c r="Z2759">
        <v>0</v>
      </c>
      <c r="AA2759">
        <v>0</v>
      </c>
      <c r="AB2759" s="149" t="s">
        <v>54</v>
      </c>
      <c r="AC2759" s="149" t="s">
        <v>54</v>
      </c>
      <c r="AD2759" s="149" t="s">
        <v>54</v>
      </c>
      <c r="AE2759" s="149" t="s">
        <v>54</v>
      </c>
      <c r="AF2759" s="149" t="s">
        <v>54</v>
      </c>
      <c r="AG2759" s="149" t="s">
        <v>54</v>
      </c>
      <c r="AH2759" s="149" t="s">
        <v>54</v>
      </c>
      <c r="AI2759" s="149" t="s">
        <v>54</v>
      </c>
      <c r="AJ2759" s="149" t="s">
        <v>54</v>
      </c>
    </row>
    <row r="2760" spans="11:36" x14ac:dyDescent="0.25">
      <c r="K2760" s="58" t="s">
        <v>54</v>
      </c>
      <c r="V2760" s="147" t="s">
        <v>54</v>
      </c>
      <c r="W2760" s="89" t="s">
        <v>54</v>
      </c>
      <c r="X2760" s="148" t="s">
        <v>54</v>
      </c>
      <c r="Y2760" s="89" t="s">
        <v>54</v>
      </c>
      <c r="Z2760">
        <v>0</v>
      </c>
      <c r="AA2760">
        <v>0</v>
      </c>
      <c r="AB2760" s="149" t="s">
        <v>54</v>
      </c>
      <c r="AC2760" s="149" t="s">
        <v>54</v>
      </c>
      <c r="AD2760" s="149" t="s">
        <v>54</v>
      </c>
      <c r="AE2760" s="149" t="s">
        <v>54</v>
      </c>
      <c r="AF2760" s="149" t="s">
        <v>54</v>
      </c>
      <c r="AG2760" s="149" t="s">
        <v>54</v>
      </c>
      <c r="AH2760" s="149" t="s">
        <v>54</v>
      </c>
      <c r="AI2760" s="149" t="s">
        <v>54</v>
      </c>
      <c r="AJ2760" s="149" t="s">
        <v>54</v>
      </c>
    </row>
    <row r="2761" spans="11:36" x14ac:dyDescent="0.25">
      <c r="K2761" s="58" t="s">
        <v>54</v>
      </c>
      <c r="V2761" s="147" t="s">
        <v>54</v>
      </c>
      <c r="W2761" s="89" t="s">
        <v>54</v>
      </c>
      <c r="X2761" s="148" t="s">
        <v>54</v>
      </c>
      <c r="Y2761" s="89" t="s">
        <v>54</v>
      </c>
      <c r="Z2761">
        <v>0</v>
      </c>
      <c r="AA2761">
        <v>0</v>
      </c>
      <c r="AB2761" s="149" t="s">
        <v>54</v>
      </c>
      <c r="AC2761" s="149" t="s">
        <v>54</v>
      </c>
      <c r="AD2761" s="149" t="s">
        <v>54</v>
      </c>
      <c r="AE2761" s="149" t="s">
        <v>54</v>
      </c>
      <c r="AF2761" s="149" t="s">
        <v>54</v>
      </c>
      <c r="AG2761" s="149" t="s">
        <v>54</v>
      </c>
      <c r="AH2761" s="149" t="s">
        <v>54</v>
      </c>
      <c r="AI2761" s="149" t="s">
        <v>54</v>
      </c>
      <c r="AJ2761" s="149" t="s">
        <v>54</v>
      </c>
    </row>
    <row r="2762" spans="11:36" x14ac:dyDescent="0.25">
      <c r="K2762" s="58" t="s">
        <v>54</v>
      </c>
      <c r="V2762" s="147" t="s">
        <v>54</v>
      </c>
      <c r="W2762" s="89" t="s">
        <v>54</v>
      </c>
      <c r="X2762" s="148" t="s">
        <v>54</v>
      </c>
      <c r="Y2762" s="89" t="s">
        <v>54</v>
      </c>
      <c r="Z2762">
        <v>0</v>
      </c>
      <c r="AA2762">
        <v>0</v>
      </c>
      <c r="AB2762" s="149" t="s">
        <v>54</v>
      </c>
      <c r="AC2762" s="149" t="s">
        <v>54</v>
      </c>
      <c r="AD2762" s="149" t="s">
        <v>54</v>
      </c>
      <c r="AE2762" s="149" t="s">
        <v>54</v>
      </c>
      <c r="AF2762" s="149" t="s">
        <v>54</v>
      </c>
      <c r="AG2762" s="149" t="s">
        <v>54</v>
      </c>
      <c r="AH2762" s="149" t="s">
        <v>54</v>
      </c>
      <c r="AI2762" s="149" t="s">
        <v>54</v>
      </c>
      <c r="AJ2762" s="149" t="s">
        <v>54</v>
      </c>
    </row>
    <row r="2763" spans="11:36" x14ac:dyDescent="0.25">
      <c r="K2763" s="58" t="s">
        <v>54</v>
      </c>
      <c r="V2763" s="147" t="s">
        <v>54</v>
      </c>
      <c r="W2763" s="89" t="s">
        <v>54</v>
      </c>
      <c r="X2763" s="148" t="s">
        <v>54</v>
      </c>
      <c r="Y2763" s="89" t="s">
        <v>54</v>
      </c>
      <c r="Z2763">
        <v>0</v>
      </c>
      <c r="AA2763">
        <v>0</v>
      </c>
      <c r="AB2763" s="149" t="s">
        <v>54</v>
      </c>
      <c r="AC2763" s="149" t="s">
        <v>54</v>
      </c>
      <c r="AD2763" s="149" t="s">
        <v>54</v>
      </c>
      <c r="AE2763" s="149" t="s">
        <v>54</v>
      </c>
      <c r="AF2763" s="149" t="s">
        <v>54</v>
      </c>
      <c r="AG2763" s="149" t="s">
        <v>54</v>
      </c>
      <c r="AH2763" s="149" t="s">
        <v>54</v>
      </c>
      <c r="AI2763" s="149" t="s">
        <v>54</v>
      </c>
      <c r="AJ2763" s="149" t="s">
        <v>54</v>
      </c>
    </row>
    <row r="2764" spans="11:36" x14ac:dyDescent="0.25">
      <c r="K2764" s="58" t="s">
        <v>54</v>
      </c>
      <c r="V2764" s="147" t="s">
        <v>54</v>
      </c>
      <c r="W2764" s="89" t="s">
        <v>54</v>
      </c>
      <c r="X2764" s="148" t="s">
        <v>54</v>
      </c>
      <c r="Y2764" s="89" t="s">
        <v>54</v>
      </c>
      <c r="Z2764">
        <v>0</v>
      </c>
      <c r="AA2764">
        <v>0</v>
      </c>
      <c r="AB2764" s="149" t="s">
        <v>54</v>
      </c>
      <c r="AC2764" s="149" t="s">
        <v>54</v>
      </c>
      <c r="AD2764" s="149" t="s">
        <v>54</v>
      </c>
      <c r="AE2764" s="149" t="s">
        <v>54</v>
      </c>
      <c r="AF2764" s="149" t="s">
        <v>54</v>
      </c>
      <c r="AG2764" s="149" t="s">
        <v>54</v>
      </c>
      <c r="AH2764" s="149" t="s">
        <v>54</v>
      </c>
      <c r="AI2764" s="149" t="s">
        <v>54</v>
      </c>
      <c r="AJ2764" s="149" t="s">
        <v>54</v>
      </c>
    </row>
    <row r="2765" spans="11:36" x14ac:dyDescent="0.25">
      <c r="K2765" s="58" t="s">
        <v>54</v>
      </c>
      <c r="V2765" s="147" t="s">
        <v>54</v>
      </c>
      <c r="W2765" s="89" t="s">
        <v>54</v>
      </c>
      <c r="X2765" s="148" t="s">
        <v>54</v>
      </c>
      <c r="Y2765" s="89" t="s">
        <v>54</v>
      </c>
      <c r="Z2765">
        <v>0</v>
      </c>
      <c r="AA2765">
        <v>0</v>
      </c>
      <c r="AB2765" s="149" t="s">
        <v>54</v>
      </c>
      <c r="AC2765" s="149" t="s">
        <v>54</v>
      </c>
      <c r="AD2765" s="149" t="s">
        <v>54</v>
      </c>
      <c r="AE2765" s="149" t="s">
        <v>54</v>
      </c>
      <c r="AF2765" s="149" t="s">
        <v>54</v>
      </c>
      <c r="AG2765" s="149" t="s">
        <v>54</v>
      </c>
      <c r="AH2765" s="149" t="s">
        <v>54</v>
      </c>
      <c r="AI2765" s="149" t="s">
        <v>54</v>
      </c>
      <c r="AJ2765" s="149" t="s">
        <v>54</v>
      </c>
    </row>
    <row r="2766" spans="11:36" x14ac:dyDescent="0.25">
      <c r="K2766" s="58" t="s">
        <v>54</v>
      </c>
      <c r="V2766" s="147" t="s">
        <v>54</v>
      </c>
      <c r="W2766" s="89" t="s">
        <v>54</v>
      </c>
      <c r="X2766" s="148" t="s">
        <v>54</v>
      </c>
      <c r="Y2766" s="89" t="s">
        <v>54</v>
      </c>
      <c r="Z2766">
        <v>0</v>
      </c>
      <c r="AA2766">
        <v>0</v>
      </c>
      <c r="AB2766" s="149" t="s">
        <v>54</v>
      </c>
      <c r="AC2766" s="149" t="s">
        <v>54</v>
      </c>
      <c r="AD2766" s="149" t="s">
        <v>54</v>
      </c>
      <c r="AE2766" s="149" t="s">
        <v>54</v>
      </c>
      <c r="AF2766" s="149" t="s">
        <v>54</v>
      </c>
      <c r="AG2766" s="149" t="s">
        <v>54</v>
      </c>
      <c r="AH2766" s="149" t="s">
        <v>54</v>
      </c>
      <c r="AI2766" s="149" t="s">
        <v>54</v>
      </c>
      <c r="AJ2766" s="149" t="s">
        <v>54</v>
      </c>
    </row>
    <row r="2767" spans="11:36" x14ac:dyDescent="0.25">
      <c r="K2767" s="58" t="s">
        <v>54</v>
      </c>
      <c r="V2767" s="147" t="s">
        <v>54</v>
      </c>
      <c r="W2767" s="89" t="s">
        <v>54</v>
      </c>
      <c r="X2767" s="148" t="s">
        <v>54</v>
      </c>
      <c r="Y2767" s="89" t="s">
        <v>54</v>
      </c>
      <c r="Z2767">
        <v>0</v>
      </c>
      <c r="AA2767">
        <v>0</v>
      </c>
      <c r="AB2767" s="149" t="s">
        <v>54</v>
      </c>
      <c r="AC2767" s="149" t="s">
        <v>54</v>
      </c>
      <c r="AD2767" s="149" t="s">
        <v>54</v>
      </c>
      <c r="AE2767" s="149" t="s">
        <v>54</v>
      </c>
      <c r="AF2767" s="149" t="s">
        <v>54</v>
      </c>
      <c r="AG2767" s="149" t="s">
        <v>54</v>
      </c>
      <c r="AH2767" s="149" t="s">
        <v>54</v>
      </c>
      <c r="AI2767" s="149" t="s">
        <v>54</v>
      </c>
      <c r="AJ2767" s="149" t="s">
        <v>54</v>
      </c>
    </row>
    <row r="2768" spans="11:36" x14ac:dyDescent="0.25">
      <c r="K2768" s="58" t="s">
        <v>54</v>
      </c>
      <c r="V2768" s="147" t="s">
        <v>54</v>
      </c>
      <c r="W2768" s="89" t="s">
        <v>54</v>
      </c>
      <c r="X2768" s="148" t="s">
        <v>54</v>
      </c>
      <c r="Y2768" s="89" t="s">
        <v>54</v>
      </c>
      <c r="Z2768">
        <v>0</v>
      </c>
      <c r="AA2768">
        <v>0</v>
      </c>
      <c r="AB2768" s="149" t="s">
        <v>54</v>
      </c>
      <c r="AC2768" s="149" t="s">
        <v>54</v>
      </c>
      <c r="AD2768" s="149" t="s">
        <v>54</v>
      </c>
      <c r="AE2768" s="149" t="s">
        <v>54</v>
      </c>
      <c r="AF2768" s="149" t="s">
        <v>54</v>
      </c>
      <c r="AG2768" s="149" t="s">
        <v>54</v>
      </c>
      <c r="AH2768" s="149" t="s">
        <v>54</v>
      </c>
      <c r="AI2768" s="149" t="s">
        <v>54</v>
      </c>
      <c r="AJ2768" s="149" t="s">
        <v>54</v>
      </c>
    </row>
    <row r="2769" spans="11:36" x14ac:dyDescent="0.25">
      <c r="K2769" s="58" t="s">
        <v>54</v>
      </c>
      <c r="V2769" s="147" t="s">
        <v>54</v>
      </c>
      <c r="W2769" s="89" t="s">
        <v>54</v>
      </c>
      <c r="X2769" s="148" t="s">
        <v>54</v>
      </c>
      <c r="Y2769" s="89" t="s">
        <v>54</v>
      </c>
      <c r="Z2769">
        <v>0</v>
      </c>
      <c r="AA2769">
        <v>0</v>
      </c>
      <c r="AB2769" s="149" t="s">
        <v>54</v>
      </c>
      <c r="AC2769" s="149" t="s">
        <v>54</v>
      </c>
      <c r="AD2769" s="149" t="s">
        <v>54</v>
      </c>
      <c r="AE2769" s="149" t="s">
        <v>54</v>
      </c>
      <c r="AF2769" s="149" t="s">
        <v>54</v>
      </c>
      <c r="AG2769" s="149" t="s">
        <v>54</v>
      </c>
      <c r="AH2769" s="149" t="s">
        <v>54</v>
      </c>
      <c r="AI2769" s="149" t="s">
        <v>54</v>
      </c>
      <c r="AJ2769" s="149" t="s">
        <v>54</v>
      </c>
    </row>
    <row r="2770" spans="11:36" x14ac:dyDescent="0.25">
      <c r="K2770" s="58" t="s">
        <v>54</v>
      </c>
      <c r="V2770" s="147" t="s">
        <v>54</v>
      </c>
      <c r="W2770" s="89" t="s">
        <v>54</v>
      </c>
      <c r="X2770" s="148" t="s">
        <v>54</v>
      </c>
      <c r="Y2770" s="89" t="s">
        <v>54</v>
      </c>
      <c r="Z2770">
        <v>0</v>
      </c>
      <c r="AA2770">
        <v>0</v>
      </c>
      <c r="AB2770" s="149" t="s">
        <v>54</v>
      </c>
      <c r="AC2770" s="149" t="s">
        <v>54</v>
      </c>
      <c r="AD2770" s="149" t="s">
        <v>54</v>
      </c>
      <c r="AE2770" s="149" t="s">
        <v>54</v>
      </c>
      <c r="AF2770" s="149" t="s">
        <v>54</v>
      </c>
      <c r="AG2770" s="149" t="s">
        <v>54</v>
      </c>
      <c r="AH2770" s="149" t="s">
        <v>54</v>
      </c>
      <c r="AI2770" s="149" t="s">
        <v>54</v>
      </c>
      <c r="AJ2770" s="149" t="s">
        <v>54</v>
      </c>
    </row>
    <row r="2771" spans="11:36" x14ac:dyDescent="0.25">
      <c r="K2771" s="58" t="s">
        <v>54</v>
      </c>
      <c r="V2771" s="147" t="s">
        <v>54</v>
      </c>
      <c r="W2771" s="89" t="s">
        <v>54</v>
      </c>
      <c r="X2771" s="148" t="s">
        <v>54</v>
      </c>
      <c r="Y2771" s="89" t="s">
        <v>54</v>
      </c>
      <c r="Z2771">
        <v>0</v>
      </c>
      <c r="AA2771">
        <v>0</v>
      </c>
      <c r="AB2771" s="149" t="s">
        <v>54</v>
      </c>
      <c r="AC2771" s="149" t="s">
        <v>54</v>
      </c>
      <c r="AD2771" s="149" t="s">
        <v>54</v>
      </c>
      <c r="AE2771" s="149" t="s">
        <v>54</v>
      </c>
      <c r="AF2771" s="149" t="s">
        <v>54</v>
      </c>
      <c r="AG2771" s="149" t="s">
        <v>54</v>
      </c>
      <c r="AH2771" s="149" t="s">
        <v>54</v>
      </c>
      <c r="AI2771" s="149" t="s">
        <v>54</v>
      </c>
      <c r="AJ2771" s="149" t="s">
        <v>54</v>
      </c>
    </row>
    <row r="2772" spans="11:36" x14ac:dyDescent="0.25">
      <c r="K2772" s="58" t="s">
        <v>54</v>
      </c>
      <c r="V2772" s="147" t="s">
        <v>54</v>
      </c>
      <c r="W2772" s="89" t="s">
        <v>54</v>
      </c>
      <c r="X2772" s="148" t="s">
        <v>54</v>
      </c>
      <c r="Y2772" s="89" t="s">
        <v>54</v>
      </c>
      <c r="Z2772">
        <v>0</v>
      </c>
      <c r="AA2772">
        <v>0</v>
      </c>
      <c r="AB2772" s="149" t="s">
        <v>54</v>
      </c>
      <c r="AC2772" s="149" t="s">
        <v>54</v>
      </c>
      <c r="AD2772" s="149" t="s">
        <v>54</v>
      </c>
      <c r="AE2772" s="149" t="s">
        <v>54</v>
      </c>
      <c r="AF2772" s="149" t="s">
        <v>54</v>
      </c>
      <c r="AG2772" s="149" t="s">
        <v>54</v>
      </c>
      <c r="AH2772" s="149" t="s">
        <v>54</v>
      </c>
      <c r="AI2772" s="149" t="s">
        <v>54</v>
      </c>
      <c r="AJ2772" s="149" t="s">
        <v>54</v>
      </c>
    </row>
    <row r="2773" spans="11:36" x14ac:dyDescent="0.25">
      <c r="K2773" s="58" t="s">
        <v>54</v>
      </c>
      <c r="V2773" s="147" t="s">
        <v>54</v>
      </c>
      <c r="W2773" s="89" t="s">
        <v>54</v>
      </c>
      <c r="X2773" s="148" t="s">
        <v>54</v>
      </c>
      <c r="Y2773" s="89" t="s">
        <v>54</v>
      </c>
      <c r="Z2773">
        <v>0</v>
      </c>
      <c r="AA2773">
        <v>0</v>
      </c>
      <c r="AB2773" s="149" t="s">
        <v>54</v>
      </c>
      <c r="AC2773" s="149" t="s">
        <v>54</v>
      </c>
      <c r="AD2773" s="149" t="s">
        <v>54</v>
      </c>
      <c r="AE2773" s="149" t="s">
        <v>54</v>
      </c>
      <c r="AF2773" s="149" t="s">
        <v>54</v>
      </c>
      <c r="AG2773" s="149" t="s">
        <v>54</v>
      </c>
      <c r="AH2773" s="149" t="s">
        <v>54</v>
      </c>
      <c r="AI2773" s="149" t="s">
        <v>54</v>
      </c>
      <c r="AJ2773" s="149" t="s">
        <v>54</v>
      </c>
    </row>
    <row r="2774" spans="11:36" x14ac:dyDescent="0.25">
      <c r="K2774" s="58" t="s">
        <v>54</v>
      </c>
      <c r="V2774" s="147" t="s">
        <v>54</v>
      </c>
      <c r="W2774" s="89" t="s">
        <v>54</v>
      </c>
      <c r="X2774" s="148" t="s">
        <v>54</v>
      </c>
      <c r="Y2774" s="89" t="s">
        <v>54</v>
      </c>
      <c r="Z2774">
        <v>0</v>
      </c>
      <c r="AA2774">
        <v>0</v>
      </c>
      <c r="AB2774" s="149" t="s">
        <v>54</v>
      </c>
      <c r="AC2774" s="149" t="s">
        <v>54</v>
      </c>
      <c r="AD2774" s="149" t="s">
        <v>54</v>
      </c>
      <c r="AE2774" s="149" t="s">
        <v>54</v>
      </c>
      <c r="AF2774" s="149" t="s">
        <v>54</v>
      </c>
      <c r="AG2774" s="149" t="s">
        <v>54</v>
      </c>
      <c r="AH2774" s="149" t="s">
        <v>54</v>
      </c>
      <c r="AI2774" s="149" t="s">
        <v>54</v>
      </c>
      <c r="AJ2774" s="149" t="s">
        <v>54</v>
      </c>
    </row>
    <row r="2775" spans="11:36" x14ac:dyDescent="0.25">
      <c r="K2775" s="58" t="s">
        <v>54</v>
      </c>
      <c r="V2775" s="147" t="s">
        <v>54</v>
      </c>
      <c r="W2775" s="89" t="s">
        <v>54</v>
      </c>
      <c r="X2775" s="148" t="s">
        <v>54</v>
      </c>
      <c r="Y2775" s="89" t="s">
        <v>54</v>
      </c>
      <c r="Z2775">
        <v>0</v>
      </c>
      <c r="AA2775">
        <v>0</v>
      </c>
      <c r="AB2775" s="149" t="s">
        <v>54</v>
      </c>
      <c r="AC2775" s="149" t="s">
        <v>54</v>
      </c>
      <c r="AD2775" s="149" t="s">
        <v>54</v>
      </c>
      <c r="AE2775" s="149" t="s">
        <v>54</v>
      </c>
      <c r="AF2775" s="149" t="s">
        <v>54</v>
      </c>
      <c r="AG2775" s="149" t="s">
        <v>54</v>
      </c>
      <c r="AH2775" s="149" t="s">
        <v>54</v>
      </c>
      <c r="AI2775" s="149" t="s">
        <v>54</v>
      </c>
      <c r="AJ2775" s="149" t="s">
        <v>54</v>
      </c>
    </row>
    <row r="2776" spans="11:36" x14ac:dyDescent="0.25">
      <c r="K2776" s="58" t="s">
        <v>54</v>
      </c>
      <c r="V2776" s="147" t="s">
        <v>54</v>
      </c>
      <c r="W2776" s="89" t="s">
        <v>54</v>
      </c>
      <c r="X2776" s="148" t="s">
        <v>54</v>
      </c>
      <c r="Y2776" s="89" t="s">
        <v>54</v>
      </c>
      <c r="Z2776">
        <v>0</v>
      </c>
      <c r="AA2776">
        <v>0</v>
      </c>
      <c r="AB2776" s="149" t="s">
        <v>54</v>
      </c>
      <c r="AC2776" s="149" t="s">
        <v>54</v>
      </c>
      <c r="AD2776" s="149" t="s">
        <v>54</v>
      </c>
      <c r="AE2776" s="149" t="s">
        <v>54</v>
      </c>
      <c r="AF2776" s="149" t="s">
        <v>54</v>
      </c>
      <c r="AG2776" s="149" t="s">
        <v>54</v>
      </c>
      <c r="AH2776" s="149" t="s">
        <v>54</v>
      </c>
      <c r="AI2776" s="149" t="s">
        <v>54</v>
      </c>
      <c r="AJ2776" s="149" t="s">
        <v>54</v>
      </c>
    </row>
    <row r="2777" spans="11:36" x14ac:dyDescent="0.25">
      <c r="K2777" s="58" t="s">
        <v>54</v>
      </c>
      <c r="V2777" s="147" t="s">
        <v>54</v>
      </c>
      <c r="W2777" s="89" t="s">
        <v>54</v>
      </c>
      <c r="X2777" s="148" t="s">
        <v>54</v>
      </c>
      <c r="Y2777" s="89" t="s">
        <v>54</v>
      </c>
      <c r="Z2777">
        <v>0</v>
      </c>
      <c r="AA2777">
        <v>0</v>
      </c>
      <c r="AB2777" s="149" t="s">
        <v>54</v>
      </c>
      <c r="AC2777" s="149" t="s">
        <v>54</v>
      </c>
      <c r="AD2777" s="149" t="s">
        <v>54</v>
      </c>
      <c r="AE2777" s="149" t="s">
        <v>54</v>
      </c>
      <c r="AF2777" s="149" t="s">
        <v>54</v>
      </c>
      <c r="AG2777" s="149" t="s">
        <v>54</v>
      </c>
      <c r="AH2777" s="149" t="s">
        <v>54</v>
      </c>
      <c r="AI2777" s="149" t="s">
        <v>54</v>
      </c>
      <c r="AJ2777" s="149" t="s">
        <v>54</v>
      </c>
    </row>
    <row r="2778" spans="11:36" x14ac:dyDescent="0.25">
      <c r="K2778" s="58" t="s">
        <v>54</v>
      </c>
      <c r="V2778" s="147" t="s">
        <v>54</v>
      </c>
      <c r="W2778" s="89" t="s">
        <v>54</v>
      </c>
      <c r="X2778" s="148" t="s">
        <v>54</v>
      </c>
      <c r="Y2778" s="89" t="s">
        <v>54</v>
      </c>
      <c r="Z2778">
        <v>0</v>
      </c>
      <c r="AA2778">
        <v>0</v>
      </c>
      <c r="AB2778" s="149" t="s">
        <v>54</v>
      </c>
      <c r="AC2778" s="149" t="s">
        <v>54</v>
      </c>
      <c r="AD2778" s="149" t="s">
        <v>54</v>
      </c>
      <c r="AE2778" s="149" t="s">
        <v>54</v>
      </c>
      <c r="AF2778" s="149" t="s">
        <v>54</v>
      </c>
      <c r="AG2778" s="149" t="s">
        <v>54</v>
      </c>
      <c r="AH2778" s="149" t="s">
        <v>54</v>
      </c>
      <c r="AI2778" s="149" t="s">
        <v>54</v>
      </c>
      <c r="AJ2778" s="149" t="s">
        <v>54</v>
      </c>
    </row>
    <row r="2779" spans="11:36" x14ac:dyDescent="0.25">
      <c r="K2779" s="58" t="s">
        <v>54</v>
      </c>
      <c r="V2779" s="147" t="s">
        <v>54</v>
      </c>
      <c r="W2779" s="89" t="s">
        <v>54</v>
      </c>
      <c r="X2779" s="148" t="s">
        <v>54</v>
      </c>
      <c r="Y2779" s="89" t="s">
        <v>54</v>
      </c>
      <c r="Z2779">
        <v>0</v>
      </c>
      <c r="AA2779">
        <v>0</v>
      </c>
      <c r="AB2779" s="149" t="s">
        <v>54</v>
      </c>
      <c r="AC2779" s="149" t="s">
        <v>54</v>
      </c>
      <c r="AD2779" s="149" t="s">
        <v>54</v>
      </c>
      <c r="AE2779" s="149" t="s">
        <v>54</v>
      </c>
      <c r="AF2779" s="149" t="s">
        <v>54</v>
      </c>
      <c r="AG2779" s="149" t="s">
        <v>54</v>
      </c>
      <c r="AH2779" s="149" t="s">
        <v>54</v>
      </c>
      <c r="AI2779" s="149" t="s">
        <v>54</v>
      </c>
      <c r="AJ2779" s="149" t="s">
        <v>54</v>
      </c>
    </row>
    <row r="2780" spans="11:36" x14ac:dyDescent="0.25">
      <c r="K2780" s="58" t="s">
        <v>54</v>
      </c>
      <c r="V2780" s="147" t="s">
        <v>54</v>
      </c>
      <c r="W2780" s="89" t="s">
        <v>54</v>
      </c>
      <c r="X2780" s="148" t="s">
        <v>54</v>
      </c>
      <c r="Y2780" s="89" t="s">
        <v>54</v>
      </c>
      <c r="Z2780">
        <v>0</v>
      </c>
      <c r="AA2780">
        <v>0</v>
      </c>
      <c r="AB2780" s="149" t="s">
        <v>54</v>
      </c>
      <c r="AC2780" s="149" t="s">
        <v>54</v>
      </c>
      <c r="AD2780" s="149" t="s">
        <v>54</v>
      </c>
      <c r="AE2780" s="149" t="s">
        <v>54</v>
      </c>
      <c r="AF2780" s="149" t="s">
        <v>54</v>
      </c>
      <c r="AG2780" s="149" t="s">
        <v>54</v>
      </c>
      <c r="AH2780" s="149" t="s">
        <v>54</v>
      </c>
      <c r="AI2780" s="149" t="s">
        <v>54</v>
      </c>
      <c r="AJ2780" s="149" t="s">
        <v>54</v>
      </c>
    </row>
    <row r="2781" spans="11:36" x14ac:dyDescent="0.25">
      <c r="K2781" s="58" t="s">
        <v>54</v>
      </c>
      <c r="V2781" s="147" t="s">
        <v>54</v>
      </c>
      <c r="W2781" s="89" t="s">
        <v>54</v>
      </c>
      <c r="X2781" s="148" t="s">
        <v>54</v>
      </c>
      <c r="Y2781" s="89" t="s">
        <v>54</v>
      </c>
      <c r="Z2781">
        <v>0</v>
      </c>
      <c r="AA2781">
        <v>0</v>
      </c>
      <c r="AB2781" s="149" t="s">
        <v>54</v>
      </c>
      <c r="AC2781" s="149" t="s">
        <v>54</v>
      </c>
      <c r="AD2781" s="149" t="s">
        <v>54</v>
      </c>
      <c r="AE2781" s="149" t="s">
        <v>54</v>
      </c>
      <c r="AF2781" s="149" t="s">
        <v>54</v>
      </c>
      <c r="AG2781" s="149" t="s">
        <v>54</v>
      </c>
      <c r="AH2781" s="149" t="s">
        <v>54</v>
      </c>
      <c r="AI2781" s="149" t="s">
        <v>54</v>
      </c>
      <c r="AJ2781" s="149" t="s">
        <v>54</v>
      </c>
    </row>
    <row r="2782" spans="11:36" x14ac:dyDescent="0.25">
      <c r="K2782" s="58" t="s">
        <v>54</v>
      </c>
      <c r="V2782" s="147" t="s">
        <v>54</v>
      </c>
      <c r="W2782" s="89" t="s">
        <v>54</v>
      </c>
      <c r="X2782" s="148" t="s">
        <v>54</v>
      </c>
      <c r="Y2782" s="89" t="s">
        <v>54</v>
      </c>
      <c r="Z2782">
        <v>0</v>
      </c>
      <c r="AA2782">
        <v>0</v>
      </c>
      <c r="AB2782" s="149" t="s">
        <v>54</v>
      </c>
      <c r="AC2782" s="149" t="s">
        <v>54</v>
      </c>
      <c r="AD2782" s="149" t="s">
        <v>54</v>
      </c>
      <c r="AE2782" s="149" t="s">
        <v>54</v>
      </c>
      <c r="AF2782" s="149" t="s">
        <v>54</v>
      </c>
      <c r="AG2782" s="149" t="s">
        <v>54</v>
      </c>
      <c r="AH2782" s="149" t="s">
        <v>54</v>
      </c>
      <c r="AI2782" s="149" t="s">
        <v>54</v>
      </c>
      <c r="AJ2782" s="149" t="s">
        <v>54</v>
      </c>
    </row>
    <row r="2783" spans="11:36" x14ac:dyDescent="0.25">
      <c r="K2783" s="58" t="s">
        <v>54</v>
      </c>
      <c r="V2783" s="147" t="s">
        <v>54</v>
      </c>
      <c r="W2783" s="89" t="s">
        <v>54</v>
      </c>
      <c r="X2783" s="148" t="s">
        <v>54</v>
      </c>
      <c r="Y2783" s="89" t="s">
        <v>54</v>
      </c>
      <c r="Z2783">
        <v>0</v>
      </c>
      <c r="AA2783">
        <v>0</v>
      </c>
      <c r="AB2783" s="149" t="s">
        <v>54</v>
      </c>
      <c r="AC2783" s="149" t="s">
        <v>54</v>
      </c>
      <c r="AD2783" s="149" t="s">
        <v>54</v>
      </c>
      <c r="AE2783" s="149" t="s">
        <v>54</v>
      </c>
      <c r="AF2783" s="149" t="s">
        <v>54</v>
      </c>
      <c r="AG2783" s="149" t="s">
        <v>54</v>
      </c>
      <c r="AH2783" s="149" t="s">
        <v>54</v>
      </c>
      <c r="AI2783" s="149" t="s">
        <v>54</v>
      </c>
      <c r="AJ2783" s="149" t="s">
        <v>54</v>
      </c>
    </row>
    <row r="2784" spans="11:36" x14ac:dyDescent="0.25">
      <c r="K2784" s="58" t="s">
        <v>54</v>
      </c>
      <c r="V2784" s="147" t="s">
        <v>54</v>
      </c>
      <c r="W2784" s="89" t="s">
        <v>54</v>
      </c>
      <c r="X2784" s="148" t="s">
        <v>54</v>
      </c>
      <c r="Y2784" s="89" t="s">
        <v>54</v>
      </c>
      <c r="Z2784">
        <v>0</v>
      </c>
      <c r="AA2784">
        <v>0</v>
      </c>
      <c r="AB2784" s="149" t="s">
        <v>54</v>
      </c>
      <c r="AC2784" s="149" t="s">
        <v>54</v>
      </c>
      <c r="AD2784" s="149" t="s">
        <v>54</v>
      </c>
      <c r="AE2784" s="149" t="s">
        <v>54</v>
      </c>
      <c r="AF2784" s="149" t="s">
        <v>54</v>
      </c>
      <c r="AG2784" s="149" t="s">
        <v>54</v>
      </c>
      <c r="AH2784" s="149" t="s">
        <v>54</v>
      </c>
      <c r="AI2784" s="149" t="s">
        <v>54</v>
      </c>
      <c r="AJ2784" s="149" t="s">
        <v>54</v>
      </c>
    </row>
    <row r="2785" spans="11:36" x14ac:dyDescent="0.25">
      <c r="K2785" s="58" t="s">
        <v>54</v>
      </c>
      <c r="V2785" s="147" t="s">
        <v>54</v>
      </c>
      <c r="W2785" s="89" t="s">
        <v>54</v>
      </c>
      <c r="X2785" s="148" t="s">
        <v>54</v>
      </c>
      <c r="Y2785" s="89" t="s">
        <v>54</v>
      </c>
      <c r="Z2785">
        <v>0</v>
      </c>
      <c r="AA2785">
        <v>0</v>
      </c>
      <c r="AB2785" s="149" t="s">
        <v>54</v>
      </c>
      <c r="AC2785" s="149" t="s">
        <v>54</v>
      </c>
      <c r="AD2785" s="149" t="s">
        <v>54</v>
      </c>
      <c r="AE2785" s="149" t="s">
        <v>54</v>
      </c>
      <c r="AF2785" s="149" t="s">
        <v>54</v>
      </c>
      <c r="AG2785" s="149" t="s">
        <v>54</v>
      </c>
      <c r="AH2785" s="149" t="s">
        <v>54</v>
      </c>
      <c r="AI2785" s="149" t="s">
        <v>54</v>
      </c>
      <c r="AJ2785" s="149" t="s">
        <v>54</v>
      </c>
    </row>
    <row r="2786" spans="11:36" x14ac:dyDescent="0.25">
      <c r="K2786" s="58" t="s">
        <v>54</v>
      </c>
      <c r="V2786" s="147" t="s">
        <v>54</v>
      </c>
      <c r="W2786" s="89" t="s">
        <v>54</v>
      </c>
      <c r="X2786" s="148" t="s">
        <v>54</v>
      </c>
      <c r="Y2786" s="89" t="s">
        <v>54</v>
      </c>
      <c r="Z2786">
        <v>0</v>
      </c>
      <c r="AA2786">
        <v>0</v>
      </c>
      <c r="AB2786" s="149" t="s">
        <v>54</v>
      </c>
      <c r="AC2786" s="149" t="s">
        <v>54</v>
      </c>
      <c r="AD2786" s="149" t="s">
        <v>54</v>
      </c>
      <c r="AE2786" s="149" t="s">
        <v>54</v>
      </c>
      <c r="AF2786" s="149" t="s">
        <v>54</v>
      </c>
      <c r="AG2786" s="149" t="s">
        <v>54</v>
      </c>
      <c r="AH2786" s="149" t="s">
        <v>54</v>
      </c>
      <c r="AI2786" s="149" t="s">
        <v>54</v>
      </c>
      <c r="AJ2786" s="149" t="s">
        <v>54</v>
      </c>
    </row>
    <row r="2787" spans="11:36" x14ac:dyDescent="0.25">
      <c r="K2787" s="58" t="s">
        <v>54</v>
      </c>
      <c r="V2787" s="147" t="s">
        <v>54</v>
      </c>
      <c r="W2787" s="89" t="s">
        <v>54</v>
      </c>
      <c r="X2787" s="148" t="s">
        <v>54</v>
      </c>
      <c r="Y2787" s="89" t="s">
        <v>54</v>
      </c>
      <c r="Z2787">
        <v>0</v>
      </c>
      <c r="AA2787">
        <v>0</v>
      </c>
      <c r="AB2787" s="149" t="s">
        <v>54</v>
      </c>
      <c r="AC2787" s="149" t="s">
        <v>54</v>
      </c>
      <c r="AD2787" s="149" t="s">
        <v>54</v>
      </c>
      <c r="AE2787" s="149" t="s">
        <v>54</v>
      </c>
      <c r="AF2787" s="149" t="s">
        <v>54</v>
      </c>
      <c r="AG2787" s="149" t="s">
        <v>54</v>
      </c>
      <c r="AH2787" s="149" t="s">
        <v>54</v>
      </c>
      <c r="AI2787" s="149" t="s">
        <v>54</v>
      </c>
      <c r="AJ2787" s="149" t="s">
        <v>54</v>
      </c>
    </row>
    <row r="2788" spans="11:36" x14ac:dyDescent="0.25">
      <c r="K2788" s="58" t="s">
        <v>54</v>
      </c>
      <c r="V2788" s="147" t="s">
        <v>54</v>
      </c>
      <c r="W2788" s="89" t="s">
        <v>54</v>
      </c>
      <c r="X2788" s="148" t="s">
        <v>54</v>
      </c>
      <c r="Y2788" s="89" t="s">
        <v>54</v>
      </c>
      <c r="Z2788">
        <v>0</v>
      </c>
      <c r="AA2788">
        <v>0</v>
      </c>
      <c r="AB2788" s="149" t="s">
        <v>54</v>
      </c>
      <c r="AC2788" s="149" t="s">
        <v>54</v>
      </c>
      <c r="AD2788" s="149" t="s">
        <v>54</v>
      </c>
      <c r="AE2788" s="149" t="s">
        <v>54</v>
      </c>
      <c r="AF2788" s="149" t="s">
        <v>54</v>
      </c>
      <c r="AG2788" s="149" t="s">
        <v>54</v>
      </c>
      <c r="AH2788" s="149" t="s">
        <v>54</v>
      </c>
      <c r="AI2788" s="149" t="s">
        <v>54</v>
      </c>
      <c r="AJ2788" s="149" t="s">
        <v>54</v>
      </c>
    </row>
    <row r="2789" spans="11:36" x14ac:dyDescent="0.25">
      <c r="K2789" s="58" t="s">
        <v>54</v>
      </c>
      <c r="V2789" s="147" t="s">
        <v>54</v>
      </c>
      <c r="W2789" s="89" t="s">
        <v>54</v>
      </c>
      <c r="X2789" s="148" t="s">
        <v>54</v>
      </c>
      <c r="Y2789" s="89" t="s">
        <v>54</v>
      </c>
      <c r="Z2789">
        <v>0</v>
      </c>
      <c r="AA2789">
        <v>0</v>
      </c>
      <c r="AB2789" s="149" t="s">
        <v>54</v>
      </c>
      <c r="AC2789" s="149" t="s">
        <v>54</v>
      </c>
      <c r="AD2789" s="149" t="s">
        <v>54</v>
      </c>
      <c r="AE2789" s="149" t="s">
        <v>54</v>
      </c>
      <c r="AF2789" s="149" t="s">
        <v>54</v>
      </c>
      <c r="AG2789" s="149" t="s">
        <v>54</v>
      </c>
      <c r="AH2789" s="149" t="s">
        <v>54</v>
      </c>
      <c r="AI2789" s="149" t="s">
        <v>54</v>
      </c>
      <c r="AJ2789" s="149" t="s">
        <v>54</v>
      </c>
    </row>
    <row r="2790" spans="11:36" x14ac:dyDescent="0.25">
      <c r="K2790" s="58" t="s">
        <v>54</v>
      </c>
      <c r="V2790" s="147" t="s">
        <v>54</v>
      </c>
      <c r="W2790" s="89" t="s">
        <v>54</v>
      </c>
      <c r="X2790" s="148" t="s">
        <v>54</v>
      </c>
      <c r="Y2790" s="89" t="s">
        <v>54</v>
      </c>
      <c r="Z2790">
        <v>0</v>
      </c>
      <c r="AA2790">
        <v>0</v>
      </c>
      <c r="AB2790" s="149" t="s">
        <v>54</v>
      </c>
      <c r="AC2790" s="149" t="s">
        <v>54</v>
      </c>
      <c r="AD2790" s="149" t="s">
        <v>54</v>
      </c>
      <c r="AE2790" s="149" t="s">
        <v>54</v>
      </c>
      <c r="AF2790" s="149" t="s">
        <v>54</v>
      </c>
      <c r="AG2790" s="149" t="s">
        <v>54</v>
      </c>
      <c r="AH2790" s="149" t="s">
        <v>54</v>
      </c>
      <c r="AI2790" s="149" t="s">
        <v>54</v>
      </c>
      <c r="AJ2790" s="149" t="s">
        <v>54</v>
      </c>
    </row>
    <row r="2791" spans="11:36" x14ac:dyDescent="0.25">
      <c r="K2791" s="58" t="s">
        <v>54</v>
      </c>
      <c r="V2791" s="147" t="s">
        <v>54</v>
      </c>
      <c r="W2791" s="89" t="s">
        <v>54</v>
      </c>
      <c r="X2791" s="148" t="s">
        <v>54</v>
      </c>
      <c r="Y2791" s="89" t="s">
        <v>54</v>
      </c>
      <c r="Z2791">
        <v>0</v>
      </c>
      <c r="AA2791">
        <v>0</v>
      </c>
      <c r="AB2791" s="149" t="s">
        <v>54</v>
      </c>
      <c r="AC2791" s="149" t="s">
        <v>54</v>
      </c>
      <c r="AD2791" s="149" t="s">
        <v>54</v>
      </c>
      <c r="AE2791" s="149" t="s">
        <v>54</v>
      </c>
      <c r="AF2791" s="149" t="s">
        <v>54</v>
      </c>
      <c r="AG2791" s="149" t="s">
        <v>54</v>
      </c>
      <c r="AH2791" s="149" t="s">
        <v>54</v>
      </c>
      <c r="AI2791" s="149" t="s">
        <v>54</v>
      </c>
      <c r="AJ2791" s="149" t="s">
        <v>54</v>
      </c>
    </row>
    <row r="2792" spans="11:36" x14ac:dyDescent="0.25">
      <c r="K2792" s="58" t="s">
        <v>54</v>
      </c>
      <c r="V2792" s="147" t="s">
        <v>54</v>
      </c>
      <c r="W2792" s="89" t="s">
        <v>54</v>
      </c>
      <c r="X2792" s="148" t="s">
        <v>54</v>
      </c>
      <c r="Y2792" s="89" t="s">
        <v>54</v>
      </c>
      <c r="Z2792">
        <v>0</v>
      </c>
      <c r="AA2792">
        <v>0</v>
      </c>
      <c r="AB2792" s="149" t="s">
        <v>54</v>
      </c>
      <c r="AC2792" s="149" t="s">
        <v>54</v>
      </c>
      <c r="AD2792" s="149" t="s">
        <v>54</v>
      </c>
      <c r="AE2792" s="149" t="s">
        <v>54</v>
      </c>
      <c r="AF2792" s="149" t="s">
        <v>54</v>
      </c>
      <c r="AG2792" s="149" t="s">
        <v>54</v>
      </c>
      <c r="AH2792" s="149" t="s">
        <v>54</v>
      </c>
      <c r="AI2792" s="149" t="s">
        <v>54</v>
      </c>
      <c r="AJ2792" s="149" t="s">
        <v>54</v>
      </c>
    </row>
    <row r="2793" spans="11:36" x14ac:dyDescent="0.25">
      <c r="K2793" s="58" t="s">
        <v>54</v>
      </c>
      <c r="V2793" s="147" t="s">
        <v>54</v>
      </c>
      <c r="W2793" s="89" t="s">
        <v>54</v>
      </c>
      <c r="X2793" s="148" t="s">
        <v>54</v>
      </c>
      <c r="Y2793" s="89" t="s">
        <v>54</v>
      </c>
      <c r="Z2793">
        <v>0</v>
      </c>
      <c r="AA2793">
        <v>0</v>
      </c>
      <c r="AB2793" s="149" t="s">
        <v>54</v>
      </c>
      <c r="AC2793" s="149" t="s">
        <v>54</v>
      </c>
      <c r="AD2793" s="149" t="s">
        <v>54</v>
      </c>
      <c r="AE2793" s="149" t="s">
        <v>54</v>
      </c>
      <c r="AF2793" s="149" t="s">
        <v>54</v>
      </c>
      <c r="AG2793" s="149" t="s">
        <v>54</v>
      </c>
      <c r="AH2793" s="149" t="s">
        <v>54</v>
      </c>
      <c r="AI2793" s="149" t="s">
        <v>54</v>
      </c>
      <c r="AJ2793" s="149" t="s">
        <v>54</v>
      </c>
    </row>
    <row r="2794" spans="11:36" x14ac:dyDescent="0.25">
      <c r="K2794" s="58" t="s">
        <v>54</v>
      </c>
      <c r="V2794" s="147" t="s">
        <v>54</v>
      </c>
      <c r="W2794" s="89" t="s">
        <v>54</v>
      </c>
      <c r="X2794" s="148" t="s">
        <v>54</v>
      </c>
      <c r="Y2794" s="89" t="s">
        <v>54</v>
      </c>
      <c r="Z2794">
        <v>0</v>
      </c>
      <c r="AA2794">
        <v>0</v>
      </c>
      <c r="AB2794" s="149" t="s">
        <v>54</v>
      </c>
      <c r="AC2794" s="149" t="s">
        <v>54</v>
      </c>
      <c r="AD2794" s="149" t="s">
        <v>54</v>
      </c>
      <c r="AE2794" s="149" t="s">
        <v>54</v>
      </c>
      <c r="AF2794" s="149" t="s">
        <v>54</v>
      </c>
      <c r="AG2794" s="149" t="s">
        <v>54</v>
      </c>
      <c r="AH2794" s="149" t="s">
        <v>54</v>
      </c>
      <c r="AI2794" s="149" t="s">
        <v>54</v>
      </c>
      <c r="AJ2794" s="149" t="s">
        <v>54</v>
      </c>
    </row>
    <row r="2795" spans="11:36" x14ac:dyDescent="0.25">
      <c r="K2795" s="58" t="s">
        <v>54</v>
      </c>
      <c r="V2795" s="147" t="s">
        <v>54</v>
      </c>
      <c r="W2795" s="89" t="s">
        <v>54</v>
      </c>
      <c r="X2795" s="148" t="s">
        <v>54</v>
      </c>
      <c r="Y2795" s="89" t="s">
        <v>54</v>
      </c>
      <c r="Z2795">
        <v>0</v>
      </c>
      <c r="AA2795">
        <v>0</v>
      </c>
      <c r="AB2795" s="149" t="s">
        <v>54</v>
      </c>
      <c r="AC2795" s="149" t="s">
        <v>54</v>
      </c>
      <c r="AD2795" s="149" t="s">
        <v>54</v>
      </c>
      <c r="AE2795" s="149" t="s">
        <v>54</v>
      </c>
      <c r="AF2795" s="149" t="s">
        <v>54</v>
      </c>
      <c r="AG2795" s="149" t="s">
        <v>54</v>
      </c>
      <c r="AH2795" s="149" t="s">
        <v>54</v>
      </c>
      <c r="AI2795" s="149" t="s">
        <v>54</v>
      </c>
      <c r="AJ2795" s="149" t="s">
        <v>54</v>
      </c>
    </row>
    <row r="2796" spans="11:36" x14ac:dyDescent="0.25">
      <c r="K2796" s="58" t="s">
        <v>54</v>
      </c>
      <c r="V2796" s="147" t="s">
        <v>54</v>
      </c>
      <c r="W2796" s="89" t="s">
        <v>54</v>
      </c>
      <c r="X2796" s="148" t="s">
        <v>54</v>
      </c>
      <c r="Y2796" s="89" t="s">
        <v>54</v>
      </c>
      <c r="Z2796">
        <v>0</v>
      </c>
      <c r="AA2796">
        <v>0</v>
      </c>
      <c r="AB2796" s="149" t="s">
        <v>54</v>
      </c>
      <c r="AC2796" s="149" t="s">
        <v>54</v>
      </c>
      <c r="AD2796" s="149" t="s">
        <v>54</v>
      </c>
      <c r="AE2796" s="149" t="s">
        <v>54</v>
      </c>
      <c r="AF2796" s="149" t="s">
        <v>54</v>
      </c>
      <c r="AG2796" s="149" t="s">
        <v>54</v>
      </c>
      <c r="AH2796" s="149" t="s">
        <v>54</v>
      </c>
      <c r="AI2796" s="149" t="s">
        <v>54</v>
      </c>
      <c r="AJ2796" s="149" t="s">
        <v>54</v>
      </c>
    </row>
    <row r="2797" spans="11:36" x14ac:dyDescent="0.25">
      <c r="K2797" s="58" t="s">
        <v>54</v>
      </c>
      <c r="V2797" s="147" t="s">
        <v>54</v>
      </c>
      <c r="W2797" s="89" t="s">
        <v>54</v>
      </c>
      <c r="X2797" s="148" t="s">
        <v>54</v>
      </c>
      <c r="Y2797" s="89" t="s">
        <v>54</v>
      </c>
      <c r="Z2797">
        <v>0</v>
      </c>
      <c r="AA2797">
        <v>0</v>
      </c>
      <c r="AB2797" s="149" t="s">
        <v>54</v>
      </c>
      <c r="AC2797" s="149" t="s">
        <v>54</v>
      </c>
      <c r="AD2797" s="149" t="s">
        <v>54</v>
      </c>
      <c r="AE2797" s="149" t="s">
        <v>54</v>
      </c>
      <c r="AF2797" s="149" t="s">
        <v>54</v>
      </c>
      <c r="AG2797" s="149" t="s">
        <v>54</v>
      </c>
      <c r="AH2797" s="149" t="s">
        <v>54</v>
      </c>
      <c r="AI2797" s="149" t="s">
        <v>54</v>
      </c>
      <c r="AJ2797" s="149" t="s">
        <v>54</v>
      </c>
    </row>
    <row r="2798" spans="11:36" x14ac:dyDescent="0.25">
      <c r="K2798" s="58" t="s">
        <v>54</v>
      </c>
      <c r="V2798" s="147" t="s">
        <v>54</v>
      </c>
      <c r="W2798" s="89" t="s">
        <v>54</v>
      </c>
      <c r="X2798" s="148" t="s">
        <v>54</v>
      </c>
      <c r="Y2798" s="89" t="s">
        <v>54</v>
      </c>
      <c r="Z2798">
        <v>0</v>
      </c>
      <c r="AA2798">
        <v>0</v>
      </c>
      <c r="AB2798" s="149" t="s">
        <v>54</v>
      </c>
      <c r="AC2798" s="149" t="s">
        <v>54</v>
      </c>
      <c r="AD2798" s="149" t="s">
        <v>54</v>
      </c>
      <c r="AE2798" s="149" t="s">
        <v>54</v>
      </c>
      <c r="AF2798" s="149" t="s">
        <v>54</v>
      </c>
      <c r="AG2798" s="149" t="s">
        <v>54</v>
      </c>
      <c r="AH2798" s="149" t="s">
        <v>54</v>
      </c>
      <c r="AI2798" s="149" t="s">
        <v>54</v>
      </c>
      <c r="AJ2798" s="149" t="s">
        <v>54</v>
      </c>
    </row>
    <row r="2799" spans="11:36" x14ac:dyDescent="0.25">
      <c r="K2799" s="58" t="s">
        <v>54</v>
      </c>
      <c r="V2799" s="147" t="s">
        <v>54</v>
      </c>
      <c r="W2799" s="89" t="s">
        <v>54</v>
      </c>
      <c r="X2799" s="148" t="s">
        <v>54</v>
      </c>
      <c r="Y2799" s="89" t="s">
        <v>54</v>
      </c>
      <c r="Z2799">
        <v>0</v>
      </c>
      <c r="AA2799">
        <v>0</v>
      </c>
      <c r="AB2799" s="149" t="s">
        <v>54</v>
      </c>
      <c r="AC2799" s="149" t="s">
        <v>54</v>
      </c>
      <c r="AD2799" s="149" t="s">
        <v>54</v>
      </c>
      <c r="AE2799" s="149" t="s">
        <v>54</v>
      </c>
      <c r="AF2799" s="149" t="s">
        <v>54</v>
      </c>
      <c r="AG2799" s="149" t="s">
        <v>54</v>
      </c>
      <c r="AH2799" s="149" t="s">
        <v>54</v>
      </c>
      <c r="AI2799" s="149" t="s">
        <v>54</v>
      </c>
      <c r="AJ2799" s="149" t="s">
        <v>54</v>
      </c>
    </row>
    <row r="2800" spans="11:36" x14ac:dyDescent="0.25">
      <c r="K2800" s="58" t="s">
        <v>54</v>
      </c>
      <c r="V2800" s="147" t="s">
        <v>54</v>
      </c>
      <c r="W2800" s="89" t="s">
        <v>54</v>
      </c>
      <c r="X2800" s="148" t="s">
        <v>54</v>
      </c>
      <c r="Y2800" s="89" t="s">
        <v>54</v>
      </c>
      <c r="Z2800">
        <v>0</v>
      </c>
      <c r="AA2800">
        <v>0</v>
      </c>
      <c r="AB2800" s="149" t="s">
        <v>54</v>
      </c>
      <c r="AC2800" s="149" t="s">
        <v>54</v>
      </c>
      <c r="AD2800" s="149" t="s">
        <v>54</v>
      </c>
      <c r="AE2800" s="149" t="s">
        <v>54</v>
      </c>
      <c r="AF2800" s="149" t="s">
        <v>54</v>
      </c>
      <c r="AG2800" s="149" t="s">
        <v>54</v>
      </c>
      <c r="AH2800" s="149" t="s">
        <v>54</v>
      </c>
      <c r="AI2800" s="149" t="s">
        <v>54</v>
      </c>
      <c r="AJ2800" s="149" t="s">
        <v>54</v>
      </c>
    </row>
    <row r="2801" spans="11:36" x14ac:dyDescent="0.25">
      <c r="K2801" s="58" t="s">
        <v>54</v>
      </c>
      <c r="V2801" s="147" t="s">
        <v>54</v>
      </c>
      <c r="W2801" s="89" t="s">
        <v>54</v>
      </c>
      <c r="X2801" s="148" t="s">
        <v>54</v>
      </c>
      <c r="Y2801" s="89" t="s">
        <v>54</v>
      </c>
      <c r="Z2801">
        <v>0</v>
      </c>
      <c r="AA2801">
        <v>0</v>
      </c>
      <c r="AB2801" s="149" t="s">
        <v>54</v>
      </c>
      <c r="AC2801" s="149" t="s">
        <v>54</v>
      </c>
      <c r="AD2801" s="149" t="s">
        <v>54</v>
      </c>
      <c r="AE2801" s="149" t="s">
        <v>54</v>
      </c>
      <c r="AF2801" s="149" t="s">
        <v>54</v>
      </c>
      <c r="AG2801" s="149" t="s">
        <v>54</v>
      </c>
      <c r="AH2801" s="149" t="s">
        <v>54</v>
      </c>
      <c r="AI2801" s="149" t="s">
        <v>54</v>
      </c>
      <c r="AJ2801" s="149" t="s">
        <v>54</v>
      </c>
    </row>
    <row r="2802" spans="11:36" x14ac:dyDescent="0.25">
      <c r="K2802" s="58" t="s">
        <v>54</v>
      </c>
      <c r="V2802" s="147" t="s">
        <v>54</v>
      </c>
      <c r="W2802" s="89" t="s">
        <v>54</v>
      </c>
      <c r="X2802" s="148" t="s">
        <v>54</v>
      </c>
      <c r="Y2802" s="89" t="s">
        <v>54</v>
      </c>
      <c r="Z2802">
        <v>0</v>
      </c>
      <c r="AA2802">
        <v>0</v>
      </c>
      <c r="AB2802" s="149" t="s">
        <v>54</v>
      </c>
      <c r="AC2802" s="149" t="s">
        <v>54</v>
      </c>
      <c r="AD2802" s="149" t="s">
        <v>54</v>
      </c>
      <c r="AE2802" s="149" t="s">
        <v>54</v>
      </c>
      <c r="AF2802" s="149" t="s">
        <v>54</v>
      </c>
      <c r="AG2802" s="149" t="s">
        <v>54</v>
      </c>
      <c r="AH2802" s="149" t="s">
        <v>54</v>
      </c>
      <c r="AI2802" s="149" t="s">
        <v>54</v>
      </c>
      <c r="AJ2802" s="149" t="s">
        <v>54</v>
      </c>
    </row>
    <row r="2803" spans="11:36" x14ac:dyDescent="0.25">
      <c r="K2803" s="58" t="s">
        <v>54</v>
      </c>
      <c r="V2803" s="147" t="s">
        <v>54</v>
      </c>
      <c r="W2803" s="89" t="s">
        <v>54</v>
      </c>
      <c r="X2803" s="148" t="s">
        <v>54</v>
      </c>
      <c r="Y2803" s="89" t="s">
        <v>54</v>
      </c>
      <c r="Z2803">
        <v>0</v>
      </c>
      <c r="AA2803">
        <v>0</v>
      </c>
      <c r="AB2803" s="149" t="s">
        <v>54</v>
      </c>
      <c r="AC2803" s="149" t="s">
        <v>54</v>
      </c>
      <c r="AD2803" s="149" t="s">
        <v>54</v>
      </c>
      <c r="AE2803" s="149" t="s">
        <v>54</v>
      </c>
      <c r="AF2803" s="149" t="s">
        <v>54</v>
      </c>
      <c r="AG2803" s="149" t="s">
        <v>54</v>
      </c>
      <c r="AH2803" s="149" t="s">
        <v>54</v>
      </c>
      <c r="AI2803" s="149" t="s">
        <v>54</v>
      </c>
      <c r="AJ2803" s="149" t="s">
        <v>54</v>
      </c>
    </row>
    <row r="2804" spans="11:36" x14ac:dyDescent="0.25">
      <c r="K2804" s="58" t="s">
        <v>54</v>
      </c>
      <c r="V2804" s="147" t="s">
        <v>54</v>
      </c>
      <c r="W2804" s="89" t="s">
        <v>54</v>
      </c>
      <c r="X2804" s="148" t="s">
        <v>54</v>
      </c>
      <c r="Y2804" s="89" t="s">
        <v>54</v>
      </c>
      <c r="Z2804">
        <v>0</v>
      </c>
      <c r="AA2804">
        <v>0</v>
      </c>
      <c r="AB2804" s="149" t="s">
        <v>54</v>
      </c>
      <c r="AC2804" s="149" t="s">
        <v>54</v>
      </c>
      <c r="AD2804" s="149" t="s">
        <v>54</v>
      </c>
      <c r="AE2804" s="149" t="s">
        <v>54</v>
      </c>
      <c r="AF2804" s="149" t="s">
        <v>54</v>
      </c>
      <c r="AG2804" s="149" t="s">
        <v>54</v>
      </c>
      <c r="AH2804" s="149" t="s">
        <v>54</v>
      </c>
      <c r="AI2804" s="149" t="s">
        <v>54</v>
      </c>
      <c r="AJ2804" s="149" t="s">
        <v>54</v>
      </c>
    </row>
    <row r="2805" spans="11:36" x14ac:dyDescent="0.25">
      <c r="K2805" s="58" t="s">
        <v>54</v>
      </c>
      <c r="V2805" s="147" t="s">
        <v>54</v>
      </c>
      <c r="W2805" s="89" t="s">
        <v>54</v>
      </c>
      <c r="X2805" s="148" t="s">
        <v>54</v>
      </c>
      <c r="Y2805" s="89" t="s">
        <v>54</v>
      </c>
      <c r="Z2805">
        <v>0</v>
      </c>
      <c r="AA2805">
        <v>0</v>
      </c>
      <c r="AB2805" s="149" t="s">
        <v>54</v>
      </c>
      <c r="AC2805" s="149" t="s">
        <v>54</v>
      </c>
      <c r="AD2805" s="149" t="s">
        <v>54</v>
      </c>
      <c r="AE2805" s="149" t="s">
        <v>54</v>
      </c>
      <c r="AF2805" s="149" t="s">
        <v>54</v>
      </c>
      <c r="AG2805" s="149" t="s">
        <v>54</v>
      </c>
      <c r="AH2805" s="149" t="s">
        <v>54</v>
      </c>
      <c r="AI2805" s="149" t="s">
        <v>54</v>
      </c>
      <c r="AJ2805" s="149" t="s">
        <v>54</v>
      </c>
    </row>
    <row r="2806" spans="11:36" x14ac:dyDescent="0.25">
      <c r="K2806" s="58" t="s">
        <v>54</v>
      </c>
      <c r="V2806" s="147" t="s">
        <v>54</v>
      </c>
      <c r="W2806" s="89" t="s">
        <v>54</v>
      </c>
      <c r="X2806" s="148" t="s">
        <v>54</v>
      </c>
      <c r="Y2806" s="89" t="s">
        <v>54</v>
      </c>
      <c r="Z2806">
        <v>0</v>
      </c>
      <c r="AA2806">
        <v>0</v>
      </c>
      <c r="AB2806" s="149" t="s">
        <v>54</v>
      </c>
      <c r="AC2806" s="149" t="s">
        <v>54</v>
      </c>
      <c r="AD2806" s="149" t="s">
        <v>54</v>
      </c>
      <c r="AE2806" s="149" t="s">
        <v>54</v>
      </c>
      <c r="AF2806" s="149" t="s">
        <v>54</v>
      </c>
      <c r="AG2806" s="149" t="s">
        <v>54</v>
      </c>
      <c r="AH2806" s="149" t="s">
        <v>54</v>
      </c>
      <c r="AI2806" s="149" t="s">
        <v>54</v>
      </c>
      <c r="AJ2806" s="149" t="s">
        <v>54</v>
      </c>
    </row>
    <row r="2807" spans="11:36" x14ac:dyDescent="0.25">
      <c r="K2807" s="58" t="s">
        <v>54</v>
      </c>
      <c r="V2807" s="147" t="s">
        <v>54</v>
      </c>
      <c r="W2807" s="89" t="s">
        <v>54</v>
      </c>
      <c r="X2807" s="148" t="s">
        <v>54</v>
      </c>
      <c r="Y2807" s="89" t="s">
        <v>54</v>
      </c>
      <c r="Z2807">
        <v>0</v>
      </c>
      <c r="AA2807">
        <v>0</v>
      </c>
      <c r="AB2807" s="149" t="s">
        <v>54</v>
      </c>
      <c r="AC2807" s="149" t="s">
        <v>54</v>
      </c>
      <c r="AD2807" s="149" t="s">
        <v>54</v>
      </c>
      <c r="AE2807" s="149" t="s">
        <v>54</v>
      </c>
      <c r="AF2807" s="149" t="s">
        <v>54</v>
      </c>
      <c r="AG2807" s="149" t="s">
        <v>54</v>
      </c>
      <c r="AH2807" s="149" t="s">
        <v>54</v>
      </c>
      <c r="AI2807" s="149" t="s">
        <v>54</v>
      </c>
      <c r="AJ2807" s="149" t="s">
        <v>54</v>
      </c>
    </row>
    <row r="2808" spans="11:36" x14ac:dyDescent="0.25">
      <c r="K2808" s="58" t="s">
        <v>54</v>
      </c>
      <c r="V2808" s="147" t="s">
        <v>54</v>
      </c>
      <c r="W2808" s="89" t="s">
        <v>54</v>
      </c>
      <c r="X2808" s="148" t="s">
        <v>54</v>
      </c>
      <c r="Y2808" s="89" t="s">
        <v>54</v>
      </c>
      <c r="Z2808">
        <v>0</v>
      </c>
      <c r="AA2808">
        <v>0</v>
      </c>
      <c r="AB2808" s="149" t="s">
        <v>54</v>
      </c>
      <c r="AC2808" s="149" t="s">
        <v>54</v>
      </c>
      <c r="AD2808" s="149" t="s">
        <v>54</v>
      </c>
      <c r="AE2808" s="149" t="s">
        <v>54</v>
      </c>
      <c r="AF2808" s="149" t="s">
        <v>54</v>
      </c>
      <c r="AG2808" s="149" t="s">
        <v>54</v>
      </c>
      <c r="AH2808" s="149" t="s">
        <v>54</v>
      </c>
      <c r="AI2808" s="149" t="s">
        <v>54</v>
      </c>
      <c r="AJ2808" s="149" t="s">
        <v>54</v>
      </c>
    </row>
    <row r="2809" spans="11:36" x14ac:dyDescent="0.25">
      <c r="K2809" s="58" t="s">
        <v>54</v>
      </c>
      <c r="V2809" s="147" t="s">
        <v>54</v>
      </c>
      <c r="W2809" s="89" t="s">
        <v>54</v>
      </c>
      <c r="X2809" s="148" t="s">
        <v>54</v>
      </c>
      <c r="Y2809" s="89" t="s">
        <v>54</v>
      </c>
      <c r="Z2809">
        <v>0</v>
      </c>
      <c r="AA2809">
        <v>0</v>
      </c>
      <c r="AB2809" s="149" t="s">
        <v>54</v>
      </c>
      <c r="AC2809" s="149" t="s">
        <v>54</v>
      </c>
      <c r="AD2809" s="149" t="s">
        <v>54</v>
      </c>
      <c r="AE2809" s="149" t="s">
        <v>54</v>
      </c>
      <c r="AF2809" s="149" t="s">
        <v>54</v>
      </c>
      <c r="AG2809" s="149" t="s">
        <v>54</v>
      </c>
      <c r="AH2809" s="149" t="s">
        <v>54</v>
      </c>
      <c r="AI2809" s="149" t="s">
        <v>54</v>
      </c>
      <c r="AJ2809" s="149" t="s">
        <v>54</v>
      </c>
    </row>
    <row r="2810" spans="11:36" x14ac:dyDescent="0.25">
      <c r="K2810" s="58" t="s">
        <v>54</v>
      </c>
      <c r="V2810" s="147" t="s">
        <v>54</v>
      </c>
      <c r="W2810" s="89" t="s">
        <v>54</v>
      </c>
      <c r="X2810" s="148" t="s">
        <v>54</v>
      </c>
      <c r="Y2810" s="89" t="s">
        <v>54</v>
      </c>
      <c r="Z2810">
        <v>0</v>
      </c>
      <c r="AA2810">
        <v>0</v>
      </c>
      <c r="AB2810" s="149" t="s">
        <v>54</v>
      </c>
      <c r="AC2810" s="149" t="s">
        <v>54</v>
      </c>
      <c r="AD2810" s="149" t="s">
        <v>54</v>
      </c>
      <c r="AE2810" s="149" t="s">
        <v>54</v>
      </c>
      <c r="AF2810" s="149" t="s">
        <v>54</v>
      </c>
      <c r="AG2810" s="149" t="s">
        <v>54</v>
      </c>
      <c r="AH2810" s="149" t="s">
        <v>54</v>
      </c>
      <c r="AI2810" s="149" t="s">
        <v>54</v>
      </c>
      <c r="AJ2810" s="149" t="s">
        <v>54</v>
      </c>
    </row>
    <row r="2811" spans="11:36" x14ac:dyDescent="0.25">
      <c r="K2811" s="58" t="s">
        <v>54</v>
      </c>
      <c r="V2811" s="147" t="s">
        <v>54</v>
      </c>
      <c r="W2811" s="89" t="s">
        <v>54</v>
      </c>
      <c r="X2811" s="148" t="s">
        <v>54</v>
      </c>
      <c r="Y2811" s="89" t="s">
        <v>54</v>
      </c>
      <c r="Z2811">
        <v>0</v>
      </c>
      <c r="AA2811">
        <v>0</v>
      </c>
      <c r="AB2811" s="149" t="s">
        <v>54</v>
      </c>
      <c r="AC2811" s="149" t="s">
        <v>54</v>
      </c>
      <c r="AD2811" s="149" t="s">
        <v>54</v>
      </c>
      <c r="AE2811" s="149" t="s">
        <v>54</v>
      </c>
      <c r="AF2811" s="149" t="s">
        <v>54</v>
      </c>
      <c r="AG2811" s="149" t="s">
        <v>54</v>
      </c>
      <c r="AH2811" s="149" t="s">
        <v>54</v>
      </c>
      <c r="AI2811" s="149" t="s">
        <v>54</v>
      </c>
      <c r="AJ2811" s="149" t="s">
        <v>54</v>
      </c>
    </row>
    <row r="2812" spans="11:36" x14ac:dyDescent="0.25">
      <c r="K2812" s="58" t="s">
        <v>54</v>
      </c>
      <c r="V2812" s="147" t="s">
        <v>54</v>
      </c>
      <c r="W2812" s="89" t="s">
        <v>54</v>
      </c>
      <c r="X2812" s="148" t="s">
        <v>54</v>
      </c>
      <c r="Y2812" s="89" t="s">
        <v>54</v>
      </c>
      <c r="Z2812">
        <v>0</v>
      </c>
      <c r="AA2812">
        <v>0</v>
      </c>
      <c r="AB2812" s="149" t="s">
        <v>54</v>
      </c>
      <c r="AC2812" s="149" t="s">
        <v>54</v>
      </c>
      <c r="AD2812" s="149" t="s">
        <v>54</v>
      </c>
      <c r="AE2812" s="149" t="s">
        <v>54</v>
      </c>
      <c r="AF2812" s="149" t="s">
        <v>54</v>
      </c>
      <c r="AG2812" s="149" t="s">
        <v>54</v>
      </c>
      <c r="AH2812" s="149" t="s">
        <v>54</v>
      </c>
      <c r="AI2812" s="149" t="s">
        <v>54</v>
      </c>
      <c r="AJ2812" s="149" t="s">
        <v>54</v>
      </c>
    </row>
    <row r="2813" spans="11:36" x14ac:dyDescent="0.25">
      <c r="K2813" s="58" t="s">
        <v>54</v>
      </c>
      <c r="V2813" s="147" t="s">
        <v>54</v>
      </c>
      <c r="W2813" s="89" t="s">
        <v>54</v>
      </c>
      <c r="X2813" s="148" t="s">
        <v>54</v>
      </c>
      <c r="Y2813" s="89" t="s">
        <v>54</v>
      </c>
      <c r="Z2813">
        <v>0</v>
      </c>
      <c r="AA2813">
        <v>0</v>
      </c>
      <c r="AB2813" s="149" t="s">
        <v>54</v>
      </c>
      <c r="AC2813" s="149" t="s">
        <v>54</v>
      </c>
      <c r="AD2813" s="149" t="s">
        <v>54</v>
      </c>
      <c r="AE2813" s="149" t="s">
        <v>54</v>
      </c>
      <c r="AF2813" s="149" t="s">
        <v>54</v>
      </c>
      <c r="AG2813" s="149" t="s">
        <v>54</v>
      </c>
      <c r="AH2813" s="149" t="s">
        <v>54</v>
      </c>
      <c r="AI2813" s="149" t="s">
        <v>54</v>
      </c>
      <c r="AJ2813" s="149" t="s">
        <v>54</v>
      </c>
    </row>
    <row r="2814" spans="11:36" x14ac:dyDescent="0.25">
      <c r="K2814" s="58" t="s">
        <v>54</v>
      </c>
      <c r="V2814" s="147" t="s">
        <v>54</v>
      </c>
      <c r="W2814" s="89" t="s">
        <v>54</v>
      </c>
      <c r="X2814" s="148" t="s">
        <v>54</v>
      </c>
      <c r="Y2814" s="89" t="s">
        <v>54</v>
      </c>
      <c r="Z2814">
        <v>0</v>
      </c>
      <c r="AA2814">
        <v>0</v>
      </c>
      <c r="AB2814" s="149" t="s">
        <v>54</v>
      </c>
      <c r="AC2814" s="149" t="s">
        <v>54</v>
      </c>
      <c r="AD2814" s="149" t="s">
        <v>54</v>
      </c>
      <c r="AE2814" s="149" t="s">
        <v>54</v>
      </c>
      <c r="AF2814" s="149" t="s">
        <v>54</v>
      </c>
      <c r="AG2814" s="149" t="s">
        <v>54</v>
      </c>
      <c r="AH2814" s="149" t="s">
        <v>54</v>
      </c>
      <c r="AI2814" s="149" t="s">
        <v>54</v>
      </c>
      <c r="AJ2814" s="149" t="s">
        <v>54</v>
      </c>
    </row>
    <row r="2815" spans="11:36" x14ac:dyDescent="0.25">
      <c r="K2815" s="58" t="s">
        <v>54</v>
      </c>
      <c r="V2815" s="147" t="s">
        <v>54</v>
      </c>
      <c r="W2815" s="89" t="s">
        <v>54</v>
      </c>
      <c r="X2815" s="148" t="s">
        <v>54</v>
      </c>
      <c r="Y2815" s="89" t="s">
        <v>54</v>
      </c>
      <c r="Z2815">
        <v>0</v>
      </c>
      <c r="AA2815">
        <v>0</v>
      </c>
      <c r="AB2815" s="149" t="s">
        <v>54</v>
      </c>
      <c r="AC2815" s="149" t="s">
        <v>54</v>
      </c>
      <c r="AD2815" s="149" t="s">
        <v>54</v>
      </c>
      <c r="AE2815" s="149" t="s">
        <v>54</v>
      </c>
      <c r="AF2815" s="149" t="s">
        <v>54</v>
      </c>
      <c r="AG2815" s="149" t="s">
        <v>54</v>
      </c>
      <c r="AH2815" s="149" t="s">
        <v>54</v>
      </c>
      <c r="AI2815" s="149" t="s">
        <v>54</v>
      </c>
      <c r="AJ2815" s="149" t="s">
        <v>54</v>
      </c>
    </row>
    <row r="2816" spans="11:36" x14ac:dyDescent="0.25">
      <c r="K2816" s="58" t="s">
        <v>54</v>
      </c>
      <c r="V2816" s="147" t="s">
        <v>54</v>
      </c>
      <c r="W2816" s="89" t="s">
        <v>54</v>
      </c>
      <c r="X2816" s="148" t="s">
        <v>54</v>
      </c>
      <c r="Y2816" s="89" t="s">
        <v>54</v>
      </c>
      <c r="Z2816">
        <v>0</v>
      </c>
      <c r="AA2816">
        <v>0</v>
      </c>
      <c r="AB2816" s="149" t="s">
        <v>54</v>
      </c>
      <c r="AC2816" s="149" t="s">
        <v>54</v>
      </c>
      <c r="AD2816" s="149" t="s">
        <v>54</v>
      </c>
      <c r="AE2816" s="149" t="s">
        <v>54</v>
      </c>
      <c r="AF2816" s="149" t="s">
        <v>54</v>
      </c>
      <c r="AG2816" s="149" t="s">
        <v>54</v>
      </c>
      <c r="AH2816" s="149" t="s">
        <v>54</v>
      </c>
      <c r="AI2816" s="149" t="s">
        <v>54</v>
      </c>
      <c r="AJ2816" s="149" t="s">
        <v>54</v>
      </c>
    </row>
    <row r="2817" spans="11:36" x14ac:dyDescent="0.25">
      <c r="K2817" s="58" t="s">
        <v>54</v>
      </c>
      <c r="V2817" s="147" t="s">
        <v>54</v>
      </c>
      <c r="W2817" s="89" t="s">
        <v>54</v>
      </c>
      <c r="X2817" s="148" t="s">
        <v>54</v>
      </c>
      <c r="Y2817" s="89" t="s">
        <v>54</v>
      </c>
      <c r="Z2817">
        <v>0</v>
      </c>
      <c r="AA2817">
        <v>0</v>
      </c>
      <c r="AB2817" s="149" t="s">
        <v>54</v>
      </c>
      <c r="AC2817" s="149" t="s">
        <v>54</v>
      </c>
      <c r="AD2817" s="149" t="s">
        <v>54</v>
      </c>
      <c r="AE2817" s="149" t="s">
        <v>54</v>
      </c>
      <c r="AF2817" s="149" t="s">
        <v>54</v>
      </c>
      <c r="AG2817" s="149" t="s">
        <v>54</v>
      </c>
      <c r="AH2817" s="149" t="s">
        <v>54</v>
      </c>
      <c r="AI2817" s="149" t="s">
        <v>54</v>
      </c>
      <c r="AJ2817" s="149" t="s">
        <v>54</v>
      </c>
    </row>
    <row r="2818" spans="11:36" x14ac:dyDescent="0.25">
      <c r="K2818" s="58" t="s">
        <v>54</v>
      </c>
      <c r="V2818" s="147" t="s">
        <v>54</v>
      </c>
      <c r="W2818" s="89" t="s">
        <v>54</v>
      </c>
      <c r="X2818" s="148" t="s">
        <v>54</v>
      </c>
      <c r="Y2818" s="89" t="s">
        <v>54</v>
      </c>
      <c r="Z2818">
        <v>0</v>
      </c>
      <c r="AA2818">
        <v>0</v>
      </c>
      <c r="AB2818" s="149" t="s">
        <v>54</v>
      </c>
      <c r="AC2818" s="149" t="s">
        <v>54</v>
      </c>
      <c r="AD2818" s="149" t="s">
        <v>54</v>
      </c>
      <c r="AE2818" s="149" t="s">
        <v>54</v>
      </c>
      <c r="AF2818" s="149" t="s">
        <v>54</v>
      </c>
      <c r="AG2818" s="149" t="s">
        <v>54</v>
      </c>
      <c r="AH2818" s="149" t="s">
        <v>54</v>
      </c>
      <c r="AI2818" s="149" t="s">
        <v>54</v>
      </c>
      <c r="AJ2818" s="149" t="s">
        <v>54</v>
      </c>
    </row>
    <row r="2819" spans="11:36" x14ac:dyDescent="0.25">
      <c r="K2819" s="58" t="s">
        <v>54</v>
      </c>
      <c r="V2819" s="147" t="s">
        <v>54</v>
      </c>
      <c r="W2819" s="89" t="s">
        <v>54</v>
      </c>
      <c r="X2819" s="148" t="s">
        <v>54</v>
      </c>
      <c r="Y2819" s="89" t="s">
        <v>54</v>
      </c>
      <c r="Z2819">
        <v>0</v>
      </c>
      <c r="AA2819">
        <v>0</v>
      </c>
      <c r="AB2819" s="149" t="s">
        <v>54</v>
      </c>
      <c r="AC2819" s="149" t="s">
        <v>54</v>
      </c>
      <c r="AD2819" s="149" t="s">
        <v>54</v>
      </c>
      <c r="AE2819" s="149" t="s">
        <v>54</v>
      </c>
      <c r="AF2819" s="149" t="s">
        <v>54</v>
      </c>
      <c r="AG2819" s="149" t="s">
        <v>54</v>
      </c>
      <c r="AH2819" s="149" t="s">
        <v>54</v>
      </c>
      <c r="AI2819" s="149" t="s">
        <v>54</v>
      </c>
      <c r="AJ2819" s="149" t="s">
        <v>54</v>
      </c>
    </row>
    <row r="2820" spans="11:36" x14ac:dyDescent="0.25">
      <c r="K2820" s="58" t="s">
        <v>54</v>
      </c>
      <c r="V2820" s="147" t="s">
        <v>54</v>
      </c>
      <c r="W2820" s="89" t="s">
        <v>54</v>
      </c>
      <c r="X2820" s="148" t="s">
        <v>54</v>
      </c>
      <c r="Y2820" s="89" t="s">
        <v>54</v>
      </c>
      <c r="Z2820">
        <v>0</v>
      </c>
      <c r="AA2820">
        <v>0</v>
      </c>
      <c r="AB2820" s="149" t="s">
        <v>54</v>
      </c>
      <c r="AC2820" s="149" t="s">
        <v>54</v>
      </c>
      <c r="AD2820" s="149" t="s">
        <v>54</v>
      </c>
      <c r="AE2820" s="149" t="s">
        <v>54</v>
      </c>
      <c r="AF2820" s="149" t="s">
        <v>54</v>
      </c>
      <c r="AG2820" s="149" t="s">
        <v>54</v>
      </c>
      <c r="AH2820" s="149" t="s">
        <v>54</v>
      </c>
      <c r="AI2820" s="149" t="s">
        <v>54</v>
      </c>
      <c r="AJ2820" s="149" t="s">
        <v>54</v>
      </c>
    </row>
    <row r="2821" spans="11:36" x14ac:dyDescent="0.25">
      <c r="K2821" s="58" t="s">
        <v>54</v>
      </c>
      <c r="V2821" s="147" t="s">
        <v>54</v>
      </c>
      <c r="W2821" s="89" t="s">
        <v>54</v>
      </c>
      <c r="X2821" s="148" t="s">
        <v>54</v>
      </c>
      <c r="Y2821" s="89" t="s">
        <v>54</v>
      </c>
      <c r="Z2821">
        <v>0</v>
      </c>
      <c r="AA2821">
        <v>0</v>
      </c>
      <c r="AB2821" s="149" t="s">
        <v>54</v>
      </c>
      <c r="AC2821" s="149" t="s">
        <v>54</v>
      </c>
      <c r="AD2821" s="149" t="s">
        <v>54</v>
      </c>
      <c r="AE2821" s="149" t="s">
        <v>54</v>
      </c>
      <c r="AF2821" s="149" t="s">
        <v>54</v>
      </c>
      <c r="AG2821" s="149" t="s">
        <v>54</v>
      </c>
      <c r="AH2821" s="149" t="s">
        <v>54</v>
      </c>
      <c r="AI2821" s="149" t="s">
        <v>54</v>
      </c>
      <c r="AJ2821" s="149" t="s">
        <v>54</v>
      </c>
    </row>
    <row r="2822" spans="11:36" x14ac:dyDescent="0.25">
      <c r="K2822" s="58" t="s">
        <v>54</v>
      </c>
      <c r="V2822" s="147" t="s">
        <v>54</v>
      </c>
      <c r="W2822" s="89" t="s">
        <v>54</v>
      </c>
      <c r="X2822" s="148" t="s">
        <v>54</v>
      </c>
      <c r="Y2822" s="89" t="s">
        <v>54</v>
      </c>
      <c r="Z2822">
        <v>0</v>
      </c>
      <c r="AA2822">
        <v>0</v>
      </c>
      <c r="AB2822" s="149" t="s">
        <v>54</v>
      </c>
      <c r="AC2822" s="149" t="s">
        <v>54</v>
      </c>
      <c r="AD2822" s="149" t="s">
        <v>54</v>
      </c>
      <c r="AE2822" s="149" t="s">
        <v>54</v>
      </c>
      <c r="AF2822" s="149" t="s">
        <v>54</v>
      </c>
      <c r="AG2822" s="149" t="s">
        <v>54</v>
      </c>
      <c r="AH2822" s="149" t="s">
        <v>54</v>
      </c>
      <c r="AI2822" s="149" t="s">
        <v>54</v>
      </c>
      <c r="AJ2822" s="149" t="s">
        <v>54</v>
      </c>
    </row>
    <row r="2823" spans="11:36" x14ac:dyDescent="0.25">
      <c r="K2823" s="58" t="s">
        <v>54</v>
      </c>
      <c r="V2823" s="147" t="s">
        <v>54</v>
      </c>
      <c r="W2823" s="89" t="s">
        <v>54</v>
      </c>
      <c r="X2823" s="148" t="s">
        <v>54</v>
      </c>
      <c r="Y2823" s="89" t="s">
        <v>54</v>
      </c>
      <c r="Z2823">
        <v>0</v>
      </c>
      <c r="AA2823">
        <v>0</v>
      </c>
      <c r="AB2823" s="149" t="s">
        <v>54</v>
      </c>
      <c r="AC2823" s="149" t="s">
        <v>54</v>
      </c>
      <c r="AD2823" s="149" t="s">
        <v>54</v>
      </c>
      <c r="AE2823" s="149" t="s">
        <v>54</v>
      </c>
      <c r="AF2823" s="149" t="s">
        <v>54</v>
      </c>
      <c r="AG2823" s="149" t="s">
        <v>54</v>
      </c>
      <c r="AH2823" s="149" t="s">
        <v>54</v>
      </c>
      <c r="AI2823" s="149" t="s">
        <v>54</v>
      </c>
      <c r="AJ2823" s="149" t="s">
        <v>54</v>
      </c>
    </row>
    <row r="2824" spans="11:36" x14ac:dyDescent="0.25">
      <c r="K2824" s="58" t="s">
        <v>54</v>
      </c>
      <c r="V2824" s="147" t="s">
        <v>54</v>
      </c>
      <c r="W2824" s="89" t="s">
        <v>54</v>
      </c>
      <c r="X2824" s="148" t="s">
        <v>54</v>
      </c>
      <c r="Y2824" s="89" t="s">
        <v>54</v>
      </c>
      <c r="Z2824">
        <v>0</v>
      </c>
      <c r="AA2824">
        <v>0</v>
      </c>
      <c r="AB2824" s="149" t="s">
        <v>54</v>
      </c>
      <c r="AC2824" s="149" t="s">
        <v>54</v>
      </c>
      <c r="AD2824" s="149" t="s">
        <v>54</v>
      </c>
      <c r="AE2824" s="149" t="s">
        <v>54</v>
      </c>
      <c r="AF2824" s="149" t="s">
        <v>54</v>
      </c>
      <c r="AG2824" s="149" t="s">
        <v>54</v>
      </c>
      <c r="AH2824" s="149" t="s">
        <v>54</v>
      </c>
      <c r="AI2824" s="149" t="s">
        <v>54</v>
      </c>
      <c r="AJ2824" s="149" t="s">
        <v>54</v>
      </c>
    </row>
    <row r="2825" spans="11:36" x14ac:dyDescent="0.25">
      <c r="K2825" s="58" t="s">
        <v>54</v>
      </c>
      <c r="V2825" s="147" t="s">
        <v>54</v>
      </c>
      <c r="W2825" s="89" t="s">
        <v>54</v>
      </c>
      <c r="X2825" s="148" t="s">
        <v>54</v>
      </c>
      <c r="Y2825" s="89" t="s">
        <v>54</v>
      </c>
      <c r="Z2825">
        <v>0</v>
      </c>
      <c r="AA2825">
        <v>0</v>
      </c>
      <c r="AB2825" s="149" t="s">
        <v>54</v>
      </c>
      <c r="AC2825" s="149" t="s">
        <v>54</v>
      </c>
      <c r="AD2825" s="149" t="s">
        <v>54</v>
      </c>
      <c r="AE2825" s="149" t="s">
        <v>54</v>
      </c>
      <c r="AF2825" s="149" t="s">
        <v>54</v>
      </c>
      <c r="AG2825" s="149" t="s">
        <v>54</v>
      </c>
      <c r="AH2825" s="149" t="s">
        <v>54</v>
      </c>
      <c r="AI2825" s="149" t="s">
        <v>54</v>
      </c>
      <c r="AJ2825" s="149" t="s">
        <v>54</v>
      </c>
    </row>
    <row r="2826" spans="11:36" x14ac:dyDescent="0.25">
      <c r="K2826" s="58" t="s">
        <v>54</v>
      </c>
      <c r="V2826" s="147" t="s">
        <v>54</v>
      </c>
      <c r="W2826" s="89" t="s">
        <v>54</v>
      </c>
      <c r="X2826" s="148" t="s">
        <v>54</v>
      </c>
      <c r="Y2826" s="89" t="s">
        <v>54</v>
      </c>
      <c r="Z2826">
        <v>0</v>
      </c>
      <c r="AA2826">
        <v>0</v>
      </c>
      <c r="AB2826" s="149" t="s">
        <v>54</v>
      </c>
      <c r="AC2826" s="149" t="s">
        <v>54</v>
      </c>
      <c r="AD2826" s="149" t="s">
        <v>54</v>
      </c>
      <c r="AE2826" s="149" t="s">
        <v>54</v>
      </c>
      <c r="AF2826" s="149" t="s">
        <v>54</v>
      </c>
      <c r="AG2826" s="149" t="s">
        <v>54</v>
      </c>
      <c r="AH2826" s="149" t="s">
        <v>54</v>
      </c>
      <c r="AI2826" s="149" t="s">
        <v>54</v>
      </c>
      <c r="AJ2826" s="149" t="s">
        <v>54</v>
      </c>
    </row>
    <row r="2827" spans="11:36" x14ac:dyDescent="0.25">
      <c r="K2827" s="58" t="s">
        <v>54</v>
      </c>
      <c r="V2827" s="147" t="s">
        <v>54</v>
      </c>
      <c r="W2827" s="89" t="s">
        <v>54</v>
      </c>
      <c r="X2827" s="148" t="s">
        <v>54</v>
      </c>
      <c r="Y2827" s="89" t="s">
        <v>54</v>
      </c>
      <c r="Z2827">
        <v>0</v>
      </c>
      <c r="AA2827">
        <v>0</v>
      </c>
      <c r="AB2827" s="149" t="s">
        <v>54</v>
      </c>
      <c r="AC2827" s="149" t="s">
        <v>54</v>
      </c>
      <c r="AD2827" s="149" t="s">
        <v>54</v>
      </c>
      <c r="AE2827" s="149" t="s">
        <v>54</v>
      </c>
      <c r="AF2827" s="149" t="s">
        <v>54</v>
      </c>
      <c r="AG2827" s="149" t="s">
        <v>54</v>
      </c>
      <c r="AH2827" s="149" t="s">
        <v>54</v>
      </c>
      <c r="AI2827" s="149" t="s">
        <v>54</v>
      </c>
      <c r="AJ2827" s="149" t="s">
        <v>54</v>
      </c>
    </row>
    <row r="2828" spans="11:36" x14ac:dyDescent="0.25">
      <c r="K2828" s="58" t="s">
        <v>54</v>
      </c>
      <c r="V2828" s="147" t="s">
        <v>54</v>
      </c>
      <c r="W2828" s="89" t="s">
        <v>54</v>
      </c>
      <c r="X2828" s="148" t="s">
        <v>54</v>
      </c>
      <c r="Y2828" s="89" t="s">
        <v>54</v>
      </c>
      <c r="Z2828">
        <v>0</v>
      </c>
      <c r="AA2828">
        <v>0</v>
      </c>
      <c r="AB2828" s="149" t="s">
        <v>54</v>
      </c>
      <c r="AC2828" s="149" t="s">
        <v>54</v>
      </c>
      <c r="AD2828" s="149" t="s">
        <v>54</v>
      </c>
      <c r="AE2828" s="149" t="s">
        <v>54</v>
      </c>
      <c r="AF2828" s="149" t="s">
        <v>54</v>
      </c>
      <c r="AG2828" s="149" t="s">
        <v>54</v>
      </c>
      <c r="AH2828" s="149" t="s">
        <v>54</v>
      </c>
      <c r="AI2828" s="149" t="s">
        <v>54</v>
      </c>
      <c r="AJ2828" s="149" t="s">
        <v>54</v>
      </c>
    </row>
    <row r="2829" spans="11:36" x14ac:dyDescent="0.25">
      <c r="K2829" s="58" t="s">
        <v>54</v>
      </c>
      <c r="V2829" s="147" t="s">
        <v>54</v>
      </c>
      <c r="W2829" s="89" t="s">
        <v>54</v>
      </c>
      <c r="X2829" s="148" t="s">
        <v>54</v>
      </c>
      <c r="Y2829" s="89" t="s">
        <v>54</v>
      </c>
      <c r="Z2829">
        <v>0</v>
      </c>
      <c r="AA2829">
        <v>0</v>
      </c>
      <c r="AB2829" s="149" t="s">
        <v>54</v>
      </c>
      <c r="AC2829" s="149" t="s">
        <v>54</v>
      </c>
      <c r="AD2829" s="149" t="s">
        <v>54</v>
      </c>
      <c r="AE2829" s="149" t="s">
        <v>54</v>
      </c>
      <c r="AF2829" s="149" t="s">
        <v>54</v>
      </c>
      <c r="AG2829" s="149" t="s">
        <v>54</v>
      </c>
      <c r="AH2829" s="149" t="s">
        <v>54</v>
      </c>
      <c r="AI2829" s="149" t="s">
        <v>54</v>
      </c>
      <c r="AJ2829" s="149" t="s">
        <v>54</v>
      </c>
    </row>
    <row r="2830" spans="11:36" x14ac:dyDescent="0.25">
      <c r="K2830" s="58" t="s">
        <v>54</v>
      </c>
      <c r="V2830" s="147" t="s">
        <v>54</v>
      </c>
      <c r="W2830" s="89" t="s">
        <v>54</v>
      </c>
      <c r="X2830" s="148" t="s">
        <v>54</v>
      </c>
      <c r="Y2830" s="89" t="s">
        <v>54</v>
      </c>
      <c r="Z2830">
        <v>0</v>
      </c>
      <c r="AA2830">
        <v>0</v>
      </c>
      <c r="AB2830" s="149" t="s">
        <v>54</v>
      </c>
      <c r="AC2830" s="149" t="s">
        <v>54</v>
      </c>
      <c r="AD2830" s="149" t="s">
        <v>54</v>
      </c>
      <c r="AE2830" s="149" t="s">
        <v>54</v>
      </c>
      <c r="AF2830" s="149" t="s">
        <v>54</v>
      </c>
      <c r="AG2830" s="149" t="s">
        <v>54</v>
      </c>
      <c r="AH2830" s="149" t="s">
        <v>54</v>
      </c>
      <c r="AI2830" s="149" t="s">
        <v>54</v>
      </c>
      <c r="AJ2830" s="149" t="s">
        <v>54</v>
      </c>
    </row>
    <row r="2831" spans="11:36" x14ac:dyDescent="0.25">
      <c r="K2831" s="58" t="s">
        <v>54</v>
      </c>
      <c r="V2831" s="147" t="s">
        <v>54</v>
      </c>
      <c r="W2831" s="89" t="s">
        <v>54</v>
      </c>
      <c r="X2831" s="148" t="s">
        <v>54</v>
      </c>
      <c r="Y2831" s="89" t="s">
        <v>54</v>
      </c>
      <c r="Z2831">
        <v>0</v>
      </c>
      <c r="AA2831">
        <v>0</v>
      </c>
      <c r="AB2831" s="149" t="s">
        <v>54</v>
      </c>
      <c r="AC2831" s="149" t="s">
        <v>54</v>
      </c>
      <c r="AD2831" s="149" t="s">
        <v>54</v>
      </c>
      <c r="AE2831" s="149" t="s">
        <v>54</v>
      </c>
      <c r="AF2831" s="149" t="s">
        <v>54</v>
      </c>
      <c r="AG2831" s="149" t="s">
        <v>54</v>
      </c>
      <c r="AH2831" s="149" t="s">
        <v>54</v>
      </c>
      <c r="AI2831" s="149" t="s">
        <v>54</v>
      </c>
      <c r="AJ2831" s="149" t="s">
        <v>54</v>
      </c>
    </row>
    <row r="2832" spans="11:36" x14ac:dyDescent="0.25">
      <c r="K2832" s="58" t="s">
        <v>54</v>
      </c>
      <c r="V2832" s="147" t="s">
        <v>54</v>
      </c>
      <c r="W2832" s="89" t="s">
        <v>54</v>
      </c>
      <c r="X2832" s="148" t="s">
        <v>54</v>
      </c>
      <c r="Y2832" s="89" t="s">
        <v>54</v>
      </c>
      <c r="Z2832">
        <v>0</v>
      </c>
      <c r="AA2832">
        <v>0</v>
      </c>
      <c r="AB2832" s="149" t="s">
        <v>54</v>
      </c>
      <c r="AC2832" s="149" t="s">
        <v>54</v>
      </c>
      <c r="AD2832" s="149" t="s">
        <v>54</v>
      </c>
      <c r="AE2832" s="149" t="s">
        <v>54</v>
      </c>
      <c r="AF2832" s="149" t="s">
        <v>54</v>
      </c>
      <c r="AG2832" s="149" t="s">
        <v>54</v>
      </c>
      <c r="AH2832" s="149" t="s">
        <v>54</v>
      </c>
      <c r="AI2832" s="149" t="s">
        <v>54</v>
      </c>
      <c r="AJ2832" s="149" t="s">
        <v>54</v>
      </c>
    </row>
    <row r="2833" spans="11:36" x14ac:dyDescent="0.25">
      <c r="K2833" s="58" t="s">
        <v>54</v>
      </c>
      <c r="V2833" s="147" t="s">
        <v>54</v>
      </c>
      <c r="W2833" s="89" t="s">
        <v>54</v>
      </c>
      <c r="X2833" s="148" t="s">
        <v>54</v>
      </c>
      <c r="Y2833" s="89" t="s">
        <v>54</v>
      </c>
      <c r="Z2833">
        <v>0</v>
      </c>
      <c r="AA2833">
        <v>0</v>
      </c>
      <c r="AB2833" s="149" t="s">
        <v>54</v>
      </c>
      <c r="AC2833" s="149" t="s">
        <v>54</v>
      </c>
      <c r="AD2833" s="149" t="s">
        <v>54</v>
      </c>
      <c r="AE2833" s="149" t="s">
        <v>54</v>
      </c>
      <c r="AF2833" s="149" t="s">
        <v>54</v>
      </c>
      <c r="AG2833" s="149" t="s">
        <v>54</v>
      </c>
      <c r="AH2833" s="149" t="s">
        <v>54</v>
      </c>
      <c r="AI2833" s="149" t="s">
        <v>54</v>
      </c>
      <c r="AJ2833" s="149" t="s">
        <v>54</v>
      </c>
    </row>
    <row r="2834" spans="11:36" x14ac:dyDescent="0.25">
      <c r="K2834" s="58" t="s">
        <v>54</v>
      </c>
      <c r="V2834" s="147" t="s">
        <v>54</v>
      </c>
      <c r="W2834" s="89" t="s">
        <v>54</v>
      </c>
      <c r="X2834" s="148" t="s">
        <v>54</v>
      </c>
      <c r="Y2834" s="89" t="s">
        <v>54</v>
      </c>
      <c r="Z2834">
        <v>0</v>
      </c>
      <c r="AA2834">
        <v>0</v>
      </c>
      <c r="AB2834" s="149" t="s">
        <v>54</v>
      </c>
      <c r="AC2834" s="149" t="s">
        <v>54</v>
      </c>
      <c r="AD2834" s="149" t="s">
        <v>54</v>
      </c>
      <c r="AE2834" s="149" t="s">
        <v>54</v>
      </c>
      <c r="AF2834" s="149" t="s">
        <v>54</v>
      </c>
      <c r="AG2834" s="149" t="s">
        <v>54</v>
      </c>
      <c r="AH2834" s="149" t="s">
        <v>54</v>
      </c>
      <c r="AI2834" s="149" t="s">
        <v>54</v>
      </c>
      <c r="AJ2834" s="149" t="s">
        <v>54</v>
      </c>
    </row>
    <row r="2835" spans="11:36" x14ac:dyDescent="0.25">
      <c r="K2835" s="58" t="s">
        <v>54</v>
      </c>
      <c r="V2835" s="147" t="s">
        <v>54</v>
      </c>
      <c r="W2835" s="89" t="s">
        <v>54</v>
      </c>
      <c r="X2835" s="148" t="s">
        <v>54</v>
      </c>
      <c r="Y2835" s="89" t="s">
        <v>54</v>
      </c>
      <c r="Z2835">
        <v>0</v>
      </c>
      <c r="AA2835">
        <v>0</v>
      </c>
      <c r="AB2835" s="149" t="s">
        <v>54</v>
      </c>
      <c r="AC2835" s="149" t="s">
        <v>54</v>
      </c>
      <c r="AD2835" s="149" t="s">
        <v>54</v>
      </c>
      <c r="AE2835" s="149" t="s">
        <v>54</v>
      </c>
      <c r="AF2835" s="149" t="s">
        <v>54</v>
      </c>
      <c r="AG2835" s="149" t="s">
        <v>54</v>
      </c>
      <c r="AH2835" s="149" t="s">
        <v>54</v>
      </c>
      <c r="AI2835" s="149" t="s">
        <v>54</v>
      </c>
      <c r="AJ2835" s="149" t="s">
        <v>54</v>
      </c>
    </row>
    <row r="2836" spans="11:36" x14ac:dyDescent="0.25">
      <c r="K2836" s="58" t="s">
        <v>54</v>
      </c>
      <c r="V2836" s="147" t="s">
        <v>54</v>
      </c>
      <c r="W2836" s="89" t="s">
        <v>54</v>
      </c>
      <c r="X2836" s="148" t="s">
        <v>54</v>
      </c>
      <c r="Y2836" s="89" t="s">
        <v>54</v>
      </c>
      <c r="Z2836">
        <v>0</v>
      </c>
      <c r="AA2836">
        <v>0</v>
      </c>
      <c r="AB2836" s="149" t="s">
        <v>54</v>
      </c>
      <c r="AC2836" s="149" t="s">
        <v>54</v>
      </c>
      <c r="AD2836" s="149" t="s">
        <v>54</v>
      </c>
      <c r="AE2836" s="149" t="s">
        <v>54</v>
      </c>
      <c r="AF2836" s="149" t="s">
        <v>54</v>
      </c>
      <c r="AG2836" s="149" t="s">
        <v>54</v>
      </c>
      <c r="AH2836" s="149" t="s">
        <v>54</v>
      </c>
      <c r="AI2836" s="149" t="s">
        <v>54</v>
      </c>
      <c r="AJ2836" s="149" t="s">
        <v>54</v>
      </c>
    </row>
    <row r="2837" spans="11:36" x14ac:dyDescent="0.25">
      <c r="K2837" s="58" t="s">
        <v>54</v>
      </c>
      <c r="V2837" s="147" t="s">
        <v>54</v>
      </c>
      <c r="W2837" s="89" t="s">
        <v>54</v>
      </c>
      <c r="X2837" s="148" t="s">
        <v>54</v>
      </c>
      <c r="Y2837" s="89" t="s">
        <v>54</v>
      </c>
      <c r="Z2837">
        <v>0</v>
      </c>
      <c r="AA2837">
        <v>0</v>
      </c>
      <c r="AB2837" s="149" t="s">
        <v>54</v>
      </c>
      <c r="AC2837" s="149" t="s">
        <v>54</v>
      </c>
      <c r="AD2837" s="149" t="s">
        <v>54</v>
      </c>
      <c r="AE2837" s="149" t="s">
        <v>54</v>
      </c>
      <c r="AF2837" s="149" t="s">
        <v>54</v>
      </c>
      <c r="AG2837" s="149" t="s">
        <v>54</v>
      </c>
      <c r="AH2837" s="149" t="s">
        <v>54</v>
      </c>
      <c r="AI2837" s="149" t="s">
        <v>54</v>
      </c>
      <c r="AJ2837" s="149" t="s">
        <v>54</v>
      </c>
    </row>
    <row r="2838" spans="11:36" x14ac:dyDescent="0.25">
      <c r="K2838" s="58" t="s">
        <v>54</v>
      </c>
      <c r="V2838" s="147" t="s">
        <v>54</v>
      </c>
      <c r="W2838" s="89" t="s">
        <v>54</v>
      </c>
      <c r="X2838" s="148" t="s">
        <v>54</v>
      </c>
      <c r="Y2838" s="89" t="s">
        <v>54</v>
      </c>
      <c r="Z2838">
        <v>0</v>
      </c>
      <c r="AA2838">
        <v>0</v>
      </c>
      <c r="AB2838" s="149" t="s">
        <v>54</v>
      </c>
      <c r="AC2838" s="149" t="s">
        <v>54</v>
      </c>
      <c r="AD2838" s="149" t="s">
        <v>54</v>
      </c>
      <c r="AE2838" s="149" t="s">
        <v>54</v>
      </c>
      <c r="AF2838" s="149" t="s">
        <v>54</v>
      </c>
      <c r="AG2838" s="149" t="s">
        <v>54</v>
      </c>
      <c r="AH2838" s="149" t="s">
        <v>54</v>
      </c>
      <c r="AI2838" s="149" t="s">
        <v>54</v>
      </c>
      <c r="AJ2838" s="149" t="s">
        <v>54</v>
      </c>
    </row>
    <row r="2839" spans="11:36" x14ac:dyDescent="0.25">
      <c r="K2839" s="58" t="s">
        <v>54</v>
      </c>
      <c r="V2839" s="147" t="s">
        <v>54</v>
      </c>
      <c r="W2839" s="89" t="s">
        <v>54</v>
      </c>
      <c r="X2839" s="148" t="s">
        <v>54</v>
      </c>
      <c r="Y2839" s="89" t="s">
        <v>54</v>
      </c>
      <c r="Z2839">
        <v>0</v>
      </c>
      <c r="AA2839">
        <v>0</v>
      </c>
      <c r="AB2839" s="149" t="s">
        <v>54</v>
      </c>
      <c r="AC2839" s="149" t="s">
        <v>54</v>
      </c>
      <c r="AD2839" s="149" t="s">
        <v>54</v>
      </c>
      <c r="AE2839" s="149" t="s">
        <v>54</v>
      </c>
      <c r="AF2839" s="149" t="s">
        <v>54</v>
      </c>
      <c r="AG2839" s="149" t="s">
        <v>54</v>
      </c>
      <c r="AH2839" s="149" t="s">
        <v>54</v>
      </c>
      <c r="AI2839" s="149" t="s">
        <v>54</v>
      </c>
      <c r="AJ2839" s="149" t="s">
        <v>54</v>
      </c>
    </row>
    <row r="2840" spans="11:36" x14ac:dyDescent="0.25">
      <c r="K2840" s="58" t="s">
        <v>54</v>
      </c>
      <c r="V2840" s="147" t="s">
        <v>54</v>
      </c>
      <c r="W2840" s="89" t="s">
        <v>54</v>
      </c>
      <c r="X2840" s="148" t="s">
        <v>54</v>
      </c>
      <c r="Y2840" s="89" t="s">
        <v>54</v>
      </c>
      <c r="Z2840">
        <v>0</v>
      </c>
      <c r="AA2840">
        <v>0</v>
      </c>
      <c r="AB2840" s="149" t="s">
        <v>54</v>
      </c>
      <c r="AC2840" s="149" t="s">
        <v>54</v>
      </c>
      <c r="AD2840" s="149" t="s">
        <v>54</v>
      </c>
      <c r="AE2840" s="149" t="s">
        <v>54</v>
      </c>
      <c r="AF2840" s="149" t="s">
        <v>54</v>
      </c>
      <c r="AG2840" s="149" t="s">
        <v>54</v>
      </c>
      <c r="AH2840" s="149" t="s">
        <v>54</v>
      </c>
      <c r="AI2840" s="149" t="s">
        <v>54</v>
      </c>
      <c r="AJ2840" s="149" t="s">
        <v>54</v>
      </c>
    </row>
    <row r="2841" spans="11:36" x14ac:dyDescent="0.25">
      <c r="K2841" s="58" t="s">
        <v>54</v>
      </c>
      <c r="V2841" s="147" t="s">
        <v>54</v>
      </c>
      <c r="W2841" s="89" t="s">
        <v>54</v>
      </c>
      <c r="X2841" s="148" t="s">
        <v>54</v>
      </c>
      <c r="Y2841" s="89" t="s">
        <v>54</v>
      </c>
      <c r="Z2841">
        <v>0</v>
      </c>
      <c r="AA2841">
        <v>0</v>
      </c>
      <c r="AB2841" s="149" t="s">
        <v>54</v>
      </c>
      <c r="AC2841" s="149" t="s">
        <v>54</v>
      </c>
      <c r="AD2841" s="149" t="s">
        <v>54</v>
      </c>
      <c r="AE2841" s="149" t="s">
        <v>54</v>
      </c>
      <c r="AF2841" s="149" t="s">
        <v>54</v>
      </c>
      <c r="AG2841" s="149" t="s">
        <v>54</v>
      </c>
      <c r="AH2841" s="149" t="s">
        <v>54</v>
      </c>
      <c r="AI2841" s="149" t="s">
        <v>54</v>
      </c>
      <c r="AJ2841" s="149" t="s">
        <v>54</v>
      </c>
    </row>
    <row r="2842" spans="11:36" x14ac:dyDescent="0.25">
      <c r="K2842" s="58" t="s">
        <v>54</v>
      </c>
      <c r="V2842" s="147" t="s">
        <v>54</v>
      </c>
      <c r="W2842" s="89" t="s">
        <v>54</v>
      </c>
      <c r="X2842" s="148" t="s">
        <v>54</v>
      </c>
      <c r="Y2842" s="89" t="s">
        <v>54</v>
      </c>
      <c r="Z2842">
        <v>0</v>
      </c>
      <c r="AA2842">
        <v>0</v>
      </c>
      <c r="AB2842" s="149" t="s">
        <v>54</v>
      </c>
      <c r="AC2842" s="149" t="s">
        <v>54</v>
      </c>
      <c r="AD2842" s="149" t="s">
        <v>54</v>
      </c>
      <c r="AE2842" s="149" t="s">
        <v>54</v>
      </c>
      <c r="AF2842" s="149" t="s">
        <v>54</v>
      </c>
      <c r="AG2842" s="149" t="s">
        <v>54</v>
      </c>
      <c r="AH2842" s="149" t="s">
        <v>54</v>
      </c>
      <c r="AI2842" s="149" t="s">
        <v>54</v>
      </c>
      <c r="AJ2842" s="149" t="s">
        <v>54</v>
      </c>
    </row>
    <row r="2843" spans="11:36" x14ac:dyDescent="0.25">
      <c r="K2843" s="58" t="s">
        <v>54</v>
      </c>
      <c r="V2843" s="147" t="s">
        <v>54</v>
      </c>
      <c r="W2843" s="89" t="s">
        <v>54</v>
      </c>
      <c r="X2843" s="148" t="s">
        <v>54</v>
      </c>
      <c r="Y2843" s="89" t="s">
        <v>54</v>
      </c>
      <c r="Z2843">
        <v>0</v>
      </c>
      <c r="AA2843">
        <v>0</v>
      </c>
      <c r="AB2843" s="149" t="s">
        <v>54</v>
      </c>
      <c r="AC2843" s="149" t="s">
        <v>54</v>
      </c>
      <c r="AD2843" s="149" t="s">
        <v>54</v>
      </c>
      <c r="AE2843" s="149" t="s">
        <v>54</v>
      </c>
      <c r="AF2843" s="149" t="s">
        <v>54</v>
      </c>
      <c r="AG2843" s="149" t="s">
        <v>54</v>
      </c>
      <c r="AH2843" s="149" t="s">
        <v>54</v>
      </c>
      <c r="AI2843" s="149" t="s">
        <v>54</v>
      </c>
      <c r="AJ2843" s="149" t="s">
        <v>54</v>
      </c>
    </row>
    <row r="2844" spans="11:36" x14ac:dyDescent="0.25">
      <c r="K2844" s="58" t="s">
        <v>54</v>
      </c>
      <c r="V2844" s="147" t="s">
        <v>54</v>
      </c>
      <c r="W2844" s="89" t="s">
        <v>54</v>
      </c>
      <c r="X2844" s="148" t="s">
        <v>54</v>
      </c>
      <c r="Y2844" s="89" t="s">
        <v>54</v>
      </c>
      <c r="Z2844">
        <v>0</v>
      </c>
      <c r="AA2844">
        <v>0</v>
      </c>
      <c r="AB2844" s="149" t="s">
        <v>54</v>
      </c>
      <c r="AC2844" s="149" t="s">
        <v>54</v>
      </c>
      <c r="AD2844" s="149" t="s">
        <v>54</v>
      </c>
      <c r="AE2844" s="149" t="s">
        <v>54</v>
      </c>
      <c r="AF2844" s="149" t="s">
        <v>54</v>
      </c>
      <c r="AG2844" s="149" t="s">
        <v>54</v>
      </c>
      <c r="AH2844" s="149" t="s">
        <v>54</v>
      </c>
      <c r="AI2844" s="149" t="s">
        <v>54</v>
      </c>
      <c r="AJ2844" s="149" t="s">
        <v>54</v>
      </c>
    </row>
    <row r="2845" spans="11:36" x14ac:dyDescent="0.25">
      <c r="K2845" s="58" t="s">
        <v>54</v>
      </c>
      <c r="V2845" s="147" t="s">
        <v>54</v>
      </c>
      <c r="W2845" s="89" t="s">
        <v>54</v>
      </c>
      <c r="X2845" s="148" t="s">
        <v>54</v>
      </c>
      <c r="Y2845" s="89" t="s">
        <v>54</v>
      </c>
      <c r="Z2845">
        <v>0</v>
      </c>
      <c r="AA2845">
        <v>0</v>
      </c>
      <c r="AB2845" s="149" t="s">
        <v>54</v>
      </c>
      <c r="AC2845" s="149" t="s">
        <v>54</v>
      </c>
      <c r="AD2845" s="149" t="s">
        <v>54</v>
      </c>
      <c r="AE2845" s="149" t="s">
        <v>54</v>
      </c>
      <c r="AF2845" s="149" t="s">
        <v>54</v>
      </c>
      <c r="AG2845" s="149" t="s">
        <v>54</v>
      </c>
      <c r="AH2845" s="149" t="s">
        <v>54</v>
      </c>
      <c r="AI2845" s="149" t="s">
        <v>54</v>
      </c>
      <c r="AJ2845" s="149" t="s">
        <v>54</v>
      </c>
    </row>
    <row r="2846" spans="11:36" x14ac:dyDescent="0.25">
      <c r="K2846" s="58" t="s">
        <v>54</v>
      </c>
      <c r="V2846" s="147" t="s">
        <v>54</v>
      </c>
      <c r="W2846" s="89" t="s">
        <v>54</v>
      </c>
      <c r="X2846" s="148" t="s">
        <v>54</v>
      </c>
      <c r="Y2846" s="89" t="s">
        <v>54</v>
      </c>
      <c r="Z2846">
        <v>0</v>
      </c>
      <c r="AA2846">
        <v>0</v>
      </c>
      <c r="AB2846" s="149" t="s">
        <v>54</v>
      </c>
      <c r="AC2846" s="149" t="s">
        <v>54</v>
      </c>
      <c r="AD2846" s="149" t="s">
        <v>54</v>
      </c>
      <c r="AE2846" s="149" t="s">
        <v>54</v>
      </c>
      <c r="AF2846" s="149" t="s">
        <v>54</v>
      </c>
      <c r="AG2846" s="149" t="s">
        <v>54</v>
      </c>
      <c r="AH2846" s="149" t="s">
        <v>54</v>
      </c>
      <c r="AI2846" s="149" t="s">
        <v>54</v>
      </c>
      <c r="AJ2846" s="149" t="s">
        <v>54</v>
      </c>
    </row>
    <row r="2847" spans="11:36" x14ac:dyDescent="0.25">
      <c r="K2847" s="58" t="s">
        <v>54</v>
      </c>
      <c r="V2847" s="147" t="s">
        <v>54</v>
      </c>
      <c r="W2847" s="89" t="s">
        <v>54</v>
      </c>
      <c r="X2847" s="148" t="s">
        <v>54</v>
      </c>
      <c r="Y2847" s="89" t="s">
        <v>54</v>
      </c>
      <c r="Z2847">
        <v>0</v>
      </c>
      <c r="AA2847">
        <v>0</v>
      </c>
      <c r="AB2847" s="149" t="s">
        <v>54</v>
      </c>
      <c r="AC2847" s="149" t="s">
        <v>54</v>
      </c>
      <c r="AD2847" s="149" t="s">
        <v>54</v>
      </c>
      <c r="AE2847" s="149" t="s">
        <v>54</v>
      </c>
      <c r="AF2847" s="149" t="s">
        <v>54</v>
      </c>
      <c r="AG2847" s="149" t="s">
        <v>54</v>
      </c>
      <c r="AH2847" s="149" t="s">
        <v>54</v>
      </c>
      <c r="AI2847" s="149" t="s">
        <v>54</v>
      </c>
      <c r="AJ2847" s="149" t="s">
        <v>54</v>
      </c>
    </row>
    <row r="2848" spans="11:36" x14ac:dyDescent="0.25">
      <c r="K2848" s="58" t="s">
        <v>54</v>
      </c>
      <c r="V2848" s="147" t="s">
        <v>54</v>
      </c>
      <c r="W2848" s="89" t="s">
        <v>54</v>
      </c>
      <c r="X2848" s="148" t="s">
        <v>54</v>
      </c>
      <c r="Y2848" s="89" t="s">
        <v>54</v>
      </c>
      <c r="Z2848">
        <v>0</v>
      </c>
      <c r="AA2848">
        <v>0</v>
      </c>
      <c r="AB2848" s="149" t="s">
        <v>54</v>
      </c>
      <c r="AC2848" s="149" t="s">
        <v>54</v>
      </c>
      <c r="AD2848" s="149" t="s">
        <v>54</v>
      </c>
      <c r="AE2848" s="149" t="s">
        <v>54</v>
      </c>
      <c r="AF2848" s="149" t="s">
        <v>54</v>
      </c>
      <c r="AG2848" s="149" t="s">
        <v>54</v>
      </c>
      <c r="AH2848" s="149" t="s">
        <v>54</v>
      </c>
      <c r="AI2848" s="149" t="s">
        <v>54</v>
      </c>
      <c r="AJ2848" s="149" t="s">
        <v>54</v>
      </c>
    </row>
    <row r="2849" spans="11:36" x14ac:dyDescent="0.25">
      <c r="K2849" s="58" t="s">
        <v>54</v>
      </c>
      <c r="V2849" s="147" t="s">
        <v>54</v>
      </c>
      <c r="W2849" s="89" t="s">
        <v>54</v>
      </c>
      <c r="X2849" s="148" t="s">
        <v>54</v>
      </c>
      <c r="Y2849" s="89" t="s">
        <v>54</v>
      </c>
      <c r="Z2849">
        <v>0</v>
      </c>
      <c r="AA2849">
        <v>0</v>
      </c>
      <c r="AB2849" s="149" t="s">
        <v>54</v>
      </c>
      <c r="AC2849" s="149" t="s">
        <v>54</v>
      </c>
      <c r="AD2849" s="149" t="s">
        <v>54</v>
      </c>
      <c r="AE2849" s="149" t="s">
        <v>54</v>
      </c>
      <c r="AF2849" s="149" t="s">
        <v>54</v>
      </c>
      <c r="AG2849" s="149" t="s">
        <v>54</v>
      </c>
      <c r="AH2849" s="149" t="s">
        <v>54</v>
      </c>
      <c r="AI2849" s="149" t="s">
        <v>54</v>
      </c>
      <c r="AJ2849" s="149" t="s">
        <v>54</v>
      </c>
    </row>
    <row r="2850" spans="11:36" x14ac:dyDescent="0.25">
      <c r="K2850" s="58" t="s">
        <v>54</v>
      </c>
      <c r="V2850" s="147" t="s">
        <v>54</v>
      </c>
      <c r="W2850" s="89" t="s">
        <v>54</v>
      </c>
      <c r="X2850" s="148" t="s">
        <v>54</v>
      </c>
      <c r="Y2850" s="89" t="s">
        <v>54</v>
      </c>
      <c r="Z2850">
        <v>0</v>
      </c>
      <c r="AA2850">
        <v>0</v>
      </c>
      <c r="AB2850" s="149" t="s">
        <v>54</v>
      </c>
      <c r="AC2850" s="149" t="s">
        <v>54</v>
      </c>
      <c r="AD2850" s="149" t="s">
        <v>54</v>
      </c>
      <c r="AE2850" s="149" t="s">
        <v>54</v>
      </c>
      <c r="AF2850" s="149" t="s">
        <v>54</v>
      </c>
      <c r="AG2850" s="149" t="s">
        <v>54</v>
      </c>
      <c r="AH2850" s="149" t="s">
        <v>54</v>
      </c>
      <c r="AI2850" s="149" t="s">
        <v>54</v>
      </c>
      <c r="AJ2850" s="149" t="s">
        <v>54</v>
      </c>
    </row>
    <row r="2851" spans="11:36" x14ac:dyDescent="0.25">
      <c r="K2851" s="58" t="s">
        <v>54</v>
      </c>
      <c r="V2851" s="147" t="s">
        <v>54</v>
      </c>
      <c r="W2851" s="89" t="s">
        <v>54</v>
      </c>
      <c r="X2851" s="148" t="s">
        <v>54</v>
      </c>
      <c r="Y2851" s="89" t="s">
        <v>54</v>
      </c>
      <c r="Z2851">
        <v>0</v>
      </c>
      <c r="AA2851">
        <v>0</v>
      </c>
      <c r="AB2851" s="149" t="s">
        <v>54</v>
      </c>
      <c r="AC2851" s="149" t="s">
        <v>54</v>
      </c>
      <c r="AD2851" s="149" t="s">
        <v>54</v>
      </c>
      <c r="AE2851" s="149" t="s">
        <v>54</v>
      </c>
      <c r="AF2851" s="149" t="s">
        <v>54</v>
      </c>
      <c r="AG2851" s="149" t="s">
        <v>54</v>
      </c>
      <c r="AH2851" s="149" t="s">
        <v>54</v>
      </c>
      <c r="AI2851" s="149" t="s">
        <v>54</v>
      </c>
      <c r="AJ2851" s="149" t="s">
        <v>54</v>
      </c>
    </row>
    <row r="2852" spans="11:36" x14ac:dyDescent="0.25">
      <c r="K2852" s="58" t="s">
        <v>54</v>
      </c>
      <c r="V2852" s="147" t="s">
        <v>54</v>
      </c>
      <c r="W2852" s="89" t="s">
        <v>54</v>
      </c>
      <c r="X2852" s="148" t="s">
        <v>54</v>
      </c>
      <c r="Y2852" s="89" t="s">
        <v>54</v>
      </c>
      <c r="Z2852">
        <v>0</v>
      </c>
      <c r="AA2852">
        <v>0</v>
      </c>
      <c r="AB2852" s="149" t="s">
        <v>54</v>
      </c>
      <c r="AC2852" s="149" t="s">
        <v>54</v>
      </c>
      <c r="AD2852" s="149" t="s">
        <v>54</v>
      </c>
      <c r="AE2852" s="149" t="s">
        <v>54</v>
      </c>
      <c r="AF2852" s="149" t="s">
        <v>54</v>
      </c>
      <c r="AG2852" s="149" t="s">
        <v>54</v>
      </c>
      <c r="AH2852" s="149" t="s">
        <v>54</v>
      </c>
      <c r="AI2852" s="149" t="s">
        <v>54</v>
      </c>
      <c r="AJ2852" s="149" t="s">
        <v>54</v>
      </c>
    </row>
    <row r="2853" spans="11:36" x14ac:dyDescent="0.25">
      <c r="K2853" s="58" t="s">
        <v>54</v>
      </c>
      <c r="V2853" s="147" t="s">
        <v>54</v>
      </c>
      <c r="W2853" s="89" t="s">
        <v>54</v>
      </c>
      <c r="X2853" s="148" t="s">
        <v>54</v>
      </c>
      <c r="Y2853" s="89" t="s">
        <v>54</v>
      </c>
      <c r="Z2853">
        <v>0</v>
      </c>
      <c r="AA2853">
        <v>0</v>
      </c>
      <c r="AB2853" s="149" t="s">
        <v>54</v>
      </c>
      <c r="AC2853" s="149" t="s">
        <v>54</v>
      </c>
      <c r="AD2853" s="149" t="s">
        <v>54</v>
      </c>
      <c r="AE2853" s="149" t="s">
        <v>54</v>
      </c>
      <c r="AF2853" s="149" t="s">
        <v>54</v>
      </c>
      <c r="AG2853" s="149" t="s">
        <v>54</v>
      </c>
      <c r="AH2853" s="149" t="s">
        <v>54</v>
      </c>
      <c r="AI2853" s="149" t="s">
        <v>54</v>
      </c>
      <c r="AJ2853" s="149" t="s">
        <v>54</v>
      </c>
    </row>
    <row r="2854" spans="11:36" x14ac:dyDescent="0.25">
      <c r="K2854" s="58" t="s">
        <v>54</v>
      </c>
      <c r="V2854" s="147" t="s">
        <v>54</v>
      </c>
      <c r="W2854" s="89" t="s">
        <v>54</v>
      </c>
      <c r="X2854" s="148" t="s">
        <v>54</v>
      </c>
      <c r="Y2854" s="89" t="s">
        <v>54</v>
      </c>
      <c r="Z2854">
        <v>0</v>
      </c>
      <c r="AA2854">
        <v>0</v>
      </c>
      <c r="AB2854" s="149" t="s">
        <v>54</v>
      </c>
      <c r="AC2854" s="149" t="s">
        <v>54</v>
      </c>
      <c r="AD2854" s="149" t="s">
        <v>54</v>
      </c>
      <c r="AE2854" s="149" t="s">
        <v>54</v>
      </c>
      <c r="AF2854" s="149" t="s">
        <v>54</v>
      </c>
      <c r="AG2854" s="149" t="s">
        <v>54</v>
      </c>
      <c r="AH2854" s="149" t="s">
        <v>54</v>
      </c>
      <c r="AI2854" s="149" t="s">
        <v>54</v>
      </c>
      <c r="AJ2854" s="149" t="s">
        <v>54</v>
      </c>
    </row>
    <row r="2855" spans="11:36" x14ac:dyDescent="0.25">
      <c r="K2855" s="58" t="s">
        <v>54</v>
      </c>
      <c r="V2855" s="147" t="s">
        <v>54</v>
      </c>
      <c r="W2855" s="89" t="s">
        <v>54</v>
      </c>
      <c r="X2855" s="148" t="s">
        <v>54</v>
      </c>
      <c r="Y2855" s="89" t="s">
        <v>54</v>
      </c>
      <c r="Z2855">
        <v>0</v>
      </c>
      <c r="AA2855">
        <v>0</v>
      </c>
      <c r="AB2855" s="149" t="s">
        <v>54</v>
      </c>
      <c r="AC2855" s="149" t="s">
        <v>54</v>
      </c>
      <c r="AD2855" s="149" t="s">
        <v>54</v>
      </c>
      <c r="AE2855" s="149" t="s">
        <v>54</v>
      </c>
      <c r="AF2855" s="149" t="s">
        <v>54</v>
      </c>
      <c r="AG2855" s="149" t="s">
        <v>54</v>
      </c>
      <c r="AH2855" s="149" t="s">
        <v>54</v>
      </c>
      <c r="AI2855" s="149" t="s">
        <v>54</v>
      </c>
      <c r="AJ2855" s="149" t="s">
        <v>54</v>
      </c>
    </row>
    <row r="2856" spans="11:36" x14ac:dyDescent="0.25">
      <c r="K2856" s="58" t="s">
        <v>54</v>
      </c>
      <c r="V2856" s="147" t="s">
        <v>54</v>
      </c>
      <c r="W2856" s="89" t="s">
        <v>54</v>
      </c>
      <c r="X2856" s="148" t="s">
        <v>54</v>
      </c>
      <c r="Y2856" s="89" t="s">
        <v>54</v>
      </c>
      <c r="Z2856">
        <v>0</v>
      </c>
      <c r="AA2856">
        <v>0</v>
      </c>
      <c r="AB2856" s="149" t="s">
        <v>54</v>
      </c>
      <c r="AC2856" s="149" t="s">
        <v>54</v>
      </c>
      <c r="AD2856" s="149" t="s">
        <v>54</v>
      </c>
      <c r="AE2856" s="149" t="s">
        <v>54</v>
      </c>
      <c r="AF2856" s="149" t="s">
        <v>54</v>
      </c>
      <c r="AG2856" s="149" t="s">
        <v>54</v>
      </c>
      <c r="AH2856" s="149" t="s">
        <v>54</v>
      </c>
      <c r="AI2856" s="149" t="s">
        <v>54</v>
      </c>
      <c r="AJ2856" s="149" t="s">
        <v>54</v>
      </c>
    </row>
    <row r="2857" spans="11:36" x14ac:dyDescent="0.25">
      <c r="K2857" s="58" t="s">
        <v>54</v>
      </c>
      <c r="V2857" s="147" t="s">
        <v>54</v>
      </c>
      <c r="W2857" s="89" t="s">
        <v>54</v>
      </c>
      <c r="X2857" s="148" t="s">
        <v>54</v>
      </c>
      <c r="Y2857" s="89" t="s">
        <v>54</v>
      </c>
      <c r="Z2857">
        <v>0</v>
      </c>
      <c r="AA2857">
        <v>0</v>
      </c>
      <c r="AB2857" s="149" t="s">
        <v>54</v>
      </c>
      <c r="AC2857" s="149" t="s">
        <v>54</v>
      </c>
      <c r="AD2857" s="149" t="s">
        <v>54</v>
      </c>
      <c r="AE2857" s="149" t="s">
        <v>54</v>
      </c>
      <c r="AF2857" s="149" t="s">
        <v>54</v>
      </c>
      <c r="AG2857" s="149" t="s">
        <v>54</v>
      </c>
      <c r="AH2857" s="149" t="s">
        <v>54</v>
      </c>
      <c r="AI2857" s="149" t="s">
        <v>54</v>
      </c>
      <c r="AJ2857" s="149" t="s">
        <v>54</v>
      </c>
    </row>
    <row r="2858" spans="11:36" x14ac:dyDescent="0.25">
      <c r="K2858" s="58" t="s">
        <v>54</v>
      </c>
      <c r="V2858" s="147" t="s">
        <v>54</v>
      </c>
      <c r="W2858" s="89" t="s">
        <v>54</v>
      </c>
      <c r="X2858" s="148" t="s">
        <v>54</v>
      </c>
      <c r="Y2858" s="89" t="s">
        <v>54</v>
      </c>
      <c r="Z2858">
        <v>0</v>
      </c>
      <c r="AA2858">
        <v>0</v>
      </c>
      <c r="AB2858" s="149" t="s">
        <v>54</v>
      </c>
      <c r="AC2858" s="149" t="s">
        <v>54</v>
      </c>
      <c r="AD2858" s="149" t="s">
        <v>54</v>
      </c>
      <c r="AE2858" s="149" t="s">
        <v>54</v>
      </c>
      <c r="AF2858" s="149" t="s">
        <v>54</v>
      </c>
      <c r="AG2858" s="149" t="s">
        <v>54</v>
      </c>
      <c r="AH2858" s="149" t="s">
        <v>54</v>
      </c>
      <c r="AI2858" s="149" t="s">
        <v>54</v>
      </c>
      <c r="AJ2858" s="149" t="s">
        <v>54</v>
      </c>
    </row>
    <row r="2859" spans="11:36" x14ac:dyDescent="0.25">
      <c r="K2859" s="58" t="s">
        <v>54</v>
      </c>
      <c r="V2859" s="147" t="s">
        <v>54</v>
      </c>
      <c r="W2859" s="89" t="s">
        <v>54</v>
      </c>
      <c r="X2859" s="148" t="s">
        <v>54</v>
      </c>
      <c r="Y2859" s="89" t="s">
        <v>54</v>
      </c>
      <c r="Z2859">
        <v>0</v>
      </c>
      <c r="AA2859">
        <v>0</v>
      </c>
      <c r="AB2859" s="149" t="s">
        <v>54</v>
      </c>
      <c r="AC2859" s="149" t="s">
        <v>54</v>
      </c>
      <c r="AD2859" s="149" t="s">
        <v>54</v>
      </c>
      <c r="AE2859" s="149" t="s">
        <v>54</v>
      </c>
      <c r="AF2859" s="149" t="s">
        <v>54</v>
      </c>
      <c r="AG2859" s="149" t="s">
        <v>54</v>
      </c>
      <c r="AH2859" s="149" t="s">
        <v>54</v>
      </c>
      <c r="AI2859" s="149" t="s">
        <v>54</v>
      </c>
      <c r="AJ2859" s="149" t="s">
        <v>54</v>
      </c>
    </row>
    <row r="2860" spans="11:36" x14ac:dyDescent="0.25">
      <c r="K2860" s="58" t="s">
        <v>54</v>
      </c>
      <c r="V2860" s="147" t="s">
        <v>54</v>
      </c>
      <c r="W2860" s="89" t="s">
        <v>54</v>
      </c>
      <c r="X2860" s="148" t="s">
        <v>54</v>
      </c>
      <c r="Y2860" s="89" t="s">
        <v>54</v>
      </c>
      <c r="Z2860">
        <v>0</v>
      </c>
      <c r="AA2860">
        <v>0</v>
      </c>
      <c r="AB2860" s="149" t="s">
        <v>54</v>
      </c>
      <c r="AC2860" s="149" t="s">
        <v>54</v>
      </c>
      <c r="AD2860" s="149" t="s">
        <v>54</v>
      </c>
      <c r="AE2860" s="149" t="s">
        <v>54</v>
      </c>
      <c r="AF2860" s="149" t="s">
        <v>54</v>
      </c>
      <c r="AG2860" s="149" t="s">
        <v>54</v>
      </c>
      <c r="AH2860" s="149" t="s">
        <v>54</v>
      </c>
      <c r="AI2860" s="149" t="s">
        <v>54</v>
      </c>
      <c r="AJ2860" s="149" t="s">
        <v>54</v>
      </c>
    </row>
    <row r="2861" spans="11:36" x14ac:dyDescent="0.25">
      <c r="K2861" s="58" t="s">
        <v>54</v>
      </c>
      <c r="V2861" s="147" t="s">
        <v>54</v>
      </c>
      <c r="W2861" s="89" t="s">
        <v>54</v>
      </c>
      <c r="X2861" s="148" t="s">
        <v>54</v>
      </c>
      <c r="Y2861" s="89" t="s">
        <v>54</v>
      </c>
      <c r="Z2861">
        <v>0</v>
      </c>
      <c r="AA2861">
        <v>0</v>
      </c>
      <c r="AB2861" s="149" t="s">
        <v>54</v>
      </c>
      <c r="AC2861" s="149" t="s">
        <v>54</v>
      </c>
      <c r="AD2861" s="149" t="s">
        <v>54</v>
      </c>
      <c r="AE2861" s="149" t="s">
        <v>54</v>
      </c>
      <c r="AF2861" s="149" t="s">
        <v>54</v>
      </c>
      <c r="AG2861" s="149" t="s">
        <v>54</v>
      </c>
      <c r="AH2861" s="149" t="s">
        <v>54</v>
      </c>
      <c r="AI2861" s="149" t="s">
        <v>54</v>
      </c>
      <c r="AJ2861" s="149" t="s">
        <v>54</v>
      </c>
    </row>
    <row r="2862" spans="11:36" x14ac:dyDescent="0.25">
      <c r="K2862" s="58" t="s">
        <v>54</v>
      </c>
      <c r="V2862" s="147" t="s">
        <v>54</v>
      </c>
      <c r="W2862" s="89" t="s">
        <v>54</v>
      </c>
      <c r="X2862" s="148" t="s">
        <v>54</v>
      </c>
      <c r="Y2862" s="89" t="s">
        <v>54</v>
      </c>
      <c r="Z2862">
        <v>0</v>
      </c>
      <c r="AA2862">
        <v>0</v>
      </c>
      <c r="AB2862" s="149" t="s">
        <v>54</v>
      </c>
      <c r="AC2862" s="149" t="s">
        <v>54</v>
      </c>
      <c r="AD2862" s="149" t="s">
        <v>54</v>
      </c>
      <c r="AE2862" s="149" t="s">
        <v>54</v>
      </c>
      <c r="AF2862" s="149" t="s">
        <v>54</v>
      </c>
      <c r="AG2862" s="149" t="s">
        <v>54</v>
      </c>
      <c r="AH2862" s="149" t="s">
        <v>54</v>
      </c>
      <c r="AI2862" s="149" t="s">
        <v>54</v>
      </c>
      <c r="AJ2862" s="149" t="s">
        <v>54</v>
      </c>
    </row>
    <row r="2863" spans="11:36" x14ac:dyDescent="0.25">
      <c r="K2863" s="58" t="s">
        <v>54</v>
      </c>
      <c r="V2863" s="147" t="s">
        <v>54</v>
      </c>
      <c r="W2863" s="89" t="s">
        <v>54</v>
      </c>
      <c r="X2863" s="148" t="s">
        <v>54</v>
      </c>
      <c r="Y2863" s="89" t="s">
        <v>54</v>
      </c>
      <c r="Z2863">
        <v>0</v>
      </c>
      <c r="AA2863">
        <v>0</v>
      </c>
      <c r="AB2863" s="149" t="s">
        <v>54</v>
      </c>
      <c r="AC2863" s="149" t="s">
        <v>54</v>
      </c>
      <c r="AD2863" s="149" t="s">
        <v>54</v>
      </c>
      <c r="AE2863" s="149" t="s">
        <v>54</v>
      </c>
      <c r="AF2863" s="149" t="s">
        <v>54</v>
      </c>
      <c r="AG2863" s="149" t="s">
        <v>54</v>
      </c>
      <c r="AH2863" s="149" t="s">
        <v>54</v>
      </c>
      <c r="AI2863" s="149" t="s">
        <v>54</v>
      </c>
      <c r="AJ2863" s="149" t="s">
        <v>54</v>
      </c>
    </row>
    <row r="2864" spans="11:36" x14ac:dyDescent="0.25">
      <c r="K2864" s="58" t="s">
        <v>54</v>
      </c>
      <c r="V2864" s="147" t="s">
        <v>54</v>
      </c>
      <c r="W2864" s="89" t="s">
        <v>54</v>
      </c>
      <c r="X2864" s="148" t="s">
        <v>54</v>
      </c>
      <c r="Y2864" s="89" t="s">
        <v>54</v>
      </c>
      <c r="Z2864">
        <v>0</v>
      </c>
      <c r="AA2864">
        <v>0</v>
      </c>
      <c r="AB2864" s="149" t="s">
        <v>54</v>
      </c>
      <c r="AC2864" s="149" t="s">
        <v>54</v>
      </c>
      <c r="AD2864" s="149" t="s">
        <v>54</v>
      </c>
      <c r="AE2864" s="149" t="s">
        <v>54</v>
      </c>
      <c r="AF2864" s="149" t="s">
        <v>54</v>
      </c>
      <c r="AG2864" s="149" t="s">
        <v>54</v>
      </c>
      <c r="AH2864" s="149" t="s">
        <v>54</v>
      </c>
      <c r="AI2864" s="149" t="s">
        <v>54</v>
      </c>
      <c r="AJ2864" s="149" t="s">
        <v>54</v>
      </c>
    </row>
    <row r="2865" spans="11:36" x14ac:dyDescent="0.25">
      <c r="K2865" s="58" t="s">
        <v>54</v>
      </c>
      <c r="V2865" s="147" t="s">
        <v>54</v>
      </c>
      <c r="W2865" s="89" t="s">
        <v>54</v>
      </c>
      <c r="X2865" s="148" t="s">
        <v>54</v>
      </c>
      <c r="Y2865" s="89" t="s">
        <v>54</v>
      </c>
      <c r="Z2865">
        <v>0</v>
      </c>
      <c r="AA2865">
        <v>0</v>
      </c>
      <c r="AB2865" s="149" t="s">
        <v>54</v>
      </c>
      <c r="AC2865" s="149" t="s">
        <v>54</v>
      </c>
      <c r="AD2865" s="149" t="s">
        <v>54</v>
      </c>
      <c r="AE2865" s="149" t="s">
        <v>54</v>
      </c>
      <c r="AF2865" s="149" t="s">
        <v>54</v>
      </c>
      <c r="AG2865" s="149" t="s">
        <v>54</v>
      </c>
      <c r="AH2865" s="149" t="s">
        <v>54</v>
      </c>
      <c r="AI2865" s="149" t="s">
        <v>54</v>
      </c>
      <c r="AJ2865" s="149" t="s">
        <v>54</v>
      </c>
    </row>
    <row r="2866" spans="11:36" x14ac:dyDescent="0.25">
      <c r="K2866" s="58" t="s">
        <v>54</v>
      </c>
      <c r="V2866" s="147" t="s">
        <v>54</v>
      </c>
      <c r="W2866" s="89" t="s">
        <v>54</v>
      </c>
      <c r="X2866" s="148" t="s">
        <v>54</v>
      </c>
      <c r="Y2866" s="89" t="s">
        <v>54</v>
      </c>
      <c r="Z2866">
        <v>0</v>
      </c>
      <c r="AA2866">
        <v>0</v>
      </c>
      <c r="AB2866" s="149" t="s">
        <v>54</v>
      </c>
      <c r="AC2866" s="149" t="s">
        <v>54</v>
      </c>
      <c r="AD2866" s="149" t="s">
        <v>54</v>
      </c>
      <c r="AE2866" s="149" t="s">
        <v>54</v>
      </c>
      <c r="AF2866" s="149" t="s">
        <v>54</v>
      </c>
      <c r="AG2866" s="149" t="s">
        <v>54</v>
      </c>
      <c r="AH2866" s="149" t="s">
        <v>54</v>
      </c>
      <c r="AI2866" s="149" t="s">
        <v>54</v>
      </c>
      <c r="AJ2866" s="149" t="s">
        <v>54</v>
      </c>
    </row>
    <row r="2867" spans="11:36" x14ac:dyDescent="0.25">
      <c r="K2867" s="58" t="s">
        <v>54</v>
      </c>
      <c r="V2867" s="147" t="s">
        <v>54</v>
      </c>
      <c r="W2867" s="89" t="s">
        <v>54</v>
      </c>
      <c r="X2867" s="148" t="s">
        <v>54</v>
      </c>
      <c r="Y2867" s="89" t="s">
        <v>54</v>
      </c>
      <c r="Z2867">
        <v>0</v>
      </c>
      <c r="AA2867">
        <v>0</v>
      </c>
      <c r="AB2867" s="149" t="s">
        <v>54</v>
      </c>
      <c r="AC2867" s="149" t="s">
        <v>54</v>
      </c>
      <c r="AD2867" s="149" t="s">
        <v>54</v>
      </c>
      <c r="AE2867" s="149" t="s">
        <v>54</v>
      </c>
      <c r="AF2867" s="149" t="s">
        <v>54</v>
      </c>
      <c r="AG2867" s="149" t="s">
        <v>54</v>
      </c>
      <c r="AH2867" s="149" t="s">
        <v>54</v>
      </c>
      <c r="AI2867" s="149" t="s">
        <v>54</v>
      </c>
      <c r="AJ2867" s="149" t="s">
        <v>54</v>
      </c>
    </row>
    <row r="2868" spans="11:36" x14ac:dyDescent="0.25">
      <c r="K2868" s="58" t="s">
        <v>54</v>
      </c>
      <c r="V2868" s="147" t="s">
        <v>54</v>
      </c>
      <c r="W2868" s="89" t="s">
        <v>54</v>
      </c>
      <c r="X2868" s="148" t="s">
        <v>54</v>
      </c>
      <c r="Y2868" s="89" t="s">
        <v>54</v>
      </c>
      <c r="Z2868">
        <v>0</v>
      </c>
      <c r="AA2868">
        <v>0</v>
      </c>
      <c r="AB2868" s="149" t="s">
        <v>54</v>
      </c>
      <c r="AC2868" s="149" t="s">
        <v>54</v>
      </c>
      <c r="AD2868" s="149" t="s">
        <v>54</v>
      </c>
      <c r="AE2868" s="149" t="s">
        <v>54</v>
      </c>
      <c r="AF2868" s="149" t="s">
        <v>54</v>
      </c>
      <c r="AG2868" s="149" t="s">
        <v>54</v>
      </c>
      <c r="AH2868" s="149" t="s">
        <v>54</v>
      </c>
      <c r="AI2868" s="149" t="s">
        <v>54</v>
      </c>
      <c r="AJ2868" s="149" t="s">
        <v>54</v>
      </c>
    </row>
    <row r="2869" spans="11:36" x14ac:dyDescent="0.25">
      <c r="K2869" s="58" t="s">
        <v>54</v>
      </c>
      <c r="V2869" s="147" t="s">
        <v>54</v>
      </c>
      <c r="W2869" s="89" t="s">
        <v>54</v>
      </c>
      <c r="X2869" s="148" t="s">
        <v>54</v>
      </c>
      <c r="Y2869" s="89" t="s">
        <v>54</v>
      </c>
      <c r="Z2869">
        <v>0</v>
      </c>
      <c r="AA2869">
        <v>0</v>
      </c>
      <c r="AB2869" s="149" t="s">
        <v>54</v>
      </c>
      <c r="AC2869" s="149" t="s">
        <v>54</v>
      </c>
      <c r="AD2869" s="149" t="s">
        <v>54</v>
      </c>
      <c r="AE2869" s="149" t="s">
        <v>54</v>
      </c>
      <c r="AF2869" s="149" t="s">
        <v>54</v>
      </c>
      <c r="AG2869" s="149" t="s">
        <v>54</v>
      </c>
      <c r="AH2869" s="149" t="s">
        <v>54</v>
      </c>
      <c r="AI2869" s="149" t="s">
        <v>54</v>
      </c>
      <c r="AJ2869" s="149" t="s">
        <v>54</v>
      </c>
    </row>
    <row r="2870" spans="11:36" x14ac:dyDescent="0.25">
      <c r="K2870" s="58" t="s">
        <v>54</v>
      </c>
      <c r="V2870" s="147" t="s">
        <v>54</v>
      </c>
      <c r="W2870" s="89" t="s">
        <v>54</v>
      </c>
      <c r="X2870" s="148" t="s">
        <v>54</v>
      </c>
      <c r="Y2870" s="89" t="s">
        <v>54</v>
      </c>
      <c r="Z2870">
        <v>0</v>
      </c>
      <c r="AA2870">
        <v>0</v>
      </c>
      <c r="AB2870" s="149" t="s">
        <v>54</v>
      </c>
      <c r="AC2870" s="149" t="s">
        <v>54</v>
      </c>
      <c r="AD2870" s="149" t="s">
        <v>54</v>
      </c>
      <c r="AE2870" s="149" t="s">
        <v>54</v>
      </c>
      <c r="AF2870" s="149" t="s">
        <v>54</v>
      </c>
      <c r="AG2870" s="149" t="s">
        <v>54</v>
      </c>
      <c r="AH2870" s="149" t="s">
        <v>54</v>
      </c>
      <c r="AI2870" s="149" t="s">
        <v>54</v>
      </c>
      <c r="AJ2870" s="149" t="s">
        <v>54</v>
      </c>
    </row>
    <row r="2871" spans="11:36" x14ac:dyDescent="0.25">
      <c r="K2871" s="58" t="s">
        <v>54</v>
      </c>
      <c r="V2871" s="147" t="s">
        <v>54</v>
      </c>
      <c r="W2871" s="89" t="s">
        <v>54</v>
      </c>
      <c r="X2871" s="148" t="s">
        <v>54</v>
      </c>
      <c r="Y2871" s="89" t="s">
        <v>54</v>
      </c>
      <c r="Z2871">
        <v>0</v>
      </c>
      <c r="AA2871">
        <v>0</v>
      </c>
      <c r="AB2871" s="149" t="s">
        <v>54</v>
      </c>
      <c r="AC2871" s="149" t="s">
        <v>54</v>
      </c>
      <c r="AD2871" s="149" t="s">
        <v>54</v>
      </c>
      <c r="AE2871" s="149" t="s">
        <v>54</v>
      </c>
      <c r="AF2871" s="149" t="s">
        <v>54</v>
      </c>
      <c r="AG2871" s="149" t="s">
        <v>54</v>
      </c>
      <c r="AH2871" s="149" t="s">
        <v>54</v>
      </c>
      <c r="AI2871" s="149" t="s">
        <v>54</v>
      </c>
      <c r="AJ2871" s="149" t="s">
        <v>54</v>
      </c>
    </row>
    <row r="2872" spans="11:36" x14ac:dyDescent="0.25">
      <c r="K2872" s="58" t="s">
        <v>54</v>
      </c>
      <c r="V2872" s="147" t="s">
        <v>54</v>
      </c>
      <c r="W2872" s="89" t="s">
        <v>54</v>
      </c>
      <c r="X2872" s="148" t="s">
        <v>54</v>
      </c>
      <c r="Y2872" s="89" t="s">
        <v>54</v>
      </c>
      <c r="Z2872">
        <v>0</v>
      </c>
      <c r="AA2872">
        <v>0</v>
      </c>
      <c r="AB2872" s="149" t="s">
        <v>54</v>
      </c>
      <c r="AC2872" s="149" t="s">
        <v>54</v>
      </c>
      <c r="AD2872" s="149" t="s">
        <v>54</v>
      </c>
      <c r="AE2872" s="149" t="s">
        <v>54</v>
      </c>
      <c r="AF2872" s="149" t="s">
        <v>54</v>
      </c>
      <c r="AG2872" s="149" t="s">
        <v>54</v>
      </c>
      <c r="AH2872" s="149" t="s">
        <v>54</v>
      </c>
      <c r="AI2872" s="149" t="s">
        <v>54</v>
      </c>
      <c r="AJ2872" s="149" t="s">
        <v>54</v>
      </c>
    </row>
    <row r="2873" spans="11:36" x14ac:dyDescent="0.25">
      <c r="K2873" s="58" t="s">
        <v>54</v>
      </c>
      <c r="V2873" s="147" t="s">
        <v>54</v>
      </c>
      <c r="W2873" s="89" t="s">
        <v>54</v>
      </c>
      <c r="X2873" s="148" t="s">
        <v>54</v>
      </c>
      <c r="Y2873" s="89" t="s">
        <v>54</v>
      </c>
      <c r="Z2873">
        <v>0</v>
      </c>
      <c r="AA2873">
        <v>0</v>
      </c>
      <c r="AB2873" s="149" t="s">
        <v>54</v>
      </c>
      <c r="AC2873" s="149" t="s">
        <v>54</v>
      </c>
      <c r="AD2873" s="149" t="s">
        <v>54</v>
      </c>
      <c r="AE2873" s="149" t="s">
        <v>54</v>
      </c>
      <c r="AF2873" s="149" t="s">
        <v>54</v>
      </c>
      <c r="AG2873" s="149" t="s">
        <v>54</v>
      </c>
      <c r="AH2873" s="149" t="s">
        <v>54</v>
      </c>
      <c r="AI2873" s="149" t="s">
        <v>54</v>
      </c>
      <c r="AJ2873" s="149" t="s">
        <v>54</v>
      </c>
    </row>
    <row r="2874" spans="11:36" x14ac:dyDescent="0.25">
      <c r="K2874" s="58" t="s">
        <v>54</v>
      </c>
      <c r="V2874" s="147" t="s">
        <v>54</v>
      </c>
      <c r="W2874" s="89" t="s">
        <v>54</v>
      </c>
      <c r="X2874" s="148" t="s">
        <v>54</v>
      </c>
      <c r="Y2874" s="89" t="s">
        <v>54</v>
      </c>
      <c r="Z2874">
        <v>0</v>
      </c>
      <c r="AA2874">
        <v>0</v>
      </c>
      <c r="AB2874" s="149" t="s">
        <v>54</v>
      </c>
      <c r="AC2874" s="149" t="s">
        <v>54</v>
      </c>
      <c r="AD2874" s="149" t="s">
        <v>54</v>
      </c>
      <c r="AE2874" s="149" t="s">
        <v>54</v>
      </c>
      <c r="AF2874" s="149" t="s">
        <v>54</v>
      </c>
      <c r="AG2874" s="149" t="s">
        <v>54</v>
      </c>
      <c r="AH2874" s="149" t="s">
        <v>54</v>
      </c>
      <c r="AI2874" s="149" t="s">
        <v>54</v>
      </c>
      <c r="AJ2874" s="149" t="s">
        <v>54</v>
      </c>
    </row>
    <row r="2875" spans="11:36" x14ac:dyDescent="0.25">
      <c r="K2875" s="58" t="s">
        <v>54</v>
      </c>
      <c r="V2875" s="147" t="s">
        <v>54</v>
      </c>
      <c r="W2875" s="89" t="s">
        <v>54</v>
      </c>
      <c r="X2875" s="148" t="s">
        <v>54</v>
      </c>
      <c r="Y2875" s="89" t="s">
        <v>54</v>
      </c>
      <c r="Z2875">
        <v>0</v>
      </c>
      <c r="AA2875">
        <v>0</v>
      </c>
      <c r="AB2875" s="149" t="s">
        <v>54</v>
      </c>
      <c r="AC2875" s="149" t="s">
        <v>54</v>
      </c>
      <c r="AD2875" s="149" t="s">
        <v>54</v>
      </c>
      <c r="AE2875" s="149" t="s">
        <v>54</v>
      </c>
      <c r="AF2875" s="149" t="s">
        <v>54</v>
      </c>
      <c r="AG2875" s="149" t="s">
        <v>54</v>
      </c>
      <c r="AH2875" s="149" t="s">
        <v>54</v>
      </c>
      <c r="AI2875" s="149" t="s">
        <v>54</v>
      </c>
      <c r="AJ2875" s="149" t="s">
        <v>54</v>
      </c>
    </row>
    <row r="2876" spans="11:36" x14ac:dyDescent="0.25">
      <c r="K2876" s="58" t="s">
        <v>54</v>
      </c>
      <c r="V2876" s="147" t="s">
        <v>54</v>
      </c>
      <c r="W2876" s="89" t="s">
        <v>54</v>
      </c>
      <c r="X2876" s="148" t="s">
        <v>54</v>
      </c>
      <c r="Y2876" s="89" t="s">
        <v>54</v>
      </c>
      <c r="Z2876">
        <v>0</v>
      </c>
      <c r="AA2876">
        <v>0</v>
      </c>
      <c r="AB2876" s="149" t="s">
        <v>54</v>
      </c>
      <c r="AC2876" s="149" t="s">
        <v>54</v>
      </c>
      <c r="AD2876" s="149" t="s">
        <v>54</v>
      </c>
      <c r="AE2876" s="149" t="s">
        <v>54</v>
      </c>
      <c r="AF2876" s="149" t="s">
        <v>54</v>
      </c>
      <c r="AG2876" s="149" t="s">
        <v>54</v>
      </c>
      <c r="AH2876" s="149" t="s">
        <v>54</v>
      </c>
      <c r="AI2876" s="149" t="s">
        <v>54</v>
      </c>
      <c r="AJ2876" s="149" t="s">
        <v>54</v>
      </c>
    </row>
    <row r="2877" spans="11:36" x14ac:dyDescent="0.25">
      <c r="K2877" s="58" t="s">
        <v>54</v>
      </c>
      <c r="V2877" s="147" t="s">
        <v>54</v>
      </c>
      <c r="W2877" s="89" t="s">
        <v>54</v>
      </c>
      <c r="X2877" s="148" t="s">
        <v>54</v>
      </c>
      <c r="Y2877" s="89" t="s">
        <v>54</v>
      </c>
      <c r="Z2877">
        <v>0</v>
      </c>
      <c r="AA2877">
        <v>0</v>
      </c>
      <c r="AB2877" s="149" t="s">
        <v>54</v>
      </c>
      <c r="AC2877" s="149" t="s">
        <v>54</v>
      </c>
      <c r="AD2877" s="149" t="s">
        <v>54</v>
      </c>
      <c r="AE2877" s="149" t="s">
        <v>54</v>
      </c>
      <c r="AF2877" s="149" t="s">
        <v>54</v>
      </c>
      <c r="AG2877" s="149" t="s">
        <v>54</v>
      </c>
      <c r="AH2877" s="149" t="s">
        <v>54</v>
      </c>
      <c r="AI2877" s="149" t="s">
        <v>54</v>
      </c>
      <c r="AJ2877" s="149" t="s">
        <v>54</v>
      </c>
    </row>
    <row r="2878" spans="11:36" x14ac:dyDescent="0.25">
      <c r="K2878" s="58" t="s">
        <v>54</v>
      </c>
      <c r="V2878" s="147" t="s">
        <v>54</v>
      </c>
      <c r="W2878" s="89" t="s">
        <v>54</v>
      </c>
      <c r="X2878" s="148" t="s">
        <v>54</v>
      </c>
      <c r="Y2878" s="89" t="s">
        <v>54</v>
      </c>
      <c r="Z2878">
        <v>0</v>
      </c>
      <c r="AA2878">
        <v>0</v>
      </c>
      <c r="AB2878" s="149" t="s">
        <v>54</v>
      </c>
      <c r="AC2878" s="149" t="s">
        <v>54</v>
      </c>
      <c r="AD2878" s="149" t="s">
        <v>54</v>
      </c>
      <c r="AE2878" s="149" t="s">
        <v>54</v>
      </c>
      <c r="AF2878" s="149" t="s">
        <v>54</v>
      </c>
      <c r="AG2878" s="149" t="s">
        <v>54</v>
      </c>
      <c r="AH2878" s="149" t="s">
        <v>54</v>
      </c>
      <c r="AI2878" s="149" t="s">
        <v>54</v>
      </c>
      <c r="AJ2878" s="149" t="s">
        <v>54</v>
      </c>
    </row>
    <row r="2879" spans="11:36" x14ac:dyDescent="0.25">
      <c r="K2879" s="58" t="s">
        <v>54</v>
      </c>
      <c r="V2879" s="147" t="s">
        <v>54</v>
      </c>
      <c r="W2879" s="89" t="s">
        <v>54</v>
      </c>
      <c r="X2879" s="148" t="s">
        <v>54</v>
      </c>
      <c r="Y2879" s="89" t="s">
        <v>54</v>
      </c>
      <c r="Z2879">
        <v>0</v>
      </c>
      <c r="AA2879">
        <v>0</v>
      </c>
      <c r="AB2879" s="149" t="s">
        <v>54</v>
      </c>
      <c r="AC2879" s="149" t="s">
        <v>54</v>
      </c>
      <c r="AD2879" s="149" t="s">
        <v>54</v>
      </c>
      <c r="AE2879" s="149" t="s">
        <v>54</v>
      </c>
      <c r="AF2879" s="149" t="s">
        <v>54</v>
      </c>
      <c r="AG2879" s="149" t="s">
        <v>54</v>
      </c>
      <c r="AH2879" s="149" t="s">
        <v>54</v>
      </c>
      <c r="AI2879" s="149" t="s">
        <v>54</v>
      </c>
      <c r="AJ2879" s="149" t="s">
        <v>54</v>
      </c>
    </row>
    <row r="2880" spans="11:36" x14ac:dyDescent="0.25">
      <c r="K2880" s="58" t="s">
        <v>54</v>
      </c>
      <c r="V2880" s="147" t="s">
        <v>54</v>
      </c>
      <c r="W2880" s="89" t="s">
        <v>54</v>
      </c>
      <c r="X2880" s="148" t="s">
        <v>54</v>
      </c>
      <c r="Y2880" s="89" t="s">
        <v>54</v>
      </c>
      <c r="Z2880">
        <v>0</v>
      </c>
      <c r="AA2880">
        <v>0</v>
      </c>
      <c r="AB2880" s="149" t="s">
        <v>54</v>
      </c>
      <c r="AC2880" s="149" t="s">
        <v>54</v>
      </c>
      <c r="AD2880" s="149" t="s">
        <v>54</v>
      </c>
      <c r="AE2880" s="149" t="s">
        <v>54</v>
      </c>
      <c r="AF2880" s="149" t="s">
        <v>54</v>
      </c>
      <c r="AG2880" s="149" t="s">
        <v>54</v>
      </c>
      <c r="AH2880" s="149" t="s">
        <v>54</v>
      </c>
      <c r="AI2880" s="149" t="s">
        <v>54</v>
      </c>
      <c r="AJ2880" s="149" t="s">
        <v>54</v>
      </c>
    </row>
    <row r="2881" spans="11:36" x14ac:dyDescent="0.25">
      <c r="K2881" s="58" t="s">
        <v>54</v>
      </c>
      <c r="V2881" s="147" t="s">
        <v>54</v>
      </c>
      <c r="W2881" s="89" t="s">
        <v>54</v>
      </c>
      <c r="X2881" s="148" t="s">
        <v>54</v>
      </c>
      <c r="Y2881" s="89" t="s">
        <v>54</v>
      </c>
      <c r="Z2881">
        <v>0</v>
      </c>
      <c r="AA2881">
        <v>0</v>
      </c>
      <c r="AB2881" s="149" t="s">
        <v>54</v>
      </c>
      <c r="AC2881" s="149" t="s">
        <v>54</v>
      </c>
      <c r="AD2881" s="149" t="s">
        <v>54</v>
      </c>
      <c r="AE2881" s="149" t="s">
        <v>54</v>
      </c>
      <c r="AF2881" s="149" t="s">
        <v>54</v>
      </c>
      <c r="AG2881" s="149" t="s">
        <v>54</v>
      </c>
      <c r="AH2881" s="149" t="s">
        <v>54</v>
      </c>
      <c r="AI2881" s="149" t="s">
        <v>54</v>
      </c>
      <c r="AJ2881" s="149" t="s">
        <v>54</v>
      </c>
    </row>
    <row r="2882" spans="11:36" x14ac:dyDescent="0.25">
      <c r="K2882" s="58" t="s">
        <v>54</v>
      </c>
      <c r="V2882" s="147" t="s">
        <v>54</v>
      </c>
      <c r="W2882" s="89" t="s">
        <v>54</v>
      </c>
      <c r="X2882" s="148" t="s">
        <v>54</v>
      </c>
      <c r="Y2882" s="89" t="s">
        <v>54</v>
      </c>
      <c r="Z2882">
        <v>0</v>
      </c>
      <c r="AA2882">
        <v>0</v>
      </c>
      <c r="AB2882" s="149" t="s">
        <v>54</v>
      </c>
      <c r="AC2882" s="149" t="s">
        <v>54</v>
      </c>
      <c r="AD2882" s="149" t="s">
        <v>54</v>
      </c>
      <c r="AE2882" s="149" t="s">
        <v>54</v>
      </c>
      <c r="AF2882" s="149" t="s">
        <v>54</v>
      </c>
      <c r="AG2882" s="149" t="s">
        <v>54</v>
      </c>
      <c r="AH2882" s="149" t="s">
        <v>54</v>
      </c>
      <c r="AI2882" s="149" t="s">
        <v>54</v>
      </c>
      <c r="AJ2882" s="149" t="s">
        <v>54</v>
      </c>
    </row>
    <row r="2883" spans="11:36" x14ac:dyDescent="0.25">
      <c r="K2883" s="58" t="s">
        <v>54</v>
      </c>
      <c r="V2883" s="147" t="s">
        <v>54</v>
      </c>
      <c r="W2883" s="89" t="s">
        <v>54</v>
      </c>
      <c r="X2883" s="148" t="s">
        <v>54</v>
      </c>
      <c r="Y2883" s="89" t="s">
        <v>54</v>
      </c>
      <c r="Z2883">
        <v>0</v>
      </c>
      <c r="AA2883">
        <v>0</v>
      </c>
      <c r="AB2883" s="149" t="s">
        <v>54</v>
      </c>
      <c r="AC2883" s="149" t="s">
        <v>54</v>
      </c>
      <c r="AD2883" s="149" t="s">
        <v>54</v>
      </c>
      <c r="AE2883" s="149" t="s">
        <v>54</v>
      </c>
      <c r="AF2883" s="149" t="s">
        <v>54</v>
      </c>
      <c r="AG2883" s="149" t="s">
        <v>54</v>
      </c>
      <c r="AH2883" s="149" t="s">
        <v>54</v>
      </c>
      <c r="AI2883" s="149" t="s">
        <v>54</v>
      </c>
      <c r="AJ2883" s="149" t="s">
        <v>54</v>
      </c>
    </row>
    <row r="2884" spans="11:36" x14ac:dyDescent="0.25">
      <c r="K2884" s="58" t="s">
        <v>54</v>
      </c>
      <c r="V2884" s="147" t="s">
        <v>54</v>
      </c>
      <c r="W2884" s="89" t="s">
        <v>54</v>
      </c>
      <c r="X2884" s="148" t="s">
        <v>54</v>
      </c>
      <c r="Y2884" s="89" t="s">
        <v>54</v>
      </c>
      <c r="Z2884">
        <v>0</v>
      </c>
      <c r="AA2884">
        <v>0</v>
      </c>
      <c r="AB2884" s="149" t="s">
        <v>54</v>
      </c>
      <c r="AC2884" s="149" t="s">
        <v>54</v>
      </c>
      <c r="AD2884" s="149" t="s">
        <v>54</v>
      </c>
      <c r="AE2884" s="149" t="s">
        <v>54</v>
      </c>
      <c r="AF2884" s="149" t="s">
        <v>54</v>
      </c>
      <c r="AG2884" s="149" t="s">
        <v>54</v>
      </c>
      <c r="AH2884" s="149" t="s">
        <v>54</v>
      </c>
      <c r="AI2884" s="149" t="s">
        <v>54</v>
      </c>
      <c r="AJ2884" s="149" t="s">
        <v>54</v>
      </c>
    </row>
    <row r="2885" spans="11:36" x14ac:dyDescent="0.25">
      <c r="K2885" s="58" t="s">
        <v>54</v>
      </c>
      <c r="V2885" s="147" t="s">
        <v>54</v>
      </c>
      <c r="W2885" s="89" t="s">
        <v>54</v>
      </c>
      <c r="X2885" s="148" t="s">
        <v>54</v>
      </c>
      <c r="Y2885" s="89" t="s">
        <v>54</v>
      </c>
      <c r="Z2885">
        <v>0</v>
      </c>
      <c r="AA2885">
        <v>0</v>
      </c>
      <c r="AB2885" s="149" t="s">
        <v>54</v>
      </c>
      <c r="AC2885" s="149" t="s">
        <v>54</v>
      </c>
      <c r="AD2885" s="149" t="s">
        <v>54</v>
      </c>
      <c r="AE2885" s="149" t="s">
        <v>54</v>
      </c>
      <c r="AF2885" s="149" t="s">
        <v>54</v>
      </c>
      <c r="AG2885" s="149" t="s">
        <v>54</v>
      </c>
      <c r="AH2885" s="149" t="s">
        <v>54</v>
      </c>
      <c r="AI2885" s="149" t="s">
        <v>54</v>
      </c>
      <c r="AJ2885" s="149" t="s">
        <v>54</v>
      </c>
    </row>
    <row r="2886" spans="11:36" x14ac:dyDescent="0.25">
      <c r="K2886" s="58" t="s">
        <v>54</v>
      </c>
      <c r="V2886" s="147" t="s">
        <v>54</v>
      </c>
      <c r="W2886" s="89" t="s">
        <v>54</v>
      </c>
      <c r="X2886" s="148" t="s">
        <v>54</v>
      </c>
      <c r="Y2886" s="89" t="s">
        <v>54</v>
      </c>
      <c r="Z2886">
        <v>0</v>
      </c>
      <c r="AA2886">
        <v>0</v>
      </c>
      <c r="AB2886" s="149" t="s">
        <v>54</v>
      </c>
      <c r="AC2886" s="149" t="s">
        <v>54</v>
      </c>
      <c r="AD2886" s="149" t="s">
        <v>54</v>
      </c>
      <c r="AE2886" s="149" t="s">
        <v>54</v>
      </c>
      <c r="AF2886" s="149" t="s">
        <v>54</v>
      </c>
      <c r="AG2886" s="149" t="s">
        <v>54</v>
      </c>
      <c r="AH2886" s="149" t="s">
        <v>54</v>
      </c>
      <c r="AI2886" s="149" t="s">
        <v>54</v>
      </c>
      <c r="AJ2886" s="149" t="s">
        <v>54</v>
      </c>
    </row>
    <row r="2887" spans="11:36" x14ac:dyDescent="0.25">
      <c r="K2887" s="58" t="s">
        <v>54</v>
      </c>
      <c r="V2887" s="147" t="s">
        <v>54</v>
      </c>
      <c r="W2887" s="89" t="s">
        <v>54</v>
      </c>
      <c r="X2887" s="148" t="s">
        <v>54</v>
      </c>
      <c r="Y2887" s="89" t="s">
        <v>54</v>
      </c>
      <c r="Z2887">
        <v>0</v>
      </c>
      <c r="AA2887">
        <v>0</v>
      </c>
      <c r="AB2887" s="149" t="s">
        <v>54</v>
      </c>
      <c r="AC2887" s="149" t="s">
        <v>54</v>
      </c>
      <c r="AD2887" s="149" t="s">
        <v>54</v>
      </c>
      <c r="AE2887" s="149" t="s">
        <v>54</v>
      </c>
      <c r="AF2887" s="149" t="s">
        <v>54</v>
      </c>
      <c r="AG2887" s="149" t="s">
        <v>54</v>
      </c>
      <c r="AH2887" s="149" t="s">
        <v>54</v>
      </c>
      <c r="AI2887" s="149" t="s">
        <v>54</v>
      </c>
      <c r="AJ2887" s="149" t="s">
        <v>54</v>
      </c>
    </row>
    <row r="2888" spans="11:36" x14ac:dyDescent="0.25">
      <c r="K2888" s="58" t="s">
        <v>54</v>
      </c>
      <c r="V2888" s="147" t="s">
        <v>54</v>
      </c>
      <c r="W2888" s="89" t="s">
        <v>54</v>
      </c>
      <c r="X2888" s="148" t="s">
        <v>54</v>
      </c>
      <c r="Y2888" s="89" t="s">
        <v>54</v>
      </c>
      <c r="Z2888">
        <v>0</v>
      </c>
      <c r="AA2888">
        <v>0</v>
      </c>
      <c r="AB2888" s="149" t="s">
        <v>54</v>
      </c>
      <c r="AC2888" s="149" t="s">
        <v>54</v>
      </c>
      <c r="AD2888" s="149" t="s">
        <v>54</v>
      </c>
      <c r="AE2888" s="149" t="s">
        <v>54</v>
      </c>
      <c r="AF2888" s="149" t="s">
        <v>54</v>
      </c>
      <c r="AG2888" s="149" t="s">
        <v>54</v>
      </c>
      <c r="AH2888" s="149" t="s">
        <v>54</v>
      </c>
      <c r="AI2888" s="149" t="s">
        <v>54</v>
      </c>
      <c r="AJ2888" s="149" t="s">
        <v>54</v>
      </c>
    </row>
    <row r="2889" spans="11:36" x14ac:dyDescent="0.25">
      <c r="K2889" s="58" t="s">
        <v>54</v>
      </c>
      <c r="V2889" s="147" t="s">
        <v>54</v>
      </c>
      <c r="W2889" s="89" t="s">
        <v>54</v>
      </c>
      <c r="X2889" s="148" t="s">
        <v>54</v>
      </c>
      <c r="Y2889" s="89" t="s">
        <v>54</v>
      </c>
      <c r="Z2889">
        <v>0</v>
      </c>
      <c r="AA2889">
        <v>0</v>
      </c>
      <c r="AB2889" s="149" t="s">
        <v>54</v>
      </c>
      <c r="AC2889" s="149" t="s">
        <v>54</v>
      </c>
      <c r="AD2889" s="149" t="s">
        <v>54</v>
      </c>
      <c r="AE2889" s="149" t="s">
        <v>54</v>
      </c>
      <c r="AF2889" s="149" t="s">
        <v>54</v>
      </c>
      <c r="AG2889" s="149" t="s">
        <v>54</v>
      </c>
      <c r="AH2889" s="149" t="s">
        <v>54</v>
      </c>
      <c r="AI2889" s="149" t="s">
        <v>54</v>
      </c>
      <c r="AJ2889" s="149" t="s">
        <v>54</v>
      </c>
    </row>
    <row r="2890" spans="11:36" x14ac:dyDescent="0.25">
      <c r="K2890" s="58" t="s">
        <v>54</v>
      </c>
      <c r="V2890" s="147" t="s">
        <v>54</v>
      </c>
      <c r="W2890" s="89" t="s">
        <v>54</v>
      </c>
      <c r="X2890" s="148" t="s">
        <v>54</v>
      </c>
      <c r="Y2890" s="89" t="s">
        <v>54</v>
      </c>
      <c r="Z2890">
        <v>0</v>
      </c>
      <c r="AA2890">
        <v>0</v>
      </c>
      <c r="AB2890" s="149" t="s">
        <v>54</v>
      </c>
      <c r="AC2890" s="149" t="s">
        <v>54</v>
      </c>
      <c r="AD2890" s="149" t="s">
        <v>54</v>
      </c>
      <c r="AE2890" s="149" t="s">
        <v>54</v>
      </c>
      <c r="AF2890" s="149" t="s">
        <v>54</v>
      </c>
      <c r="AG2890" s="149" t="s">
        <v>54</v>
      </c>
      <c r="AH2890" s="149" t="s">
        <v>54</v>
      </c>
      <c r="AI2890" s="149" t="s">
        <v>54</v>
      </c>
      <c r="AJ2890" s="149" t="s">
        <v>54</v>
      </c>
    </row>
    <row r="2891" spans="11:36" x14ac:dyDescent="0.25">
      <c r="K2891" s="58" t="s">
        <v>54</v>
      </c>
      <c r="V2891" s="147" t="s">
        <v>54</v>
      </c>
      <c r="W2891" s="89" t="s">
        <v>54</v>
      </c>
      <c r="X2891" s="148" t="s">
        <v>54</v>
      </c>
      <c r="Y2891" s="89" t="s">
        <v>54</v>
      </c>
      <c r="Z2891">
        <v>0</v>
      </c>
      <c r="AA2891">
        <v>0</v>
      </c>
      <c r="AB2891" s="149" t="s">
        <v>54</v>
      </c>
      <c r="AC2891" s="149" t="s">
        <v>54</v>
      </c>
      <c r="AD2891" s="149" t="s">
        <v>54</v>
      </c>
      <c r="AE2891" s="149" t="s">
        <v>54</v>
      </c>
      <c r="AF2891" s="149" t="s">
        <v>54</v>
      </c>
      <c r="AG2891" s="149" t="s">
        <v>54</v>
      </c>
      <c r="AH2891" s="149" t="s">
        <v>54</v>
      </c>
      <c r="AI2891" s="149" t="s">
        <v>54</v>
      </c>
      <c r="AJ2891" s="149" t="s">
        <v>54</v>
      </c>
    </row>
    <row r="2892" spans="11:36" x14ac:dyDescent="0.25">
      <c r="K2892" s="58" t="s">
        <v>54</v>
      </c>
      <c r="V2892" s="147" t="s">
        <v>54</v>
      </c>
      <c r="W2892" s="89" t="s">
        <v>54</v>
      </c>
      <c r="X2892" s="148" t="s">
        <v>54</v>
      </c>
      <c r="Y2892" s="89" t="s">
        <v>54</v>
      </c>
      <c r="Z2892">
        <v>0</v>
      </c>
      <c r="AA2892">
        <v>0</v>
      </c>
      <c r="AB2892" s="149" t="s">
        <v>54</v>
      </c>
      <c r="AC2892" s="149" t="s">
        <v>54</v>
      </c>
      <c r="AD2892" s="149" t="s">
        <v>54</v>
      </c>
      <c r="AE2892" s="149" t="s">
        <v>54</v>
      </c>
      <c r="AF2892" s="149" t="s">
        <v>54</v>
      </c>
      <c r="AG2892" s="149" t="s">
        <v>54</v>
      </c>
      <c r="AH2892" s="149" t="s">
        <v>54</v>
      </c>
      <c r="AI2892" s="149" t="s">
        <v>54</v>
      </c>
      <c r="AJ2892" s="149" t="s">
        <v>54</v>
      </c>
    </row>
    <row r="2893" spans="11:36" x14ac:dyDescent="0.25">
      <c r="K2893" s="58" t="s">
        <v>54</v>
      </c>
      <c r="V2893" s="147" t="s">
        <v>54</v>
      </c>
      <c r="W2893" s="89" t="s">
        <v>54</v>
      </c>
      <c r="X2893" s="148" t="s">
        <v>54</v>
      </c>
      <c r="Y2893" s="89" t="s">
        <v>54</v>
      </c>
      <c r="Z2893">
        <v>0</v>
      </c>
      <c r="AA2893">
        <v>0</v>
      </c>
      <c r="AB2893" s="149" t="s">
        <v>54</v>
      </c>
      <c r="AC2893" s="149" t="s">
        <v>54</v>
      </c>
      <c r="AD2893" s="149" t="s">
        <v>54</v>
      </c>
      <c r="AE2893" s="149" t="s">
        <v>54</v>
      </c>
      <c r="AF2893" s="149" t="s">
        <v>54</v>
      </c>
      <c r="AG2893" s="149" t="s">
        <v>54</v>
      </c>
      <c r="AH2893" s="149" t="s">
        <v>54</v>
      </c>
      <c r="AI2893" s="149" t="s">
        <v>54</v>
      </c>
      <c r="AJ2893" s="149" t="s">
        <v>54</v>
      </c>
    </row>
    <row r="2894" spans="11:36" x14ac:dyDescent="0.25">
      <c r="K2894" s="58" t="s">
        <v>54</v>
      </c>
      <c r="V2894" s="147" t="s">
        <v>54</v>
      </c>
      <c r="W2894" s="89" t="s">
        <v>54</v>
      </c>
      <c r="X2894" s="148" t="s">
        <v>54</v>
      </c>
      <c r="Y2894" s="89" t="s">
        <v>54</v>
      </c>
      <c r="Z2894">
        <v>0</v>
      </c>
      <c r="AA2894">
        <v>0</v>
      </c>
      <c r="AB2894" s="149" t="s">
        <v>54</v>
      </c>
      <c r="AC2894" s="149" t="s">
        <v>54</v>
      </c>
      <c r="AD2894" s="149" t="s">
        <v>54</v>
      </c>
      <c r="AE2894" s="149" t="s">
        <v>54</v>
      </c>
      <c r="AF2894" s="149" t="s">
        <v>54</v>
      </c>
      <c r="AG2894" s="149" t="s">
        <v>54</v>
      </c>
      <c r="AH2894" s="149" t="s">
        <v>54</v>
      </c>
      <c r="AI2894" s="149" t="s">
        <v>54</v>
      </c>
      <c r="AJ2894" s="149" t="s">
        <v>54</v>
      </c>
    </row>
    <row r="2895" spans="11:36" x14ac:dyDescent="0.25">
      <c r="K2895" s="58" t="s">
        <v>54</v>
      </c>
      <c r="V2895" s="147" t="s">
        <v>54</v>
      </c>
      <c r="W2895" s="89" t="s">
        <v>54</v>
      </c>
      <c r="X2895" s="148" t="s">
        <v>54</v>
      </c>
      <c r="Y2895" s="89" t="s">
        <v>54</v>
      </c>
      <c r="Z2895">
        <v>0</v>
      </c>
      <c r="AA2895">
        <v>0</v>
      </c>
      <c r="AB2895" s="149" t="s">
        <v>54</v>
      </c>
      <c r="AC2895" s="149" t="s">
        <v>54</v>
      </c>
      <c r="AD2895" s="149" t="s">
        <v>54</v>
      </c>
      <c r="AE2895" s="149" t="s">
        <v>54</v>
      </c>
      <c r="AF2895" s="149" t="s">
        <v>54</v>
      </c>
      <c r="AG2895" s="149" t="s">
        <v>54</v>
      </c>
      <c r="AH2895" s="149" t="s">
        <v>54</v>
      </c>
      <c r="AI2895" s="149" t="s">
        <v>54</v>
      </c>
      <c r="AJ2895" s="149" t="s">
        <v>54</v>
      </c>
    </row>
    <row r="2896" spans="11:36" x14ac:dyDescent="0.25">
      <c r="K2896" s="58" t="s">
        <v>54</v>
      </c>
      <c r="V2896" s="147" t="s">
        <v>54</v>
      </c>
      <c r="W2896" s="89" t="s">
        <v>54</v>
      </c>
      <c r="X2896" s="148" t="s">
        <v>54</v>
      </c>
      <c r="Y2896" s="89" t="s">
        <v>54</v>
      </c>
      <c r="Z2896">
        <v>0</v>
      </c>
      <c r="AA2896">
        <v>0</v>
      </c>
      <c r="AB2896" s="149" t="s">
        <v>54</v>
      </c>
      <c r="AC2896" s="149" t="s">
        <v>54</v>
      </c>
      <c r="AD2896" s="149" t="s">
        <v>54</v>
      </c>
      <c r="AE2896" s="149" t="s">
        <v>54</v>
      </c>
      <c r="AF2896" s="149" t="s">
        <v>54</v>
      </c>
      <c r="AG2896" s="149" t="s">
        <v>54</v>
      </c>
      <c r="AH2896" s="149" t="s">
        <v>54</v>
      </c>
      <c r="AI2896" s="149" t="s">
        <v>54</v>
      </c>
      <c r="AJ2896" s="149" t="s">
        <v>54</v>
      </c>
    </row>
    <row r="2897" spans="11:36" x14ac:dyDescent="0.25">
      <c r="K2897" s="58" t="s">
        <v>54</v>
      </c>
      <c r="V2897" s="147" t="s">
        <v>54</v>
      </c>
      <c r="W2897" s="89" t="s">
        <v>54</v>
      </c>
      <c r="X2897" s="148" t="s">
        <v>54</v>
      </c>
      <c r="Y2897" s="89" t="s">
        <v>54</v>
      </c>
      <c r="Z2897">
        <v>0</v>
      </c>
      <c r="AA2897">
        <v>0</v>
      </c>
      <c r="AB2897" s="149" t="s">
        <v>54</v>
      </c>
      <c r="AC2897" s="149" t="s">
        <v>54</v>
      </c>
      <c r="AD2897" s="149" t="s">
        <v>54</v>
      </c>
      <c r="AE2897" s="149" t="s">
        <v>54</v>
      </c>
      <c r="AF2897" s="149" t="s">
        <v>54</v>
      </c>
      <c r="AG2897" s="149" t="s">
        <v>54</v>
      </c>
      <c r="AH2897" s="149" t="s">
        <v>54</v>
      </c>
      <c r="AI2897" s="149" t="s">
        <v>54</v>
      </c>
      <c r="AJ2897" s="149" t="s">
        <v>54</v>
      </c>
    </row>
    <row r="2898" spans="11:36" x14ac:dyDescent="0.25">
      <c r="K2898" s="58" t="s">
        <v>54</v>
      </c>
      <c r="V2898" s="147" t="s">
        <v>54</v>
      </c>
      <c r="W2898" s="89" t="s">
        <v>54</v>
      </c>
      <c r="X2898" s="148" t="s">
        <v>54</v>
      </c>
      <c r="Y2898" s="89" t="s">
        <v>54</v>
      </c>
      <c r="Z2898">
        <v>0</v>
      </c>
      <c r="AA2898">
        <v>0</v>
      </c>
      <c r="AB2898" s="149" t="s">
        <v>54</v>
      </c>
      <c r="AC2898" s="149" t="s">
        <v>54</v>
      </c>
      <c r="AD2898" s="149" t="s">
        <v>54</v>
      </c>
      <c r="AE2898" s="149" t="s">
        <v>54</v>
      </c>
      <c r="AF2898" s="149" t="s">
        <v>54</v>
      </c>
      <c r="AG2898" s="149" t="s">
        <v>54</v>
      </c>
      <c r="AH2898" s="149" t="s">
        <v>54</v>
      </c>
      <c r="AI2898" s="149" t="s">
        <v>54</v>
      </c>
      <c r="AJ2898" s="149" t="s">
        <v>54</v>
      </c>
    </row>
    <row r="2899" spans="11:36" x14ac:dyDescent="0.25">
      <c r="K2899" s="58" t="s">
        <v>54</v>
      </c>
      <c r="V2899" s="147" t="s">
        <v>54</v>
      </c>
      <c r="W2899" s="89" t="s">
        <v>54</v>
      </c>
      <c r="X2899" s="148" t="s">
        <v>54</v>
      </c>
      <c r="Y2899" s="89" t="s">
        <v>54</v>
      </c>
      <c r="Z2899">
        <v>0</v>
      </c>
      <c r="AA2899">
        <v>0</v>
      </c>
      <c r="AB2899" s="149" t="s">
        <v>54</v>
      </c>
      <c r="AC2899" s="149" t="s">
        <v>54</v>
      </c>
      <c r="AD2899" s="149" t="s">
        <v>54</v>
      </c>
      <c r="AE2899" s="149" t="s">
        <v>54</v>
      </c>
      <c r="AF2899" s="149" t="s">
        <v>54</v>
      </c>
      <c r="AG2899" s="149" t="s">
        <v>54</v>
      </c>
      <c r="AH2899" s="149" t="s">
        <v>54</v>
      </c>
      <c r="AI2899" s="149" t="s">
        <v>54</v>
      </c>
      <c r="AJ2899" s="149" t="s">
        <v>54</v>
      </c>
    </row>
    <row r="2900" spans="11:36" x14ac:dyDescent="0.25">
      <c r="K2900" s="58" t="s">
        <v>54</v>
      </c>
      <c r="V2900" s="147" t="s">
        <v>54</v>
      </c>
      <c r="W2900" s="89" t="s">
        <v>54</v>
      </c>
      <c r="X2900" s="148" t="s">
        <v>54</v>
      </c>
      <c r="Y2900" s="89" t="s">
        <v>54</v>
      </c>
      <c r="Z2900">
        <v>0</v>
      </c>
      <c r="AA2900">
        <v>0</v>
      </c>
      <c r="AB2900" s="149" t="s">
        <v>54</v>
      </c>
      <c r="AC2900" s="149" t="s">
        <v>54</v>
      </c>
      <c r="AD2900" s="149" t="s">
        <v>54</v>
      </c>
      <c r="AE2900" s="149" t="s">
        <v>54</v>
      </c>
      <c r="AF2900" s="149" t="s">
        <v>54</v>
      </c>
      <c r="AG2900" s="149" t="s">
        <v>54</v>
      </c>
      <c r="AH2900" s="149" t="s">
        <v>54</v>
      </c>
      <c r="AI2900" s="149" t="s">
        <v>54</v>
      </c>
      <c r="AJ2900" s="149" t="s">
        <v>54</v>
      </c>
    </row>
    <row r="2901" spans="11:36" x14ac:dyDescent="0.25">
      <c r="K2901" s="58" t="s">
        <v>54</v>
      </c>
      <c r="V2901" s="147" t="s">
        <v>54</v>
      </c>
      <c r="W2901" s="89" t="s">
        <v>54</v>
      </c>
      <c r="X2901" s="148" t="s">
        <v>54</v>
      </c>
      <c r="Y2901" s="89" t="s">
        <v>54</v>
      </c>
      <c r="Z2901">
        <v>0</v>
      </c>
      <c r="AA2901">
        <v>0</v>
      </c>
      <c r="AB2901" s="149" t="s">
        <v>54</v>
      </c>
      <c r="AC2901" s="149" t="s">
        <v>54</v>
      </c>
      <c r="AD2901" s="149" t="s">
        <v>54</v>
      </c>
      <c r="AE2901" s="149" t="s">
        <v>54</v>
      </c>
      <c r="AF2901" s="149" t="s">
        <v>54</v>
      </c>
      <c r="AG2901" s="149" t="s">
        <v>54</v>
      </c>
      <c r="AH2901" s="149" t="s">
        <v>54</v>
      </c>
      <c r="AI2901" s="149" t="s">
        <v>54</v>
      </c>
      <c r="AJ2901" s="149" t="s">
        <v>54</v>
      </c>
    </row>
    <row r="2902" spans="11:36" x14ac:dyDescent="0.25">
      <c r="K2902" s="58" t="s">
        <v>54</v>
      </c>
      <c r="V2902" s="147" t="s">
        <v>54</v>
      </c>
      <c r="W2902" s="89" t="s">
        <v>54</v>
      </c>
      <c r="X2902" s="148" t="s">
        <v>54</v>
      </c>
      <c r="Y2902" s="89" t="s">
        <v>54</v>
      </c>
      <c r="Z2902">
        <v>0</v>
      </c>
      <c r="AA2902">
        <v>0</v>
      </c>
      <c r="AB2902" s="149" t="s">
        <v>54</v>
      </c>
      <c r="AC2902" s="149" t="s">
        <v>54</v>
      </c>
      <c r="AD2902" s="149" t="s">
        <v>54</v>
      </c>
      <c r="AE2902" s="149" t="s">
        <v>54</v>
      </c>
      <c r="AF2902" s="149" t="s">
        <v>54</v>
      </c>
      <c r="AG2902" s="149" t="s">
        <v>54</v>
      </c>
      <c r="AH2902" s="149" t="s">
        <v>54</v>
      </c>
      <c r="AI2902" s="149" t="s">
        <v>54</v>
      </c>
      <c r="AJ2902" s="149" t="s">
        <v>54</v>
      </c>
    </row>
    <row r="2903" spans="11:36" x14ac:dyDescent="0.25">
      <c r="K2903" s="58" t="s">
        <v>54</v>
      </c>
      <c r="V2903" s="147" t="s">
        <v>54</v>
      </c>
      <c r="W2903" s="89" t="s">
        <v>54</v>
      </c>
      <c r="X2903" s="148" t="s">
        <v>54</v>
      </c>
      <c r="Y2903" s="89" t="s">
        <v>54</v>
      </c>
      <c r="Z2903">
        <v>0</v>
      </c>
      <c r="AA2903">
        <v>0</v>
      </c>
      <c r="AB2903" s="149" t="s">
        <v>54</v>
      </c>
      <c r="AC2903" s="149" t="s">
        <v>54</v>
      </c>
      <c r="AD2903" s="149" t="s">
        <v>54</v>
      </c>
      <c r="AE2903" s="149" t="s">
        <v>54</v>
      </c>
      <c r="AF2903" s="149" t="s">
        <v>54</v>
      </c>
      <c r="AG2903" s="149" t="s">
        <v>54</v>
      </c>
      <c r="AH2903" s="149" t="s">
        <v>54</v>
      </c>
      <c r="AI2903" s="149" t="s">
        <v>54</v>
      </c>
      <c r="AJ2903" s="149" t="s">
        <v>54</v>
      </c>
    </row>
    <row r="2904" spans="11:36" x14ac:dyDescent="0.25">
      <c r="K2904" s="58" t="s">
        <v>54</v>
      </c>
      <c r="V2904" s="147" t="s">
        <v>54</v>
      </c>
      <c r="W2904" s="89" t="s">
        <v>54</v>
      </c>
      <c r="X2904" s="148" t="s">
        <v>54</v>
      </c>
      <c r="Y2904" s="89" t="s">
        <v>54</v>
      </c>
      <c r="Z2904">
        <v>0</v>
      </c>
      <c r="AA2904">
        <v>0</v>
      </c>
      <c r="AB2904" s="149" t="s">
        <v>54</v>
      </c>
      <c r="AC2904" s="149" t="s">
        <v>54</v>
      </c>
      <c r="AD2904" s="149" t="s">
        <v>54</v>
      </c>
      <c r="AE2904" s="149" t="s">
        <v>54</v>
      </c>
      <c r="AF2904" s="149" t="s">
        <v>54</v>
      </c>
      <c r="AG2904" s="149" t="s">
        <v>54</v>
      </c>
      <c r="AH2904" s="149" t="s">
        <v>54</v>
      </c>
      <c r="AI2904" s="149" t="s">
        <v>54</v>
      </c>
      <c r="AJ2904" s="149" t="s">
        <v>54</v>
      </c>
    </row>
    <row r="2905" spans="11:36" x14ac:dyDescent="0.25">
      <c r="K2905" s="58" t="s">
        <v>54</v>
      </c>
      <c r="V2905" s="147" t="s">
        <v>54</v>
      </c>
      <c r="W2905" s="89" t="s">
        <v>54</v>
      </c>
      <c r="X2905" s="148" t="s">
        <v>54</v>
      </c>
      <c r="Y2905" s="89" t="s">
        <v>54</v>
      </c>
      <c r="Z2905">
        <v>0</v>
      </c>
      <c r="AA2905">
        <v>0</v>
      </c>
      <c r="AB2905" s="149" t="s">
        <v>54</v>
      </c>
      <c r="AC2905" s="149" t="s">
        <v>54</v>
      </c>
      <c r="AD2905" s="149" t="s">
        <v>54</v>
      </c>
      <c r="AE2905" s="149" t="s">
        <v>54</v>
      </c>
      <c r="AF2905" s="149" t="s">
        <v>54</v>
      </c>
      <c r="AG2905" s="149" t="s">
        <v>54</v>
      </c>
      <c r="AH2905" s="149" t="s">
        <v>54</v>
      </c>
      <c r="AI2905" s="149" t="s">
        <v>54</v>
      </c>
      <c r="AJ2905" s="149" t="s">
        <v>54</v>
      </c>
    </row>
    <row r="2906" spans="11:36" x14ac:dyDescent="0.25">
      <c r="K2906" s="58" t="s">
        <v>54</v>
      </c>
      <c r="V2906" s="147" t="s">
        <v>54</v>
      </c>
      <c r="W2906" s="89" t="s">
        <v>54</v>
      </c>
      <c r="X2906" s="148" t="s">
        <v>54</v>
      </c>
      <c r="Y2906" s="89" t="s">
        <v>54</v>
      </c>
      <c r="Z2906">
        <v>0</v>
      </c>
      <c r="AA2906">
        <v>0</v>
      </c>
      <c r="AB2906" s="149" t="s">
        <v>54</v>
      </c>
      <c r="AC2906" s="149" t="s">
        <v>54</v>
      </c>
      <c r="AD2906" s="149" t="s">
        <v>54</v>
      </c>
      <c r="AE2906" s="149" t="s">
        <v>54</v>
      </c>
      <c r="AF2906" s="149" t="s">
        <v>54</v>
      </c>
      <c r="AG2906" s="149" t="s">
        <v>54</v>
      </c>
      <c r="AH2906" s="149" t="s">
        <v>54</v>
      </c>
      <c r="AI2906" s="149" t="s">
        <v>54</v>
      </c>
      <c r="AJ2906" s="149" t="s">
        <v>54</v>
      </c>
    </row>
    <row r="2907" spans="11:36" x14ac:dyDescent="0.25">
      <c r="K2907" s="58" t="s">
        <v>54</v>
      </c>
      <c r="V2907" s="147" t="s">
        <v>54</v>
      </c>
      <c r="W2907" s="89" t="s">
        <v>54</v>
      </c>
      <c r="X2907" s="148" t="s">
        <v>54</v>
      </c>
      <c r="Y2907" s="89" t="s">
        <v>54</v>
      </c>
      <c r="Z2907">
        <v>0</v>
      </c>
      <c r="AA2907">
        <v>0</v>
      </c>
      <c r="AB2907" s="149" t="s">
        <v>54</v>
      </c>
      <c r="AC2907" s="149" t="s">
        <v>54</v>
      </c>
      <c r="AD2907" s="149" t="s">
        <v>54</v>
      </c>
      <c r="AE2907" s="149" t="s">
        <v>54</v>
      </c>
      <c r="AF2907" s="149" t="s">
        <v>54</v>
      </c>
      <c r="AG2907" s="149" t="s">
        <v>54</v>
      </c>
      <c r="AH2907" s="149" t="s">
        <v>54</v>
      </c>
      <c r="AI2907" s="149" t="s">
        <v>54</v>
      </c>
      <c r="AJ2907" s="149" t="s">
        <v>54</v>
      </c>
    </row>
    <row r="2908" spans="11:36" x14ac:dyDescent="0.25">
      <c r="K2908" s="58" t="s">
        <v>54</v>
      </c>
      <c r="V2908" s="147" t="s">
        <v>54</v>
      </c>
      <c r="W2908" s="89" t="s">
        <v>54</v>
      </c>
      <c r="X2908" s="148" t="s">
        <v>54</v>
      </c>
      <c r="Y2908" s="89" t="s">
        <v>54</v>
      </c>
      <c r="Z2908">
        <v>0</v>
      </c>
      <c r="AA2908">
        <v>0</v>
      </c>
      <c r="AB2908" s="149" t="s">
        <v>54</v>
      </c>
      <c r="AC2908" s="149" t="s">
        <v>54</v>
      </c>
      <c r="AD2908" s="149" t="s">
        <v>54</v>
      </c>
      <c r="AE2908" s="149" t="s">
        <v>54</v>
      </c>
      <c r="AF2908" s="149" t="s">
        <v>54</v>
      </c>
      <c r="AG2908" s="149" t="s">
        <v>54</v>
      </c>
      <c r="AH2908" s="149" t="s">
        <v>54</v>
      </c>
      <c r="AI2908" s="149" t="s">
        <v>54</v>
      </c>
      <c r="AJ2908" s="149" t="s">
        <v>54</v>
      </c>
    </row>
    <row r="2909" spans="11:36" x14ac:dyDescent="0.25">
      <c r="K2909" s="58" t="s">
        <v>54</v>
      </c>
      <c r="V2909" s="147" t="s">
        <v>54</v>
      </c>
      <c r="W2909" s="89" t="s">
        <v>54</v>
      </c>
      <c r="X2909" s="148" t="s">
        <v>54</v>
      </c>
      <c r="Y2909" s="89" t="s">
        <v>54</v>
      </c>
      <c r="Z2909">
        <v>0</v>
      </c>
      <c r="AA2909">
        <v>0</v>
      </c>
      <c r="AB2909" s="149" t="s">
        <v>54</v>
      </c>
      <c r="AC2909" s="149" t="s">
        <v>54</v>
      </c>
      <c r="AD2909" s="149" t="s">
        <v>54</v>
      </c>
      <c r="AE2909" s="149" t="s">
        <v>54</v>
      </c>
      <c r="AF2909" s="149" t="s">
        <v>54</v>
      </c>
      <c r="AG2909" s="149" t="s">
        <v>54</v>
      </c>
      <c r="AH2909" s="149" t="s">
        <v>54</v>
      </c>
      <c r="AI2909" s="149" t="s">
        <v>54</v>
      </c>
      <c r="AJ2909" s="149" t="s">
        <v>54</v>
      </c>
    </row>
    <row r="2910" spans="11:36" x14ac:dyDescent="0.25">
      <c r="K2910" s="58" t="s">
        <v>54</v>
      </c>
      <c r="V2910" s="147" t="s">
        <v>54</v>
      </c>
      <c r="W2910" s="89" t="s">
        <v>54</v>
      </c>
      <c r="X2910" s="148" t="s">
        <v>54</v>
      </c>
      <c r="Y2910" s="89" t="s">
        <v>54</v>
      </c>
      <c r="Z2910">
        <v>0</v>
      </c>
      <c r="AA2910">
        <v>0</v>
      </c>
      <c r="AB2910" s="149" t="s">
        <v>54</v>
      </c>
      <c r="AC2910" s="149" t="s">
        <v>54</v>
      </c>
      <c r="AD2910" s="149" t="s">
        <v>54</v>
      </c>
      <c r="AE2910" s="149" t="s">
        <v>54</v>
      </c>
      <c r="AF2910" s="149" t="s">
        <v>54</v>
      </c>
      <c r="AG2910" s="149" t="s">
        <v>54</v>
      </c>
      <c r="AH2910" s="149" t="s">
        <v>54</v>
      </c>
      <c r="AI2910" s="149" t="s">
        <v>54</v>
      </c>
      <c r="AJ2910" s="149" t="s">
        <v>54</v>
      </c>
    </row>
    <row r="2911" spans="11:36" x14ac:dyDescent="0.25">
      <c r="K2911" s="58" t="s">
        <v>54</v>
      </c>
      <c r="V2911" s="147" t="s">
        <v>54</v>
      </c>
      <c r="W2911" s="89" t="s">
        <v>54</v>
      </c>
      <c r="X2911" s="148" t="s">
        <v>54</v>
      </c>
      <c r="Y2911" s="89" t="s">
        <v>54</v>
      </c>
      <c r="Z2911">
        <v>0</v>
      </c>
      <c r="AA2911">
        <v>0</v>
      </c>
      <c r="AB2911" s="149" t="s">
        <v>54</v>
      </c>
      <c r="AC2911" s="149" t="s">
        <v>54</v>
      </c>
      <c r="AD2911" s="149" t="s">
        <v>54</v>
      </c>
      <c r="AE2911" s="149" t="s">
        <v>54</v>
      </c>
      <c r="AF2911" s="149" t="s">
        <v>54</v>
      </c>
      <c r="AG2911" s="149" t="s">
        <v>54</v>
      </c>
      <c r="AH2911" s="149" t="s">
        <v>54</v>
      </c>
      <c r="AI2911" s="149" t="s">
        <v>54</v>
      </c>
      <c r="AJ2911" s="149" t="s">
        <v>54</v>
      </c>
    </row>
    <row r="2912" spans="11:36" x14ac:dyDescent="0.25">
      <c r="K2912" s="58" t="s">
        <v>54</v>
      </c>
      <c r="V2912" s="147" t="s">
        <v>54</v>
      </c>
      <c r="W2912" s="89" t="s">
        <v>54</v>
      </c>
      <c r="X2912" s="148" t="s">
        <v>54</v>
      </c>
      <c r="Y2912" s="89" t="s">
        <v>54</v>
      </c>
      <c r="Z2912">
        <v>0</v>
      </c>
      <c r="AA2912">
        <v>0</v>
      </c>
      <c r="AB2912" s="149" t="s">
        <v>54</v>
      </c>
      <c r="AC2912" s="149" t="s">
        <v>54</v>
      </c>
      <c r="AD2912" s="149" t="s">
        <v>54</v>
      </c>
      <c r="AE2912" s="149" t="s">
        <v>54</v>
      </c>
      <c r="AF2912" s="149" t="s">
        <v>54</v>
      </c>
      <c r="AG2912" s="149" t="s">
        <v>54</v>
      </c>
      <c r="AH2912" s="149" t="s">
        <v>54</v>
      </c>
      <c r="AI2912" s="149" t="s">
        <v>54</v>
      </c>
      <c r="AJ2912" s="149" t="s">
        <v>54</v>
      </c>
    </row>
    <row r="2913" spans="11:36" x14ac:dyDescent="0.25">
      <c r="K2913" s="58" t="s">
        <v>54</v>
      </c>
      <c r="V2913" s="147" t="s">
        <v>54</v>
      </c>
      <c r="W2913" s="89" t="s">
        <v>54</v>
      </c>
      <c r="X2913" s="148" t="s">
        <v>54</v>
      </c>
      <c r="Y2913" s="89" t="s">
        <v>54</v>
      </c>
      <c r="Z2913">
        <v>0</v>
      </c>
      <c r="AA2913">
        <v>0</v>
      </c>
      <c r="AB2913" s="149" t="s">
        <v>54</v>
      </c>
      <c r="AC2913" s="149" t="s">
        <v>54</v>
      </c>
      <c r="AD2913" s="149" t="s">
        <v>54</v>
      </c>
      <c r="AE2913" s="149" t="s">
        <v>54</v>
      </c>
      <c r="AF2913" s="149" t="s">
        <v>54</v>
      </c>
      <c r="AG2913" s="149" t="s">
        <v>54</v>
      </c>
      <c r="AH2913" s="149" t="s">
        <v>54</v>
      </c>
      <c r="AI2913" s="149" t="s">
        <v>54</v>
      </c>
      <c r="AJ2913" s="149" t="s">
        <v>54</v>
      </c>
    </row>
    <row r="2914" spans="11:36" x14ac:dyDescent="0.25">
      <c r="K2914" s="58" t="s">
        <v>54</v>
      </c>
      <c r="V2914" s="147" t="s">
        <v>54</v>
      </c>
      <c r="W2914" s="89" t="s">
        <v>54</v>
      </c>
      <c r="X2914" s="148" t="s">
        <v>54</v>
      </c>
      <c r="Y2914" s="89" t="s">
        <v>54</v>
      </c>
      <c r="Z2914">
        <v>0</v>
      </c>
      <c r="AA2914">
        <v>0</v>
      </c>
      <c r="AB2914" s="149" t="s">
        <v>54</v>
      </c>
      <c r="AC2914" s="149" t="s">
        <v>54</v>
      </c>
      <c r="AD2914" s="149" t="s">
        <v>54</v>
      </c>
      <c r="AE2914" s="149" t="s">
        <v>54</v>
      </c>
      <c r="AF2914" s="149" t="s">
        <v>54</v>
      </c>
      <c r="AG2914" s="149" t="s">
        <v>54</v>
      </c>
      <c r="AH2914" s="149" t="s">
        <v>54</v>
      </c>
      <c r="AI2914" s="149" t="s">
        <v>54</v>
      </c>
      <c r="AJ2914" s="149" t="s">
        <v>54</v>
      </c>
    </row>
    <row r="2915" spans="11:36" x14ac:dyDescent="0.25">
      <c r="K2915" s="58" t="s">
        <v>54</v>
      </c>
      <c r="V2915" s="147" t="s">
        <v>54</v>
      </c>
      <c r="W2915" s="89" t="s">
        <v>54</v>
      </c>
      <c r="X2915" s="148" t="s">
        <v>54</v>
      </c>
      <c r="Y2915" s="89" t="s">
        <v>54</v>
      </c>
      <c r="Z2915">
        <v>0</v>
      </c>
      <c r="AA2915">
        <v>0</v>
      </c>
      <c r="AB2915" s="149" t="s">
        <v>54</v>
      </c>
      <c r="AC2915" s="149" t="s">
        <v>54</v>
      </c>
      <c r="AD2915" s="149" t="s">
        <v>54</v>
      </c>
      <c r="AE2915" s="149" t="s">
        <v>54</v>
      </c>
      <c r="AF2915" s="149" t="s">
        <v>54</v>
      </c>
      <c r="AG2915" s="149" t="s">
        <v>54</v>
      </c>
      <c r="AH2915" s="149" t="s">
        <v>54</v>
      </c>
      <c r="AI2915" s="149" t="s">
        <v>54</v>
      </c>
      <c r="AJ2915" s="149" t="s">
        <v>54</v>
      </c>
    </row>
    <row r="2916" spans="11:36" x14ac:dyDescent="0.25">
      <c r="K2916" s="58" t="s">
        <v>54</v>
      </c>
      <c r="V2916" s="147" t="s">
        <v>54</v>
      </c>
      <c r="W2916" s="89" t="s">
        <v>54</v>
      </c>
      <c r="X2916" s="148" t="s">
        <v>54</v>
      </c>
      <c r="Y2916" s="89" t="s">
        <v>54</v>
      </c>
      <c r="Z2916">
        <v>0</v>
      </c>
      <c r="AA2916">
        <v>0</v>
      </c>
      <c r="AB2916" s="149" t="s">
        <v>54</v>
      </c>
      <c r="AC2916" s="149" t="s">
        <v>54</v>
      </c>
      <c r="AD2916" s="149" t="s">
        <v>54</v>
      </c>
      <c r="AE2916" s="149" t="s">
        <v>54</v>
      </c>
      <c r="AF2916" s="149" t="s">
        <v>54</v>
      </c>
      <c r="AG2916" s="149" t="s">
        <v>54</v>
      </c>
      <c r="AH2916" s="149" t="s">
        <v>54</v>
      </c>
      <c r="AI2916" s="149" t="s">
        <v>54</v>
      </c>
      <c r="AJ2916" s="149" t="s">
        <v>54</v>
      </c>
    </row>
    <row r="2917" spans="11:36" x14ac:dyDescent="0.25">
      <c r="K2917" s="58" t="s">
        <v>54</v>
      </c>
      <c r="V2917" s="147" t="s">
        <v>54</v>
      </c>
      <c r="W2917" s="89" t="s">
        <v>54</v>
      </c>
      <c r="X2917" s="148" t="s">
        <v>54</v>
      </c>
      <c r="Y2917" s="89" t="s">
        <v>54</v>
      </c>
      <c r="Z2917">
        <v>0</v>
      </c>
      <c r="AA2917">
        <v>0</v>
      </c>
      <c r="AB2917" s="149" t="s">
        <v>54</v>
      </c>
      <c r="AC2917" s="149" t="s">
        <v>54</v>
      </c>
      <c r="AD2917" s="149" t="s">
        <v>54</v>
      </c>
      <c r="AE2917" s="149" t="s">
        <v>54</v>
      </c>
      <c r="AF2917" s="149" t="s">
        <v>54</v>
      </c>
      <c r="AG2917" s="149" t="s">
        <v>54</v>
      </c>
      <c r="AH2917" s="149" t="s">
        <v>54</v>
      </c>
      <c r="AI2917" s="149" t="s">
        <v>54</v>
      </c>
      <c r="AJ2917" s="149" t="s">
        <v>54</v>
      </c>
    </row>
    <row r="2918" spans="11:36" x14ac:dyDescent="0.25">
      <c r="K2918" s="58" t="s">
        <v>54</v>
      </c>
      <c r="V2918" s="147" t="s">
        <v>54</v>
      </c>
      <c r="W2918" s="89" t="s">
        <v>54</v>
      </c>
      <c r="X2918" s="148" t="s">
        <v>54</v>
      </c>
      <c r="Y2918" s="89" t="s">
        <v>54</v>
      </c>
      <c r="Z2918">
        <v>0</v>
      </c>
      <c r="AA2918">
        <v>0</v>
      </c>
      <c r="AB2918" s="149" t="s">
        <v>54</v>
      </c>
      <c r="AC2918" s="149" t="s">
        <v>54</v>
      </c>
      <c r="AD2918" s="149" t="s">
        <v>54</v>
      </c>
      <c r="AE2918" s="149" t="s">
        <v>54</v>
      </c>
      <c r="AF2918" s="149" t="s">
        <v>54</v>
      </c>
      <c r="AG2918" s="149" t="s">
        <v>54</v>
      </c>
      <c r="AH2918" s="149" t="s">
        <v>54</v>
      </c>
      <c r="AI2918" s="149" t="s">
        <v>54</v>
      </c>
      <c r="AJ2918" s="149" t="s">
        <v>54</v>
      </c>
    </row>
    <row r="2919" spans="11:36" x14ac:dyDescent="0.25">
      <c r="K2919" s="58" t="s">
        <v>54</v>
      </c>
      <c r="V2919" s="147" t="s">
        <v>54</v>
      </c>
      <c r="W2919" s="89" t="s">
        <v>54</v>
      </c>
      <c r="X2919" s="148" t="s">
        <v>54</v>
      </c>
      <c r="Y2919" s="89" t="s">
        <v>54</v>
      </c>
      <c r="Z2919">
        <v>0</v>
      </c>
      <c r="AA2919">
        <v>0</v>
      </c>
      <c r="AB2919" s="149" t="s">
        <v>54</v>
      </c>
      <c r="AC2919" s="149" t="s">
        <v>54</v>
      </c>
      <c r="AD2919" s="149" t="s">
        <v>54</v>
      </c>
      <c r="AE2919" s="149" t="s">
        <v>54</v>
      </c>
      <c r="AF2919" s="149" t="s">
        <v>54</v>
      </c>
      <c r="AG2919" s="149" t="s">
        <v>54</v>
      </c>
      <c r="AH2919" s="149" t="s">
        <v>54</v>
      </c>
      <c r="AI2919" s="149" t="s">
        <v>54</v>
      </c>
      <c r="AJ2919" s="149" t="s">
        <v>54</v>
      </c>
    </row>
    <row r="2920" spans="11:36" x14ac:dyDescent="0.25">
      <c r="K2920" s="58" t="s">
        <v>54</v>
      </c>
      <c r="V2920" s="147" t="s">
        <v>54</v>
      </c>
      <c r="W2920" s="89" t="s">
        <v>54</v>
      </c>
      <c r="X2920" s="148" t="s">
        <v>54</v>
      </c>
      <c r="Y2920" s="89" t="s">
        <v>54</v>
      </c>
      <c r="Z2920">
        <v>0</v>
      </c>
      <c r="AA2920">
        <v>0</v>
      </c>
      <c r="AB2920" s="149" t="s">
        <v>54</v>
      </c>
      <c r="AC2920" s="149" t="s">
        <v>54</v>
      </c>
      <c r="AD2920" s="149" t="s">
        <v>54</v>
      </c>
      <c r="AE2920" s="149" t="s">
        <v>54</v>
      </c>
      <c r="AF2920" s="149" t="s">
        <v>54</v>
      </c>
      <c r="AG2920" s="149" t="s">
        <v>54</v>
      </c>
      <c r="AH2920" s="149" t="s">
        <v>54</v>
      </c>
      <c r="AI2920" s="149" t="s">
        <v>54</v>
      </c>
      <c r="AJ2920" s="149" t="s">
        <v>54</v>
      </c>
    </row>
    <row r="2921" spans="11:36" x14ac:dyDescent="0.25">
      <c r="K2921" s="58" t="s">
        <v>54</v>
      </c>
      <c r="V2921" s="147" t="s">
        <v>54</v>
      </c>
      <c r="W2921" s="89" t="s">
        <v>54</v>
      </c>
      <c r="X2921" s="148" t="s">
        <v>54</v>
      </c>
      <c r="Y2921" s="89" t="s">
        <v>54</v>
      </c>
      <c r="Z2921">
        <v>0</v>
      </c>
      <c r="AA2921">
        <v>0</v>
      </c>
      <c r="AB2921" s="149" t="s">
        <v>54</v>
      </c>
      <c r="AC2921" s="149" t="s">
        <v>54</v>
      </c>
      <c r="AD2921" s="149" t="s">
        <v>54</v>
      </c>
      <c r="AE2921" s="149" t="s">
        <v>54</v>
      </c>
      <c r="AF2921" s="149" t="s">
        <v>54</v>
      </c>
      <c r="AG2921" s="149" t="s">
        <v>54</v>
      </c>
      <c r="AH2921" s="149" t="s">
        <v>54</v>
      </c>
      <c r="AI2921" s="149" t="s">
        <v>54</v>
      </c>
      <c r="AJ2921" s="149" t="s">
        <v>54</v>
      </c>
    </row>
    <row r="2922" spans="11:36" x14ac:dyDescent="0.25">
      <c r="K2922" s="58" t="s">
        <v>54</v>
      </c>
      <c r="V2922" s="147" t="s">
        <v>54</v>
      </c>
      <c r="W2922" s="89" t="s">
        <v>54</v>
      </c>
      <c r="X2922" s="148" t="s">
        <v>54</v>
      </c>
      <c r="Y2922" s="89" t="s">
        <v>54</v>
      </c>
      <c r="Z2922">
        <v>0</v>
      </c>
      <c r="AA2922">
        <v>0</v>
      </c>
      <c r="AB2922" s="149" t="s">
        <v>54</v>
      </c>
      <c r="AC2922" s="149" t="s">
        <v>54</v>
      </c>
      <c r="AD2922" s="149" t="s">
        <v>54</v>
      </c>
      <c r="AE2922" s="149" t="s">
        <v>54</v>
      </c>
      <c r="AF2922" s="149" t="s">
        <v>54</v>
      </c>
      <c r="AG2922" s="149" t="s">
        <v>54</v>
      </c>
      <c r="AH2922" s="149" t="s">
        <v>54</v>
      </c>
      <c r="AI2922" s="149" t="s">
        <v>54</v>
      </c>
      <c r="AJ2922" s="149" t="s">
        <v>54</v>
      </c>
    </row>
    <row r="2923" spans="11:36" x14ac:dyDescent="0.25">
      <c r="K2923" s="58" t="s">
        <v>54</v>
      </c>
      <c r="V2923" s="147" t="s">
        <v>54</v>
      </c>
      <c r="W2923" s="89" t="s">
        <v>54</v>
      </c>
      <c r="X2923" s="148" t="s">
        <v>54</v>
      </c>
      <c r="Y2923" s="89" t="s">
        <v>54</v>
      </c>
      <c r="Z2923">
        <v>0</v>
      </c>
      <c r="AA2923">
        <v>0</v>
      </c>
      <c r="AB2923" s="149" t="s">
        <v>54</v>
      </c>
      <c r="AC2923" s="149" t="s">
        <v>54</v>
      </c>
      <c r="AD2923" s="149" t="s">
        <v>54</v>
      </c>
      <c r="AE2923" s="149" t="s">
        <v>54</v>
      </c>
      <c r="AF2923" s="149" t="s">
        <v>54</v>
      </c>
      <c r="AG2923" s="149" t="s">
        <v>54</v>
      </c>
      <c r="AH2923" s="149" t="s">
        <v>54</v>
      </c>
      <c r="AI2923" s="149" t="s">
        <v>54</v>
      </c>
      <c r="AJ2923" s="149" t="s">
        <v>54</v>
      </c>
    </row>
    <row r="2924" spans="11:36" x14ac:dyDescent="0.25">
      <c r="K2924" s="58" t="s">
        <v>54</v>
      </c>
      <c r="V2924" s="147" t="s">
        <v>54</v>
      </c>
      <c r="W2924" s="89" t="s">
        <v>54</v>
      </c>
      <c r="X2924" s="148" t="s">
        <v>54</v>
      </c>
      <c r="Y2924" s="89" t="s">
        <v>54</v>
      </c>
      <c r="Z2924">
        <v>0</v>
      </c>
      <c r="AA2924">
        <v>0</v>
      </c>
      <c r="AB2924" s="149" t="s">
        <v>54</v>
      </c>
      <c r="AC2924" s="149" t="s">
        <v>54</v>
      </c>
      <c r="AD2924" s="149" t="s">
        <v>54</v>
      </c>
      <c r="AE2924" s="149" t="s">
        <v>54</v>
      </c>
      <c r="AF2924" s="149" t="s">
        <v>54</v>
      </c>
      <c r="AG2924" s="149" t="s">
        <v>54</v>
      </c>
      <c r="AH2924" s="149" t="s">
        <v>54</v>
      </c>
      <c r="AI2924" s="149" t="s">
        <v>54</v>
      </c>
      <c r="AJ2924" s="149" t="s">
        <v>54</v>
      </c>
    </row>
    <row r="2925" spans="11:36" x14ac:dyDescent="0.25">
      <c r="K2925" s="58" t="s">
        <v>54</v>
      </c>
      <c r="V2925" s="147" t="s">
        <v>54</v>
      </c>
      <c r="W2925" s="89" t="s">
        <v>54</v>
      </c>
      <c r="X2925" s="148" t="s">
        <v>54</v>
      </c>
      <c r="Y2925" s="89" t="s">
        <v>54</v>
      </c>
      <c r="Z2925">
        <v>0</v>
      </c>
      <c r="AA2925">
        <v>0</v>
      </c>
      <c r="AB2925" s="149" t="s">
        <v>54</v>
      </c>
      <c r="AC2925" s="149" t="s">
        <v>54</v>
      </c>
      <c r="AD2925" s="149" t="s">
        <v>54</v>
      </c>
      <c r="AE2925" s="149" t="s">
        <v>54</v>
      </c>
      <c r="AF2925" s="149" t="s">
        <v>54</v>
      </c>
      <c r="AG2925" s="149" t="s">
        <v>54</v>
      </c>
      <c r="AH2925" s="149" t="s">
        <v>54</v>
      </c>
      <c r="AI2925" s="149" t="s">
        <v>54</v>
      </c>
      <c r="AJ2925" s="149" t="s">
        <v>54</v>
      </c>
    </row>
    <row r="2926" spans="11:36" x14ac:dyDescent="0.25">
      <c r="K2926" s="58" t="s">
        <v>54</v>
      </c>
      <c r="V2926" s="147" t="s">
        <v>54</v>
      </c>
      <c r="W2926" s="89" t="s">
        <v>54</v>
      </c>
      <c r="X2926" s="148" t="s">
        <v>54</v>
      </c>
      <c r="Y2926" s="89" t="s">
        <v>54</v>
      </c>
      <c r="Z2926">
        <v>0</v>
      </c>
      <c r="AA2926">
        <v>0</v>
      </c>
      <c r="AB2926" s="149" t="s">
        <v>54</v>
      </c>
      <c r="AC2926" s="149" t="s">
        <v>54</v>
      </c>
      <c r="AD2926" s="149" t="s">
        <v>54</v>
      </c>
      <c r="AE2926" s="149" t="s">
        <v>54</v>
      </c>
      <c r="AF2926" s="149" t="s">
        <v>54</v>
      </c>
      <c r="AG2926" s="149" t="s">
        <v>54</v>
      </c>
      <c r="AH2926" s="149" t="s">
        <v>54</v>
      </c>
      <c r="AI2926" s="149" t="s">
        <v>54</v>
      </c>
      <c r="AJ2926" s="149" t="s">
        <v>54</v>
      </c>
    </row>
    <row r="2927" spans="11:36" x14ac:dyDescent="0.25">
      <c r="K2927" s="58" t="s">
        <v>54</v>
      </c>
      <c r="V2927" s="147" t="s">
        <v>54</v>
      </c>
      <c r="W2927" s="89" t="s">
        <v>54</v>
      </c>
      <c r="X2927" s="148" t="s">
        <v>54</v>
      </c>
      <c r="Y2927" s="89" t="s">
        <v>54</v>
      </c>
      <c r="Z2927">
        <v>0</v>
      </c>
      <c r="AA2927">
        <v>0</v>
      </c>
      <c r="AB2927" s="149" t="s">
        <v>54</v>
      </c>
      <c r="AC2927" s="149" t="s">
        <v>54</v>
      </c>
      <c r="AD2927" s="149" t="s">
        <v>54</v>
      </c>
      <c r="AE2927" s="149" t="s">
        <v>54</v>
      </c>
      <c r="AF2927" s="149" t="s">
        <v>54</v>
      </c>
      <c r="AG2927" s="149" t="s">
        <v>54</v>
      </c>
      <c r="AH2927" s="149" t="s">
        <v>54</v>
      </c>
      <c r="AI2927" s="149" t="s">
        <v>54</v>
      </c>
      <c r="AJ2927" s="149" t="s">
        <v>54</v>
      </c>
    </row>
    <row r="2928" spans="11:36" x14ac:dyDescent="0.25">
      <c r="K2928" s="58" t="s">
        <v>54</v>
      </c>
      <c r="V2928" s="147" t="s">
        <v>54</v>
      </c>
      <c r="W2928" s="89" t="s">
        <v>54</v>
      </c>
      <c r="X2928" s="148" t="s">
        <v>54</v>
      </c>
      <c r="Y2928" s="89" t="s">
        <v>54</v>
      </c>
      <c r="Z2928">
        <v>0</v>
      </c>
      <c r="AA2928">
        <v>0</v>
      </c>
      <c r="AB2928" s="149" t="s">
        <v>54</v>
      </c>
      <c r="AC2928" s="149" t="s">
        <v>54</v>
      </c>
      <c r="AD2928" s="149" t="s">
        <v>54</v>
      </c>
      <c r="AE2928" s="149" t="s">
        <v>54</v>
      </c>
      <c r="AF2928" s="149" t="s">
        <v>54</v>
      </c>
      <c r="AG2928" s="149" t="s">
        <v>54</v>
      </c>
      <c r="AH2928" s="149" t="s">
        <v>54</v>
      </c>
      <c r="AI2928" s="149" t="s">
        <v>54</v>
      </c>
      <c r="AJ2928" s="149" t="s">
        <v>54</v>
      </c>
    </row>
    <row r="2929" spans="11:36" x14ac:dyDescent="0.25">
      <c r="K2929" s="58" t="s">
        <v>54</v>
      </c>
      <c r="V2929" s="147" t="s">
        <v>54</v>
      </c>
      <c r="W2929" s="89" t="s">
        <v>54</v>
      </c>
      <c r="X2929" s="148" t="s">
        <v>54</v>
      </c>
      <c r="Y2929" s="89" t="s">
        <v>54</v>
      </c>
      <c r="Z2929">
        <v>0</v>
      </c>
      <c r="AA2929">
        <v>0</v>
      </c>
      <c r="AB2929" s="149" t="s">
        <v>54</v>
      </c>
      <c r="AC2929" s="149" t="s">
        <v>54</v>
      </c>
      <c r="AD2929" s="149" t="s">
        <v>54</v>
      </c>
      <c r="AE2929" s="149" t="s">
        <v>54</v>
      </c>
      <c r="AF2929" s="149" t="s">
        <v>54</v>
      </c>
      <c r="AG2929" s="149" t="s">
        <v>54</v>
      </c>
      <c r="AH2929" s="149" t="s">
        <v>54</v>
      </c>
      <c r="AI2929" s="149" t="s">
        <v>54</v>
      </c>
      <c r="AJ2929" s="149" t="s">
        <v>54</v>
      </c>
    </row>
    <row r="2930" spans="11:36" x14ac:dyDescent="0.25">
      <c r="K2930" s="58" t="s">
        <v>54</v>
      </c>
      <c r="V2930" s="147" t="s">
        <v>54</v>
      </c>
      <c r="W2930" s="89" t="s">
        <v>54</v>
      </c>
      <c r="X2930" s="148" t="s">
        <v>54</v>
      </c>
      <c r="Y2930" s="89" t="s">
        <v>54</v>
      </c>
      <c r="Z2930">
        <v>0</v>
      </c>
      <c r="AA2930">
        <v>0</v>
      </c>
      <c r="AB2930" s="149" t="s">
        <v>54</v>
      </c>
      <c r="AC2930" s="149" t="s">
        <v>54</v>
      </c>
      <c r="AD2930" s="149" t="s">
        <v>54</v>
      </c>
      <c r="AE2930" s="149" t="s">
        <v>54</v>
      </c>
      <c r="AF2930" s="149" t="s">
        <v>54</v>
      </c>
      <c r="AG2930" s="149" t="s">
        <v>54</v>
      </c>
      <c r="AH2930" s="149" t="s">
        <v>54</v>
      </c>
      <c r="AI2930" s="149" t="s">
        <v>54</v>
      </c>
      <c r="AJ2930" s="149" t="s">
        <v>54</v>
      </c>
    </row>
    <row r="2931" spans="11:36" x14ac:dyDescent="0.25">
      <c r="K2931" s="58" t="s">
        <v>54</v>
      </c>
      <c r="V2931" s="147" t="s">
        <v>54</v>
      </c>
      <c r="W2931" s="89" t="s">
        <v>54</v>
      </c>
      <c r="X2931" s="148" t="s">
        <v>54</v>
      </c>
      <c r="Y2931" s="89" t="s">
        <v>54</v>
      </c>
      <c r="Z2931">
        <v>0</v>
      </c>
      <c r="AA2931">
        <v>0</v>
      </c>
      <c r="AB2931" s="149" t="s">
        <v>54</v>
      </c>
      <c r="AC2931" s="149" t="s">
        <v>54</v>
      </c>
      <c r="AD2931" s="149" t="s">
        <v>54</v>
      </c>
      <c r="AE2931" s="149" t="s">
        <v>54</v>
      </c>
      <c r="AF2931" s="149" t="s">
        <v>54</v>
      </c>
      <c r="AG2931" s="149" t="s">
        <v>54</v>
      </c>
      <c r="AH2931" s="149" t="s">
        <v>54</v>
      </c>
      <c r="AI2931" s="149" t="s">
        <v>54</v>
      </c>
      <c r="AJ2931" s="149" t="s">
        <v>54</v>
      </c>
    </row>
    <row r="2932" spans="11:36" x14ac:dyDescent="0.25">
      <c r="K2932" s="58" t="s">
        <v>54</v>
      </c>
      <c r="V2932" s="147" t="s">
        <v>54</v>
      </c>
      <c r="W2932" s="89" t="s">
        <v>54</v>
      </c>
      <c r="X2932" s="148" t="s">
        <v>54</v>
      </c>
      <c r="Y2932" s="89" t="s">
        <v>54</v>
      </c>
      <c r="Z2932">
        <v>0</v>
      </c>
      <c r="AA2932">
        <v>0</v>
      </c>
      <c r="AB2932" s="149" t="s">
        <v>54</v>
      </c>
      <c r="AC2932" s="149" t="s">
        <v>54</v>
      </c>
      <c r="AD2932" s="149" t="s">
        <v>54</v>
      </c>
      <c r="AE2932" s="149" t="s">
        <v>54</v>
      </c>
      <c r="AF2932" s="149" t="s">
        <v>54</v>
      </c>
      <c r="AG2932" s="149" t="s">
        <v>54</v>
      </c>
      <c r="AH2932" s="149" t="s">
        <v>54</v>
      </c>
      <c r="AI2932" s="149" t="s">
        <v>54</v>
      </c>
      <c r="AJ2932" s="149" t="s">
        <v>54</v>
      </c>
    </row>
    <row r="2933" spans="11:36" x14ac:dyDescent="0.25">
      <c r="K2933" s="58" t="s">
        <v>54</v>
      </c>
      <c r="V2933" s="147" t="s">
        <v>54</v>
      </c>
      <c r="W2933" s="89" t="s">
        <v>54</v>
      </c>
      <c r="X2933" s="148" t="s">
        <v>54</v>
      </c>
      <c r="Y2933" s="89" t="s">
        <v>54</v>
      </c>
      <c r="Z2933">
        <v>0</v>
      </c>
      <c r="AA2933">
        <v>0</v>
      </c>
      <c r="AB2933" s="149" t="s">
        <v>54</v>
      </c>
      <c r="AC2933" s="149" t="s">
        <v>54</v>
      </c>
      <c r="AD2933" s="149" t="s">
        <v>54</v>
      </c>
      <c r="AE2933" s="149" t="s">
        <v>54</v>
      </c>
      <c r="AF2933" s="149" t="s">
        <v>54</v>
      </c>
      <c r="AG2933" s="149" t="s">
        <v>54</v>
      </c>
      <c r="AH2933" s="149" t="s">
        <v>54</v>
      </c>
      <c r="AI2933" s="149" t="s">
        <v>54</v>
      </c>
      <c r="AJ2933" s="149" t="s">
        <v>54</v>
      </c>
    </row>
    <row r="2934" spans="11:36" x14ac:dyDescent="0.25">
      <c r="K2934" s="58" t="s">
        <v>54</v>
      </c>
      <c r="V2934" s="147" t="s">
        <v>54</v>
      </c>
      <c r="W2934" s="89" t="s">
        <v>54</v>
      </c>
      <c r="X2934" s="148" t="s">
        <v>54</v>
      </c>
      <c r="Y2934" s="89" t="s">
        <v>54</v>
      </c>
      <c r="Z2934">
        <v>0</v>
      </c>
      <c r="AA2934">
        <v>0</v>
      </c>
      <c r="AB2934" s="149" t="s">
        <v>54</v>
      </c>
      <c r="AC2934" s="149" t="s">
        <v>54</v>
      </c>
      <c r="AD2934" s="149" t="s">
        <v>54</v>
      </c>
      <c r="AE2934" s="149" t="s">
        <v>54</v>
      </c>
      <c r="AF2934" s="149" t="s">
        <v>54</v>
      </c>
      <c r="AG2934" s="149" t="s">
        <v>54</v>
      </c>
      <c r="AH2934" s="149" t="s">
        <v>54</v>
      </c>
      <c r="AI2934" s="149" t="s">
        <v>54</v>
      </c>
      <c r="AJ2934" s="149" t="s">
        <v>54</v>
      </c>
    </row>
    <row r="2935" spans="11:36" x14ac:dyDescent="0.25">
      <c r="K2935" s="58" t="s">
        <v>54</v>
      </c>
      <c r="V2935" s="147" t="s">
        <v>54</v>
      </c>
      <c r="W2935" s="89" t="s">
        <v>54</v>
      </c>
      <c r="X2935" s="148" t="s">
        <v>54</v>
      </c>
      <c r="Y2935" s="89" t="s">
        <v>54</v>
      </c>
      <c r="Z2935">
        <v>0</v>
      </c>
      <c r="AA2935">
        <v>0</v>
      </c>
      <c r="AB2935" s="149" t="s">
        <v>54</v>
      </c>
      <c r="AC2935" s="149" t="s">
        <v>54</v>
      </c>
      <c r="AD2935" s="149" t="s">
        <v>54</v>
      </c>
      <c r="AE2935" s="149" t="s">
        <v>54</v>
      </c>
      <c r="AF2935" s="149" t="s">
        <v>54</v>
      </c>
      <c r="AG2935" s="149" t="s">
        <v>54</v>
      </c>
      <c r="AH2935" s="149" t="s">
        <v>54</v>
      </c>
      <c r="AI2935" s="149" t="s">
        <v>54</v>
      </c>
      <c r="AJ2935" s="149" t="s">
        <v>54</v>
      </c>
    </row>
    <row r="2936" spans="11:36" x14ac:dyDescent="0.25">
      <c r="K2936" s="58" t="s">
        <v>54</v>
      </c>
      <c r="V2936" s="147" t="s">
        <v>54</v>
      </c>
      <c r="W2936" s="89" t="s">
        <v>54</v>
      </c>
      <c r="X2936" s="148" t="s">
        <v>54</v>
      </c>
      <c r="Y2936" s="89" t="s">
        <v>54</v>
      </c>
      <c r="Z2936">
        <v>0</v>
      </c>
      <c r="AA2936">
        <v>0</v>
      </c>
      <c r="AB2936" s="149" t="s">
        <v>54</v>
      </c>
      <c r="AC2936" s="149" t="s">
        <v>54</v>
      </c>
      <c r="AD2936" s="149" t="s">
        <v>54</v>
      </c>
      <c r="AE2936" s="149" t="s">
        <v>54</v>
      </c>
      <c r="AF2936" s="149" t="s">
        <v>54</v>
      </c>
      <c r="AG2936" s="149" t="s">
        <v>54</v>
      </c>
      <c r="AH2936" s="149" t="s">
        <v>54</v>
      </c>
      <c r="AI2936" s="149" t="s">
        <v>54</v>
      </c>
      <c r="AJ2936" s="149" t="s">
        <v>54</v>
      </c>
    </row>
    <row r="2937" spans="11:36" x14ac:dyDescent="0.25">
      <c r="K2937" s="58" t="s">
        <v>54</v>
      </c>
      <c r="V2937" s="147" t="s">
        <v>54</v>
      </c>
      <c r="W2937" s="89" t="s">
        <v>54</v>
      </c>
      <c r="X2937" s="148" t="s">
        <v>54</v>
      </c>
      <c r="Y2937" s="89" t="s">
        <v>54</v>
      </c>
      <c r="Z2937">
        <v>0</v>
      </c>
      <c r="AA2937">
        <v>0</v>
      </c>
      <c r="AB2937" s="149" t="s">
        <v>54</v>
      </c>
      <c r="AC2937" s="149" t="s">
        <v>54</v>
      </c>
      <c r="AD2937" s="149" t="s">
        <v>54</v>
      </c>
      <c r="AE2937" s="149" t="s">
        <v>54</v>
      </c>
      <c r="AF2937" s="149" t="s">
        <v>54</v>
      </c>
      <c r="AG2937" s="149" t="s">
        <v>54</v>
      </c>
      <c r="AH2937" s="149" t="s">
        <v>54</v>
      </c>
      <c r="AI2937" s="149" t="s">
        <v>54</v>
      </c>
      <c r="AJ2937" s="149" t="s">
        <v>54</v>
      </c>
    </row>
    <row r="2938" spans="11:36" x14ac:dyDescent="0.25">
      <c r="K2938" s="58" t="s">
        <v>54</v>
      </c>
      <c r="V2938" s="147" t="s">
        <v>54</v>
      </c>
      <c r="W2938" s="89" t="s">
        <v>54</v>
      </c>
      <c r="X2938" s="148" t="s">
        <v>54</v>
      </c>
      <c r="Y2938" s="89" t="s">
        <v>54</v>
      </c>
      <c r="Z2938">
        <v>0</v>
      </c>
      <c r="AA2938">
        <v>0</v>
      </c>
      <c r="AB2938" s="149" t="s">
        <v>54</v>
      </c>
      <c r="AC2938" s="149" t="s">
        <v>54</v>
      </c>
      <c r="AD2938" s="149" t="s">
        <v>54</v>
      </c>
      <c r="AE2938" s="149" t="s">
        <v>54</v>
      </c>
      <c r="AF2938" s="149" t="s">
        <v>54</v>
      </c>
      <c r="AG2938" s="149" t="s">
        <v>54</v>
      </c>
      <c r="AH2938" s="149" t="s">
        <v>54</v>
      </c>
      <c r="AI2938" s="149" t="s">
        <v>54</v>
      </c>
      <c r="AJ2938" s="149" t="s">
        <v>54</v>
      </c>
    </row>
    <row r="2939" spans="11:36" x14ac:dyDescent="0.25">
      <c r="K2939" s="58" t="s">
        <v>54</v>
      </c>
      <c r="V2939" s="147" t="s">
        <v>54</v>
      </c>
      <c r="W2939" s="89" t="s">
        <v>54</v>
      </c>
      <c r="X2939" s="148" t="s">
        <v>54</v>
      </c>
      <c r="Y2939" s="89" t="s">
        <v>54</v>
      </c>
      <c r="Z2939">
        <v>0</v>
      </c>
      <c r="AA2939">
        <v>0</v>
      </c>
      <c r="AB2939" s="149" t="s">
        <v>54</v>
      </c>
      <c r="AC2939" s="149" t="s">
        <v>54</v>
      </c>
      <c r="AD2939" s="149" t="s">
        <v>54</v>
      </c>
      <c r="AE2939" s="149" t="s">
        <v>54</v>
      </c>
      <c r="AF2939" s="149" t="s">
        <v>54</v>
      </c>
      <c r="AG2939" s="149" t="s">
        <v>54</v>
      </c>
      <c r="AH2939" s="149" t="s">
        <v>54</v>
      </c>
      <c r="AI2939" s="149" t="s">
        <v>54</v>
      </c>
      <c r="AJ2939" s="149" t="s">
        <v>54</v>
      </c>
    </row>
    <row r="2940" spans="11:36" x14ac:dyDescent="0.25">
      <c r="K2940" s="58" t="s">
        <v>54</v>
      </c>
      <c r="V2940" s="147" t="s">
        <v>54</v>
      </c>
      <c r="W2940" s="89" t="s">
        <v>54</v>
      </c>
      <c r="X2940" s="148" t="s">
        <v>54</v>
      </c>
      <c r="Y2940" s="89" t="s">
        <v>54</v>
      </c>
      <c r="Z2940">
        <v>0</v>
      </c>
      <c r="AA2940">
        <v>0</v>
      </c>
      <c r="AB2940" s="149" t="s">
        <v>54</v>
      </c>
      <c r="AC2940" s="149" t="s">
        <v>54</v>
      </c>
      <c r="AD2940" s="149" t="s">
        <v>54</v>
      </c>
      <c r="AE2940" s="149" t="s">
        <v>54</v>
      </c>
      <c r="AF2940" s="149" t="s">
        <v>54</v>
      </c>
      <c r="AG2940" s="149" t="s">
        <v>54</v>
      </c>
      <c r="AH2940" s="149" t="s">
        <v>54</v>
      </c>
      <c r="AI2940" s="149" t="s">
        <v>54</v>
      </c>
      <c r="AJ2940" s="149" t="s">
        <v>54</v>
      </c>
    </row>
    <row r="2941" spans="11:36" x14ac:dyDescent="0.25">
      <c r="K2941" s="58" t="s">
        <v>54</v>
      </c>
      <c r="V2941" s="147" t="s">
        <v>54</v>
      </c>
      <c r="W2941" s="89" t="s">
        <v>54</v>
      </c>
      <c r="X2941" s="148" t="s">
        <v>54</v>
      </c>
      <c r="Y2941" s="89" t="s">
        <v>54</v>
      </c>
      <c r="Z2941">
        <v>0</v>
      </c>
      <c r="AA2941">
        <v>0</v>
      </c>
      <c r="AB2941" s="149" t="s">
        <v>54</v>
      </c>
      <c r="AC2941" s="149" t="s">
        <v>54</v>
      </c>
      <c r="AD2941" s="149" t="s">
        <v>54</v>
      </c>
      <c r="AE2941" s="149" t="s">
        <v>54</v>
      </c>
      <c r="AF2941" s="149" t="s">
        <v>54</v>
      </c>
      <c r="AG2941" s="149" t="s">
        <v>54</v>
      </c>
      <c r="AH2941" s="149" t="s">
        <v>54</v>
      </c>
      <c r="AI2941" s="149" t="s">
        <v>54</v>
      </c>
      <c r="AJ2941" s="149" t="s">
        <v>54</v>
      </c>
    </row>
    <row r="2942" spans="11:36" x14ac:dyDescent="0.25">
      <c r="K2942" s="58" t="s">
        <v>54</v>
      </c>
      <c r="V2942" s="147" t="s">
        <v>54</v>
      </c>
      <c r="W2942" s="89" t="s">
        <v>54</v>
      </c>
      <c r="X2942" s="148" t="s">
        <v>54</v>
      </c>
      <c r="Y2942" s="89" t="s">
        <v>54</v>
      </c>
      <c r="Z2942">
        <v>0</v>
      </c>
      <c r="AA2942">
        <v>0</v>
      </c>
      <c r="AB2942" s="149" t="s">
        <v>54</v>
      </c>
      <c r="AC2942" s="149" t="s">
        <v>54</v>
      </c>
      <c r="AD2942" s="149" t="s">
        <v>54</v>
      </c>
      <c r="AE2942" s="149" t="s">
        <v>54</v>
      </c>
      <c r="AF2942" s="149" t="s">
        <v>54</v>
      </c>
      <c r="AG2942" s="149" t="s">
        <v>54</v>
      </c>
      <c r="AH2942" s="149" t="s">
        <v>54</v>
      </c>
      <c r="AI2942" s="149" t="s">
        <v>54</v>
      </c>
      <c r="AJ2942" s="149" t="s">
        <v>54</v>
      </c>
    </row>
    <row r="2943" spans="11:36" x14ac:dyDescent="0.25">
      <c r="K2943" s="58" t="s">
        <v>54</v>
      </c>
      <c r="V2943" s="147" t="s">
        <v>54</v>
      </c>
      <c r="W2943" s="89" t="s">
        <v>54</v>
      </c>
      <c r="X2943" s="148" t="s">
        <v>54</v>
      </c>
      <c r="Y2943" s="89" t="s">
        <v>54</v>
      </c>
      <c r="Z2943">
        <v>0</v>
      </c>
      <c r="AA2943">
        <v>0</v>
      </c>
      <c r="AB2943" s="149" t="s">
        <v>54</v>
      </c>
      <c r="AC2943" s="149" t="s">
        <v>54</v>
      </c>
      <c r="AD2943" s="149" t="s">
        <v>54</v>
      </c>
      <c r="AE2943" s="149" t="s">
        <v>54</v>
      </c>
      <c r="AF2943" s="149" t="s">
        <v>54</v>
      </c>
      <c r="AG2943" s="149" t="s">
        <v>54</v>
      </c>
      <c r="AH2943" s="149" t="s">
        <v>54</v>
      </c>
      <c r="AI2943" s="149" t="s">
        <v>54</v>
      </c>
      <c r="AJ2943" s="149" t="s">
        <v>54</v>
      </c>
    </row>
    <row r="2944" spans="11:36" x14ac:dyDescent="0.25">
      <c r="K2944" s="58" t="s">
        <v>54</v>
      </c>
      <c r="V2944" s="147" t="s">
        <v>54</v>
      </c>
      <c r="W2944" s="89" t="s">
        <v>54</v>
      </c>
      <c r="X2944" s="148" t="s">
        <v>54</v>
      </c>
      <c r="Y2944" s="89" t="s">
        <v>54</v>
      </c>
      <c r="Z2944">
        <v>0</v>
      </c>
      <c r="AA2944">
        <v>0</v>
      </c>
      <c r="AB2944" s="149" t="s">
        <v>54</v>
      </c>
      <c r="AC2944" s="149" t="s">
        <v>54</v>
      </c>
      <c r="AD2944" s="149" t="s">
        <v>54</v>
      </c>
      <c r="AE2944" s="149" t="s">
        <v>54</v>
      </c>
      <c r="AF2944" s="149" t="s">
        <v>54</v>
      </c>
      <c r="AG2944" s="149" t="s">
        <v>54</v>
      </c>
      <c r="AH2944" s="149" t="s">
        <v>54</v>
      </c>
      <c r="AI2944" s="149" t="s">
        <v>54</v>
      </c>
      <c r="AJ2944" s="149" t="s">
        <v>54</v>
      </c>
    </row>
    <row r="2945" spans="11:36" x14ac:dyDescent="0.25">
      <c r="K2945" s="58" t="s">
        <v>54</v>
      </c>
      <c r="V2945" s="147" t="s">
        <v>54</v>
      </c>
      <c r="W2945" s="89" t="s">
        <v>54</v>
      </c>
      <c r="X2945" s="148" t="s">
        <v>54</v>
      </c>
      <c r="Y2945" s="89" t="s">
        <v>54</v>
      </c>
      <c r="Z2945">
        <v>0</v>
      </c>
      <c r="AA2945">
        <v>0</v>
      </c>
      <c r="AB2945" s="149" t="s">
        <v>54</v>
      </c>
      <c r="AC2945" s="149" t="s">
        <v>54</v>
      </c>
      <c r="AD2945" s="149" t="s">
        <v>54</v>
      </c>
      <c r="AE2945" s="149" t="s">
        <v>54</v>
      </c>
      <c r="AF2945" s="149" t="s">
        <v>54</v>
      </c>
      <c r="AG2945" s="149" t="s">
        <v>54</v>
      </c>
      <c r="AH2945" s="149" t="s">
        <v>54</v>
      </c>
      <c r="AI2945" s="149" t="s">
        <v>54</v>
      </c>
      <c r="AJ2945" s="149" t="s">
        <v>54</v>
      </c>
    </row>
    <row r="2946" spans="11:36" x14ac:dyDescent="0.25">
      <c r="K2946" s="58" t="s">
        <v>54</v>
      </c>
      <c r="V2946" s="147" t="s">
        <v>54</v>
      </c>
      <c r="W2946" s="89" t="s">
        <v>54</v>
      </c>
      <c r="X2946" s="148" t="s">
        <v>54</v>
      </c>
      <c r="Y2946" s="89" t="s">
        <v>54</v>
      </c>
      <c r="Z2946">
        <v>0</v>
      </c>
      <c r="AA2946">
        <v>0</v>
      </c>
      <c r="AB2946" s="149" t="s">
        <v>54</v>
      </c>
      <c r="AC2946" s="149" t="s">
        <v>54</v>
      </c>
      <c r="AD2946" s="149" t="s">
        <v>54</v>
      </c>
      <c r="AE2946" s="149" t="s">
        <v>54</v>
      </c>
      <c r="AF2946" s="149" t="s">
        <v>54</v>
      </c>
      <c r="AG2946" s="149" t="s">
        <v>54</v>
      </c>
      <c r="AH2946" s="149" t="s">
        <v>54</v>
      </c>
      <c r="AI2946" s="149" t="s">
        <v>54</v>
      </c>
      <c r="AJ2946" s="149" t="s">
        <v>54</v>
      </c>
    </row>
    <row r="2947" spans="11:36" x14ac:dyDescent="0.25">
      <c r="K2947" s="58" t="s">
        <v>54</v>
      </c>
      <c r="V2947" s="147" t="s">
        <v>54</v>
      </c>
      <c r="W2947" s="89" t="s">
        <v>54</v>
      </c>
      <c r="X2947" s="148" t="s">
        <v>54</v>
      </c>
      <c r="Y2947" s="89" t="s">
        <v>54</v>
      </c>
      <c r="Z2947">
        <v>0</v>
      </c>
      <c r="AA2947">
        <v>0</v>
      </c>
      <c r="AB2947" s="149" t="s">
        <v>54</v>
      </c>
      <c r="AC2947" s="149" t="s">
        <v>54</v>
      </c>
      <c r="AD2947" s="149" t="s">
        <v>54</v>
      </c>
      <c r="AE2947" s="149" t="s">
        <v>54</v>
      </c>
      <c r="AF2947" s="149" t="s">
        <v>54</v>
      </c>
      <c r="AG2947" s="149" t="s">
        <v>54</v>
      </c>
      <c r="AH2947" s="149" t="s">
        <v>54</v>
      </c>
      <c r="AI2947" s="149" t="s">
        <v>54</v>
      </c>
      <c r="AJ2947" s="149" t="s">
        <v>54</v>
      </c>
    </row>
    <row r="2948" spans="11:36" x14ac:dyDescent="0.25">
      <c r="K2948" s="58" t="s">
        <v>54</v>
      </c>
      <c r="V2948" s="147" t="s">
        <v>54</v>
      </c>
      <c r="W2948" s="89" t="s">
        <v>54</v>
      </c>
      <c r="X2948" s="148" t="s">
        <v>54</v>
      </c>
      <c r="Y2948" s="89" t="s">
        <v>54</v>
      </c>
      <c r="Z2948">
        <v>0</v>
      </c>
      <c r="AA2948">
        <v>0</v>
      </c>
      <c r="AB2948" s="149" t="s">
        <v>54</v>
      </c>
      <c r="AC2948" s="149" t="s">
        <v>54</v>
      </c>
      <c r="AD2948" s="149" t="s">
        <v>54</v>
      </c>
      <c r="AE2948" s="149" t="s">
        <v>54</v>
      </c>
      <c r="AF2948" s="149" t="s">
        <v>54</v>
      </c>
      <c r="AG2948" s="149" t="s">
        <v>54</v>
      </c>
      <c r="AH2948" s="149" t="s">
        <v>54</v>
      </c>
      <c r="AI2948" s="149" t="s">
        <v>54</v>
      </c>
      <c r="AJ2948" s="149" t="s">
        <v>54</v>
      </c>
    </row>
    <row r="2949" spans="11:36" x14ac:dyDescent="0.25">
      <c r="K2949" s="58" t="s">
        <v>54</v>
      </c>
      <c r="V2949" s="147" t="s">
        <v>54</v>
      </c>
      <c r="W2949" s="89" t="s">
        <v>54</v>
      </c>
      <c r="X2949" s="148" t="s">
        <v>54</v>
      </c>
      <c r="Y2949" s="89" t="s">
        <v>54</v>
      </c>
      <c r="Z2949">
        <v>0</v>
      </c>
      <c r="AA2949">
        <v>0</v>
      </c>
      <c r="AB2949" s="149" t="s">
        <v>54</v>
      </c>
      <c r="AC2949" s="149" t="s">
        <v>54</v>
      </c>
      <c r="AD2949" s="149" t="s">
        <v>54</v>
      </c>
      <c r="AE2949" s="149" t="s">
        <v>54</v>
      </c>
      <c r="AF2949" s="149" t="s">
        <v>54</v>
      </c>
      <c r="AG2949" s="149" t="s">
        <v>54</v>
      </c>
      <c r="AH2949" s="149" t="s">
        <v>54</v>
      </c>
      <c r="AI2949" s="149" t="s">
        <v>54</v>
      </c>
      <c r="AJ2949" s="149" t="s">
        <v>54</v>
      </c>
    </row>
    <row r="2950" spans="11:36" x14ac:dyDescent="0.25">
      <c r="K2950" s="58" t="s">
        <v>54</v>
      </c>
      <c r="V2950" s="147" t="s">
        <v>54</v>
      </c>
      <c r="W2950" s="89" t="s">
        <v>54</v>
      </c>
      <c r="X2950" s="148" t="s">
        <v>54</v>
      </c>
      <c r="Y2950" s="89" t="s">
        <v>54</v>
      </c>
      <c r="Z2950">
        <v>0</v>
      </c>
      <c r="AA2950">
        <v>0</v>
      </c>
      <c r="AB2950" s="149" t="s">
        <v>54</v>
      </c>
      <c r="AC2950" s="149" t="s">
        <v>54</v>
      </c>
      <c r="AD2950" s="149" t="s">
        <v>54</v>
      </c>
      <c r="AE2950" s="149" t="s">
        <v>54</v>
      </c>
      <c r="AF2950" s="149" t="s">
        <v>54</v>
      </c>
      <c r="AG2950" s="149" t="s">
        <v>54</v>
      </c>
      <c r="AH2950" s="149" t="s">
        <v>54</v>
      </c>
      <c r="AI2950" s="149" t="s">
        <v>54</v>
      </c>
      <c r="AJ2950" s="149" t="s">
        <v>54</v>
      </c>
    </row>
    <row r="2951" spans="11:36" x14ac:dyDescent="0.25">
      <c r="K2951" s="58" t="s">
        <v>54</v>
      </c>
      <c r="V2951" s="147" t="s">
        <v>54</v>
      </c>
      <c r="W2951" s="89" t="s">
        <v>54</v>
      </c>
      <c r="X2951" s="148" t="s">
        <v>54</v>
      </c>
      <c r="Y2951" s="89" t="s">
        <v>54</v>
      </c>
      <c r="Z2951">
        <v>0</v>
      </c>
      <c r="AA2951">
        <v>0</v>
      </c>
      <c r="AB2951" s="149" t="s">
        <v>54</v>
      </c>
      <c r="AC2951" s="149" t="s">
        <v>54</v>
      </c>
      <c r="AD2951" s="149" t="s">
        <v>54</v>
      </c>
      <c r="AE2951" s="149" t="s">
        <v>54</v>
      </c>
      <c r="AF2951" s="149" t="s">
        <v>54</v>
      </c>
      <c r="AG2951" s="149" t="s">
        <v>54</v>
      </c>
      <c r="AH2951" s="149" t="s">
        <v>54</v>
      </c>
      <c r="AI2951" s="149" t="s">
        <v>54</v>
      </c>
      <c r="AJ2951" s="149" t="s">
        <v>54</v>
      </c>
    </row>
    <row r="2952" spans="11:36" x14ac:dyDescent="0.25">
      <c r="K2952" s="58" t="s">
        <v>54</v>
      </c>
      <c r="V2952" s="147" t="s">
        <v>54</v>
      </c>
      <c r="W2952" s="89" t="s">
        <v>54</v>
      </c>
      <c r="X2952" s="148" t="s">
        <v>54</v>
      </c>
      <c r="Y2952" s="89" t="s">
        <v>54</v>
      </c>
      <c r="Z2952">
        <v>0</v>
      </c>
      <c r="AA2952">
        <v>0</v>
      </c>
      <c r="AB2952" s="149" t="s">
        <v>54</v>
      </c>
      <c r="AC2952" s="149" t="s">
        <v>54</v>
      </c>
      <c r="AD2952" s="149" t="s">
        <v>54</v>
      </c>
      <c r="AE2952" s="149" t="s">
        <v>54</v>
      </c>
      <c r="AF2952" s="149" t="s">
        <v>54</v>
      </c>
      <c r="AG2952" s="149" t="s">
        <v>54</v>
      </c>
      <c r="AH2952" s="149" t="s">
        <v>54</v>
      </c>
      <c r="AI2952" s="149" t="s">
        <v>54</v>
      </c>
      <c r="AJ2952" s="149" t="s">
        <v>54</v>
      </c>
    </row>
    <row r="2953" spans="11:36" x14ac:dyDescent="0.25">
      <c r="K2953" s="58" t="s">
        <v>54</v>
      </c>
      <c r="V2953" s="147" t="s">
        <v>54</v>
      </c>
      <c r="W2953" s="89" t="s">
        <v>54</v>
      </c>
      <c r="X2953" s="148" t="s">
        <v>54</v>
      </c>
      <c r="Y2953" s="89" t="s">
        <v>54</v>
      </c>
      <c r="Z2953">
        <v>0</v>
      </c>
      <c r="AA2953">
        <v>0</v>
      </c>
      <c r="AB2953" s="149" t="s">
        <v>54</v>
      </c>
      <c r="AC2953" s="149" t="s">
        <v>54</v>
      </c>
      <c r="AD2953" s="149" t="s">
        <v>54</v>
      </c>
      <c r="AE2953" s="149" t="s">
        <v>54</v>
      </c>
      <c r="AF2953" s="149" t="s">
        <v>54</v>
      </c>
      <c r="AG2953" s="149" t="s">
        <v>54</v>
      </c>
      <c r="AH2953" s="149" t="s">
        <v>54</v>
      </c>
      <c r="AI2953" s="149" t="s">
        <v>54</v>
      </c>
      <c r="AJ2953" s="149" t="s">
        <v>54</v>
      </c>
    </row>
    <row r="2954" spans="11:36" x14ac:dyDescent="0.25">
      <c r="K2954" s="58" t="s">
        <v>54</v>
      </c>
      <c r="V2954" s="147" t="s">
        <v>54</v>
      </c>
      <c r="W2954" s="89" t="s">
        <v>54</v>
      </c>
      <c r="X2954" s="148" t="s">
        <v>54</v>
      </c>
      <c r="Y2954" s="89" t="s">
        <v>54</v>
      </c>
      <c r="Z2954">
        <v>0</v>
      </c>
      <c r="AA2954">
        <v>0</v>
      </c>
      <c r="AB2954" s="149" t="s">
        <v>54</v>
      </c>
      <c r="AC2954" s="149" t="s">
        <v>54</v>
      </c>
      <c r="AD2954" s="149" t="s">
        <v>54</v>
      </c>
      <c r="AE2954" s="149" t="s">
        <v>54</v>
      </c>
      <c r="AF2954" s="149" t="s">
        <v>54</v>
      </c>
      <c r="AG2954" s="149" t="s">
        <v>54</v>
      </c>
      <c r="AH2954" s="149" t="s">
        <v>54</v>
      </c>
      <c r="AI2954" s="149" t="s">
        <v>54</v>
      </c>
      <c r="AJ2954" s="149" t="s">
        <v>54</v>
      </c>
    </row>
    <row r="2955" spans="11:36" x14ac:dyDescent="0.25">
      <c r="K2955" s="58" t="s">
        <v>54</v>
      </c>
      <c r="V2955" s="147" t="s">
        <v>54</v>
      </c>
      <c r="W2955" s="89" t="s">
        <v>54</v>
      </c>
      <c r="X2955" s="148" t="s">
        <v>54</v>
      </c>
      <c r="Y2955" s="89" t="s">
        <v>54</v>
      </c>
      <c r="Z2955">
        <v>0</v>
      </c>
      <c r="AA2955">
        <v>0</v>
      </c>
      <c r="AB2955" s="149" t="s">
        <v>54</v>
      </c>
      <c r="AC2955" s="149" t="s">
        <v>54</v>
      </c>
      <c r="AD2955" s="149" t="s">
        <v>54</v>
      </c>
      <c r="AE2955" s="149" t="s">
        <v>54</v>
      </c>
      <c r="AF2955" s="149" t="s">
        <v>54</v>
      </c>
      <c r="AG2955" s="149" t="s">
        <v>54</v>
      </c>
      <c r="AH2955" s="149" t="s">
        <v>54</v>
      </c>
      <c r="AI2955" s="149" t="s">
        <v>54</v>
      </c>
      <c r="AJ2955" s="149" t="s">
        <v>54</v>
      </c>
    </row>
    <row r="2956" spans="11:36" x14ac:dyDescent="0.25">
      <c r="K2956" s="58" t="s">
        <v>54</v>
      </c>
      <c r="V2956" s="147" t="s">
        <v>54</v>
      </c>
      <c r="W2956" s="89" t="s">
        <v>54</v>
      </c>
      <c r="X2956" s="148" t="s">
        <v>54</v>
      </c>
      <c r="Y2956" s="89" t="s">
        <v>54</v>
      </c>
      <c r="Z2956">
        <v>0</v>
      </c>
      <c r="AA2956">
        <v>0</v>
      </c>
      <c r="AB2956" s="149" t="s">
        <v>54</v>
      </c>
      <c r="AC2956" s="149" t="s">
        <v>54</v>
      </c>
      <c r="AD2956" s="149" t="s">
        <v>54</v>
      </c>
      <c r="AE2956" s="149" t="s">
        <v>54</v>
      </c>
      <c r="AF2956" s="149" t="s">
        <v>54</v>
      </c>
      <c r="AG2956" s="149" t="s">
        <v>54</v>
      </c>
      <c r="AH2956" s="149" t="s">
        <v>54</v>
      </c>
      <c r="AI2956" s="149" t="s">
        <v>54</v>
      </c>
      <c r="AJ2956" s="149" t="s">
        <v>54</v>
      </c>
    </row>
    <row r="2957" spans="11:36" x14ac:dyDescent="0.25">
      <c r="K2957" s="58" t="s">
        <v>54</v>
      </c>
      <c r="V2957" s="147" t="s">
        <v>54</v>
      </c>
      <c r="W2957" s="89" t="s">
        <v>54</v>
      </c>
      <c r="X2957" s="148" t="s">
        <v>54</v>
      </c>
      <c r="Y2957" s="89" t="s">
        <v>54</v>
      </c>
      <c r="Z2957">
        <v>0</v>
      </c>
      <c r="AA2957">
        <v>0</v>
      </c>
      <c r="AB2957" s="149" t="s">
        <v>54</v>
      </c>
      <c r="AC2957" s="149" t="s">
        <v>54</v>
      </c>
      <c r="AD2957" s="149" t="s">
        <v>54</v>
      </c>
      <c r="AE2957" s="149" t="s">
        <v>54</v>
      </c>
      <c r="AF2957" s="149" t="s">
        <v>54</v>
      </c>
      <c r="AG2957" s="149" t="s">
        <v>54</v>
      </c>
      <c r="AH2957" s="149" t="s">
        <v>54</v>
      </c>
      <c r="AI2957" s="149" t="s">
        <v>54</v>
      </c>
      <c r="AJ2957" s="149" t="s">
        <v>54</v>
      </c>
    </row>
    <row r="2958" spans="11:36" x14ac:dyDescent="0.25">
      <c r="K2958" s="58" t="s">
        <v>54</v>
      </c>
      <c r="V2958" s="147" t="s">
        <v>54</v>
      </c>
      <c r="W2958" s="89" t="s">
        <v>54</v>
      </c>
      <c r="X2958" s="148" t="s">
        <v>54</v>
      </c>
      <c r="Y2958" s="89" t="s">
        <v>54</v>
      </c>
      <c r="Z2958">
        <v>0</v>
      </c>
      <c r="AA2958">
        <v>0</v>
      </c>
      <c r="AB2958" s="149" t="s">
        <v>54</v>
      </c>
      <c r="AC2958" s="149" t="s">
        <v>54</v>
      </c>
      <c r="AD2958" s="149" t="s">
        <v>54</v>
      </c>
      <c r="AE2958" s="149" t="s">
        <v>54</v>
      </c>
      <c r="AF2958" s="149" t="s">
        <v>54</v>
      </c>
      <c r="AG2958" s="149" t="s">
        <v>54</v>
      </c>
      <c r="AH2958" s="149" t="s">
        <v>54</v>
      </c>
      <c r="AI2958" s="149" t="s">
        <v>54</v>
      </c>
      <c r="AJ2958" s="149" t="s">
        <v>54</v>
      </c>
    </row>
    <row r="2959" spans="11:36" x14ac:dyDescent="0.25">
      <c r="K2959" s="58" t="s">
        <v>54</v>
      </c>
      <c r="V2959" s="147" t="s">
        <v>54</v>
      </c>
      <c r="W2959" s="89" t="s">
        <v>54</v>
      </c>
      <c r="X2959" s="148" t="s">
        <v>54</v>
      </c>
      <c r="Y2959" s="89" t="s">
        <v>54</v>
      </c>
      <c r="Z2959">
        <v>0</v>
      </c>
      <c r="AA2959">
        <v>0</v>
      </c>
      <c r="AB2959" s="149" t="s">
        <v>54</v>
      </c>
      <c r="AC2959" s="149" t="s">
        <v>54</v>
      </c>
      <c r="AD2959" s="149" t="s">
        <v>54</v>
      </c>
      <c r="AE2959" s="149" t="s">
        <v>54</v>
      </c>
      <c r="AF2959" s="149" t="s">
        <v>54</v>
      </c>
      <c r="AG2959" s="149" t="s">
        <v>54</v>
      </c>
      <c r="AH2959" s="149" t="s">
        <v>54</v>
      </c>
      <c r="AI2959" s="149" t="s">
        <v>54</v>
      </c>
      <c r="AJ2959" s="149" t="s">
        <v>54</v>
      </c>
    </row>
    <row r="2960" spans="11:36" x14ac:dyDescent="0.25">
      <c r="K2960" s="58" t="s">
        <v>54</v>
      </c>
      <c r="V2960" s="147" t="s">
        <v>54</v>
      </c>
      <c r="W2960" s="89" t="s">
        <v>54</v>
      </c>
      <c r="X2960" s="148" t="s">
        <v>54</v>
      </c>
      <c r="Y2960" s="89" t="s">
        <v>54</v>
      </c>
      <c r="Z2960">
        <v>0</v>
      </c>
      <c r="AA2960">
        <v>0</v>
      </c>
      <c r="AB2960" s="149" t="s">
        <v>54</v>
      </c>
      <c r="AC2960" s="149" t="s">
        <v>54</v>
      </c>
      <c r="AD2960" s="149" t="s">
        <v>54</v>
      </c>
      <c r="AE2960" s="149" t="s">
        <v>54</v>
      </c>
      <c r="AF2960" s="149" t="s">
        <v>54</v>
      </c>
      <c r="AG2960" s="149" t="s">
        <v>54</v>
      </c>
      <c r="AH2960" s="149" t="s">
        <v>54</v>
      </c>
      <c r="AI2960" s="149" t="s">
        <v>54</v>
      </c>
      <c r="AJ2960" s="149" t="s">
        <v>54</v>
      </c>
    </row>
    <row r="2961" spans="11:36" x14ac:dyDescent="0.25">
      <c r="K2961" s="58" t="s">
        <v>54</v>
      </c>
      <c r="V2961" s="147" t="s">
        <v>54</v>
      </c>
      <c r="W2961" s="89" t="s">
        <v>54</v>
      </c>
      <c r="X2961" s="148" t="s">
        <v>54</v>
      </c>
      <c r="Y2961" s="89" t="s">
        <v>54</v>
      </c>
      <c r="Z2961">
        <v>0</v>
      </c>
      <c r="AA2961">
        <v>0</v>
      </c>
      <c r="AB2961" s="149" t="s">
        <v>54</v>
      </c>
      <c r="AC2961" s="149" t="s">
        <v>54</v>
      </c>
      <c r="AD2961" s="149" t="s">
        <v>54</v>
      </c>
      <c r="AE2961" s="149" t="s">
        <v>54</v>
      </c>
      <c r="AF2961" s="149" t="s">
        <v>54</v>
      </c>
      <c r="AG2961" s="149" t="s">
        <v>54</v>
      </c>
      <c r="AH2961" s="149" t="s">
        <v>54</v>
      </c>
      <c r="AI2961" s="149" t="s">
        <v>54</v>
      </c>
      <c r="AJ2961" s="149" t="s">
        <v>54</v>
      </c>
    </row>
    <row r="2962" spans="11:36" x14ac:dyDescent="0.25">
      <c r="K2962" s="58" t="s">
        <v>54</v>
      </c>
      <c r="V2962" s="147" t="s">
        <v>54</v>
      </c>
      <c r="W2962" s="89" t="s">
        <v>54</v>
      </c>
      <c r="X2962" s="148" t="s">
        <v>54</v>
      </c>
      <c r="Y2962" s="89" t="s">
        <v>54</v>
      </c>
      <c r="Z2962">
        <v>0</v>
      </c>
      <c r="AA2962">
        <v>0</v>
      </c>
      <c r="AB2962" s="149" t="s">
        <v>54</v>
      </c>
      <c r="AC2962" s="149" t="s">
        <v>54</v>
      </c>
      <c r="AD2962" s="149" t="s">
        <v>54</v>
      </c>
      <c r="AE2962" s="149" t="s">
        <v>54</v>
      </c>
      <c r="AF2962" s="149" t="s">
        <v>54</v>
      </c>
      <c r="AG2962" s="149" t="s">
        <v>54</v>
      </c>
      <c r="AH2962" s="149" t="s">
        <v>54</v>
      </c>
      <c r="AI2962" s="149" t="s">
        <v>54</v>
      </c>
      <c r="AJ2962" s="149" t="s">
        <v>54</v>
      </c>
    </row>
    <row r="2963" spans="11:36" x14ac:dyDescent="0.25">
      <c r="K2963" s="58" t="s">
        <v>54</v>
      </c>
      <c r="V2963" s="147" t="s">
        <v>54</v>
      </c>
      <c r="W2963" s="89" t="s">
        <v>54</v>
      </c>
      <c r="X2963" s="148" t="s">
        <v>54</v>
      </c>
      <c r="Y2963" s="89" t="s">
        <v>54</v>
      </c>
      <c r="Z2963">
        <v>0</v>
      </c>
      <c r="AA2963">
        <v>0</v>
      </c>
      <c r="AB2963" s="149" t="s">
        <v>54</v>
      </c>
      <c r="AC2963" s="149" t="s">
        <v>54</v>
      </c>
      <c r="AD2963" s="149" t="s">
        <v>54</v>
      </c>
      <c r="AE2963" s="149" t="s">
        <v>54</v>
      </c>
      <c r="AF2963" s="149" t="s">
        <v>54</v>
      </c>
      <c r="AG2963" s="149" t="s">
        <v>54</v>
      </c>
      <c r="AH2963" s="149" t="s">
        <v>54</v>
      </c>
      <c r="AI2963" s="149" t="s">
        <v>54</v>
      </c>
      <c r="AJ2963" s="149" t="s">
        <v>54</v>
      </c>
    </row>
    <row r="2964" spans="11:36" x14ac:dyDescent="0.25">
      <c r="K2964" s="58" t="s">
        <v>54</v>
      </c>
      <c r="V2964" s="147" t="s">
        <v>54</v>
      </c>
      <c r="W2964" s="89" t="s">
        <v>54</v>
      </c>
      <c r="X2964" s="148" t="s">
        <v>54</v>
      </c>
      <c r="Y2964" s="89" t="s">
        <v>54</v>
      </c>
      <c r="Z2964">
        <v>0</v>
      </c>
      <c r="AA2964">
        <v>0</v>
      </c>
      <c r="AB2964" s="149" t="s">
        <v>54</v>
      </c>
      <c r="AC2964" s="149" t="s">
        <v>54</v>
      </c>
      <c r="AD2964" s="149" t="s">
        <v>54</v>
      </c>
      <c r="AE2964" s="149" t="s">
        <v>54</v>
      </c>
      <c r="AF2964" s="149" t="s">
        <v>54</v>
      </c>
      <c r="AG2964" s="149" t="s">
        <v>54</v>
      </c>
      <c r="AH2964" s="149" t="s">
        <v>54</v>
      </c>
      <c r="AI2964" s="149" t="s">
        <v>54</v>
      </c>
      <c r="AJ2964" s="149" t="s">
        <v>54</v>
      </c>
    </row>
    <row r="2965" spans="11:36" x14ac:dyDescent="0.25">
      <c r="K2965" s="58" t="s">
        <v>54</v>
      </c>
      <c r="V2965" s="147" t="s">
        <v>54</v>
      </c>
      <c r="W2965" s="89" t="s">
        <v>54</v>
      </c>
      <c r="X2965" s="148" t="s">
        <v>54</v>
      </c>
      <c r="Y2965" s="89" t="s">
        <v>54</v>
      </c>
      <c r="Z2965">
        <v>0</v>
      </c>
      <c r="AA2965">
        <v>0</v>
      </c>
      <c r="AB2965" s="149" t="s">
        <v>54</v>
      </c>
      <c r="AC2965" s="149" t="s">
        <v>54</v>
      </c>
      <c r="AD2965" s="149" t="s">
        <v>54</v>
      </c>
      <c r="AE2965" s="149" t="s">
        <v>54</v>
      </c>
      <c r="AF2965" s="149" t="s">
        <v>54</v>
      </c>
      <c r="AG2965" s="149" t="s">
        <v>54</v>
      </c>
      <c r="AH2965" s="149" t="s">
        <v>54</v>
      </c>
      <c r="AI2965" s="149" t="s">
        <v>54</v>
      </c>
      <c r="AJ2965" s="149" t="s">
        <v>54</v>
      </c>
    </row>
    <row r="2966" spans="11:36" x14ac:dyDescent="0.25">
      <c r="K2966" s="58" t="s">
        <v>54</v>
      </c>
      <c r="V2966" s="147" t="s">
        <v>54</v>
      </c>
      <c r="W2966" s="89" t="s">
        <v>54</v>
      </c>
      <c r="X2966" s="148" t="s">
        <v>54</v>
      </c>
      <c r="Y2966" s="89" t="s">
        <v>54</v>
      </c>
      <c r="Z2966">
        <v>0</v>
      </c>
      <c r="AA2966">
        <v>0</v>
      </c>
      <c r="AB2966" s="149" t="s">
        <v>54</v>
      </c>
      <c r="AC2966" s="149" t="s">
        <v>54</v>
      </c>
      <c r="AD2966" s="149" t="s">
        <v>54</v>
      </c>
      <c r="AE2966" s="149" t="s">
        <v>54</v>
      </c>
      <c r="AF2966" s="149" t="s">
        <v>54</v>
      </c>
      <c r="AG2966" s="149" t="s">
        <v>54</v>
      </c>
      <c r="AH2966" s="149" t="s">
        <v>54</v>
      </c>
      <c r="AI2966" s="149" t="s">
        <v>54</v>
      </c>
      <c r="AJ2966" s="149" t="s">
        <v>54</v>
      </c>
    </row>
    <row r="2967" spans="11:36" x14ac:dyDescent="0.25">
      <c r="K2967" s="58" t="s">
        <v>54</v>
      </c>
      <c r="V2967" s="147" t="s">
        <v>54</v>
      </c>
      <c r="W2967" s="89" t="s">
        <v>54</v>
      </c>
      <c r="X2967" s="148" t="s">
        <v>54</v>
      </c>
      <c r="Y2967" s="89" t="s">
        <v>54</v>
      </c>
      <c r="Z2967">
        <v>0</v>
      </c>
      <c r="AA2967">
        <v>0</v>
      </c>
      <c r="AB2967" s="149" t="s">
        <v>54</v>
      </c>
      <c r="AC2967" s="149" t="s">
        <v>54</v>
      </c>
      <c r="AD2967" s="149" t="s">
        <v>54</v>
      </c>
      <c r="AE2967" s="149" t="s">
        <v>54</v>
      </c>
      <c r="AF2967" s="149" t="s">
        <v>54</v>
      </c>
      <c r="AG2967" s="149" t="s">
        <v>54</v>
      </c>
      <c r="AH2967" s="149" t="s">
        <v>54</v>
      </c>
      <c r="AI2967" s="149" t="s">
        <v>54</v>
      </c>
      <c r="AJ2967" s="149" t="s">
        <v>54</v>
      </c>
    </row>
    <row r="2968" spans="11:36" x14ac:dyDescent="0.25">
      <c r="K2968" s="58" t="s">
        <v>54</v>
      </c>
      <c r="V2968" s="147" t="s">
        <v>54</v>
      </c>
      <c r="W2968" s="89" t="s">
        <v>54</v>
      </c>
      <c r="X2968" s="148" t="s">
        <v>54</v>
      </c>
      <c r="Y2968" s="89" t="s">
        <v>54</v>
      </c>
      <c r="Z2968">
        <v>0</v>
      </c>
      <c r="AA2968">
        <v>0</v>
      </c>
      <c r="AB2968" s="149" t="s">
        <v>54</v>
      </c>
      <c r="AC2968" s="149" t="s">
        <v>54</v>
      </c>
      <c r="AD2968" s="149" t="s">
        <v>54</v>
      </c>
      <c r="AE2968" s="149" t="s">
        <v>54</v>
      </c>
      <c r="AF2968" s="149" t="s">
        <v>54</v>
      </c>
      <c r="AG2968" s="149" t="s">
        <v>54</v>
      </c>
      <c r="AH2968" s="149" t="s">
        <v>54</v>
      </c>
      <c r="AI2968" s="149" t="s">
        <v>54</v>
      </c>
      <c r="AJ2968" s="149" t="s">
        <v>54</v>
      </c>
    </row>
    <row r="2969" spans="11:36" x14ac:dyDescent="0.25">
      <c r="K2969" s="58" t="s">
        <v>54</v>
      </c>
      <c r="V2969" s="147" t="s">
        <v>54</v>
      </c>
      <c r="W2969" s="89" t="s">
        <v>54</v>
      </c>
      <c r="X2969" s="148" t="s">
        <v>54</v>
      </c>
      <c r="Y2969" s="89" t="s">
        <v>54</v>
      </c>
      <c r="Z2969">
        <v>0</v>
      </c>
      <c r="AA2969">
        <v>0</v>
      </c>
      <c r="AB2969" s="149" t="s">
        <v>54</v>
      </c>
      <c r="AC2969" s="149" t="s">
        <v>54</v>
      </c>
      <c r="AD2969" s="149" t="s">
        <v>54</v>
      </c>
      <c r="AE2969" s="149" t="s">
        <v>54</v>
      </c>
      <c r="AF2969" s="149" t="s">
        <v>54</v>
      </c>
      <c r="AG2969" s="149" t="s">
        <v>54</v>
      </c>
      <c r="AH2969" s="149" t="s">
        <v>54</v>
      </c>
      <c r="AI2969" s="149" t="s">
        <v>54</v>
      </c>
      <c r="AJ2969" s="149" t="s">
        <v>54</v>
      </c>
    </row>
    <row r="2970" spans="11:36" x14ac:dyDescent="0.25">
      <c r="K2970" s="58" t="s">
        <v>54</v>
      </c>
      <c r="V2970" s="147" t="s">
        <v>54</v>
      </c>
      <c r="W2970" s="89" t="s">
        <v>54</v>
      </c>
      <c r="X2970" s="148" t="s">
        <v>54</v>
      </c>
      <c r="Y2970" s="89" t="s">
        <v>54</v>
      </c>
      <c r="Z2970">
        <v>0</v>
      </c>
      <c r="AA2970">
        <v>0</v>
      </c>
      <c r="AB2970" s="149" t="s">
        <v>54</v>
      </c>
      <c r="AC2970" s="149" t="s">
        <v>54</v>
      </c>
      <c r="AD2970" s="149" t="s">
        <v>54</v>
      </c>
      <c r="AE2970" s="149" t="s">
        <v>54</v>
      </c>
      <c r="AF2970" s="149" t="s">
        <v>54</v>
      </c>
      <c r="AG2970" s="149" t="s">
        <v>54</v>
      </c>
      <c r="AH2970" s="149" t="s">
        <v>54</v>
      </c>
      <c r="AI2970" s="149" t="s">
        <v>54</v>
      </c>
      <c r="AJ2970" s="149" t="s">
        <v>54</v>
      </c>
    </row>
    <row r="2971" spans="11:36" x14ac:dyDescent="0.25">
      <c r="K2971" s="58" t="s">
        <v>54</v>
      </c>
      <c r="V2971" s="147" t="s">
        <v>54</v>
      </c>
      <c r="W2971" s="89" t="s">
        <v>54</v>
      </c>
      <c r="X2971" s="148" t="s">
        <v>54</v>
      </c>
      <c r="Y2971" s="89" t="s">
        <v>54</v>
      </c>
      <c r="Z2971">
        <v>0</v>
      </c>
      <c r="AA2971">
        <v>0</v>
      </c>
      <c r="AB2971" s="149" t="s">
        <v>54</v>
      </c>
      <c r="AC2971" s="149" t="s">
        <v>54</v>
      </c>
      <c r="AD2971" s="149" t="s">
        <v>54</v>
      </c>
      <c r="AE2971" s="149" t="s">
        <v>54</v>
      </c>
      <c r="AF2971" s="149" t="s">
        <v>54</v>
      </c>
      <c r="AG2971" s="149" t="s">
        <v>54</v>
      </c>
      <c r="AH2971" s="149" t="s">
        <v>54</v>
      </c>
      <c r="AI2971" s="149" t="s">
        <v>54</v>
      </c>
      <c r="AJ2971" s="149" t="s">
        <v>54</v>
      </c>
    </row>
    <row r="2972" spans="11:36" x14ac:dyDescent="0.25">
      <c r="K2972" s="58" t="s">
        <v>54</v>
      </c>
      <c r="V2972" s="147" t="s">
        <v>54</v>
      </c>
      <c r="W2972" s="89" t="s">
        <v>54</v>
      </c>
      <c r="X2972" s="148" t="s">
        <v>54</v>
      </c>
      <c r="Y2972" s="89" t="s">
        <v>54</v>
      </c>
      <c r="Z2972">
        <v>0</v>
      </c>
      <c r="AA2972">
        <v>0</v>
      </c>
      <c r="AB2972" s="149" t="s">
        <v>54</v>
      </c>
      <c r="AC2972" s="149" t="s">
        <v>54</v>
      </c>
      <c r="AD2972" s="149" t="s">
        <v>54</v>
      </c>
      <c r="AE2972" s="149" t="s">
        <v>54</v>
      </c>
      <c r="AF2972" s="149" t="s">
        <v>54</v>
      </c>
      <c r="AG2972" s="149" t="s">
        <v>54</v>
      </c>
      <c r="AH2972" s="149" t="s">
        <v>54</v>
      </c>
      <c r="AI2972" s="149" t="s">
        <v>54</v>
      </c>
      <c r="AJ2972" s="149" t="s">
        <v>54</v>
      </c>
    </row>
    <row r="2973" spans="11:36" x14ac:dyDescent="0.25">
      <c r="K2973" s="58" t="s">
        <v>54</v>
      </c>
      <c r="V2973" s="147" t="s">
        <v>54</v>
      </c>
      <c r="W2973" s="89" t="s">
        <v>54</v>
      </c>
      <c r="X2973" s="148" t="s">
        <v>54</v>
      </c>
      <c r="Y2973" s="89" t="s">
        <v>54</v>
      </c>
      <c r="Z2973">
        <v>0</v>
      </c>
      <c r="AA2973">
        <v>0</v>
      </c>
      <c r="AB2973" s="149" t="s">
        <v>54</v>
      </c>
      <c r="AC2973" s="149" t="s">
        <v>54</v>
      </c>
      <c r="AD2973" s="149" t="s">
        <v>54</v>
      </c>
      <c r="AE2973" s="149" t="s">
        <v>54</v>
      </c>
      <c r="AF2973" s="149" t="s">
        <v>54</v>
      </c>
      <c r="AG2973" s="149" t="s">
        <v>54</v>
      </c>
      <c r="AH2973" s="149" t="s">
        <v>54</v>
      </c>
      <c r="AI2973" s="149" t="s">
        <v>54</v>
      </c>
      <c r="AJ2973" s="149" t="s">
        <v>54</v>
      </c>
    </row>
    <row r="2974" spans="11:36" x14ac:dyDescent="0.25">
      <c r="K2974" s="58" t="s">
        <v>54</v>
      </c>
      <c r="V2974" s="147" t="s">
        <v>54</v>
      </c>
      <c r="W2974" s="89" t="s">
        <v>54</v>
      </c>
      <c r="X2974" s="148" t="s">
        <v>54</v>
      </c>
      <c r="Y2974" s="89" t="s">
        <v>54</v>
      </c>
      <c r="Z2974">
        <v>0</v>
      </c>
      <c r="AA2974">
        <v>0</v>
      </c>
      <c r="AB2974" s="149" t="s">
        <v>54</v>
      </c>
      <c r="AC2974" s="149" t="s">
        <v>54</v>
      </c>
      <c r="AD2974" s="149" t="s">
        <v>54</v>
      </c>
      <c r="AE2974" s="149" t="s">
        <v>54</v>
      </c>
      <c r="AF2974" s="149" t="s">
        <v>54</v>
      </c>
      <c r="AG2974" s="149" t="s">
        <v>54</v>
      </c>
      <c r="AH2974" s="149" t="s">
        <v>54</v>
      </c>
      <c r="AI2974" s="149" t="s">
        <v>54</v>
      </c>
      <c r="AJ2974" s="149" t="s">
        <v>54</v>
      </c>
    </row>
    <row r="2975" spans="11:36" x14ac:dyDescent="0.25">
      <c r="K2975" s="58" t="s">
        <v>54</v>
      </c>
      <c r="V2975" s="147" t="s">
        <v>54</v>
      </c>
      <c r="W2975" s="89" t="s">
        <v>54</v>
      </c>
      <c r="X2975" s="148" t="s">
        <v>54</v>
      </c>
      <c r="Y2975" s="89" t="s">
        <v>54</v>
      </c>
      <c r="Z2975">
        <v>0</v>
      </c>
      <c r="AA2975">
        <v>0</v>
      </c>
      <c r="AB2975" s="149" t="s">
        <v>54</v>
      </c>
      <c r="AC2975" s="149" t="s">
        <v>54</v>
      </c>
      <c r="AD2975" s="149" t="s">
        <v>54</v>
      </c>
      <c r="AE2975" s="149" t="s">
        <v>54</v>
      </c>
      <c r="AF2975" s="149" t="s">
        <v>54</v>
      </c>
      <c r="AG2975" s="149" t="s">
        <v>54</v>
      </c>
      <c r="AH2975" s="149" t="s">
        <v>54</v>
      </c>
      <c r="AI2975" s="149" t="s">
        <v>54</v>
      </c>
      <c r="AJ2975" s="149" t="s">
        <v>54</v>
      </c>
    </row>
    <row r="2976" spans="11:36" x14ac:dyDescent="0.25">
      <c r="K2976" s="58" t="s">
        <v>54</v>
      </c>
      <c r="V2976" s="147" t="s">
        <v>54</v>
      </c>
      <c r="W2976" s="89" t="s">
        <v>54</v>
      </c>
      <c r="X2976" s="148" t="s">
        <v>54</v>
      </c>
      <c r="Y2976" s="89" t="s">
        <v>54</v>
      </c>
      <c r="Z2976">
        <v>0</v>
      </c>
      <c r="AA2976">
        <v>0</v>
      </c>
      <c r="AB2976" s="149" t="s">
        <v>54</v>
      </c>
      <c r="AC2976" s="149" t="s">
        <v>54</v>
      </c>
      <c r="AD2976" s="149" t="s">
        <v>54</v>
      </c>
      <c r="AE2976" s="149" t="s">
        <v>54</v>
      </c>
      <c r="AF2976" s="149" t="s">
        <v>54</v>
      </c>
      <c r="AG2976" s="149" t="s">
        <v>54</v>
      </c>
      <c r="AH2976" s="149" t="s">
        <v>54</v>
      </c>
      <c r="AI2976" s="149" t="s">
        <v>54</v>
      </c>
      <c r="AJ2976" s="149" t="s">
        <v>54</v>
      </c>
    </row>
    <row r="2977" spans="11:36" x14ac:dyDescent="0.25">
      <c r="K2977" s="58" t="s">
        <v>54</v>
      </c>
      <c r="V2977" s="147" t="s">
        <v>54</v>
      </c>
      <c r="W2977" s="89" t="s">
        <v>54</v>
      </c>
      <c r="X2977" s="148" t="s">
        <v>54</v>
      </c>
      <c r="Y2977" s="89" t="s">
        <v>54</v>
      </c>
      <c r="Z2977">
        <v>0</v>
      </c>
      <c r="AA2977">
        <v>0</v>
      </c>
      <c r="AB2977" s="149" t="s">
        <v>54</v>
      </c>
      <c r="AC2977" s="149" t="s">
        <v>54</v>
      </c>
      <c r="AD2977" s="149" t="s">
        <v>54</v>
      </c>
      <c r="AE2977" s="149" t="s">
        <v>54</v>
      </c>
      <c r="AF2977" s="149" t="s">
        <v>54</v>
      </c>
      <c r="AG2977" s="149" t="s">
        <v>54</v>
      </c>
      <c r="AH2977" s="149" t="s">
        <v>54</v>
      </c>
      <c r="AI2977" s="149" t="s">
        <v>54</v>
      </c>
      <c r="AJ2977" s="149" t="s">
        <v>54</v>
      </c>
    </row>
    <row r="2978" spans="11:36" x14ac:dyDescent="0.25">
      <c r="K2978" s="58" t="s">
        <v>54</v>
      </c>
      <c r="V2978" s="147" t="s">
        <v>54</v>
      </c>
      <c r="W2978" s="89" t="s">
        <v>54</v>
      </c>
      <c r="X2978" s="148" t="s">
        <v>54</v>
      </c>
      <c r="Y2978" s="89" t="s">
        <v>54</v>
      </c>
      <c r="Z2978">
        <v>0</v>
      </c>
      <c r="AA2978">
        <v>0</v>
      </c>
      <c r="AB2978" s="149" t="s">
        <v>54</v>
      </c>
      <c r="AC2978" s="149" t="s">
        <v>54</v>
      </c>
      <c r="AD2978" s="149" t="s">
        <v>54</v>
      </c>
      <c r="AE2978" s="149" t="s">
        <v>54</v>
      </c>
      <c r="AF2978" s="149" t="s">
        <v>54</v>
      </c>
      <c r="AG2978" s="149" t="s">
        <v>54</v>
      </c>
      <c r="AH2978" s="149" t="s">
        <v>54</v>
      </c>
      <c r="AI2978" s="149" t="s">
        <v>54</v>
      </c>
      <c r="AJ2978" s="149" t="s">
        <v>54</v>
      </c>
    </row>
    <row r="2979" spans="11:36" x14ac:dyDescent="0.25">
      <c r="K2979" s="58" t="s">
        <v>54</v>
      </c>
      <c r="V2979" s="147" t="s">
        <v>54</v>
      </c>
      <c r="W2979" s="89" t="s">
        <v>54</v>
      </c>
      <c r="X2979" s="148" t="s">
        <v>54</v>
      </c>
      <c r="Y2979" s="89" t="s">
        <v>54</v>
      </c>
      <c r="Z2979">
        <v>0</v>
      </c>
      <c r="AA2979">
        <v>0</v>
      </c>
      <c r="AB2979" s="149" t="s">
        <v>54</v>
      </c>
      <c r="AC2979" s="149" t="s">
        <v>54</v>
      </c>
      <c r="AD2979" s="149" t="s">
        <v>54</v>
      </c>
      <c r="AE2979" s="149" t="s">
        <v>54</v>
      </c>
      <c r="AF2979" s="149" t="s">
        <v>54</v>
      </c>
      <c r="AG2979" s="149" t="s">
        <v>54</v>
      </c>
      <c r="AH2979" s="149" t="s">
        <v>54</v>
      </c>
      <c r="AI2979" s="149" t="s">
        <v>54</v>
      </c>
      <c r="AJ2979" s="149" t="s">
        <v>54</v>
      </c>
    </row>
    <row r="2980" spans="11:36" x14ac:dyDescent="0.25">
      <c r="K2980" s="58" t="s">
        <v>54</v>
      </c>
      <c r="V2980" s="147" t="s">
        <v>54</v>
      </c>
      <c r="W2980" s="89" t="s">
        <v>54</v>
      </c>
      <c r="X2980" s="148" t="s">
        <v>54</v>
      </c>
      <c r="Y2980" s="89" t="s">
        <v>54</v>
      </c>
      <c r="Z2980">
        <v>0</v>
      </c>
      <c r="AA2980">
        <v>0</v>
      </c>
      <c r="AB2980" s="149" t="s">
        <v>54</v>
      </c>
      <c r="AC2980" s="149" t="s">
        <v>54</v>
      </c>
      <c r="AD2980" s="149" t="s">
        <v>54</v>
      </c>
      <c r="AE2980" s="149" t="s">
        <v>54</v>
      </c>
      <c r="AF2980" s="149" t="s">
        <v>54</v>
      </c>
      <c r="AG2980" s="149" t="s">
        <v>54</v>
      </c>
      <c r="AH2980" s="149" t="s">
        <v>54</v>
      </c>
      <c r="AI2980" s="149" t="s">
        <v>54</v>
      </c>
      <c r="AJ2980" s="149" t="s">
        <v>54</v>
      </c>
    </row>
    <row r="2981" spans="11:36" x14ac:dyDescent="0.25">
      <c r="K2981" s="58" t="s">
        <v>54</v>
      </c>
      <c r="V2981" s="147" t="s">
        <v>54</v>
      </c>
      <c r="W2981" s="89" t="s">
        <v>54</v>
      </c>
      <c r="X2981" s="148" t="s">
        <v>54</v>
      </c>
      <c r="Y2981" s="89" t="s">
        <v>54</v>
      </c>
      <c r="Z2981">
        <v>0</v>
      </c>
      <c r="AA2981">
        <v>0</v>
      </c>
      <c r="AB2981" s="149" t="s">
        <v>54</v>
      </c>
      <c r="AC2981" s="149" t="s">
        <v>54</v>
      </c>
      <c r="AD2981" s="149" t="s">
        <v>54</v>
      </c>
      <c r="AE2981" s="149" t="s">
        <v>54</v>
      </c>
      <c r="AF2981" s="149" t="s">
        <v>54</v>
      </c>
      <c r="AG2981" s="149" t="s">
        <v>54</v>
      </c>
      <c r="AH2981" s="149" t="s">
        <v>54</v>
      </c>
      <c r="AI2981" s="149" t="s">
        <v>54</v>
      </c>
      <c r="AJ2981" s="149" t="s">
        <v>54</v>
      </c>
    </row>
    <row r="2982" spans="11:36" x14ac:dyDescent="0.25">
      <c r="K2982" s="58" t="s">
        <v>54</v>
      </c>
      <c r="V2982" s="147" t="s">
        <v>54</v>
      </c>
      <c r="W2982" s="89" t="s">
        <v>54</v>
      </c>
      <c r="X2982" s="148" t="s">
        <v>54</v>
      </c>
      <c r="Y2982" s="89" t="s">
        <v>54</v>
      </c>
      <c r="Z2982">
        <v>0</v>
      </c>
      <c r="AA2982">
        <v>0</v>
      </c>
      <c r="AB2982" s="149" t="s">
        <v>54</v>
      </c>
      <c r="AC2982" s="149" t="s">
        <v>54</v>
      </c>
      <c r="AD2982" s="149" t="s">
        <v>54</v>
      </c>
      <c r="AE2982" s="149" t="s">
        <v>54</v>
      </c>
      <c r="AF2982" s="149" t="s">
        <v>54</v>
      </c>
      <c r="AG2982" s="149" t="s">
        <v>54</v>
      </c>
      <c r="AH2982" s="149" t="s">
        <v>54</v>
      </c>
      <c r="AI2982" s="149" t="s">
        <v>54</v>
      </c>
      <c r="AJ2982" s="149" t="s">
        <v>54</v>
      </c>
    </row>
    <row r="2983" spans="11:36" x14ac:dyDescent="0.25">
      <c r="K2983" s="58" t="s">
        <v>54</v>
      </c>
      <c r="V2983" s="147" t="s">
        <v>54</v>
      </c>
      <c r="W2983" s="89" t="s">
        <v>54</v>
      </c>
      <c r="X2983" s="148" t="s">
        <v>54</v>
      </c>
      <c r="Y2983" s="89" t="s">
        <v>54</v>
      </c>
      <c r="Z2983">
        <v>0</v>
      </c>
      <c r="AA2983">
        <v>0</v>
      </c>
      <c r="AB2983" s="149" t="s">
        <v>54</v>
      </c>
      <c r="AC2983" s="149" t="s">
        <v>54</v>
      </c>
      <c r="AD2983" s="149" t="s">
        <v>54</v>
      </c>
      <c r="AE2983" s="149" t="s">
        <v>54</v>
      </c>
      <c r="AF2983" s="149" t="s">
        <v>54</v>
      </c>
      <c r="AG2983" s="149" t="s">
        <v>54</v>
      </c>
      <c r="AH2983" s="149" t="s">
        <v>54</v>
      </c>
      <c r="AI2983" s="149" t="s">
        <v>54</v>
      </c>
      <c r="AJ2983" s="149" t="s">
        <v>54</v>
      </c>
    </row>
    <row r="2984" spans="11:36" x14ac:dyDescent="0.25">
      <c r="K2984" s="58" t="s">
        <v>54</v>
      </c>
      <c r="V2984" s="147" t="s">
        <v>54</v>
      </c>
      <c r="W2984" s="89" t="s">
        <v>54</v>
      </c>
      <c r="X2984" s="148" t="s">
        <v>54</v>
      </c>
      <c r="Y2984" s="89" t="s">
        <v>54</v>
      </c>
      <c r="Z2984">
        <v>0</v>
      </c>
      <c r="AA2984">
        <v>0</v>
      </c>
      <c r="AB2984" s="149" t="s">
        <v>54</v>
      </c>
      <c r="AC2984" s="149" t="s">
        <v>54</v>
      </c>
      <c r="AD2984" s="149" t="s">
        <v>54</v>
      </c>
      <c r="AE2984" s="149" t="s">
        <v>54</v>
      </c>
      <c r="AF2984" s="149" t="s">
        <v>54</v>
      </c>
      <c r="AG2984" s="149" t="s">
        <v>54</v>
      </c>
      <c r="AH2984" s="149" t="s">
        <v>54</v>
      </c>
      <c r="AI2984" s="149" t="s">
        <v>54</v>
      </c>
      <c r="AJ2984" s="149" t="s">
        <v>54</v>
      </c>
    </row>
    <row r="2985" spans="11:36" x14ac:dyDescent="0.25">
      <c r="K2985" s="58" t="s">
        <v>54</v>
      </c>
      <c r="V2985" s="147" t="s">
        <v>54</v>
      </c>
      <c r="W2985" s="89" t="s">
        <v>54</v>
      </c>
      <c r="X2985" s="148" t="s">
        <v>54</v>
      </c>
      <c r="Y2985" s="89" t="s">
        <v>54</v>
      </c>
      <c r="Z2985">
        <v>0</v>
      </c>
      <c r="AA2985">
        <v>0</v>
      </c>
      <c r="AB2985" s="149" t="s">
        <v>54</v>
      </c>
      <c r="AC2985" s="149" t="s">
        <v>54</v>
      </c>
      <c r="AD2985" s="149" t="s">
        <v>54</v>
      </c>
      <c r="AE2985" s="149" t="s">
        <v>54</v>
      </c>
      <c r="AF2985" s="149" t="s">
        <v>54</v>
      </c>
      <c r="AG2985" s="149" t="s">
        <v>54</v>
      </c>
      <c r="AH2985" s="149" t="s">
        <v>54</v>
      </c>
      <c r="AI2985" s="149" t="s">
        <v>54</v>
      </c>
      <c r="AJ2985" s="149" t="s">
        <v>54</v>
      </c>
    </row>
    <row r="2986" spans="11:36" x14ac:dyDescent="0.25">
      <c r="K2986" s="58" t="s">
        <v>54</v>
      </c>
      <c r="V2986" s="147" t="s">
        <v>54</v>
      </c>
      <c r="W2986" s="89" t="s">
        <v>54</v>
      </c>
      <c r="X2986" s="148" t="s">
        <v>54</v>
      </c>
      <c r="Y2986" s="89" t="s">
        <v>54</v>
      </c>
      <c r="Z2986">
        <v>0</v>
      </c>
      <c r="AA2986">
        <v>0</v>
      </c>
      <c r="AB2986" s="149" t="s">
        <v>54</v>
      </c>
      <c r="AC2986" s="149" t="s">
        <v>54</v>
      </c>
      <c r="AD2986" s="149" t="s">
        <v>54</v>
      </c>
      <c r="AE2986" s="149" t="s">
        <v>54</v>
      </c>
      <c r="AF2986" s="149" t="s">
        <v>54</v>
      </c>
      <c r="AG2986" s="149" t="s">
        <v>54</v>
      </c>
      <c r="AH2986" s="149" t="s">
        <v>54</v>
      </c>
      <c r="AI2986" s="149" t="s">
        <v>54</v>
      </c>
      <c r="AJ2986" s="149" t="s">
        <v>54</v>
      </c>
    </row>
    <row r="2987" spans="11:36" x14ac:dyDescent="0.25">
      <c r="K2987" s="58" t="s">
        <v>54</v>
      </c>
      <c r="V2987" s="147" t="s">
        <v>54</v>
      </c>
      <c r="W2987" s="89" t="s">
        <v>54</v>
      </c>
      <c r="X2987" s="148" t="s">
        <v>54</v>
      </c>
      <c r="Y2987" s="89" t="s">
        <v>54</v>
      </c>
      <c r="Z2987">
        <v>0</v>
      </c>
      <c r="AA2987">
        <v>0</v>
      </c>
      <c r="AB2987" s="149" t="s">
        <v>54</v>
      </c>
      <c r="AC2987" s="149" t="s">
        <v>54</v>
      </c>
      <c r="AD2987" s="149" t="s">
        <v>54</v>
      </c>
      <c r="AE2987" s="149" t="s">
        <v>54</v>
      </c>
      <c r="AF2987" s="149" t="s">
        <v>54</v>
      </c>
      <c r="AG2987" s="149" t="s">
        <v>54</v>
      </c>
      <c r="AH2987" s="149" t="s">
        <v>54</v>
      </c>
      <c r="AI2987" s="149" t="s">
        <v>54</v>
      </c>
      <c r="AJ2987" s="149" t="s">
        <v>54</v>
      </c>
    </row>
    <row r="2988" spans="11:36" x14ac:dyDescent="0.25">
      <c r="K2988" s="58" t="s">
        <v>54</v>
      </c>
      <c r="V2988" s="147" t="s">
        <v>54</v>
      </c>
      <c r="W2988" s="89" t="s">
        <v>54</v>
      </c>
      <c r="X2988" s="148" t="s">
        <v>54</v>
      </c>
      <c r="Y2988" s="89" t="s">
        <v>54</v>
      </c>
      <c r="Z2988">
        <v>0</v>
      </c>
      <c r="AA2988">
        <v>0</v>
      </c>
      <c r="AB2988" s="149" t="s">
        <v>54</v>
      </c>
      <c r="AC2988" s="149" t="s">
        <v>54</v>
      </c>
      <c r="AD2988" s="149" t="s">
        <v>54</v>
      </c>
      <c r="AE2988" s="149" t="s">
        <v>54</v>
      </c>
      <c r="AF2988" s="149" t="s">
        <v>54</v>
      </c>
      <c r="AG2988" s="149" t="s">
        <v>54</v>
      </c>
      <c r="AH2988" s="149" t="s">
        <v>54</v>
      </c>
      <c r="AI2988" s="149" t="s">
        <v>54</v>
      </c>
      <c r="AJ2988" s="149" t="s">
        <v>54</v>
      </c>
    </row>
    <row r="2989" spans="11:36" x14ac:dyDescent="0.25">
      <c r="K2989" s="58" t="s">
        <v>54</v>
      </c>
      <c r="V2989" s="147" t="s">
        <v>54</v>
      </c>
      <c r="W2989" s="89" t="s">
        <v>54</v>
      </c>
      <c r="X2989" s="148" t="s">
        <v>54</v>
      </c>
      <c r="Y2989" s="89" t="s">
        <v>54</v>
      </c>
      <c r="Z2989">
        <v>0</v>
      </c>
      <c r="AA2989">
        <v>0</v>
      </c>
      <c r="AB2989" s="149" t="s">
        <v>54</v>
      </c>
      <c r="AC2989" s="149" t="s">
        <v>54</v>
      </c>
      <c r="AD2989" s="149" t="s">
        <v>54</v>
      </c>
      <c r="AE2989" s="149" t="s">
        <v>54</v>
      </c>
      <c r="AF2989" s="149" t="s">
        <v>54</v>
      </c>
      <c r="AG2989" s="149" t="s">
        <v>54</v>
      </c>
      <c r="AH2989" s="149" t="s">
        <v>54</v>
      </c>
      <c r="AI2989" s="149" t="s">
        <v>54</v>
      </c>
      <c r="AJ2989" s="149" t="s">
        <v>54</v>
      </c>
    </row>
    <row r="2990" spans="11:36" x14ac:dyDescent="0.25">
      <c r="K2990" s="58" t="s">
        <v>54</v>
      </c>
      <c r="V2990" s="147" t="s">
        <v>54</v>
      </c>
      <c r="W2990" s="89" t="s">
        <v>54</v>
      </c>
      <c r="X2990" s="148" t="s">
        <v>54</v>
      </c>
      <c r="Y2990" s="89" t="s">
        <v>54</v>
      </c>
      <c r="Z2990">
        <v>0</v>
      </c>
      <c r="AA2990">
        <v>0</v>
      </c>
      <c r="AB2990" s="149" t="s">
        <v>54</v>
      </c>
      <c r="AC2990" s="149" t="s">
        <v>54</v>
      </c>
      <c r="AD2990" s="149" t="s">
        <v>54</v>
      </c>
      <c r="AE2990" s="149" t="s">
        <v>54</v>
      </c>
      <c r="AF2990" s="149" t="s">
        <v>54</v>
      </c>
      <c r="AG2990" s="149" t="s">
        <v>54</v>
      </c>
      <c r="AH2990" s="149" t="s">
        <v>54</v>
      </c>
      <c r="AI2990" s="149" t="s">
        <v>54</v>
      </c>
      <c r="AJ2990" s="149" t="s">
        <v>54</v>
      </c>
    </row>
    <row r="2991" spans="11:36" x14ac:dyDescent="0.25">
      <c r="K2991" s="58" t="s">
        <v>54</v>
      </c>
      <c r="V2991" s="147" t="s">
        <v>54</v>
      </c>
      <c r="W2991" s="89" t="s">
        <v>54</v>
      </c>
      <c r="X2991" s="148" t="s">
        <v>54</v>
      </c>
      <c r="Y2991" s="89" t="s">
        <v>54</v>
      </c>
      <c r="Z2991">
        <v>0</v>
      </c>
      <c r="AA2991">
        <v>0</v>
      </c>
      <c r="AB2991" s="149" t="s">
        <v>54</v>
      </c>
      <c r="AC2991" s="149" t="s">
        <v>54</v>
      </c>
      <c r="AD2991" s="149" t="s">
        <v>54</v>
      </c>
      <c r="AE2991" s="149" t="s">
        <v>54</v>
      </c>
      <c r="AF2991" s="149" t="s">
        <v>54</v>
      </c>
      <c r="AG2991" s="149" t="s">
        <v>54</v>
      </c>
      <c r="AH2991" s="149" t="s">
        <v>54</v>
      </c>
      <c r="AI2991" s="149" t="s">
        <v>54</v>
      </c>
      <c r="AJ2991" s="149" t="s">
        <v>54</v>
      </c>
    </row>
    <row r="2992" spans="11:36" x14ac:dyDescent="0.25">
      <c r="K2992" s="58" t="s">
        <v>54</v>
      </c>
      <c r="V2992" s="147" t="s">
        <v>54</v>
      </c>
      <c r="W2992" s="89" t="s">
        <v>54</v>
      </c>
      <c r="X2992" s="148" t="s">
        <v>54</v>
      </c>
      <c r="Y2992" s="89" t="s">
        <v>54</v>
      </c>
      <c r="Z2992">
        <v>0</v>
      </c>
      <c r="AA2992">
        <v>0</v>
      </c>
      <c r="AB2992" s="149" t="s">
        <v>54</v>
      </c>
      <c r="AC2992" s="149" t="s">
        <v>54</v>
      </c>
      <c r="AD2992" s="149" t="s">
        <v>54</v>
      </c>
      <c r="AE2992" s="149" t="s">
        <v>54</v>
      </c>
      <c r="AF2992" s="149" t="s">
        <v>54</v>
      </c>
      <c r="AG2992" s="149" t="s">
        <v>54</v>
      </c>
      <c r="AH2992" s="149" t="s">
        <v>54</v>
      </c>
      <c r="AI2992" s="149" t="s">
        <v>54</v>
      </c>
      <c r="AJ2992" s="149" t="s">
        <v>54</v>
      </c>
    </row>
    <row r="2993" spans="11:36" x14ac:dyDescent="0.25">
      <c r="K2993" s="58" t="s">
        <v>54</v>
      </c>
      <c r="V2993" s="147" t="s">
        <v>54</v>
      </c>
      <c r="W2993" s="89" t="s">
        <v>54</v>
      </c>
      <c r="X2993" s="148" t="s">
        <v>54</v>
      </c>
      <c r="Y2993" s="89" t="s">
        <v>54</v>
      </c>
      <c r="Z2993">
        <v>0</v>
      </c>
      <c r="AA2993">
        <v>0</v>
      </c>
      <c r="AB2993" s="149" t="s">
        <v>54</v>
      </c>
      <c r="AC2993" s="149" t="s">
        <v>54</v>
      </c>
      <c r="AD2993" s="149" t="s">
        <v>54</v>
      </c>
      <c r="AE2993" s="149" t="s">
        <v>54</v>
      </c>
      <c r="AF2993" s="149" t="s">
        <v>54</v>
      </c>
      <c r="AG2993" s="149" t="s">
        <v>54</v>
      </c>
      <c r="AH2993" s="149" t="s">
        <v>54</v>
      </c>
      <c r="AI2993" s="149" t="s">
        <v>54</v>
      </c>
      <c r="AJ2993" s="149" t="s">
        <v>54</v>
      </c>
    </row>
    <row r="2994" spans="11:36" x14ac:dyDescent="0.25">
      <c r="K2994" s="58" t="s">
        <v>54</v>
      </c>
      <c r="V2994" s="147" t="s">
        <v>54</v>
      </c>
      <c r="W2994" s="89" t="s">
        <v>54</v>
      </c>
      <c r="X2994" s="148" t="s">
        <v>54</v>
      </c>
      <c r="Y2994" s="89" t="s">
        <v>54</v>
      </c>
      <c r="Z2994">
        <v>0</v>
      </c>
      <c r="AA2994">
        <v>0</v>
      </c>
      <c r="AB2994" s="149" t="s">
        <v>54</v>
      </c>
      <c r="AC2994" s="149" t="s">
        <v>54</v>
      </c>
      <c r="AD2994" s="149" t="s">
        <v>54</v>
      </c>
      <c r="AE2994" s="149" t="s">
        <v>54</v>
      </c>
      <c r="AF2994" s="149" t="s">
        <v>54</v>
      </c>
      <c r="AG2994" s="149" t="s">
        <v>54</v>
      </c>
      <c r="AH2994" s="149" t="s">
        <v>54</v>
      </c>
      <c r="AI2994" s="149" t="s">
        <v>54</v>
      </c>
      <c r="AJ2994" s="149" t="s">
        <v>54</v>
      </c>
    </row>
    <row r="2995" spans="11:36" x14ac:dyDescent="0.25">
      <c r="K2995" s="58" t="s">
        <v>54</v>
      </c>
      <c r="V2995" s="147" t="s">
        <v>54</v>
      </c>
      <c r="W2995" s="89" t="s">
        <v>54</v>
      </c>
      <c r="X2995" s="148" t="s">
        <v>54</v>
      </c>
      <c r="Y2995" s="89" t="s">
        <v>54</v>
      </c>
      <c r="Z2995">
        <v>0</v>
      </c>
      <c r="AA2995">
        <v>0</v>
      </c>
      <c r="AB2995" s="149" t="s">
        <v>54</v>
      </c>
      <c r="AC2995" s="149" t="s">
        <v>54</v>
      </c>
      <c r="AD2995" s="149" t="s">
        <v>54</v>
      </c>
      <c r="AE2995" s="149" t="s">
        <v>54</v>
      </c>
      <c r="AF2995" s="149" t="s">
        <v>54</v>
      </c>
      <c r="AG2995" s="149" t="s">
        <v>54</v>
      </c>
      <c r="AH2995" s="149" t="s">
        <v>54</v>
      </c>
      <c r="AI2995" s="149" t="s">
        <v>54</v>
      </c>
      <c r="AJ2995" s="149" t="s">
        <v>54</v>
      </c>
    </row>
    <row r="2996" spans="11:36" x14ac:dyDescent="0.25">
      <c r="K2996" s="58" t="s">
        <v>54</v>
      </c>
      <c r="V2996" s="147" t="s">
        <v>54</v>
      </c>
      <c r="W2996" s="89" t="s">
        <v>54</v>
      </c>
      <c r="X2996" s="148" t="s">
        <v>54</v>
      </c>
      <c r="Y2996" s="89" t="s">
        <v>54</v>
      </c>
      <c r="Z2996">
        <v>0</v>
      </c>
      <c r="AA2996">
        <v>0</v>
      </c>
      <c r="AB2996" s="149" t="s">
        <v>54</v>
      </c>
      <c r="AC2996" s="149" t="s">
        <v>54</v>
      </c>
      <c r="AD2996" s="149" t="s">
        <v>54</v>
      </c>
      <c r="AE2996" s="149" t="s">
        <v>54</v>
      </c>
      <c r="AF2996" s="149" t="s">
        <v>54</v>
      </c>
      <c r="AG2996" s="149" t="s">
        <v>54</v>
      </c>
      <c r="AH2996" s="149" t="s">
        <v>54</v>
      </c>
      <c r="AI2996" s="149" t="s">
        <v>54</v>
      </c>
      <c r="AJ2996" s="149" t="s">
        <v>54</v>
      </c>
    </row>
    <row r="2997" spans="11:36" x14ac:dyDescent="0.25">
      <c r="K2997" s="58" t="s">
        <v>54</v>
      </c>
      <c r="V2997" s="147" t="s">
        <v>54</v>
      </c>
      <c r="W2997" s="89" t="s">
        <v>54</v>
      </c>
      <c r="X2997" s="148" t="s">
        <v>54</v>
      </c>
      <c r="Y2997" s="89" t="s">
        <v>54</v>
      </c>
      <c r="Z2997">
        <v>0</v>
      </c>
      <c r="AA2997">
        <v>0</v>
      </c>
      <c r="AB2997" s="149" t="s">
        <v>54</v>
      </c>
      <c r="AC2997" s="149" t="s">
        <v>54</v>
      </c>
      <c r="AD2997" s="149" t="s">
        <v>54</v>
      </c>
      <c r="AE2997" s="149" t="s">
        <v>54</v>
      </c>
      <c r="AF2997" s="149" t="s">
        <v>54</v>
      </c>
      <c r="AG2997" s="149" t="s">
        <v>54</v>
      </c>
      <c r="AH2997" s="149" t="s">
        <v>54</v>
      </c>
      <c r="AI2997" s="149" t="s">
        <v>54</v>
      </c>
      <c r="AJ2997" s="149" t="s">
        <v>54</v>
      </c>
    </row>
    <row r="2998" spans="11:36" x14ac:dyDescent="0.25">
      <c r="K2998" s="58" t="s">
        <v>54</v>
      </c>
      <c r="V2998" s="147" t="s">
        <v>54</v>
      </c>
      <c r="W2998" s="89" t="s">
        <v>54</v>
      </c>
      <c r="X2998" s="148" t="s">
        <v>54</v>
      </c>
      <c r="Y2998" s="89" t="s">
        <v>54</v>
      </c>
      <c r="Z2998">
        <v>0</v>
      </c>
      <c r="AA2998">
        <v>0</v>
      </c>
      <c r="AB2998" s="149" t="s">
        <v>54</v>
      </c>
      <c r="AC2998" s="149" t="s">
        <v>54</v>
      </c>
      <c r="AD2998" s="149" t="s">
        <v>54</v>
      </c>
      <c r="AE2998" s="149" t="s">
        <v>54</v>
      </c>
      <c r="AF2998" s="149" t="s">
        <v>54</v>
      </c>
      <c r="AG2998" s="149" t="s">
        <v>54</v>
      </c>
      <c r="AH2998" s="149" t="s">
        <v>54</v>
      </c>
      <c r="AI2998" s="149" t="s">
        <v>54</v>
      </c>
      <c r="AJ2998" s="149" t="s">
        <v>54</v>
      </c>
    </row>
    <row r="2999" spans="11:36" x14ac:dyDescent="0.25">
      <c r="K2999" s="58" t="s">
        <v>54</v>
      </c>
      <c r="V2999" s="147" t="s">
        <v>54</v>
      </c>
      <c r="W2999" s="89" t="s">
        <v>54</v>
      </c>
      <c r="X2999" s="148" t="s">
        <v>54</v>
      </c>
      <c r="Y2999" s="89" t="s">
        <v>54</v>
      </c>
      <c r="Z2999">
        <v>0</v>
      </c>
      <c r="AA2999">
        <v>0</v>
      </c>
      <c r="AB2999" s="149" t="s">
        <v>54</v>
      </c>
      <c r="AC2999" s="149" t="s">
        <v>54</v>
      </c>
      <c r="AD2999" s="149" t="s">
        <v>54</v>
      </c>
      <c r="AE2999" s="149" t="s">
        <v>54</v>
      </c>
      <c r="AF2999" s="149" t="s">
        <v>54</v>
      </c>
      <c r="AG2999" s="149" t="s">
        <v>54</v>
      </c>
      <c r="AH2999" s="149" t="s">
        <v>54</v>
      </c>
      <c r="AI2999" s="149" t="s">
        <v>54</v>
      </c>
      <c r="AJ2999" s="149" t="s">
        <v>54</v>
      </c>
    </row>
    <row r="3000" spans="11:36" x14ac:dyDescent="0.25">
      <c r="K3000" s="58" t="s">
        <v>54</v>
      </c>
      <c r="V3000" s="147" t="s">
        <v>54</v>
      </c>
      <c r="W3000" s="89" t="s">
        <v>54</v>
      </c>
      <c r="X3000" s="148" t="s">
        <v>54</v>
      </c>
      <c r="Y3000" s="89" t="s">
        <v>54</v>
      </c>
      <c r="Z3000">
        <v>0</v>
      </c>
      <c r="AA3000">
        <v>0</v>
      </c>
      <c r="AB3000" s="149" t="s">
        <v>54</v>
      </c>
      <c r="AC3000" s="149" t="s">
        <v>54</v>
      </c>
      <c r="AD3000" s="149" t="s">
        <v>54</v>
      </c>
      <c r="AE3000" s="149" t="s">
        <v>54</v>
      </c>
      <c r="AF3000" s="149" t="s">
        <v>54</v>
      </c>
      <c r="AG3000" s="149" t="s">
        <v>54</v>
      </c>
      <c r="AH3000" s="149" t="s">
        <v>54</v>
      </c>
      <c r="AI3000" s="149" t="s">
        <v>54</v>
      </c>
      <c r="AJ3000" s="149" t="s">
        <v>54</v>
      </c>
    </row>
    <row r="3001" spans="11:36" x14ac:dyDescent="0.25">
      <c r="K3001" s="58" t="s">
        <v>54</v>
      </c>
      <c r="V3001" s="147" t="s">
        <v>54</v>
      </c>
      <c r="W3001" s="89" t="s">
        <v>54</v>
      </c>
      <c r="X3001" s="148" t="s">
        <v>54</v>
      </c>
      <c r="Y3001" s="89" t="s">
        <v>54</v>
      </c>
      <c r="Z3001">
        <v>0</v>
      </c>
      <c r="AA3001">
        <v>0</v>
      </c>
      <c r="AB3001" s="149" t="s">
        <v>54</v>
      </c>
      <c r="AC3001" s="149" t="s">
        <v>54</v>
      </c>
      <c r="AD3001" s="149" t="s">
        <v>54</v>
      </c>
      <c r="AE3001" s="149" t="s">
        <v>54</v>
      </c>
      <c r="AF3001" s="149" t="s">
        <v>54</v>
      </c>
      <c r="AG3001" s="149" t="s">
        <v>54</v>
      </c>
      <c r="AH3001" s="149" t="s">
        <v>54</v>
      </c>
      <c r="AI3001" s="149" t="s">
        <v>54</v>
      </c>
      <c r="AJ3001" s="149" t="s">
        <v>54</v>
      </c>
    </row>
    <row r="3002" spans="11:36" x14ac:dyDescent="0.25">
      <c r="K3002" s="58" t="s">
        <v>54</v>
      </c>
      <c r="V3002" s="147" t="s">
        <v>54</v>
      </c>
      <c r="W3002" s="89" t="s">
        <v>54</v>
      </c>
      <c r="X3002" s="148" t="s">
        <v>54</v>
      </c>
      <c r="Y3002" s="89" t="s">
        <v>54</v>
      </c>
      <c r="Z3002">
        <v>0</v>
      </c>
      <c r="AA3002">
        <v>0</v>
      </c>
      <c r="AB3002" s="149" t="s">
        <v>54</v>
      </c>
      <c r="AC3002" s="149" t="s">
        <v>54</v>
      </c>
      <c r="AD3002" s="149" t="s">
        <v>54</v>
      </c>
      <c r="AE3002" s="149" t="s">
        <v>54</v>
      </c>
      <c r="AF3002" s="149" t="s">
        <v>54</v>
      </c>
      <c r="AG3002" s="149" t="s">
        <v>54</v>
      </c>
      <c r="AH3002" s="149" t="s">
        <v>54</v>
      </c>
      <c r="AI3002" s="149" t="s">
        <v>54</v>
      </c>
      <c r="AJ3002" s="149" t="s">
        <v>54</v>
      </c>
    </row>
    <row r="3003" spans="11:36" x14ac:dyDescent="0.25">
      <c r="K3003" s="58" t="s">
        <v>54</v>
      </c>
      <c r="V3003" s="147" t="s">
        <v>54</v>
      </c>
      <c r="W3003" s="89" t="s">
        <v>54</v>
      </c>
      <c r="X3003" s="148" t="s">
        <v>54</v>
      </c>
      <c r="Y3003" s="89" t="s">
        <v>54</v>
      </c>
      <c r="Z3003">
        <v>0</v>
      </c>
      <c r="AA3003">
        <v>0</v>
      </c>
      <c r="AB3003" s="149" t="s">
        <v>54</v>
      </c>
      <c r="AC3003" s="149" t="s">
        <v>54</v>
      </c>
      <c r="AD3003" s="149" t="s">
        <v>54</v>
      </c>
      <c r="AE3003" s="149" t="s">
        <v>54</v>
      </c>
      <c r="AF3003" s="149" t="s">
        <v>54</v>
      </c>
      <c r="AG3003" s="149" t="s">
        <v>54</v>
      </c>
      <c r="AH3003" s="149" t="s">
        <v>54</v>
      </c>
      <c r="AI3003" s="149" t="s">
        <v>54</v>
      </c>
      <c r="AJ3003" s="149" t="s">
        <v>54</v>
      </c>
    </row>
    <row r="3004" spans="11:36" x14ac:dyDescent="0.25">
      <c r="K3004" s="58" t="s">
        <v>54</v>
      </c>
      <c r="V3004" s="147" t="s">
        <v>54</v>
      </c>
      <c r="W3004" s="89" t="s">
        <v>54</v>
      </c>
      <c r="X3004" s="148" t="s">
        <v>54</v>
      </c>
      <c r="Y3004" s="89" t="s">
        <v>54</v>
      </c>
      <c r="Z3004">
        <v>0</v>
      </c>
      <c r="AA3004">
        <v>0</v>
      </c>
      <c r="AB3004" s="149" t="s">
        <v>54</v>
      </c>
      <c r="AC3004" s="149" t="s">
        <v>54</v>
      </c>
      <c r="AD3004" s="149" t="s">
        <v>54</v>
      </c>
      <c r="AE3004" s="149" t="s">
        <v>54</v>
      </c>
      <c r="AF3004" s="149" t="s">
        <v>54</v>
      </c>
      <c r="AG3004" s="149" t="s">
        <v>54</v>
      </c>
      <c r="AH3004" s="149" t="s">
        <v>54</v>
      </c>
      <c r="AI3004" s="149" t="s">
        <v>54</v>
      </c>
      <c r="AJ3004" s="149" t="s">
        <v>54</v>
      </c>
    </row>
    <row r="3005" spans="11:36" x14ac:dyDescent="0.25">
      <c r="K3005" s="58" t="s">
        <v>54</v>
      </c>
      <c r="V3005" s="147" t="s">
        <v>54</v>
      </c>
      <c r="W3005" s="89" t="s">
        <v>54</v>
      </c>
      <c r="X3005" s="148" t="s">
        <v>54</v>
      </c>
      <c r="Y3005" s="89" t="s">
        <v>54</v>
      </c>
      <c r="Z3005">
        <v>0</v>
      </c>
      <c r="AA3005">
        <v>0</v>
      </c>
      <c r="AB3005" s="149" t="s">
        <v>54</v>
      </c>
      <c r="AC3005" s="149" t="s">
        <v>54</v>
      </c>
      <c r="AD3005" s="149" t="s">
        <v>54</v>
      </c>
      <c r="AE3005" s="149" t="s">
        <v>54</v>
      </c>
      <c r="AF3005" s="149" t="s">
        <v>54</v>
      </c>
      <c r="AG3005" s="149" t="s">
        <v>54</v>
      </c>
      <c r="AH3005" s="149" t="s">
        <v>54</v>
      </c>
      <c r="AI3005" s="149" t="s">
        <v>54</v>
      </c>
      <c r="AJ3005" s="149" t="s">
        <v>54</v>
      </c>
    </row>
    <row r="3006" spans="11:36" x14ac:dyDescent="0.25">
      <c r="K3006" s="58" t="s">
        <v>54</v>
      </c>
      <c r="V3006" s="147" t="s">
        <v>54</v>
      </c>
      <c r="W3006" s="89" t="s">
        <v>54</v>
      </c>
      <c r="X3006" s="148" t="s">
        <v>54</v>
      </c>
      <c r="Y3006" s="89" t="s">
        <v>54</v>
      </c>
      <c r="Z3006">
        <v>0</v>
      </c>
      <c r="AA3006">
        <v>0</v>
      </c>
      <c r="AB3006" s="149" t="s">
        <v>54</v>
      </c>
      <c r="AC3006" s="149" t="s">
        <v>54</v>
      </c>
      <c r="AD3006" s="149" t="s">
        <v>54</v>
      </c>
      <c r="AE3006" s="149" t="s">
        <v>54</v>
      </c>
      <c r="AF3006" s="149" t="s">
        <v>54</v>
      </c>
      <c r="AG3006" s="149" t="s">
        <v>54</v>
      </c>
      <c r="AH3006" s="149" t="s">
        <v>54</v>
      </c>
      <c r="AI3006" s="149" t="s">
        <v>54</v>
      </c>
      <c r="AJ3006" s="149" t="s">
        <v>54</v>
      </c>
    </row>
    <row r="3007" spans="11:36" x14ac:dyDescent="0.25">
      <c r="K3007" s="58" t="s">
        <v>54</v>
      </c>
      <c r="V3007" s="147" t="s">
        <v>54</v>
      </c>
      <c r="W3007" s="89" t="s">
        <v>54</v>
      </c>
      <c r="X3007" s="148" t="s">
        <v>54</v>
      </c>
      <c r="Y3007" s="89" t="s">
        <v>54</v>
      </c>
      <c r="Z3007">
        <v>0</v>
      </c>
      <c r="AA3007">
        <v>0</v>
      </c>
      <c r="AB3007" s="149" t="s">
        <v>54</v>
      </c>
      <c r="AC3007" s="149" t="s">
        <v>54</v>
      </c>
      <c r="AD3007" s="149" t="s">
        <v>54</v>
      </c>
      <c r="AE3007" s="149" t="s">
        <v>54</v>
      </c>
      <c r="AF3007" s="149" t="s">
        <v>54</v>
      </c>
      <c r="AG3007" s="149" t="s">
        <v>54</v>
      </c>
      <c r="AH3007" s="149" t="s">
        <v>54</v>
      </c>
      <c r="AI3007" s="149" t="s">
        <v>54</v>
      </c>
      <c r="AJ3007" s="149" t="s">
        <v>54</v>
      </c>
    </row>
    <row r="3008" spans="11:36" x14ac:dyDescent="0.25">
      <c r="K3008" s="58" t="s">
        <v>54</v>
      </c>
      <c r="V3008" s="147" t="s">
        <v>54</v>
      </c>
      <c r="W3008" s="89" t="s">
        <v>54</v>
      </c>
      <c r="X3008" s="148" t="s">
        <v>54</v>
      </c>
      <c r="Y3008" s="89" t="s">
        <v>54</v>
      </c>
      <c r="Z3008">
        <v>0</v>
      </c>
      <c r="AA3008">
        <v>0</v>
      </c>
      <c r="AB3008" s="149" t="s">
        <v>54</v>
      </c>
      <c r="AC3008" s="149" t="s">
        <v>54</v>
      </c>
      <c r="AD3008" s="149" t="s">
        <v>54</v>
      </c>
      <c r="AE3008" s="149" t="s">
        <v>54</v>
      </c>
      <c r="AF3008" s="149" t="s">
        <v>54</v>
      </c>
      <c r="AG3008" s="149" t="s">
        <v>54</v>
      </c>
      <c r="AH3008" s="149" t="s">
        <v>54</v>
      </c>
      <c r="AI3008" s="149" t="s">
        <v>54</v>
      </c>
      <c r="AJ3008" s="149" t="s">
        <v>54</v>
      </c>
    </row>
    <row r="3009" spans="11:36" x14ac:dyDescent="0.25">
      <c r="K3009" s="58" t="s">
        <v>54</v>
      </c>
      <c r="V3009" s="147" t="s">
        <v>54</v>
      </c>
      <c r="W3009" s="89" t="s">
        <v>54</v>
      </c>
      <c r="X3009" s="148" t="s">
        <v>54</v>
      </c>
      <c r="Y3009" s="89" t="s">
        <v>54</v>
      </c>
      <c r="Z3009">
        <v>0</v>
      </c>
      <c r="AA3009">
        <v>0</v>
      </c>
      <c r="AB3009" s="149" t="s">
        <v>54</v>
      </c>
      <c r="AC3009" s="149" t="s">
        <v>54</v>
      </c>
      <c r="AD3009" s="149" t="s">
        <v>54</v>
      </c>
      <c r="AE3009" s="149" t="s">
        <v>54</v>
      </c>
      <c r="AF3009" s="149" t="s">
        <v>54</v>
      </c>
      <c r="AG3009" s="149" t="s">
        <v>54</v>
      </c>
      <c r="AH3009" s="149" t="s">
        <v>54</v>
      </c>
      <c r="AI3009" s="149" t="s">
        <v>54</v>
      </c>
      <c r="AJ3009" s="149" t="s">
        <v>54</v>
      </c>
    </row>
    <row r="3010" spans="11:36" x14ac:dyDescent="0.25">
      <c r="K3010" s="58" t="s">
        <v>54</v>
      </c>
      <c r="V3010" s="147" t="s">
        <v>54</v>
      </c>
      <c r="W3010" s="89" t="s">
        <v>54</v>
      </c>
      <c r="X3010" s="148" t="s">
        <v>54</v>
      </c>
      <c r="Y3010" s="89" t="s">
        <v>54</v>
      </c>
      <c r="Z3010">
        <v>0</v>
      </c>
      <c r="AA3010">
        <v>0</v>
      </c>
      <c r="AB3010" s="149" t="s">
        <v>54</v>
      </c>
      <c r="AC3010" s="149" t="s">
        <v>54</v>
      </c>
      <c r="AD3010" s="149" t="s">
        <v>54</v>
      </c>
      <c r="AE3010" s="149" t="s">
        <v>54</v>
      </c>
      <c r="AF3010" s="149" t="s">
        <v>54</v>
      </c>
      <c r="AG3010" s="149" t="s">
        <v>54</v>
      </c>
      <c r="AH3010" s="149" t="s">
        <v>54</v>
      </c>
      <c r="AI3010" s="149" t="s">
        <v>54</v>
      </c>
      <c r="AJ3010" s="149" t="s">
        <v>54</v>
      </c>
    </row>
    <row r="3011" spans="11:36" x14ac:dyDescent="0.25">
      <c r="K3011" s="58" t="s">
        <v>54</v>
      </c>
      <c r="V3011" s="147" t="s">
        <v>54</v>
      </c>
      <c r="W3011" s="89" t="s">
        <v>54</v>
      </c>
      <c r="X3011" s="148" t="s">
        <v>54</v>
      </c>
      <c r="Y3011" s="89" t="s">
        <v>54</v>
      </c>
      <c r="Z3011">
        <v>0</v>
      </c>
      <c r="AA3011">
        <v>0</v>
      </c>
      <c r="AB3011" s="149" t="s">
        <v>54</v>
      </c>
      <c r="AC3011" s="149" t="s">
        <v>54</v>
      </c>
      <c r="AD3011" s="149" t="s">
        <v>54</v>
      </c>
      <c r="AE3011" s="149" t="s">
        <v>54</v>
      </c>
      <c r="AF3011" s="149" t="s">
        <v>54</v>
      </c>
      <c r="AG3011" s="149" t="s">
        <v>54</v>
      </c>
      <c r="AH3011" s="149" t="s">
        <v>54</v>
      </c>
      <c r="AI3011" s="149" t="s">
        <v>54</v>
      </c>
      <c r="AJ3011" s="149" t="s">
        <v>54</v>
      </c>
    </row>
    <row r="3012" spans="11:36" x14ac:dyDescent="0.25">
      <c r="K3012" s="58" t="s">
        <v>54</v>
      </c>
      <c r="V3012" s="147" t="s">
        <v>54</v>
      </c>
      <c r="W3012" s="89" t="s">
        <v>54</v>
      </c>
      <c r="X3012" s="148" t="s">
        <v>54</v>
      </c>
      <c r="Y3012" s="89" t="s">
        <v>54</v>
      </c>
      <c r="Z3012">
        <v>0</v>
      </c>
      <c r="AA3012">
        <v>0</v>
      </c>
      <c r="AB3012" s="149" t="s">
        <v>54</v>
      </c>
      <c r="AC3012" s="149" t="s">
        <v>54</v>
      </c>
      <c r="AD3012" s="149" t="s">
        <v>54</v>
      </c>
      <c r="AE3012" s="149" t="s">
        <v>54</v>
      </c>
      <c r="AF3012" s="149" t="s">
        <v>54</v>
      </c>
      <c r="AG3012" s="149" t="s">
        <v>54</v>
      </c>
      <c r="AH3012" s="149" t="s">
        <v>54</v>
      </c>
      <c r="AI3012" s="149" t="s">
        <v>54</v>
      </c>
      <c r="AJ3012" s="149" t="s">
        <v>54</v>
      </c>
    </row>
    <row r="3013" spans="11:36" x14ac:dyDescent="0.25">
      <c r="K3013" s="58" t="s">
        <v>54</v>
      </c>
      <c r="V3013" s="147" t="s">
        <v>54</v>
      </c>
      <c r="W3013" s="89" t="s">
        <v>54</v>
      </c>
      <c r="X3013" s="148" t="s">
        <v>54</v>
      </c>
      <c r="Y3013" s="89" t="s">
        <v>54</v>
      </c>
      <c r="Z3013">
        <v>0</v>
      </c>
      <c r="AA3013">
        <v>0</v>
      </c>
      <c r="AB3013" s="149" t="s">
        <v>54</v>
      </c>
      <c r="AC3013" s="149" t="s">
        <v>54</v>
      </c>
      <c r="AD3013" s="149" t="s">
        <v>54</v>
      </c>
      <c r="AE3013" s="149" t="s">
        <v>54</v>
      </c>
      <c r="AF3013" s="149" t="s">
        <v>54</v>
      </c>
      <c r="AG3013" s="149" t="s">
        <v>54</v>
      </c>
      <c r="AH3013" s="149" t="s">
        <v>54</v>
      </c>
      <c r="AI3013" s="149" t="s">
        <v>54</v>
      </c>
      <c r="AJ3013" s="149" t="s">
        <v>54</v>
      </c>
    </row>
    <row r="3014" spans="11:36" x14ac:dyDescent="0.25">
      <c r="K3014" s="58" t="s">
        <v>54</v>
      </c>
      <c r="V3014" s="147" t="s">
        <v>54</v>
      </c>
      <c r="W3014" s="89" t="s">
        <v>54</v>
      </c>
      <c r="X3014" s="148" t="s">
        <v>54</v>
      </c>
      <c r="Y3014" s="89" t="s">
        <v>54</v>
      </c>
      <c r="Z3014">
        <v>0</v>
      </c>
      <c r="AA3014">
        <v>0</v>
      </c>
      <c r="AB3014" s="149" t="s">
        <v>54</v>
      </c>
      <c r="AC3014" s="149" t="s">
        <v>54</v>
      </c>
      <c r="AD3014" s="149" t="s">
        <v>54</v>
      </c>
      <c r="AE3014" s="149" t="s">
        <v>54</v>
      </c>
      <c r="AF3014" s="149" t="s">
        <v>54</v>
      </c>
      <c r="AG3014" s="149" t="s">
        <v>54</v>
      </c>
      <c r="AH3014" s="149" t="s">
        <v>54</v>
      </c>
      <c r="AI3014" s="149" t="s">
        <v>54</v>
      </c>
      <c r="AJ3014" s="149" t="s">
        <v>54</v>
      </c>
    </row>
    <row r="3015" spans="11:36" x14ac:dyDescent="0.25">
      <c r="K3015" s="58" t="s">
        <v>54</v>
      </c>
      <c r="V3015" s="147" t="s">
        <v>54</v>
      </c>
      <c r="W3015" s="89" t="s">
        <v>54</v>
      </c>
      <c r="X3015" s="148" t="s">
        <v>54</v>
      </c>
      <c r="Y3015" s="89" t="s">
        <v>54</v>
      </c>
      <c r="Z3015">
        <v>0</v>
      </c>
      <c r="AA3015">
        <v>0</v>
      </c>
      <c r="AB3015" s="149" t="s">
        <v>54</v>
      </c>
      <c r="AC3015" s="149" t="s">
        <v>54</v>
      </c>
      <c r="AD3015" s="149" t="s">
        <v>54</v>
      </c>
      <c r="AE3015" s="149" t="s">
        <v>54</v>
      </c>
      <c r="AF3015" s="149" t="s">
        <v>54</v>
      </c>
      <c r="AG3015" s="149" t="s">
        <v>54</v>
      </c>
      <c r="AH3015" s="149" t="s">
        <v>54</v>
      </c>
      <c r="AI3015" s="149" t="s">
        <v>54</v>
      </c>
      <c r="AJ3015" s="149" t="s">
        <v>54</v>
      </c>
    </row>
    <row r="3016" spans="11:36" x14ac:dyDescent="0.25">
      <c r="K3016" s="58" t="s">
        <v>54</v>
      </c>
      <c r="V3016" s="147" t="s">
        <v>54</v>
      </c>
      <c r="W3016" s="89" t="s">
        <v>54</v>
      </c>
      <c r="X3016" s="148" t="s">
        <v>54</v>
      </c>
      <c r="Y3016" s="89" t="s">
        <v>54</v>
      </c>
      <c r="Z3016">
        <v>0</v>
      </c>
      <c r="AA3016">
        <v>0</v>
      </c>
      <c r="AB3016" s="149" t="s">
        <v>54</v>
      </c>
      <c r="AC3016" s="149" t="s">
        <v>54</v>
      </c>
      <c r="AD3016" s="149" t="s">
        <v>54</v>
      </c>
      <c r="AE3016" s="149" t="s">
        <v>54</v>
      </c>
      <c r="AF3016" s="149" t="s">
        <v>54</v>
      </c>
      <c r="AG3016" s="149" t="s">
        <v>54</v>
      </c>
      <c r="AH3016" s="149" t="s">
        <v>54</v>
      </c>
      <c r="AI3016" s="149" t="s">
        <v>54</v>
      </c>
      <c r="AJ3016" s="149" t="s">
        <v>54</v>
      </c>
    </row>
    <row r="3017" spans="11:36" x14ac:dyDescent="0.25">
      <c r="K3017" s="58" t="s">
        <v>54</v>
      </c>
      <c r="V3017" s="147" t="s">
        <v>54</v>
      </c>
      <c r="W3017" s="89" t="s">
        <v>54</v>
      </c>
      <c r="X3017" s="148" t="s">
        <v>54</v>
      </c>
      <c r="Y3017" s="89" t="s">
        <v>54</v>
      </c>
      <c r="Z3017">
        <v>0</v>
      </c>
      <c r="AA3017">
        <v>0</v>
      </c>
      <c r="AB3017" s="149" t="s">
        <v>54</v>
      </c>
      <c r="AC3017" s="149" t="s">
        <v>54</v>
      </c>
      <c r="AD3017" s="149" t="s">
        <v>54</v>
      </c>
      <c r="AE3017" s="149" t="s">
        <v>54</v>
      </c>
      <c r="AF3017" s="149" t="s">
        <v>54</v>
      </c>
      <c r="AG3017" s="149" t="s">
        <v>54</v>
      </c>
      <c r="AH3017" s="149" t="s">
        <v>54</v>
      </c>
      <c r="AI3017" s="149" t="s">
        <v>54</v>
      </c>
      <c r="AJ3017" s="149" t="s">
        <v>54</v>
      </c>
    </row>
    <row r="3018" spans="11:36" x14ac:dyDescent="0.25">
      <c r="K3018" s="58" t="s">
        <v>54</v>
      </c>
      <c r="V3018" s="147" t="s">
        <v>54</v>
      </c>
      <c r="W3018" s="89" t="s">
        <v>54</v>
      </c>
      <c r="X3018" s="148" t="s">
        <v>54</v>
      </c>
      <c r="Y3018" s="89" t="s">
        <v>54</v>
      </c>
      <c r="Z3018">
        <v>0</v>
      </c>
      <c r="AA3018">
        <v>0</v>
      </c>
      <c r="AB3018" s="149" t="s">
        <v>54</v>
      </c>
      <c r="AC3018" s="149" t="s">
        <v>54</v>
      </c>
      <c r="AD3018" s="149" t="s">
        <v>54</v>
      </c>
      <c r="AE3018" s="149" t="s">
        <v>54</v>
      </c>
      <c r="AF3018" s="149" t="s">
        <v>54</v>
      </c>
      <c r="AG3018" s="149" t="s">
        <v>54</v>
      </c>
      <c r="AH3018" s="149" t="s">
        <v>54</v>
      </c>
      <c r="AI3018" s="149" t="s">
        <v>54</v>
      </c>
      <c r="AJ3018" s="149" t="s">
        <v>54</v>
      </c>
    </row>
    <row r="3019" spans="11:36" x14ac:dyDescent="0.25">
      <c r="K3019" s="58" t="s">
        <v>54</v>
      </c>
      <c r="V3019" s="147" t="s">
        <v>54</v>
      </c>
      <c r="W3019" s="89" t="s">
        <v>54</v>
      </c>
      <c r="X3019" s="148" t="s">
        <v>54</v>
      </c>
      <c r="Y3019" s="89" t="s">
        <v>54</v>
      </c>
      <c r="Z3019">
        <v>0</v>
      </c>
      <c r="AA3019">
        <v>0</v>
      </c>
      <c r="AB3019" s="149" t="s">
        <v>54</v>
      </c>
      <c r="AC3019" s="149" t="s">
        <v>54</v>
      </c>
      <c r="AD3019" s="149" t="s">
        <v>54</v>
      </c>
      <c r="AE3019" s="149" t="s">
        <v>54</v>
      </c>
      <c r="AF3019" s="149" t="s">
        <v>54</v>
      </c>
      <c r="AG3019" s="149" t="s">
        <v>54</v>
      </c>
      <c r="AH3019" s="149" t="s">
        <v>54</v>
      </c>
      <c r="AI3019" s="149" t="s">
        <v>54</v>
      </c>
      <c r="AJ3019" s="149" t="s">
        <v>54</v>
      </c>
    </row>
    <row r="3020" spans="11:36" x14ac:dyDescent="0.25">
      <c r="K3020" s="58" t="s">
        <v>54</v>
      </c>
      <c r="V3020" s="147" t="s">
        <v>54</v>
      </c>
      <c r="W3020" s="89" t="s">
        <v>54</v>
      </c>
      <c r="X3020" s="148" t="s">
        <v>54</v>
      </c>
      <c r="Y3020" s="89" t="s">
        <v>54</v>
      </c>
      <c r="Z3020">
        <v>0</v>
      </c>
      <c r="AA3020">
        <v>0</v>
      </c>
      <c r="AB3020" s="149" t="s">
        <v>54</v>
      </c>
      <c r="AC3020" s="149" t="s">
        <v>54</v>
      </c>
      <c r="AD3020" s="149" t="s">
        <v>54</v>
      </c>
      <c r="AE3020" s="149" t="s">
        <v>54</v>
      </c>
      <c r="AF3020" s="149" t="s">
        <v>54</v>
      </c>
      <c r="AG3020" s="149" t="s">
        <v>54</v>
      </c>
      <c r="AH3020" s="149" t="s">
        <v>54</v>
      </c>
      <c r="AI3020" s="149" t="s">
        <v>54</v>
      </c>
      <c r="AJ3020" s="149" t="s">
        <v>54</v>
      </c>
    </row>
    <row r="3021" spans="11:36" x14ac:dyDescent="0.25">
      <c r="K3021" s="58" t="s">
        <v>54</v>
      </c>
      <c r="V3021" s="147" t="s">
        <v>54</v>
      </c>
      <c r="W3021" s="89" t="s">
        <v>54</v>
      </c>
      <c r="X3021" s="148" t="s">
        <v>54</v>
      </c>
      <c r="Y3021" s="89" t="s">
        <v>54</v>
      </c>
      <c r="Z3021">
        <v>0</v>
      </c>
      <c r="AA3021">
        <v>0</v>
      </c>
      <c r="AB3021" s="149" t="s">
        <v>54</v>
      </c>
      <c r="AC3021" s="149" t="s">
        <v>54</v>
      </c>
      <c r="AD3021" s="149" t="s">
        <v>54</v>
      </c>
      <c r="AE3021" s="149" t="s">
        <v>54</v>
      </c>
      <c r="AF3021" s="149" t="s">
        <v>54</v>
      </c>
      <c r="AG3021" s="149" t="s">
        <v>54</v>
      </c>
      <c r="AH3021" s="149" t="s">
        <v>54</v>
      </c>
      <c r="AI3021" s="149" t="s">
        <v>54</v>
      </c>
      <c r="AJ3021" s="149" t="s">
        <v>54</v>
      </c>
    </row>
    <row r="3022" spans="11:36" x14ac:dyDescent="0.25">
      <c r="K3022" s="58" t="s">
        <v>54</v>
      </c>
      <c r="V3022" s="147" t="s">
        <v>54</v>
      </c>
      <c r="W3022" s="89" t="s">
        <v>54</v>
      </c>
      <c r="X3022" s="148" t="s">
        <v>54</v>
      </c>
      <c r="Y3022" s="89" t="s">
        <v>54</v>
      </c>
      <c r="Z3022">
        <v>0</v>
      </c>
      <c r="AA3022">
        <v>0</v>
      </c>
      <c r="AB3022" s="149" t="s">
        <v>54</v>
      </c>
      <c r="AC3022" s="149" t="s">
        <v>54</v>
      </c>
      <c r="AD3022" s="149" t="s">
        <v>54</v>
      </c>
      <c r="AE3022" s="149" t="s">
        <v>54</v>
      </c>
      <c r="AF3022" s="149" t="s">
        <v>54</v>
      </c>
      <c r="AG3022" s="149" t="s">
        <v>54</v>
      </c>
      <c r="AH3022" s="149" t="s">
        <v>54</v>
      </c>
      <c r="AI3022" s="149" t="s">
        <v>54</v>
      </c>
      <c r="AJ3022" s="149" t="s">
        <v>54</v>
      </c>
    </row>
    <row r="3023" spans="11:36" x14ac:dyDescent="0.25">
      <c r="K3023" s="58" t="s">
        <v>54</v>
      </c>
      <c r="V3023" s="147" t="s">
        <v>54</v>
      </c>
      <c r="W3023" s="89" t="s">
        <v>54</v>
      </c>
      <c r="X3023" s="148" t="s">
        <v>54</v>
      </c>
      <c r="Y3023" s="89" t="s">
        <v>54</v>
      </c>
      <c r="Z3023">
        <v>0</v>
      </c>
      <c r="AA3023">
        <v>0</v>
      </c>
      <c r="AB3023" s="149" t="s">
        <v>54</v>
      </c>
      <c r="AC3023" s="149" t="s">
        <v>54</v>
      </c>
      <c r="AD3023" s="149" t="s">
        <v>54</v>
      </c>
      <c r="AE3023" s="149" t="s">
        <v>54</v>
      </c>
      <c r="AF3023" s="149" t="s">
        <v>54</v>
      </c>
      <c r="AG3023" s="149" t="s">
        <v>54</v>
      </c>
      <c r="AH3023" s="149" t="s">
        <v>54</v>
      </c>
      <c r="AI3023" s="149" t="s">
        <v>54</v>
      </c>
      <c r="AJ3023" s="149" t="s">
        <v>54</v>
      </c>
    </row>
    <row r="3024" spans="11:36" x14ac:dyDescent="0.25">
      <c r="K3024" s="58" t="s">
        <v>54</v>
      </c>
      <c r="V3024" s="147" t="s">
        <v>54</v>
      </c>
      <c r="W3024" s="89" t="s">
        <v>54</v>
      </c>
      <c r="X3024" s="148" t="s">
        <v>54</v>
      </c>
      <c r="Y3024" s="89" t="s">
        <v>54</v>
      </c>
      <c r="Z3024">
        <v>0</v>
      </c>
      <c r="AA3024">
        <v>0</v>
      </c>
      <c r="AB3024" s="149" t="s">
        <v>54</v>
      </c>
      <c r="AC3024" s="149" t="s">
        <v>54</v>
      </c>
      <c r="AD3024" s="149" t="s">
        <v>54</v>
      </c>
      <c r="AE3024" s="149" t="s">
        <v>54</v>
      </c>
      <c r="AF3024" s="149" t="s">
        <v>54</v>
      </c>
      <c r="AG3024" s="149" t="s">
        <v>54</v>
      </c>
      <c r="AH3024" s="149" t="s">
        <v>54</v>
      </c>
      <c r="AI3024" s="149" t="s">
        <v>54</v>
      </c>
      <c r="AJ3024" s="149" t="s">
        <v>54</v>
      </c>
    </row>
    <row r="3025" spans="11:36" x14ac:dyDescent="0.25">
      <c r="K3025" s="58" t="s">
        <v>54</v>
      </c>
      <c r="V3025" s="147" t="s">
        <v>54</v>
      </c>
      <c r="W3025" s="89" t="s">
        <v>54</v>
      </c>
      <c r="X3025" s="148" t="s">
        <v>54</v>
      </c>
      <c r="Y3025" s="89" t="s">
        <v>54</v>
      </c>
      <c r="Z3025">
        <v>0</v>
      </c>
      <c r="AA3025">
        <v>0</v>
      </c>
      <c r="AB3025" s="149" t="s">
        <v>54</v>
      </c>
      <c r="AC3025" s="149" t="s">
        <v>54</v>
      </c>
      <c r="AD3025" s="149" t="s">
        <v>54</v>
      </c>
      <c r="AE3025" s="149" t="s">
        <v>54</v>
      </c>
      <c r="AF3025" s="149" t="s">
        <v>54</v>
      </c>
      <c r="AG3025" s="149" t="s">
        <v>54</v>
      </c>
      <c r="AH3025" s="149" t="s">
        <v>54</v>
      </c>
      <c r="AI3025" s="149" t="s">
        <v>54</v>
      </c>
      <c r="AJ3025" s="149" t="s">
        <v>54</v>
      </c>
    </row>
    <row r="3026" spans="11:36" x14ac:dyDescent="0.25">
      <c r="K3026" s="58" t="s">
        <v>54</v>
      </c>
      <c r="V3026" s="147" t="s">
        <v>54</v>
      </c>
      <c r="W3026" s="89" t="s">
        <v>54</v>
      </c>
      <c r="X3026" s="148" t="s">
        <v>54</v>
      </c>
      <c r="Y3026" s="89" t="s">
        <v>54</v>
      </c>
      <c r="Z3026">
        <v>0</v>
      </c>
      <c r="AA3026">
        <v>0</v>
      </c>
      <c r="AB3026" s="149" t="s">
        <v>54</v>
      </c>
      <c r="AC3026" s="149" t="s">
        <v>54</v>
      </c>
      <c r="AD3026" s="149" t="s">
        <v>54</v>
      </c>
      <c r="AE3026" s="149" t="s">
        <v>54</v>
      </c>
      <c r="AF3026" s="149" t="s">
        <v>54</v>
      </c>
      <c r="AG3026" s="149" t="s">
        <v>54</v>
      </c>
      <c r="AH3026" s="149" t="s">
        <v>54</v>
      </c>
      <c r="AI3026" s="149" t="s">
        <v>54</v>
      </c>
      <c r="AJ3026" s="149" t="s">
        <v>54</v>
      </c>
    </row>
    <row r="3027" spans="11:36" x14ac:dyDescent="0.25">
      <c r="K3027" s="58" t="s">
        <v>54</v>
      </c>
      <c r="V3027" s="147" t="s">
        <v>54</v>
      </c>
      <c r="W3027" s="89" t="s">
        <v>54</v>
      </c>
      <c r="X3027" s="148" t="s">
        <v>54</v>
      </c>
      <c r="Y3027" s="89" t="s">
        <v>54</v>
      </c>
      <c r="Z3027">
        <v>0</v>
      </c>
      <c r="AA3027">
        <v>0</v>
      </c>
      <c r="AB3027" s="149" t="s">
        <v>54</v>
      </c>
      <c r="AC3027" s="149" t="s">
        <v>54</v>
      </c>
      <c r="AD3027" s="149" t="s">
        <v>54</v>
      </c>
      <c r="AE3027" s="149" t="s">
        <v>54</v>
      </c>
      <c r="AF3027" s="149" t="s">
        <v>54</v>
      </c>
      <c r="AG3027" s="149" t="s">
        <v>54</v>
      </c>
      <c r="AH3027" s="149" t="s">
        <v>54</v>
      </c>
      <c r="AI3027" s="149" t="s">
        <v>54</v>
      </c>
      <c r="AJ3027" s="149" t="s">
        <v>54</v>
      </c>
    </row>
    <row r="3028" spans="11:36" x14ac:dyDescent="0.25">
      <c r="K3028" s="58" t="s">
        <v>54</v>
      </c>
      <c r="V3028" s="147" t="s">
        <v>54</v>
      </c>
      <c r="W3028" s="89" t="s">
        <v>54</v>
      </c>
      <c r="X3028" s="148" t="s">
        <v>54</v>
      </c>
      <c r="Y3028" s="89" t="s">
        <v>54</v>
      </c>
      <c r="Z3028">
        <v>0</v>
      </c>
      <c r="AA3028">
        <v>0</v>
      </c>
      <c r="AB3028" s="149" t="s">
        <v>54</v>
      </c>
      <c r="AC3028" s="149" t="s">
        <v>54</v>
      </c>
      <c r="AD3028" s="149" t="s">
        <v>54</v>
      </c>
      <c r="AE3028" s="149" t="s">
        <v>54</v>
      </c>
      <c r="AF3028" s="149" t="s">
        <v>54</v>
      </c>
      <c r="AG3028" s="149" t="s">
        <v>54</v>
      </c>
      <c r="AH3028" s="149" t="s">
        <v>54</v>
      </c>
      <c r="AI3028" s="149" t="s">
        <v>54</v>
      </c>
      <c r="AJ3028" s="149" t="s">
        <v>54</v>
      </c>
    </row>
    <row r="3029" spans="11:36" x14ac:dyDescent="0.25">
      <c r="K3029" s="58" t="s">
        <v>54</v>
      </c>
      <c r="V3029" s="147" t="s">
        <v>54</v>
      </c>
      <c r="W3029" s="89" t="s">
        <v>54</v>
      </c>
      <c r="X3029" s="148" t="s">
        <v>54</v>
      </c>
      <c r="Y3029" s="89" t="s">
        <v>54</v>
      </c>
      <c r="Z3029">
        <v>0</v>
      </c>
      <c r="AA3029">
        <v>0</v>
      </c>
      <c r="AB3029" s="149" t="s">
        <v>54</v>
      </c>
      <c r="AC3029" s="149" t="s">
        <v>54</v>
      </c>
      <c r="AD3029" s="149" t="s">
        <v>54</v>
      </c>
      <c r="AE3029" s="149" t="s">
        <v>54</v>
      </c>
      <c r="AF3029" s="149" t="s">
        <v>54</v>
      </c>
      <c r="AG3029" s="149" t="s">
        <v>54</v>
      </c>
      <c r="AH3029" s="149" t="s">
        <v>54</v>
      </c>
      <c r="AI3029" s="149" t="s">
        <v>54</v>
      </c>
      <c r="AJ3029" s="149" t="s">
        <v>54</v>
      </c>
    </row>
    <row r="3030" spans="11:36" x14ac:dyDescent="0.25">
      <c r="K3030" s="58" t="s">
        <v>54</v>
      </c>
      <c r="V3030" s="147" t="s">
        <v>54</v>
      </c>
      <c r="W3030" s="89" t="s">
        <v>54</v>
      </c>
      <c r="X3030" s="148" t="s">
        <v>54</v>
      </c>
      <c r="Y3030" s="89" t="s">
        <v>54</v>
      </c>
      <c r="Z3030">
        <v>0</v>
      </c>
      <c r="AA3030">
        <v>0</v>
      </c>
      <c r="AB3030" s="149" t="s">
        <v>54</v>
      </c>
      <c r="AC3030" s="149" t="s">
        <v>54</v>
      </c>
      <c r="AD3030" s="149" t="s">
        <v>54</v>
      </c>
      <c r="AE3030" s="149" t="s">
        <v>54</v>
      </c>
      <c r="AF3030" s="149" t="s">
        <v>54</v>
      </c>
      <c r="AG3030" s="149" t="s">
        <v>54</v>
      </c>
      <c r="AH3030" s="149" t="s">
        <v>54</v>
      </c>
      <c r="AI3030" s="149" t="s">
        <v>54</v>
      </c>
      <c r="AJ3030" s="149" t="s">
        <v>54</v>
      </c>
    </row>
    <row r="3031" spans="11:36" x14ac:dyDescent="0.25">
      <c r="K3031" s="58" t="s">
        <v>54</v>
      </c>
      <c r="V3031" s="147" t="s">
        <v>54</v>
      </c>
      <c r="W3031" s="89" t="s">
        <v>54</v>
      </c>
      <c r="X3031" s="148" t="s">
        <v>54</v>
      </c>
      <c r="Y3031" s="89" t="s">
        <v>54</v>
      </c>
      <c r="Z3031">
        <v>0</v>
      </c>
      <c r="AA3031">
        <v>0</v>
      </c>
      <c r="AB3031" s="149" t="s">
        <v>54</v>
      </c>
      <c r="AC3031" s="149" t="s">
        <v>54</v>
      </c>
      <c r="AD3031" s="149" t="s">
        <v>54</v>
      </c>
      <c r="AE3031" s="149" t="s">
        <v>54</v>
      </c>
      <c r="AF3031" s="149" t="s">
        <v>54</v>
      </c>
      <c r="AG3031" s="149" t="s">
        <v>54</v>
      </c>
      <c r="AH3031" s="149" t="s">
        <v>54</v>
      </c>
      <c r="AI3031" s="149" t="s">
        <v>54</v>
      </c>
      <c r="AJ3031" s="149" t="s">
        <v>54</v>
      </c>
    </row>
    <row r="3032" spans="11:36" x14ac:dyDescent="0.25">
      <c r="K3032" s="58" t="s">
        <v>54</v>
      </c>
      <c r="V3032" s="147" t="s">
        <v>54</v>
      </c>
      <c r="W3032" s="89" t="s">
        <v>54</v>
      </c>
      <c r="X3032" s="148" t="s">
        <v>54</v>
      </c>
      <c r="Y3032" s="89" t="s">
        <v>54</v>
      </c>
      <c r="Z3032">
        <v>0</v>
      </c>
      <c r="AA3032">
        <v>0</v>
      </c>
      <c r="AB3032" s="149" t="s">
        <v>54</v>
      </c>
      <c r="AC3032" s="149" t="s">
        <v>54</v>
      </c>
      <c r="AD3032" s="149" t="s">
        <v>54</v>
      </c>
      <c r="AE3032" s="149" t="s">
        <v>54</v>
      </c>
      <c r="AF3032" s="149" t="s">
        <v>54</v>
      </c>
      <c r="AG3032" s="149" t="s">
        <v>54</v>
      </c>
      <c r="AH3032" s="149" t="s">
        <v>54</v>
      </c>
      <c r="AI3032" s="149" t="s">
        <v>54</v>
      </c>
      <c r="AJ3032" s="149" t="s">
        <v>54</v>
      </c>
    </row>
    <row r="3033" spans="11:36" x14ac:dyDescent="0.25">
      <c r="K3033" s="58" t="s">
        <v>54</v>
      </c>
      <c r="V3033" s="147" t="s">
        <v>54</v>
      </c>
      <c r="W3033" s="89" t="s">
        <v>54</v>
      </c>
      <c r="X3033" s="148" t="s">
        <v>54</v>
      </c>
      <c r="Y3033" s="89" t="s">
        <v>54</v>
      </c>
      <c r="Z3033">
        <v>0</v>
      </c>
      <c r="AA3033">
        <v>0</v>
      </c>
      <c r="AB3033" s="149" t="s">
        <v>54</v>
      </c>
      <c r="AC3033" s="149" t="s">
        <v>54</v>
      </c>
      <c r="AD3033" s="149" t="s">
        <v>54</v>
      </c>
      <c r="AE3033" s="149" t="s">
        <v>54</v>
      </c>
      <c r="AF3033" s="149" t="s">
        <v>54</v>
      </c>
      <c r="AG3033" s="149" t="s">
        <v>54</v>
      </c>
      <c r="AH3033" s="149" t="s">
        <v>54</v>
      </c>
      <c r="AI3033" s="149" t="s">
        <v>54</v>
      </c>
      <c r="AJ3033" s="149" t="s">
        <v>54</v>
      </c>
    </row>
    <row r="3034" spans="11:36" x14ac:dyDescent="0.25">
      <c r="K3034" s="58" t="s">
        <v>54</v>
      </c>
      <c r="V3034" s="147" t="s">
        <v>54</v>
      </c>
      <c r="W3034" s="89" t="s">
        <v>54</v>
      </c>
      <c r="X3034" s="148" t="s">
        <v>54</v>
      </c>
      <c r="Y3034" s="89" t="s">
        <v>54</v>
      </c>
      <c r="Z3034">
        <v>0</v>
      </c>
      <c r="AA3034">
        <v>0</v>
      </c>
      <c r="AB3034" s="149" t="s">
        <v>54</v>
      </c>
      <c r="AC3034" s="149" t="s">
        <v>54</v>
      </c>
      <c r="AD3034" s="149" t="s">
        <v>54</v>
      </c>
      <c r="AE3034" s="149" t="s">
        <v>54</v>
      </c>
      <c r="AF3034" s="149" t="s">
        <v>54</v>
      </c>
      <c r="AG3034" s="149" t="s">
        <v>54</v>
      </c>
      <c r="AH3034" s="149" t="s">
        <v>54</v>
      </c>
      <c r="AI3034" s="149" t="s">
        <v>54</v>
      </c>
      <c r="AJ3034" s="149" t="s">
        <v>54</v>
      </c>
    </row>
    <row r="3035" spans="11:36" x14ac:dyDescent="0.25">
      <c r="K3035" s="58" t="s">
        <v>54</v>
      </c>
      <c r="V3035" s="147" t="s">
        <v>54</v>
      </c>
      <c r="W3035" s="89" t="s">
        <v>54</v>
      </c>
      <c r="X3035" s="148" t="s">
        <v>54</v>
      </c>
      <c r="Y3035" s="89" t="s">
        <v>54</v>
      </c>
      <c r="Z3035">
        <v>0</v>
      </c>
      <c r="AA3035">
        <v>0</v>
      </c>
      <c r="AB3035" s="149" t="s">
        <v>54</v>
      </c>
      <c r="AC3035" s="149" t="s">
        <v>54</v>
      </c>
      <c r="AD3035" s="149" t="s">
        <v>54</v>
      </c>
      <c r="AE3035" s="149" t="s">
        <v>54</v>
      </c>
      <c r="AF3035" s="149" t="s">
        <v>54</v>
      </c>
      <c r="AG3035" s="149" t="s">
        <v>54</v>
      </c>
      <c r="AH3035" s="149" t="s">
        <v>54</v>
      </c>
      <c r="AI3035" s="149" t="s">
        <v>54</v>
      </c>
      <c r="AJ3035" s="149" t="s">
        <v>54</v>
      </c>
    </row>
    <row r="3036" spans="11:36" x14ac:dyDescent="0.25">
      <c r="K3036" s="58" t="s">
        <v>54</v>
      </c>
      <c r="V3036" s="147" t="s">
        <v>54</v>
      </c>
      <c r="W3036" s="89" t="s">
        <v>54</v>
      </c>
      <c r="X3036" s="148" t="s">
        <v>54</v>
      </c>
      <c r="Y3036" s="89" t="s">
        <v>54</v>
      </c>
      <c r="Z3036">
        <v>0</v>
      </c>
      <c r="AA3036">
        <v>0</v>
      </c>
      <c r="AB3036" s="149" t="s">
        <v>54</v>
      </c>
      <c r="AC3036" s="149" t="s">
        <v>54</v>
      </c>
      <c r="AD3036" s="149" t="s">
        <v>54</v>
      </c>
      <c r="AE3036" s="149" t="s">
        <v>54</v>
      </c>
      <c r="AF3036" s="149" t="s">
        <v>54</v>
      </c>
      <c r="AG3036" s="149" t="s">
        <v>54</v>
      </c>
      <c r="AH3036" s="149" t="s">
        <v>54</v>
      </c>
      <c r="AI3036" s="149" t="s">
        <v>54</v>
      </c>
      <c r="AJ3036" s="149" t="s">
        <v>54</v>
      </c>
    </row>
    <row r="3037" spans="11:36" x14ac:dyDescent="0.25">
      <c r="K3037" s="58" t="s">
        <v>54</v>
      </c>
      <c r="V3037" s="147" t="s">
        <v>54</v>
      </c>
      <c r="W3037" s="89" t="s">
        <v>54</v>
      </c>
      <c r="X3037" s="148" t="s">
        <v>54</v>
      </c>
      <c r="Y3037" s="89" t="s">
        <v>54</v>
      </c>
      <c r="Z3037">
        <v>0</v>
      </c>
      <c r="AA3037">
        <v>0</v>
      </c>
      <c r="AB3037" s="149" t="s">
        <v>54</v>
      </c>
      <c r="AC3037" s="149" t="s">
        <v>54</v>
      </c>
      <c r="AD3037" s="149" t="s">
        <v>54</v>
      </c>
      <c r="AE3037" s="149" t="s">
        <v>54</v>
      </c>
      <c r="AF3037" s="149" t="s">
        <v>54</v>
      </c>
      <c r="AG3037" s="149" t="s">
        <v>54</v>
      </c>
      <c r="AH3037" s="149" t="s">
        <v>54</v>
      </c>
      <c r="AI3037" s="149" t="s">
        <v>54</v>
      </c>
      <c r="AJ3037" s="149" t="s">
        <v>54</v>
      </c>
    </row>
    <row r="3038" spans="11:36" x14ac:dyDescent="0.25">
      <c r="K3038" s="58" t="s">
        <v>54</v>
      </c>
      <c r="V3038" s="147" t="s">
        <v>54</v>
      </c>
      <c r="W3038" s="89" t="s">
        <v>54</v>
      </c>
      <c r="X3038" s="148" t="s">
        <v>54</v>
      </c>
      <c r="Y3038" s="89" t="s">
        <v>54</v>
      </c>
      <c r="Z3038">
        <v>0</v>
      </c>
      <c r="AA3038">
        <v>0</v>
      </c>
      <c r="AB3038" s="149" t="s">
        <v>54</v>
      </c>
      <c r="AC3038" s="149" t="s">
        <v>54</v>
      </c>
      <c r="AD3038" s="149" t="s">
        <v>54</v>
      </c>
      <c r="AE3038" s="149" t="s">
        <v>54</v>
      </c>
      <c r="AF3038" s="149" t="s">
        <v>54</v>
      </c>
      <c r="AG3038" s="149" t="s">
        <v>54</v>
      </c>
      <c r="AH3038" s="149" t="s">
        <v>54</v>
      </c>
      <c r="AI3038" s="149" t="s">
        <v>54</v>
      </c>
      <c r="AJ3038" s="149" t="s">
        <v>54</v>
      </c>
    </row>
    <row r="3039" spans="11:36" x14ac:dyDescent="0.25">
      <c r="K3039" s="58" t="s">
        <v>54</v>
      </c>
      <c r="V3039" s="147" t="s">
        <v>54</v>
      </c>
      <c r="W3039" s="89" t="s">
        <v>54</v>
      </c>
      <c r="X3039" s="148" t="s">
        <v>54</v>
      </c>
      <c r="Y3039" s="89" t="s">
        <v>54</v>
      </c>
      <c r="Z3039">
        <v>0</v>
      </c>
      <c r="AA3039">
        <v>0</v>
      </c>
      <c r="AB3039" s="149" t="s">
        <v>54</v>
      </c>
      <c r="AC3039" s="149" t="s">
        <v>54</v>
      </c>
      <c r="AD3039" s="149" t="s">
        <v>54</v>
      </c>
      <c r="AE3039" s="149" t="s">
        <v>54</v>
      </c>
      <c r="AF3039" s="149" t="s">
        <v>54</v>
      </c>
      <c r="AG3039" s="149" t="s">
        <v>54</v>
      </c>
      <c r="AH3039" s="149" t="s">
        <v>54</v>
      </c>
      <c r="AI3039" s="149" t="s">
        <v>54</v>
      </c>
      <c r="AJ3039" s="149" t="s">
        <v>54</v>
      </c>
    </row>
    <row r="3040" spans="11:36" x14ac:dyDescent="0.25">
      <c r="K3040" s="58" t="s">
        <v>54</v>
      </c>
      <c r="V3040" s="147" t="s">
        <v>54</v>
      </c>
      <c r="W3040" s="89" t="s">
        <v>54</v>
      </c>
      <c r="X3040" s="148" t="s">
        <v>54</v>
      </c>
      <c r="Y3040" s="89" t="s">
        <v>54</v>
      </c>
      <c r="Z3040">
        <v>0</v>
      </c>
      <c r="AA3040">
        <v>0</v>
      </c>
      <c r="AB3040" s="149" t="s">
        <v>54</v>
      </c>
      <c r="AC3040" s="149" t="s">
        <v>54</v>
      </c>
      <c r="AD3040" s="149" t="s">
        <v>54</v>
      </c>
      <c r="AE3040" s="149" t="s">
        <v>54</v>
      </c>
      <c r="AF3040" s="149" t="s">
        <v>54</v>
      </c>
      <c r="AG3040" s="149" t="s">
        <v>54</v>
      </c>
      <c r="AH3040" s="149" t="s">
        <v>54</v>
      </c>
      <c r="AI3040" s="149" t="s">
        <v>54</v>
      </c>
      <c r="AJ3040" s="149" t="s">
        <v>54</v>
      </c>
    </row>
    <row r="3041" spans="11:36" x14ac:dyDescent="0.25">
      <c r="K3041" s="58" t="s">
        <v>54</v>
      </c>
      <c r="V3041" s="147" t="s">
        <v>54</v>
      </c>
      <c r="W3041" s="89" t="s">
        <v>54</v>
      </c>
      <c r="X3041" s="148" t="s">
        <v>54</v>
      </c>
      <c r="Y3041" s="89" t="s">
        <v>54</v>
      </c>
      <c r="Z3041">
        <v>0</v>
      </c>
      <c r="AA3041">
        <v>0</v>
      </c>
      <c r="AB3041" s="149" t="s">
        <v>54</v>
      </c>
      <c r="AC3041" s="149" t="s">
        <v>54</v>
      </c>
      <c r="AD3041" s="149" t="s">
        <v>54</v>
      </c>
      <c r="AE3041" s="149" t="s">
        <v>54</v>
      </c>
      <c r="AF3041" s="149" t="s">
        <v>54</v>
      </c>
      <c r="AG3041" s="149" t="s">
        <v>54</v>
      </c>
      <c r="AH3041" s="149" t="s">
        <v>54</v>
      </c>
      <c r="AI3041" s="149" t="s">
        <v>54</v>
      </c>
      <c r="AJ3041" s="149" t="s">
        <v>54</v>
      </c>
    </row>
    <row r="3042" spans="11:36" x14ac:dyDescent="0.25">
      <c r="K3042" s="58" t="s">
        <v>54</v>
      </c>
      <c r="V3042" s="147" t="s">
        <v>54</v>
      </c>
      <c r="W3042" s="89" t="s">
        <v>54</v>
      </c>
      <c r="X3042" s="148" t="s">
        <v>54</v>
      </c>
      <c r="Y3042" s="89" t="s">
        <v>54</v>
      </c>
      <c r="Z3042">
        <v>0</v>
      </c>
      <c r="AA3042">
        <v>0</v>
      </c>
      <c r="AB3042" s="149" t="s">
        <v>54</v>
      </c>
      <c r="AC3042" s="149" t="s">
        <v>54</v>
      </c>
      <c r="AD3042" s="149" t="s">
        <v>54</v>
      </c>
      <c r="AE3042" s="149" t="s">
        <v>54</v>
      </c>
      <c r="AF3042" s="149" t="s">
        <v>54</v>
      </c>
      <c r="AG3042" s="149" t="s">
        <v>54</v>
      </c>
      <c r="AH3042" s="149" t="s">
        <v>54</v>
      </c>
      <c r="AI3042" s="149" t="s">
        <v>54</v>
      </c>
      <c r="AJ3042" s="149" t="s">
        <v>54</v>
      </c>
    </row>
    <row r="3043" spans="11:36" x14ac:dyDescent="0.25">
      <c r="K3043" s="58" t="s">
        <v>54</v>
      </c>
      <c r="V3043" s="147" t="s">
        <v>54</v>
      </c>
      <c r="W3043" s="89" t="s">
        <v>54</v>
      </c>
      <c r="X3043" s="148" t="s">
        <v>54</v>
      </c>
      <c r="Y3043" s="89" t="s">
        <v>54</v>
      </c>
      <c r="Z3043">
        <v>0</v>
      </c>
      <c r="AA3043">
        <v>0</v>
      </c>
      <c r="AB3043" s="149" t="s">
        <v>54</v>
      </c>
      <c r="AC3043" s="149" t="s">
        <v>54</v>
      </c>
      <c r="AD3043" s="149" t="s">
        <v>54</v>
      </c>
      <c r="AE3043" s="149" t="s">
        <v>54</v>
      </c>
      <c r="AF3043" s="149" t="s">
        <v>54</v>
      </c>
      <c r="AG3043" s="149" t="s">
        <v>54</v>
      </c>
      <c r="AH3043" s="149" t="s">
        <v>54</v>
      </c>
      <c r="AI3043" s="149" t="s">
        <v>54</v>
      </c>
      <c r="AJ3043" s="149" t="s">
        <v>54</v>
      </c>
    </row>
    <row r="3044" spans="11:36" x14ac:dyDescent="0.25">
      <c r="K3044" s="58" t="s">
        <v>54</v>
      </c>
      <c r="V3044" s="147" t="s">
        <v>54</v>
      </c>
      <c r="W3044" s="89" t="s">
        <v>54</v>
      </c>
      <c r="X3044" s="148" t="s">
        <v>54</v>
      </c>
      <c r="Y3044" s="89" t="s">
        <v>54</v>
      </c>
      <c r="Z3044">
        <v>0</v>
      </c>
      <c r="AA3044">
        <v>0</v>
      </c>
      <c r="AB3044" s="149" t="s">
        <v>54</v>
      </c>
      <c r="AC3044" s="149" t="s">
        <v>54</v>
      </c>
      <c r="AD3044" s="149" t="s">
        <v>54</v>
      </c>
      <c r="AE3044" s="149" t="s">
        <v>54</v>
      </c>
      <c r="AF3044" s="149" t="s">
        <v>54</v>
      </c>
      <c r="AG3044" s="149" t="s">
        <v>54</v>
      </c>
      <c r="AH3044" s="149" t="s">
        <v>54</v>
      </c>
      <c r="AI3044" s="149" t="s">
        <v>54</v>
      </c>
      <c r="AJ3044" s="149" t="s">
        <v>54</v>
      </c>
    </row>
    <row r="3045" spans="11:36" x14ac:dyDescent="0.25">
      <c r="K3045" s="58" t="s">
        <v>54</v>
      </c>
      <c r="V3045" s="147" t="s">
        <v>54</v>
      </c>
      <c r="W3045" s="89" t="s">
        <v>54</v>
      </c>
      <c r="X3045" s="148" t="s">
        <v>54</v>
      </c>
      <c r="Y3045" s="89" t="s">
        <v>54</v>
      </c>
      <c r="Z3045">
        <v>0</v>
      </c>
      <c r="AA3045">
        <v>0</v>
      </c>
      <c r="AB3045" s="149" t="s">
        <v>54</v>
      </c>
      <c r="AC3045" s="149" t="s">
        <v>54</v>
      </c>
      <c r="AD3045" s="149" t="s">
        <v>54</v>
      </c>
      <c r="AE3045" s="149" t="s">
        <v>54</v>
      </c>
      <c r="AF3045" s="149" t="s">
        <v>54</v>
      </c>
      <c r="AG3045" s="149" t="s">
        <v>54</v>
      </c>
      <c r="AH3045" s="149" t="s">
        <v>54</v>
      </c>
      <c r="AI3045" s="149" t="s">
        <v>54</v>
      </c>
      <c r="AJ3045" s="149" t="s">
        <v>54</v>
      </c>
    </row>
    <row r="3046" spans="11:36" x14ac:dyDescent="0.25">
      <c r="K3046" s="58" t="s">
        <v>54</v>
      </c>
      <c r="V3046" s="147" t="s">
        <v>54</v>
      </c>
      <c r="W3046" s="89" t="s">
        <v>54</v>
      </c>
      <c r="X3046" s="148" t="s">
        <v>54</v>
      </c>
      <c r="Y3046" s="89" t="s">
        <v>54</v>
      </c>
      <c r="Z3046">
        <v>0</v>
      </c>
      <c r="AA3046">
        <v>0</v>
      </c>
      <c r="AB3046" s="149" t="s">
        <v>54</v>
      </c>
      <c r="AC3046" s="149" t="s">
        <v>54</v>
      </c>
      <c r="AD3046" s="149" t="s">
        <v>54</v>
      </c>
      <c r="AE3046" s="149" t="s">
        <v>54</v>
      </c>
      <c r="AF3046" s="149" t="s">
        <v>54</v>
      </c>
      <c r="AG3046" s="149" t="s">
        <v>54</v>
      </c>
      <c r="AH3046" s="149" t="s">
        <v>54</v>
      </c>
      <c r="AI3046" s="149" t="s">
        <v>54</v>
      </c>
      <c r="AJ3046" s="149" t="s">
        <v>54</v>
      </c>
    </row>
    <row r="3047" spans="11:36" x14ac:dyDescent="0.25">
      <c r="K3047" s="58" t="s">
        <v>54</v>
      </c>
      <c r="V3047" s="147" t="s">
        <v>54</v>
      </c>
      <c r="W3047" s="89" t="s">
        <v>54</v>
      </c>
      <c r="X3047" s="148" t="s">
        <v>54</v>
      </c>
      <c r="Y3047" s="89" t="s">
        <v>54</v>
      </c>
      <c r="Z3047">
        <v>0</v>
      </c>
      <c r="AA3047">
        <v>0</v>
      </c>
      <c r="AB3047" s="149" t="s">
        <v>54</v>
      </c>
      <c r="AC3047" s="149" t="s">
        <v>54</v>
      </c>
      <c r="AD3047" s="149" t="s">
        <v>54</v>
      </c>
      <c r="AE3047" s="149" t="s">
        <v>54</v>
      </c>
      <c r="AF3047" s="149" t="s">
        <v>54</v>
      </c>
      <c r="AG3047" s="149" t="s">
        <v>54</v>
      </c>
      <c r="AH3047" s="149" t="s">
        <v>54</v>
      </c>
      <c r="AI3047" s="149" t="s">
        <v>54</v>
      </c>
      <c r="AJ3047" s="149" t="s">
        <v>54</v>
      </c>
    </row>
    <row r="3048" spans="11:36" x14ac:dyDescent="0.25">
      <c r="K3048" s="58" t="s">
        <v>54</v>
      </c>
      <c r="V3048" s="147" t="s">
        <v>54</v>
      </c>
      <c r="W3048" s="89" t="s">
        <v>54</v>
      </c>
      <c r="X3048" s="148" t="s">
        <v>54</v>
      </c>
      <c r="Y3048" s="89" t="s">
        <v>54</v>
      </c>
      <c r="Z3048">
        <v>0</v>
      </c>
      <c r="AA3048">
        <v>0</v>
      </c>
      <c r="AB3048" s="149" t="s">
        <v>54</v>
      </c>
      <c r="AC3048" s="149" t="s">
        <v>54</v>
      </c>
      <c r="AD3048" s="149" t="s">
        <v>54</v>
      </c>
      <c r="AE3048" s="149" t="s">
        <v>54</v>
      </c>
      <c r="AF3048" s="149" t="s">
        <v>54</v>
      </c>
      <c r="AG3048" s="149" t="s">
        <v>54</v>
      </c>
      <c r="AH3048" s="149" t="s">
        <v>54</v>
      </c>
      <c r="AI3048" s="149" t="s">
        <v>54</v>
      </c>
      <c r="AJ3048" s="149" t="s">
        <v>54</v>
      </c>
    </row>
    <row r="3049" spans="11:36" x14ac:dyDescent="0.25">
      <c r="K3049" s="58" t="s">
        <v>54</v>
      </c>
      <c r="V3049" s="147" t="s">
        <v>54</v>
      </c>
      <c r="W3049" s="89" t="s">
        <v>54</v>
      </c>
      <c r="X3049" s="148" t="s">
        <v>54</v>
      </c>
      <c r="Y3049" s="89" t="s">
        <v>54</v>
      </c>
      <c r="Z3049">
        <v>0</v>
      </c>
      <c r="AA3049">
        <v>0</v>
      </c>
      <c r="AB3049" s="149" t="s">
        <v>54</v>
      </c>
      <c r="AC3049" s="149" t="s">
        <v>54</v>
      </c>
      <c r="AD3049" s="149" t="s">
        <v>54</v>
      </c>
      <c r="AE3049" s="149" t="s">
        <v>54</v>
      </c>
      <c r="AF3049" s="149" t="s">
        <v>54</v>
      </c>
      <c r="AG3049" s="149" t="s">
        <v>54</v>
      </c>
      <c r="AH3049" s="149" t="s">
        <v>54</v>
      </c>
      <c r="AI3049" s="149" t="s">
        <v>54</v>
      </c>
      <c r="AJ3049" s="149" t="s">
        <v>54</v>
      </c>
    </row>
    <row r="3050" spans="11:36" x14ac:dyDescent="0.25">
      <c r="K3050" s="58" t="s">
        <v>54</v>
      </c>
      <c r="V3050" s="147" t="s">
        <v>54</v>
      </c>
      <c r="W3050" s="89" t="s">
        <v>54</v>
      </c>
      <c r="X3050" s="148" t="s">
        <v>54</v>
      </c>
      <c r="Y3050" s="89" t="s">
        <v>54</v>
      </c>
      <c r="Z3050">
        <v>0</v>
      </c>
      <c r="AA3050">
        <v>0</v>
      </c>
      <c r="AB3050" s="149" t="s">
        <v>54</v>
      </c>
      <c r="AC3050" s="149" t="s">
        <v>54</v>
      </c>
      <c r="AD3050" s="149" t="s">
        <v>54</v>
      </c>
      <c r="AE3050" s="149" t="s">
        <v>54</v>
      </c>
      <c r="AF3050" s="149" t="s">
        <v>54</v>
      </c>
      <c r="AG3050" s="149" t="s">
        <v>54</v>
      </c>
      <c r="AH3050" s="149" t="s">
        <v>54</v>
      </c>
      <c r="AI3050" s="149" t="s">
        <v>54</v>
      </c>
      <c r="AJ3050" s="149" t="s">
        <v>54</v>
      </c>
    </row>
    <row r="3051" spans="11:36" x14ac:dyDescent="0.25">
      <c r="K3051" s="58" t="s">
        <v>54</v>
      </c>
      <c r="V3051" s="147" t="s">
        <v>54</v>
      </c>
      <c r="W3051" s="89" t="s">
        <v>54</v>
      </c>
      <c r="X3051" s="148" t="s">
        <v>54</v>
      </c>
      <c r="Y3051" s="89" t="s">
        <v>54</v>
      </c>
      <c r="Z3051">
        <v>0</v>
      </c>
      <c r="AA3051">
        <v>0</v>
      </c>
      <c r="AB3051" s="149" t="s">
        <v>54</v>
      </c>
      <c r="AC3051" s="149" t="s">
        <v>54</v>
      </c>
      <c r="AD3051" s="149" t="s">
        <v>54</v>
      </c>
      <c r="AE3051" s="149" t="s">
        <v>54</v>
      </c>
      <c r="AF3051" s="149" t="s">
        <v>54</v>
      </c>
      <c r="AG3051" s="149" t="s">
        <v>54</v>
      </c>
      <c r="AH3051" s="149" t="s">
        <v>54</v>
      </c>
      <c r="AI3051" s="149" t="s">
        <v>54</v>
      </c>
      <c r="AJ3051" s="149" t="s">
        <v>54</v>
      </c>
    </row>
    <row r="3052" spans="11:36" x14ac:dyDescent="0.25">
      <c r="K3052" s="58" t="s">
        <v>54</v>
      </c>
      <c r="V3052" s="147" t="s">
        <v>54</v>
      </c>
      <c r="W3052" s="89" t="s">
        <v>54</v>
      </c>
      <c r="X3052" s="148" t="s">
        <v>54</v>
      </c>
      <c r="Y3052" s="89" t="s">
        <v>54</v>
      </c>
      <c r="Z3052">
        <v>0</v>
      </c>
      <c r="AA3052">
        <v>0</v>
      </c>
      <c r="AB3052" s="149" t="s">
        <v>54</v>
      </c>
      <c r="AC3052" s="149" t="s">
        <v>54</v>
      </c>
      <c r="AD3052" s="149" t="s">
        <v>54</v>
      </c>
      <c r="AE3052" s="149" t="s">
        <v>54</v>
      </c>
      <c r="AF3052" s="149" t="s">
        <v>54</v>
      </c>
      <c r="AG3052" s="149" t="s">
        <v>54</v>
      </c>
      <c r="AH3052" s="149" t="s">
        <v>54</v>
      </c>
      <c r="AI3052" s="149" t="s">
        <v>54</v>
      </c>
      <c r="AJ3052" s="149" t="s">
        <v>54</v>
      </c>
    </row>
    <row r="3053" spans="11:36" x14ac:dyDescent="0.25">
      <c r="K3053" s="58" t="s">
        <v>54</v>
      </c>
      <c r="V3053" s="147" t="s">
        <v>54</v>
      </c>
      <c r="W3053" s="89" t="s">
        <v>54</v>
      </c>
      <c r="X3053" s="148" t="s">
        <v>54</v>
      </c>
      <c r="Y3053" s="89" t="s">
        <v>54</v>
      </c>
      <c r="Z3053">
        <v>0</v>
      </c>
      <c r="AA3053">
        <v>0</v>
      </c>
      <c r="AB3053" s="149" t="s">
        <v>54</v>
      </c>
      <c r="AC3053" s="149" t="s">
        <v>54</v>
      </c>
      <c r="AD3053" s="149" t="s">
        <v>54</v>
      </c>
      <c r="AE3053" s="149" t="s">
        <v>54</v>
      </c>
      <c r="AF3053" s="149" t="s">
        <v>54</v>
      </c>
      <c r="AG3053" s="149" t="s">
        <v>54</v>
      </c>
      <c r="AH3053" s="149" t="s">
        <v>54</v>
      </c>
      <c r="AI3053" s="149" t="s">
        <v>54</v>
      </c>
      <c r="AJ3053" s="149" t="s">
        <v>54</v>
      </c>
    </row>
    <row r="3054" spans="11:36" x14ac:dyDescent="0.25">
      <c r="K3054" s="58" t="s">
        <v>54</v>
      </c>
      <c r="V3054" s="147" t="s">
        <v>54</v>
      </c>
      <c r="W3054" s="89" t="s">
        <v>54</v>
      </c>
      <c r="X3054" s="148" t="s">
        <v>54</v>
      </c>
      <c r="Y3054" s="89" t="s">
        <v>54</v>
      </c>
      <c r="Z3054">
        <v>0</v>
      </c>
      <c r="AA3054">
        <v>0</v>
      </c>
      <c r="AB3054" s="149" t="s">
        <v>54</v>
      </c>
      <c r="AC3054" s="149" t="s">
        <v>54</v>
      </c>
      <c r="AD3054" s="149" t="s">
        <v>54</v>
      </c>
      <c r="AE3054" s="149" t="s">
        <v>54</v>
      </c>
      <c r="AF3054" s="149" t="s">
        <v>54</v>
      </c>
      <c r="AG3054" s="149" t="s">
        <v>54</v>
      </c>
      <c r="AH3054" s="149" t="s">
        <v>54</v>
      </c>
      <c r="AI3054" s="149" t="s">
        <v>54</v>
      </c>
      <c r="AJ3054" s="149" t="s">
        <v>54</v>
      </c>
    </row>
    <row r="3055" spans="11:36" x14ac:dyDescent="0.25">
      <c r="K3055" s="58" t="s">
        <v>54</v>
      </c>
      <c r="V3055" s="147" t="s">
        <v>54</v>
      </c>
      <c r="W3055" s="89" t="s">
        <v>54</v>
      </c>
      <c r="X3055" s="148" t="s">
        <v>54</v>
      </c>
      <c r="Y3055" s="89" t="s">
        <v>54</v>
      </c>
      <c r="Z3055">
        <v>0</v>
      </c>
      <c r="AA3055">
        <v>0</v>
      </c>
      <c r="AB3055" s="149" t="s">
        <v>54</v>
      </c>
      <c r="AC3055" s="149" t="s">
        <v>54</v>
      </c>
      <c r="AD3055" s="149" t="s">
        <v>54</v>
      </c>
      <c r="AE3055" s="149" t="s">
        <v>54</v>
      </c>
      <c r="AF3055" s="149" t="s">
        <v>54</v>
      </c>
      <c r="AG3055" s="149" t="s">
        <v>54</v>
      </c>
      <c r="AH3055" s="149" t="s">
        <v>54</v>
      </c>
      <c r="AI3055" s="149" t="s">
        <v>54</v>
      </c>
      <c r="AJ3055" s="149" t="s">
        <v>54</v>
      </c>
    </row>
    <row r="3056" spans="11:36" x14ac:dyDescent="0.25">
      <c r="K3056" s="58" t="s">
        <v>54</v>
      </c>
      <c r="V3056" s="147" t="s">
        <v>54</v>
      </c>
      <c r="W3056" s="89" t="s">
        <v>54</v>
      </c>
      <c r="X3056" s="148" t="s">
        <v>54</v>
      </c>
      <c r="Y3056" s="89" t="s">
        <v>54</v>
      </c>
      <c r="Z3056">
        <v>0</v>
      </c>
      <c r="AA3056">
        <v>0</v>
      </c>
      <c r="AB3056" s="149" t="s">
        <v>54</v>
      </c>
      <c r="AC3056" s="149" t="s">
        <v>54</v>
      </c>
      <c r="AD3056" s="149" t="s">
        <v>54</v>
      </c>
      <c r="AE3056" s="149" t="s">
        <v>54</v>
      </c>
      <c r="AF3056" s="149" t="s">
        <v>54</v>
      </c>
      <c r="AG3056" s="149" t="s">
        <v>54</v>
      </c>
      <c r="AH3056" s="149" t="s">
        <v>54</v>
      </c>
      <c r="AI3056" s="149" t="s">
        <v>54</v>
      </c>
      <c r="AJ3056" s="149" t="s">
        <v>54</v>
      </c>
    </row>
    <row r="3057" spans="11:36" x14ac:dyDescent="0.25">
      <c r="K3057" s="58" t="s">
        <v>54</v>
      </c>
      <c r="V3057" s="147" t="s">
        <v>54</v>
      </c>
      <c r="W3057" s="89" t="s">
        <v>54</v>
      </c>
      <c r="X3057" s="148" t="s">
        <v>54</v>
      </c>
      <c r="Y3057" s="89" t="s">
        <v>54</v>
      </c>
      <c r="Z3057">
        <v>0</v>
      </c>
      <c r="AA3057">
        <v>0</v>
      </c>
      <c r="AB3057" s="149" t="s">
        <v>54</v>
      </c>
      <c r="AC3057" s="149" t="s">
        <v>54</v>
      </c>
      <c r="AD3057" s="149" t="s">
        <v>54</v>
      </c>
      <c r="AE3057" s="149" t="s">
        <v>54</v>
      </c>
      <c r="AF3057" s="149" t="s">
        <v>54</v>
      </c>
      <c r="AG3057" s="149" t="s">
        <v>54</v>
      </c>
      <c r="AH3057" s="149" t="s">
        <v>54</v>
      </c>
      <c r="AI3057" s="149" t="s">
        <v>54</v>
      </c>
      <c r="AJ3057" s="149" t="s">
        <v>54</v>
      </c>
    </row>
    <row r="3058" spans="11:36" x14ac:dyDescent="0.25">
      <c r="K3058" s="58" t="s">
        <v>54</v>
      </c>
      <c r="V3058" s="147" t="s">
        <v>54</v>
      </c>
      <c r="W3058" s="89" t="s">
        <v>54</v>
      </c>
      <c r="X3058" s="148" t="s">
        <v>54</v>
      </c>
      <c r="Y3058" s="89" t="s">
        <v>54</v>
      </c>
      <c r="Z3058">
        <v>0</v>
      </c>
      <c r="AA3058">
        <v>0</v>
      </c>
      <c r="AB3058" s="149" t="s">
        <v>54</v>
      </c>
      <c r="AC3058" s="149" t="s">
        <v>54</v>
      </c>
      <c r="AD3058" s="149" t="s">
        <v>54</v>
      </c>
      <c r="AE3058" s="149" t="s">
        <v>54</v>
      </c>
      <c r="AF3058" s="149" t="s">
        <v>54</v>
      </c>
      <c r="AG3058" s="149" t="s">
        <v>54</v>
      </c>
      <c r="AH3058" s="149" t="s">
        <v>54</v>
      </c>
      <c r="AI3058" s="149" t="s">
        <v>54</v>
      </c>
      <c r="AJ3058" s="149" t="s">
        <v>54</v>
      </c>
    </row>
    <row r="3059" spans="11:36" x14ac:dyDescent="0.25">
      <c r="K3059" s="58" t="s">
        <v>54</v>
      </c>
      <c r="V3059" s="147" t="s">
        <v>54</v>
      </c>
      <c r="W3059" s="89" t="s">
        <v>54</v>
      </c>
      <c r="X3059" s="148" t="s">
        <v>54</v>
      </c>
      <c r="Y3059" s="89" t="s">
        <v>54</v>
      </c>
      <c r="Z3059">
        <v>0</v>
      </c>
      <c r="AA3059">
        <v>0</v>
      </c>
      <c r="AB3059" s="149" t="s">
        <v>54</v>
      </c>
      <c r="AC3059" s="149" t="s">
        <v>54</v>
      </c>
      <c r="AD3059" s="149" t="s">
        <v>54</v>
      </c>
      <c r="AE3059" s="149" t="s">
        <v>54</v>
      </c>
      <c r="AF3059" s="149" t="s">
        <v>54</v>
      </c>
      <c r="AG3059" s="149" t="s">
        <v>54</v>
      </c>
      <c r="AH3059" s="149" t="s">
        <v>54</v>
      </c>
      <c r="AI3059" s="149" t="s">
        <v>54</v>
      </c>
      <c r="AJ3059" s="149" t="s">
        <v>54</v>
      </c>
    </row>
    <row r="3060" spans="11:36" x14ac:dyDescent="0.25">
      <c r="K3060" s="58" t="s">
        <v>54</v>
      </c>
      <c r="V3060" s="147" t="s">
        <v>54</v>
      </c>
      <c r="W3060" s="89" t="s">
        <v>54</v>
      </c>
      <c r="X3060" s="148" t="s">
        <v>54</v>
      </c>
      <c r="Y3060" s="89" t="s">
        <v>54</v>
      </c>
      <c r="Z3060">
        <v>0</v>
      </c>
      <c r="AA3060">
        <v>0</v>
      </c>
      <c r="AB3060" s="149" t="s">
        <v>54</v>
      </c>
      <c r="AC3060" s="149" t="s">
        <v>54</v>
      </c>
      <c r="AD3060" s="149" t="s">
        <v>54</v>
      </c>
      <c r="AE3060" s="149" t="s">
        <v>54</v>
      </c>
      <c r="AF3060" s="149" t="s">
        <v>54</v>
      </c>
      <c r="AG3060" s="149" t="s">
        <v>54</v>
      </c>
      <c r="AH3060" s="149" t="s">
        <v>54</v>
      </c>
      <c r="AI3060" s="149" t="s">
        <v>54</v>
      </c>
      <c r="AJ3060" s="149" t="s">
        <v>54</v>
      </c>
    </row>
    <row r="3061" spans="11:36" x14ac:dyDescent="0.25">
      <c r="K3061" s="58" t="s">
        <v>54</v>
      </c>
      <c r="V3061" s="147" t="s">
        <v>54</v>
      </c>
      <c r="W3061" s="89" t="s">
        <v>54</v>
      </c>
      <c r="X3061" s="148" t="s">
        <v>54</v>
      </c>
      <c r="Y3061" s="89" t="s">
        <v>54</v>
      </c>
      <c r="Z3061">
        <v>0</v>
      </c>
      <c r="AA3061">
        <v>0</v>
      </c>
      <c r="AB3061" s="149" t="s">
        <v>54</v>
      </c>
      <c r="AC3061" s="149" t="s">
        <v>54</v>
      </c>
      <c r="AD3061" s="149" t="s">
        <v>54</v>
      </c>
      <c r="AE3061" s="149" t="s">
        <v>54</v>
      </c>
      <c r="AF3061" s="149" t="s">
        <v>54</v>
      </c>
      <c r="AG3061" s="149" t="s">
        <v>54</v>
      </c>
      <c r="AH3061" s="149" t="s">
        <v>54</v>
      </c>
      <c r="AI3061" s="149" t="s">
        <v>54</v>
      </c>
      <c r="AJ3061" s="149" t="s">
        <v>54</v>
      </c>
    </row>
    <row r="3062" spans="11:36" x14ac:dyDescent="0.25">
      <c r="K3062" s="58" t="s">
        <v>54</v>
      </c>
      <c r="V3062" s="147" t="s">
        <v>54</v>
      </c>
      <c r="W3062" s="89" t="s">
        <v>54</v>
      </c>
      <c r="X3062" s="148" t="s">
        <v>54</v>
      </c>
      <c r="Y3062" s="89" t="s">
        <v>54</v>
      </c>
      <c r="Z3062">
        <v>0</v>
      </c>
      <c r="AA3062">
        <v>0</v>
      </c>
      <c r="AB3062" s="149" t="s">
        <v>54</v>
      </c>
      <c r="AC3062" s="149" t="s">
        <v>54</v>
      </c>
      <c r="AD3062" s="149" t="s">
        <v>54</v>
      </c>
      <c r="AE3062" s="149" t="s">
        <v>54</v>
      </c>
      <c r="AF3062" s="149" t="s">
        <v>54</v>
      </c>
      <c r="AG3062" s="149" t="s">
        <v>54</v>
      </c>
      <c r="AH3062" s="149" t="s">
        <v>54</v>
      </c>
      <c r="AI3062" s="149" t="s">
        <v>54</v>
      </c>
      <c r="AJ3062" s="149" t="s">
        <v>54</v>
      </c>
    </row>
    <row r="3063" spans="11:36" x14ac:dyDescent="0.25">
      <c r="K3063" s="58" t="s">
        <v>54</v>
      </c>
      <c r="V3063" s="147" t="s">
        <v>54</v>
      </c>
      <c r="W3063" s="89" t="s">
        <v>54</v>
      </c>
      <c r="X3063" s="148" t="s">
        <v>54</v>
      </c>
      <c r="Y3063" s="89" t="s">
        <v>54</v>
      </c>
      <c r="Z3063">
        <v>0</v>
      </c>
      <c r="AA3063">
        <v>0</v>
      </c>
      <c r="AB3063" s="149" t="s">
        <v>54</v>
      </c>
      <c r="AC3063" s="149" t="s">
        <v>54</v>
      </c>
      <c r="AD3063" s="149" t="s">
        <v>54</v>
      </c>
      <c r="AE3063" s="149" t="s">
        <v>54</v>
      </c>
      <c r="AF3063" s="149" t="s">
        <v>54</v>
      </c>
      <c r="AG3063" s="149" t="s">
        <v>54</v>
      </c>
      <c r="AH3063" s="149" t="s">
        <v>54</v>
      </c>
      <c r="AI3063" s="149" t="s">
        <v>54</v>
      </c>
      <c r="AJ3063" s="149" t="s">
        <v>54</v>
      </c>
    </row>
    <row r="3064" spans="11:36" x14ac:dyDescent="0.25">
      <c r="K3064" s="58" t="s">
        <v>54</v>
      </c>
      <c r="V3064" s="147" t="s">
        <v>54</v>
      </c>
      <c r="W3064" s="89" t="s">
        <v>54</v>
      </c>
      <c r="X3064" s="148" t="s">
        <v>54</v>
      </c>
      <c r="Y3064" s="89" t="s">
        <v>54</v>
      </c>
      <c r="Z3064">
        <v>0</v>
      </c>
      <c r="AA3064">
        <v>0</v>
      </c>
      <c r="AB3064" s="149" t="s">
        <v>54</v>
      </c>
      <c r="AC3064" s="149" t="s">
        <v>54</v>
      </c>
      <c r="AD3064" s="149" t="s">
        <v>54</v>
      </c>
      <c r="AE3064" s="149" t="s">
        <v>54</v>
      </c>
      <c r="AF3064" s="149" t="s">
        <v>54</v>
      </c>
      <c r="AG3064" s="149" t="s">
        <v>54</v>
      </c>
      <c r="AH3064" s="149" t="s">
        <v>54</v>
      </c>
      <c r="AI3064" s="149" t="s">
        <v>54</v>
      </c>
      <c r="AJ3064" s="149" t="s">
        <v>54</v>
      </c>
    </row>
    <row r="3065" spans="11:36" x14ac:dyDescent="0.25">
      <c r="K3065" s="58" t="s">
        <v>54</v>
      </c>
      <c r="V3065" s="147" t="s">
        <v>54</v>
      </c>
      <c r="W3065" s="89" t="s">
        <v>54</v>
      </c>
      <c r="X3065" s="148" t="s">
        <v>54</v>
      </c>
      <c r="Y3065" s="89" t="s">
        <v>54</v>
      </c>
      <c r="Z3065">
        <v>0</v>
      </c>
      <c r="AA3065">
        <v>0</v>
      </c>
      <c r="AB3065" s="149" t="s">
        <v>54</v>
      </c>
      <c r="AC3065" s="149" t="s">
        <v>54</v>
      </c>
      <c r="AD3065" s="149" t="s">
        <v>54</v>
      </c>
      <c r="AE3065" s="149" t="s">
        <v>54</v>
      </c>
      <c r="AF3065" s="149" t="s">
        <v>54</v>
      </c>
      <c r="AG3065" s="149" t="s">
        <v>54</v>
      </c>
      <c r="AH3065" s="149" t="s">
        <v>54</v>
      </c>
      <c r="AI3065" s="149" t="s">
        <v>54</v>
      </c>
      <c r="AJ3065" s="149" t="s">
        <v>54</v>
      </c>
    </row>
    <row r="3066" spans="11:36" x14ac:dyDescent="0.25">
      <c r="K3066" s="58" t="s">
        <v>54</v>
      </c>
      <c r="V3066" s="147" t="s">
        <v>54</v>
      </c>
      <c r="W3066" s="89" t="s">
        <v>54</v>
      </c>
      <c r="X3066" s="148" t="s">
        <v>54</v>
      </c>
      <c r="Y3066" s="89" t="s">
        <v>54</v>
      </c>
      <c r="Z3066">
        <v>0</v>
      </c>
      <c r="AA3066">
        <v>0</v>
      </c>
      <c r="AB3066" s="149" t="s">
        <v>54</v>
      </c>
      <c r="AC3066" s="149" t="s">
        <v>54</v>
      </c>
      <c r="AD3066" s="149" t="s">
        <v>54</v>
      </c>
      <c r="AE3066" s="149" t="s">
        <v>54</v>
      </c>
      <c r="AF3066" s="149" t="s">
        <v>54</v>
      </c>
      <c r="AG3066" s="149" t="s">
        <v>54</v>
      </c>
      <c r="AH3066" s="149" t="s">
        <v>54</v>
      </c>
      <c r="AI3066" s="149" t="s">
        <v>54</v>
      </c>
      <c r="AJ3066" s="149" t="s">
        <v>54</v>
      </c>
    </row>
    <row r="3067" spans="11:36" x14ac:dyDescent="0.25">
      <c r="K3067" s="58" t="s">
        <v>54</v>
      </c>
      <c r="V3067" s="147" t="s">
        <v>54</v>
      </c>
      <c r="W3067" s="89" t="s">
        <v>54</v>
      </c>
      <c r="X3067" s="148" t="s">
        <v>54</v>
      </c>
      <c r="Y3067" s="89" t="s">
        <v>54</v>
      </c>
      <c r="Z3067">
        <v>0</v>
      </c>
      <c r="AA3067">
        <v>0</v>
      </c>
      <c r="AB3067" s="149" t="s">
        <v>54</v>
      </c>
      <c r="AC3067" s="149" t="s">
        <v>54</v>
      </c>
      <c r="AD3067" s="149" t="s">
        <v>54</v>
      </c>
      <c r="AE3067" s="149" t="s">
        <v>54</v>
      </c>
      <c r="AF3067" s="149" t="s">
        <v>54</v>
      </c>
      <c r="AG3067" s="149" t="s">
        <v>54</v>
      </c>
      <c r="AH3067" s="149" t="s">
        <v>54</v>
      </c>
      <c r="AI3067" s="149" t="s">
        <v>54</v>
      </c>
      <c r="AJ3067" s="149" t="s">
        <v>54</v>
      </c>
    </row>
    <row r="3068" spans="11:36" x14ac:dyDescent="0.25">
      <c r="K3068" s="58" t="s">
        <v>54</v>
      </c>
      <c r="V3068" s="147" t="s">
        <v>54</v>
      </c>
      <c r="W3068" s="89" t="s">
        <v>54</v>
      </c>
      <c r="X3068" s="148" t="s">
        <v>54</v>
      </c>
      <c r="Y3068" s="89" t="s">
        <v>54</v>
      </c>
      <c r="Z3068">
        <v>0</v>
      </c>
      <c r="AA3068">
        <v>0</v>
      </c>
      <c r="AB3068" s="149" t="s">
        <v>54</v>
      </c>
      <c r="AC3068" s="149" t="s">
        <v>54</v>
      </c>
      <c r="AD3068" s="149" t="s">
        <v>54</v>
      </c>
      <c r="AE3068" s="149" t="s">
        <v>54</v>
      </c>
      <c r="AF3068" s="149" t="s">
        <v>54</v>
      </c>
      <c r="AG3068" s="149" t="s">
        <v>54</v>
      </c>
      <c r="AH3068" s="149" t="s">
        <v>54</v>
      </c>
      <c r="AI3068" s="149" t="s">
        <v>54</v>
      </c>
      <c r="AJ3068" s="149" t="s">
        <v>54</v>
      </c>
    </row>
    <row r="3069" spans="11:36" x14ac:dyDescent="0.25">
      <c r="K3069" s="58" t="s">
        <v>54</v>
      </c>
      <c r="V3069" s="147" t="s">
        <v>54</v>
      </c>
      <c r="W3069" s="89" t="s">
        <v>54</v>
      </c>
      <c r="X3069" s="148" t="s">
        <v>54</v>
      </c>
      <c r="Y3069" s="89" t="s">
        <v>54</v>
      </c>
      <c r="Z3069">
        <v>0</v>
      </c>
      <c r="AA3069">
        <v>0</v>
      </c>
      <c r="AB3069" s="149" t="s">
        <v>54</v>
      </c>
      <c r="AC3069" s="149" t="s">
        <v>54</v>
      </c>
      <c r="AD3069" s="149" t="s">
        <v>54</v>
      </c>
      <c r="AE3069" s="149" t="s">
        <v>54</v>
      </c>
      <c r="AF3069" s="149" t="s">
        <v>54</v>
      </c>
      <c r="AG3069" s="149" t="s">
        <v>54</v>
      </c>
      <c r="AH3069" s="149" t="s">
        <v>54</v>
      </c>
      <c r="AI3069" s="149" t="s">
        <v>54</v>
      </c>
      <c r="AJ3069" s="149" t="s">
        <v>54</v>
      </c>
    </row>
    <row r="3070" spans="11:36" x14ac:dyDescent="0.25">
      <c r="K3070" s="58" t="s">
        <v>54</v>
      </c>
      <c r="V3070" s="147" t="s">
        <v>54</v>
      </c>
      <c r="W3070" s="89" t="s">
        <v>54</v>
      </c>
      <c r="X3070" s="148" t="s">
        <v>54</v>
      </c>
      <c r="Y3070" s="89" t="s">
        <v>54</v>
      </c>
      <c r="Z3070">
        <v>0</v>
      </c>
      <c r="AA3070">
        <v>0</v>
      </c>
      <c r="AB3070" s="149" t="s">
        <v>54</v>
      </c>
      <c r="AC3070" s="149" t="s">
        <v>54</v>
      </c>
      <c r="AD3070" s="149" t="s">
        <v>54</v>
      </c>
      <c r="AE3070" s="149" t="s">
        <v>54</v>
      </c>
      <c r="AF3070" s="149" t="s">
        <v>54</v>
      </c>
      <c r="AG3070" s="149" t="s">
        <v>54</v>
      </c>
      <c r="AH3070" s="149" t="s">
        <v>54</v>
      </c>
      <c r="AI3070" s="149" t="s">
        <v>54</v>
      </c>
      <c r="AJ3070" s="149" t="s">
        <v>54</v>
      </c>
    </row>
    <row r="3071" spans="11:36" x14ac:dyDescent="0.25">
      <c r="K3071" s="58" t="s">
        <v>54</v>
      </c>
      <c r="V3071" s="147" t="s">
        <v>54</v>
      </c>
      <c r="W3071" s="89" t="s">
        <v>54</v>
      </c>
      <c r="X3071" s="148" t="s">
        <v>54</v>
      </c>
      <c r="Y3071" s="89" t="s">
        <v>54</v>
      </c>
      <c r="Z3071">
        <v>0</v>
      </c>
      <c r="AA3071">
        <v>0</v>
      </c>
      <c r="AB3071" s="149" t="s">
        <v>54</v>
      </c>
      <c r="AC3071" s="149" t="s">
        <v>54</v>
      </c>
      <c r="AD3071" s="149" t="s">
        <v>54</v>
      </c>
      <c r="AE3071" s="149" t="s">
        <v>54</v>
      </c>
      <c r="AF3071" s="149" t="s">
        <v>54</v>
      </c>
      <c r="AG3071" s="149" t="s">
        <v>54</v>
      </c>
      <c r="AH3071" s="149" t="s">
        <v>54</v>
      </c>
      <c r="AI3071" s="149" t="s">
        <v>54</v>
      </c>
      <c r="AJ3071" s="149" t="s">
        <v>54</v>
      </c>
    </row>
    <row r="3072" spans="11:36" x14ac:dyDescent="0.25">
      <c r="K3072" s="58" t="s">
        <v>54</v>
      </c>
      <c r="V3072" s="147" t="s">
        <v>54</v>
      </c>
      <c r="W3072" s="89" t="s">
        <v>54</v>
      </c>
      <c r="X3072" s="148" t="s">
        <v>54</v>
      </c>
      <c r="Y3072" s="89" t="s">
        <v>54</v>
      </c>
      <c r="Z3072">
        <v>0</v>
      </c>
      <c r="AA3072">
        <v>0</v>
      </c>
      <c r="AB3072" s="149" t="s">
        <v>54</v>
      </c>
      <c r="AC3072" s="149" t="s">
        <v>54</v>
      </c>
      <c r="AD3072" s="149" t="s">
        <v>54</v>
      </c>
      <c r="AE3072" s="149" t="s">
        <v>54</v>
      </c>
      <c r="AF3072" s="149" t="s">
        <v>54</v>
      </c>
      <c r="AG3072" s="149" t="s">
        <v>54</v>
      </c>
      <c r="AH3072" s="149" t="s">
        <v>54</v>
      </c>
      <c r="AI3072" s="149" t="s">
        <v>54</v>
      </c>
      <c r="AJ3072" s="149" t="s">
        <v>54</v>
      </c>
    </row>
    <row r="3073" spans="11:36" x14ac:dyDescent="0.25">
      <c r="K3073" s="58" t="s">
        <v>54</v>
      </c>
      <c r="V3073" s="147" t="s">
        <v>54</v>
      </c>
      <c r="W3073" s="89" t="s">
        <v>54</v>
      </c>
      <c r="X3073" s="148" t="s">
        <v>54</v>
      </c>
      <c r="Y3073" s="89" t="s">
        <v>54</v>
      </c>
      <c r="Z3073">
        <v>0</v>
      </c>
      <c r="AA3073">
        <v>0</v>
      </c>
      <c r="AB3073" s="149" t="s">
        <v>54</v>
      </c>
      <c r="AC3073" s="149" t="s">
        <v>54</v>
      </c>
      <c r="AD3073" s="149" t="s">
        <v>54</v>
      </c>
      <c r="AE3073" s="149" t="s">
        <v>54</v>
      </c>
      <c r="AF3073" s="149" t="s">
        <v>54</v>
      </c>
      <c r="AG3073" s="149" t="s">
        <v>54</v>
      </c>
      <c r="AH3073" s="149" t="s">
        <v>54</v>
      </c>
      <c r="AI3073" s="149" t="s">
        <v>54</v>
      </c>
      <c r="AJ3073" s="149" t="s">
        <v>54</v>
      </c>
    </row>
    <row r="3074" spans="11:36" x14ac:dyDescent="0.25">
      <c r="K3074" s="58" t="s">
        <v>54</v>
      </c>
      <c r="V3074" s="147" t="s">
        <v>54</v>
      </c>
      <c r="W3074" s="89" t="s">
        <v>54</v>
      </c>
      <c r="X3074" s="148" t="s">
        <v>54</v>
      </c>
      <c r="Y3074" s="89" t="s">
        <v>54</v>
      </c>
      <c r="Z3074">
        <v>0</v>
      </c>
      <c r="AA3074">
        <v>0</v>
      </c>
      <c r="AB3074" s="149" t="s">
        <v>54</v>
      </c>
      <c r="AC3074" s="149" t="s">
        <v>54</v>
      </c>
      <c r="AD3074" s="149" t="s">
        <v>54</v>
      </c>
      <c r="AE3074" s="149" t="s">
        <v>54</v>
      </c>
      <c r="AF3074" s="149" t="s">
        <v>54</v>
      </c>
      <c r="AG3074" s="149" t="s">
        <v>54</v>
      </c>
      <c r="AH3074" s="149" t="s">
        <v>54</v>
      </c>
      <c r="AI3074" s="149" t="s">
        <v>54</v>
      </c>
      <c r="AJ3074" s="149" t="s">
        <v>54</v>
      </c>
    </row>
    <row r="3075" spans="11:36" x14ac:dyDescent="0.25">
      <c r="K3075" s="58" t="s">
        <v>54</v>
      </c>
      <c r="V3075" s="147" t="s">
        <v>54</v>
      </c>
      <c r="W3075" s="89" t="s">
        <v>54</v>
      </c>
      <c r="X3075" s="148" t="s">
        <v>54</v>
      </c>
      <c r="Y3075" s="89" t="s">
        <v>54</v>
      </c>
      <c r="Z3075">
        <v>0</v>
      </c>
      <c r="AA3075">
        <v>0</v>
      </c>
      <c r="AB3075" s="149" t="s">
        <v>54</v>
      </c>
      <c r="AC3075" s="149" t="s">
        <v>54</v>
      </c>
      <c r="AD3075" s="149" t="s">
        <v>54</v>
      </c>
      <c r="AE3075" s="149" t="s">
        <v>54</v>
      </c>
      <c r="AF3075" s="149" t="s">
        <v>54</v>
      </c>
      <c r="AG3075" s="149" t="s">
        <v>54</v>
      </c>
      <c r="AH3075" s="149" t="s">
        <v>54</v>
      </c>
      <c r="AI3075" s="149" t="s">
        <v>54</v>
      </c>
      <c r="AJ3075" s="149" t="s">
        <v>54</v>
      </c>
    </row>
    <row r="3076" spans="11:36" x14ac:dyDescent="0.25">
      <c r="K3076" s="58" t="s">
        <v>54</v>
      </c>
      <c r="V3076" s="147" t="s">
        <v>54</v>
      </c>
      <c r="W3076" s="89" t="s">
        <v>54</v>
      </c>
      <c r="X3076" s="148" t="s">
        <v>54</v>
      </c>
      <c r="Y3076" s="89" t="s">
        <v>54</v>
      </c>
      <c r="Z3076">
        <v>0</v>
      </c>
      <c r="AA3076">
        <v>0</v>
      </c>
      <c r="AB3076" s="149" t="s">
        <v>54</v>
      </c>
      <c r="AC3076" s="149" t="s">
        <v>54</v>
      </c>
      <c r="AD3076" s="149" t="s">
        <v>54</v>
      </c>
      <c r="AE3076" s="149" t="s">
        <v>54</v>
      </c>
      <c r="AF3076" s="149" t="s">
        <v>54</v>
      </c>
      <c r="AG3076" s="149" t="s">
        <v>54</v>
      </c>
      <c r="AH3076" s="149" t="s">
        <v>54</v>
      </c>
      <c r="AI3076" s="149" t="s">
        <v>54</v>
      </c>
      <c r="AJ3076" s="149" t="s">
        <v>54</v>
      </c>
    </row>
    <row r="3077" spans="11:36" x14ac:dyDescent="0.25">
      <c r="K3077" s="58" t="s">
        <v>54</v>
      </c>
      <c r="V3077" s="147" t="s">
        <v>54</v>
      </c>
      <c r="W3077" s="89" t="s">
        <v>54</v>
      </c>
      <c r="X3077" s="148" t="s">
        <v>54</v>
      </c>
      <c r="Y3077" s="89" t="s">
        <v>54</v>
      </c>
      <c r="Z3077">
        <v>0</v>
      </c>
      <c r="AA3077">
        <v>0</v>
      </c>
      <c r="AB3077" s="149" t="s">
        <v>54</v>
      </c>
      <c r="AC3077" s="149" t="s">
        <v>54</v>
      </c>
      <c r="AD3077" s="149" t="s">
        <v>54</v>
      </c>
      <c r="AE3077" s="149" t="s">
        <v>54</v>
      </c>
      <c r="AF3077" s="149" t="s">
        <v>54</v>
      </c>
      <c r="AG3077" s="149" t="s">
        <v>54</v>
      </c>
      <c r="AH3077" s="149" t="s">
        <v>54</v>
      </c>
      <c r="AI3077" s="149" t="s">
        <v>54</v>
      </c>
      <c r="AJ3077" s="149" t="s">
        <v>54</v>
      </c>
    </row>
    <row r="3078" spans="11:36" x14ac:dyDescent="0.25">
      <c r="K3078" s="58" t="s">
        <v>54</v>
      </c>
      <c r="V3078" s="147" t="s">
        <v>54</v>
      </c>
      <c r="W3078" s="89" t="s">
        <v>54</v>
      </c>
      <c r="X3078" s="148" t="s">
        <v>54</v>
      </c>
      <c r="Y3078" s="89" t="s">
        <v>54</v>
      </c>
      <c r="Z3078">
        <v>0</v>
      </c>
      <c r="AA3078">
        <v>0</v>
      </c>
      <c r="AB3078" s="149" t="s">
        <v>54</v>
      </c>
      <c r="AC3078" s="149" t="s">
        <v>54</v>
      </c>
      <c r="AD3078" s="149" t="s">
        <v>54</v>
      </c>
      <c r="AE3078" s="149" t="s">
        <v>54</v>
      </c>
      <c r="AF3078" s="149" t="s">
        <v>54</v>
      </c>
      <c r="AG3078" s="149" t="s">
        <v>54</v>
      </c>
      <c r="AH3078" s="149" t="s">
        <v>54</v>
      </c>
      <c r="AI3078" s="149" t="s">
        <v>54</v>
      </c>
      <c r="AJ3078" s="149" t="s">
        <v>54</v>
      </c>
    </row>
    <row r="3079" spans="11:36" x14ac:dyDescent="0.25">
      <c r="K3079" s="58" t="s">
        <v>54</v>
      </c>
      <c r="V3079" s="147" t="s">
        <v>54</v>
      </c>
      <c r="W3079" s="89" t="s">
        <v>54</v>
      </c>
      <c r="X3079" s="148" t="s">
        <v>54</v>
      </c>
      <c r="Y3079" s="89" t="s">
        <v>54</v>
      </c>
      <c r="Z3079">
        <v>0</v>
      </c>
      <c r="AA3079">
        <v>0</v>
      </c>
      <c r="AB3079" s="149" t="s">
        <v>54</v>
      </c>
      <c r="AC3079" s="149" t="s">
        <v>54</v>
      </c>
      <c r="AD3079" s="149" t="s">
        <v>54</v>
      </c>
      <c r="AE3079" s="149" t="s">
        <v>54</v>
      </c>
      <c r="AF3079" s="149" t="s">
        <v>54</v>
      </c>
      <c r="AG3079" s="149" t="s">
        <v>54</v>
      </c>
      <c r="AH3079" s="149" t="s">
        <v>54</v>
      </c>
      <c r="AI3079" s="149" t="s">
        <v>54</v>
      </c>
      <c r="AJ3079" s="149" t="s">
        <v>54</v>
      </c>
    </row>
    <row r="3080" spans="11:36" x14ac:dyDescent="0.25">
      <c r="K3080" s="58" t="s">
        <v>54</v>
      </c>
      <c r="V3080" s="147" t="s">
        <v>54</v>
      </c>
      <c r="W3080" s="89" t="s">
        <v>54</v>
      </c>
      <c r="X3080" s="148" t="s">
        <v>54</v>
      </c>
      <c r="Y3080" s="89" t="s">
        <v>54</v>
      </c>
      <c r="Z3080">
        <v>0</v>
      </c>
      <c r="AA3080">
        <v>0</v>
      </c>
      <c r="AB3080" s="149" t="s">
        <v>54</v>
      </c>
      <c r="AC3080" s="149" t="s">
        <v>54</v>
      </c>
      <c r="AD3080" s="149" t="s">
        <v>54</v>
      </c>
      <c r="AE3080" s="149" t="s">
        <v>54</v>
      </c>
      <c r="AF3080" s="149" t="s">
        <v>54</v>
      </c>
      <c r="AG3080" s="149" t="s">
        <v>54</v>
      </c>
      <c r="AH3080" s="149" t="s">
        <v>54</v>
      </c>
      <c r="AI3080" s="149" t="s">
        <v>54</v>
      </c>
      <c r="AJ3080" s="149" t="s">
        <v>54</v>
      </c>
    </row>
    <row r="3081" spans="11:36" x14ac:dyDescent="0.25">
      <c r="K3081" s="58" t="s">
        <v>54</v>
      </c>
      <c r="V3081" s="147" t="s">
        <v>54</v>
      </c>
      <c r="W3081" s="89" t="s">
        <v>54</v>
      </c>
      <c r="X3081" s="148" t="s">
        <v>54</v>
      </c>
      <c r="Y3081" s="89" t="s">
        <v>54</v>
      </c>
      <c r="Z3081">
        <v>0</v>
      </c>
      <c r="AA3081">
        <v>0</v>
      </c>
      <c r="AB3081" s="149" t="s">
        <v>54</v>
      </c>
      <c r="AC3081" s="149" t="s">
        <v>54</v>
      </c>
      <c r="AD3081" s="149" t="s">
        <v>54</v>
      </c>
      <c r="AE3081" s="149" t="s">
        <v>54</v>
      </c>
      <c r="AF3081" s="149" t="s">
        <v>54</v>
      </c>
      <c r="AG3081" s="149" t="s">
        <v>54</v>
      </c>
      <c r="AH3081" s="149" t="s">
        <v>54</v>
      </c>
      <c r="AI3081" s="149" t="s">
        <v>54</v>
      </c>
      <c r="AJ3081" s="149" t="s">
        <v>54</v>
      </c>
    </row>
    <row r="3082" spans="11:36" x14ac:dyDescent="0.25">
      <c r="K3082" s="58" t="s">
        <v>54</v>
      </c>
      <c r="V3082" s="147" t="s">
        <v>54</v>
      </c>
      <c r="W3082" s="89" t="s">
        <v>54</v>
      </c>
      <c r="X3082" s="148" t="s">
        <v>54</v>
      </c>
      <c r="Y3082" s="89" t="s">
        <v>54</v>
      </c>
      <c r="Z3082">
        <v>0</v>
      </c>
      <c r="AA3082">
        <v>0</v>
      </c>
      <c r="AB3082" s="149" t="s">
        <v>54</v>
      </c>
      <c r="AC3082" s="149" t="s">
        <v>54</v>
      </c>
      <c r="AD3082" s="149" t="s">
        <v>54</v>
      </c>
      <c r="AE3082" s="149" t="s">
        <v>54</v>
      </c>
      <c r="AF3082" s="149" t="s">
        <v>54</v>
      </c>
      <c r="AG3082" s="149" t="s">
        <v>54</v>
      </c>
      <c r="AH3082" s="149" t="s">
        <v>54</v>
      </c>
      <c r="AI3082" s="149" t="s">
        <v>54</v>
      </c>
      <c r="AJ3082" s="149" t="s">
        <v>54</v>
      </c>
    </row>
    <row r="3083" spans="11:36" x14ac:dyDescent="0.25">
      <c r="K3083" s="58" t="s">
        <v>54</v>
      </c>
      <c r="V3083" s="147" t="s">
        <v>54</v>
      </c>
      <c r="W3083" s="89" t="s">
        <v>54</v>
      </c>
      <c r="X3083" s="148" t="s">
        <v>54</v>
      </c>
      <c r="Y3083" s="89" t="s">
        <v>54</v>
      </c>
      <c r="Z3083">
        <v>0</v>
      </c>
      <c r="AA3083">
        <v>0</v>
      </c>
      <c r="AB3083" s="149" t="s">
        <v>54</v>
      </c>
      <c r="AC3083" s="149" t="s">
        <v>54</v>
      </c>
      <c r="AD3083" s="149" t="s">
        <v>54</v>
      </c>
      <c r="AE3083" s="149" t="s">
        <v>54</v>
      </c>
      <c r="AF3083" s="149" t="s">
        <v>54</v>
      </c>
      <c r="AG3083" s="149" t="s">
        <v>54</v>
      </c>
      <c r="AH3083" s="149" t="s">
        <v>54</v>
      </c>
      <c r="AI3083" s="149" t="s">
        <v>54</v>
      </c>
      <c r="AJ3083" s="149" t="s">
        <v>54</v>
      </c>
    </row>
    <row r="3084" spans="11:36" x14ac:dyDescent="0.25">
      <c r="K3084" s="58" t="s">
        <v>54</v>
      </c>
      <c r="V3084" s="147" t="s">
        <v>54</v>
      </c>
      <c r="W3084" s="89" t="s">
        <v>54</v>
      </c>
      <c r="X3084" s="148" t="s">
        <v>54</v>
      </c>
      <c r="Y3084" s="89" t="s">
        <v>54</v>
      </c>
      <c r="Z3084">
        <v>0</v>
      </c>
      <c r="AA3084">
        <v>0</v>
      </c>
      <c r="AB3084" s="149" t="s">
        <v>54</v>
      </c>
      <c r="AC3084" s="149" t="s">
        <v>54</v>
      </c>
      <c r="AD3084" s="149" t="s">
        <v>54</v>
      </c>
      <c r="AE3084" s="149" t="s">
        <v>54</v>
      </c>
      <c r="AF3084" s="149" t="s">
        <v>54</v>
      </c>
      <c r="AG3084" s="149" t="s">
        <v>54</v>
      </c>
      <c r="AH3084" s="149" t="s">
        <v>54</v>
      </c>
      <c r="AI3084" s="149" t="s">
        <v>54</v>
      </c>
      <c r="AJ3084" s="149" t="s">
        <v>54</v>
      </c>
    </row>
    <row r="3085" spans="11:36" x14ac:dyDescent="0.25">
      <c r="K3085" s="58" t="s">
        <v>54</v>
      </c>
      <c r="V3085" s="147" t="s">
        <v>54</v>
      </c>
      <c r="W3085" s="89" t="s">
        <v>54</v>
      </c>
      <c r="X3085" s="148" t="s">
        <v>54</v>
      </c>
      <c r="Y3085" s="89" t="s">
        <v>54</v>
      </c>
      <c r="Z3085">
        <v>0</v>
      </c>
      <c r="AA3085">
        <v>0</v>
      </c>
      <c r="AB3085" s="149" t="s">
        <v>54</v>
      </c>
      <c r="AC3085" s="149" t="s">
        <v>54</v>
      </c>
      <c r="AD3085" s="149" t="s">
        <v>54</v>
      </c>
      <c r="AE3085" s="149" t="s">
        <v>54</v>
      </c>
      <c r="AF3085" s="149" t="s">
        <v>54</v>
      </c>
      <c r="AG3085" s="149" t="s">
        <v>54</v>
      </c>
      <c r="AH3085" s="149" t="s">
        <v>54</v>
      </c>
      <c r="AI3085" s="149" t="s">
        <v>54</v>
      </c>
      <c r="AJ3085" s="149" t="s">
        <v>54</v>
      </c>
    </row>
    <row r="3086" spans="11:36" x14ac:dyDescent="0.25">
      <c r="K3086" s="58" t="s">
        <v>54</v>
      </c>
      <c r="V3086" s="147" t="s">
        <v>54</v>
      </c>
      <c r="W3086" s="89" t="s">
        <v>54</v>
      </c>
      <c r="X3086" s="148" t="s">
        <v>54</v>
      </c>
      <c r="Y3086" s="89" t="s">
        <v>54</v>
      </c>
      <c r="Z3086">
        <v>0</v>
      </c>
      <c r="AA3086">
        <v>0</v>
      </c>
      <c r="AB3086" s="149" t="s">
        <v>54</v>
      </c>
      <c r="AC3086" s="149" t="s">
        <v>54</v>
      </c>
      <c r="AD3086" s="149" t="s">
        <v>54</v>
      </c>
      <c r="AE3086" s="149" t="s">
        <v>54</v>
      </c>
      <c r="AF3086" s="149" t="s">
        <v>54</v>
      </c>
      <c r="AG3086" s="149" t="s">
        <v>54</v>
      </c>
      <c r="AH3086" s="149" t="s">
        <v>54</v>
      </c>
      <c r="AI3086" s="149" t="s">
        <v>54</v>
      </c>
      <c r="AJ3086" s="149" t="s">
        <v>54</v>
      </c>
    </row>
    <row r="3087" spans="11:36" x14ac:dyDescent="0.25">
      <c r="K3087" s="58" t="s">
        <v>54</v>
      </c>
      <c r="V3087" s="147" t="s">
        <v>54</v>
      </c>
      <c r="W3087" s="89" t="s">
        <v>54</v>
      </c>
      <c r="X3087" s="148" t="s">
        <v>54</v>
      </c>
      <c r="Y3087" s="89" t="s">
        <v>54</v>
      </c>
      <c r="Z3087">
        <v>0</v>
      </c>
      <c r="AA3087">
        <v>0</v>
      </c>
      <c r="AB3087" s="149" t="s">
        <v>54</v>
      </c>
      <c r="AC3087" s="149" t="s">
        <v>54</v>
      </c>
      <c r="AD3087" s="149" t="s">
        <v>54</v>
      </c>
      <c r="AE3087" s="149" t="s">
        <v>54</v>
      </c>
      <c r="AF3087" s="149" t="s">
        <v>54</v>
      </c>
      <c r="AG3087" s="149" t="s">
        <v>54</v>
      </c>
      <c r="AH3087" s="149" t="s">
        <v>54</v>
      </c>
      <c r="AI3087" s="149" t="s">
        <v>54</v>
      </c>
      <c r="AJ3087" s="149" t="s">
        <v>54</v>
      </c>
    </row>
    <row r="3088" spans="11:36" x14ac:dyDescent="0.25">
      <c r="K3088" s="58" t="s">
        <v>54</v>
      </c>
      <c r="V3088" s="147" t="s">
        <v>54</v>
      </c>
      <c r="W3088" s="89" t="s">
        <v>54</v>
      </c>
      <c r="X3088" s="148" t="s">
        <v>54</v>
      </c>
      <c r="Y3088" s="89" t="s">
        <v>54</v>
      </c>
      <c r="Z3088">
        <v>0</v>
      </c>
      <c r="AA3088">
        <v>0</v>
      </c>
      <c r="AB3088" s="149" t="s">
        <v>54</v>
      </c>
      <c r="AC3088" s="149" t="s">
        <v>54</v>
      </c>
      <c r="AD3088" s="149" t="s">
        <v>54</v>
      </c>
      <c r="AE3088" s="149" t="s">
        <v>54</v>
      </c>
      <c r="AF3088" s="149" t="s">
        <v>54</v>
      </c>
      <c r="AG3088" s="149" t="s">
        <v>54</v>
      </c>
      <c r="AH3088" s="149" t="s">
        <v>54</v>
      </c>
      <c r="AI3088" s="149" t="s">
        <v>54</v>
      </c>
      <c r="AJ3088" s="149" t="s">
        <v>54</v>
      </c>
    </row>
    <row r="3089" spans="11:36" x14ac:dyDescent="0.25">
      <c r="K3089" s="58" t="s">
        <v>54</v>
      </c>
      <c r="V3089" s="147" t="s">
        <v>54</v>
      </c>
      <c r="W3089" s="89" t="s">
        <v>54</v>
      </c>
      <c r="X3089" s="148" t="s">
        <v>54</v>
      </c>
      <c r="Y3089" s="89" t="s">
        <v>54</v>
      </c>
      <c r="Z3089">
        <v>0</v>
      </c>
      <c r="AA3089">
        <v>0</v>
      </c>
      <c r="AB3089" s="149" t="s">
        <v>54</v>
      </c>
      <c r="AC3089" s="149" t="s">
        <v>54</v>
      </c>
      <c r="AD3089" s="149" t="s">
        <v>54</v>
      </c>
      <c r="AE3089" s="149" t="s">
        <v>54</v>
      </c>
      <c r="AF3089" s="149" t="s">
        <v>54</v>
      </c>
      <c r="AG3089" s="149" t="s">
        <v>54</v>
      </c>
      <c r="AH3089" s="149" t="s">
        <v>54</v>
      </c>
      <c r="AI3089" s="149" t="s">
        <v>54</v>
      </c>
      <c r="AJ3089" s="149" t="s">
        <v>54</v>
      </c>
    </row>
    <row r="3090" spans="11:36" x14ac:dyDescent="0.25">
      <c r="K3090" s="58" t="s">
        <v>54</v>
      </c>
      <c r="V3090" s="147" t="s">
        <v>54</v>
      </c>
      <c r="W3090" s="89" t="s">
        <v>54</v>
      </c>
      <c r="X3090" s="148" t="s">
        <v>54</v>
      </c>
      <c r="Y3090" s="89" t="s">
        <v>54</v>
      </c>
      <c r="Z3090">
        <v>0</v>
      </c>
      <c r="AA3090">
        <v>0</v>
      </c>
      <c r="AB3090" s="149" t="s">
        <v>54</v>
      </c>
      <c r="AC3090" s="149" t="s">
        <v>54</v>
      </c>
      <c r="AD3090" s="149" t="s">
        <v>54</v>
      </c>
      <c r="AE3090" s="149" t="s">
        <v>54</v>
      </c>
      <c r="AF3090" s="149" t="s">
        <v>54</v>
      </c>
      <c r="AG3090" s="149" t="s">
        <v>54</v>
      </c>
      <c r="AH3090" s="149" t="s">
        <v>54</v>
      </c>
      <c r="AI3090" s="149" t="s">
        <v>54</v>
      </c>
      <c r="AJ3090" s="149" t="s">
        <v>54</v>
      </c>
    </row>
    <row r="3091" spans="11:36" x14ac:dyDescent="0.25">
      <c r="K3091" s="58" t="s">
        <v>54</v>
      </c>
      <c r="V3091" s="147" t="s">
        <v>54</v>
      </c>
      <c r="W3091" s="89" t="s">
        <v>54</v>
      </c>
      <c r="X3091" s="148" t="s">
        <v>54</v>
      </c>
      <c r="Y3091" s="89" t="s">
        <v>54</v>
      </c>
      <c r="Z3091">
        <v>0</v>
      </c>
      <c r="AA3091">
        <v>0</v>
      </c>
      <c r="AB3091" s="149" t="s">
        <v>54</v>
      </c>
      <c r="AC3091" s="149" t="s">
        <v>54</v>
      </c>
      <c r="AD3091" s="149" t="s">
        <v>54</v>
      </c>
      <c r="AE3091" s="149" t="s">
        <v>54</v>
      </c>
      <c r="AF3091" s="149" t="s">
        <v>54</v>
      </c>
      <c r="AG3091" s="149" t="s">
        <v>54</v>
      </c>
      <c r="AH3091" s="149" t="s">
        <v>54</v>
      </c>
      <c r="AI3091" s="149" t="s">
        <v>54</v>
      </c>
      <c r="AJ3091" s="149" t="s">
        <v>54</v>
      </c>
    </row>
    <row r="3092" spans="11:36" x14ac:dyDescent="0.25">
      <c r="K3092" s="58" t="s">
        <v>54</v>
      </c>
      <c r="V3092" s="147" t="s">
        <v>54</v>
      </c>
      <c r="W3092" s="89" t="s">
        <v>54</v>
      </c>
      <c r="X3092" s="148" t="s">
        <v>54</v>
      </c>
      <c r="Y3092" s="89" t="s">
        <v>54</v>
      </c>
      <c r="Z3092">
        <v>0</v>
      </c>
      <c r="AA3092">
        <v>0</v>
      </c>
      <c r="AB3092" s="149" t="s">
        <v>54</v>
      </c>
      <c r="AC3092" s="149" t="s">
        <v>54</v>
      </c>
      <c r="AD3092" s="149" t="s">
        <v>54</v>
      </c>
      <c r="AE3092" s="149" t="s">
        <v>54</v>
      </c>
      <c r="AF3092" s="149" t="s">
        <v>54</v>
      </c>
      <c r="AG3092" s="149" t="s">
        <v>54</v>
      </c>
      <c r="AH3092" s="149" t="s">
        <v>54</v>
      </c>
      <c r="AI3092" s="149" t="s">
        <v>54</v>
      </c>
      <c r="AJ3092" s="149" t="s">
        <v>54</v>
      </c>
    </row>
    <row r="3093" spans="11:36" x14ac:dyDescent="0.25">
      <c r="K3093" s="58" t="s">
        <v>54</v>
      </c>
      <c r="V3093" s="147" t="s">
        <v>54</v>
      </c>
      <c r="W3093" s="89" t="s">
        <v>54</v>
      </c>
      <c r="X3093" s="148" t="s">
        <v>54</v>
      </c>
      <c r="Y3093" s="89" t="s">
        <v>54</v>
      </c>
      <c r="Z3093">
        <v>0</v>
      </c>
      <c r="AA3093">
        <v>0</v>
      </c>
      <c r="AB3093" s="149" t="s">
        <v>54</v>
      </c>
      <c r="AC3093" s="149" t="s">
        <v>54</v>
      </c>
      <c r="AD3093" s="149" t="s">
        <v>54</v>
      </c>
      <c r="AE3093" s="149" t="s">
        <v>54</v>
      </c>
      <c r="AF3093" s="149" t="s">
        <v>54</v>
      </c>
      <c r="AG3093" s="149" t="s">
        <v>54</v>
      </c>
      <c r="AH3093" s="149" t="s">
        <v>54</v>
      </c>
      <c r="AI3093" s="149" t="s">
        <v>54</v>
      </c>
      <c r="AJ3093" s="149" t="s">
        <v>54</v>
      </c>
    </row>
    <row r="3094" spans="11:36" x14ac:dyDescent="0.25">
      <c r="K3094" s="58" t="s">
        <v>54</v>
      </c>
      <c r="V3094" s="147" t="s">
        <v>54</v>
      </c>
      <c r="W3094" s="89" t="s">
        <v>54</v>
      </c>
      <c r="X3094" s="148" t="s">
        <v>54</v>
      </c>
      <c r="Y3094" s="89" t="s">
        <v>54</v>
      </c>
      <c r="Z3094">
        <v>0</v>
      </c>
      <c r="AA3094">
        <v>0</v>
      </c>
      <c r="AB3094" s="149" t="s">
        <v>54</v>
      </c>
      <c r="AC3094" s="149" t="s">
        <v>54</v>
      </c>
      <c r="AD3094" s="149" t="s">
        <v>54</v>
      </c>
      <c r="AE3094" s="149" t="s">
        <v>54</v>
      </c>
      <c r="AF3094" s="149" t="s">
        <v>54</v>
      </c>
      <c r="AG3094" s="149" t="s">
        <v>54</v>
      </c>
      <c r="AH3094" s="149" t="s">
        <v>54</v>
      </c>
      <c r="AI3094" s="149" t="s">
        <v>54</v>
      </c>
      <c r="AJ3094" s="149" t="s">
        <v>54</v>
      </c>
    </row>
    <row r="3095" spans="11:36" x14ac:dyDescent="0.25">
      <c r="K3095" s="58" t="s">
        <v>54</v>
      </c>
      <c r="V3095" s="147" t="s">
        <v>54</v>
      </c>
      <c r="W3095" s="89" t="s">
        <v>54</v>
      </c>
      <c r="X3095" s="148" t="s">
        <v>54</v>
      </c>
      <c r="Y3095" s="89" t="s">
        <v>54</v>
      </c>
      <c r="Z3095">
        <v>0</v>
      </c>
      <c r="AA3095">
        <v>0</v>
      </c>
      <c r="AB3095" s="149" t="s">
        <v>54</v>
      </c>
      <c r="AC3095" s="149" t="s">
        <v>54</v>
      </c>
      <c r="AD3095" s="149" t="s">
        <v>54</v>
      </c>
      <c r="AE3095" s="149" t="s">
        <v>54</v>
      </c>
      <c r="AF3095" s="149" t="s">
        <v>54</v>
      </c>
      <c r="AG3095" s="149" t="s">
        <v>54</v>
      </c>
      <c r="AH3095" s="149" t="s">
        <v>54</v>
      </c>
      <c r="AI3095" s="149" t="s">
        <v>54</v>
      </c>
      <c r="AJ3095" s="149" t="s">
        <v>54</v>
      </c>
    </row>
    <row r="3096" spans="11:36" x14ac:dyDescent="0.25">
      <c r="K3096" s="58" t="s">
        <v>54</v>
      </c>
      <c r="V3096" s="147" t="s">
        <v>54</v>
      </c>
      <c r="W3096" s="89" t="s">
        <v>54</v>
      </c>
      <c r="X3096" s="148" t="s">
        <v>54</v>
      </c>
      <c r="Y3096" s="89" t="s">
        <v>54</v>
      </c>
      <c r="Z3096">
        <v>0</v>
      </c>
      <c r="AA3096">
        <v>0</v>
      </c>
      <c r="AB3096" s="149" t="s">
        <v>54</v>
      </c>
      <c r="AC3096" s="149" t="s">
        <v>54</v>
      </c>
      <c r="AD3096" s="149" t="s">
        <v>54</v>
      </c>
      <c r="AE3096" s="149" t="s">
        <v>54</v>
      </c>
      <c r="AF3096" s="149" t="s">
        <v>54</v>
      </c>
      <c r="AG3096" s="149" t="s">
        <v>54</v>
      </c>
      <c r="AH3096" s="149" t="s">
        <v>54</v>
      </c>
      <c r="AI3096" s="149" t="s">
        <v>54</v>
      </c>
      <c r="AJ3096" s="149" t="s">
        <v>54</v>
      </c>
    </row>
    <row r="3097" spans="11:36" x14ac:dyDescent="0.25">
      <c r="K3097" s="58" t="s">
        <v>54</v>
      </c>
      <c r="V3097" s="147" t="s">
        <v>54</v>
      </c>
      <c r="W3097" s="89" t="s">
        <v>54</v>
      </c>
      <c r="X3097" s="148" t="s">
        <v>54</v>
      </c>
      <c r="Y3097" s="89" t="s">
        <v>54</v>
      </c>
      <c r="Z3097">
        <v>0</v>
      </c>
      <c r="AA3097">
        <v>0</v>
      </c>
      <c r="AB3097" s="149" t="s">
        <v>54</v>
      </c>
      <c r="AC3097" s="149" t="s">
        <v>54</v>
      </c>
      <c r="AD3097" s="149" t="s">
        <v>54</v>
      </c>
      <c r="AE3097" s="149" t="s">
        <v>54</v>
      </c>
      <c r="AF3097" s="149" t="s">
        <v>54</v>
      </c>
      <c r="AG3097" s="149" t="s">
        <v>54</v>
      </c>
      <c r="AH3097" s="149" t="s">
        <v>54</v>
      </c>
      <c r="AI3097" s="149" t="s">
        <v>54</v>
      </c>
      <c r="AJ3097" s="149" t="s">
        <v>54</v>
      </c>
    </row>
    <row r="3098" spans="11:36" x14ac:dyDescent="0.25">
      <c r="K3098" s="58" t="s">
        <v>54</v>
      </c>
      <c r="V3098" s="147" t="s">
        <v>54</v>
      </c>
      <c r="W3098" s="89" t="s">
        <v>54</v>
      </c>
      <c r="X3098" s="148" t="s">
        <v>54</v>
      </c>
      <c r="Y3098" s="89" t="s">
        <v>54</v>
      </c>
      <c r="Z3098">
        <v>0</v>
      </c>
      <c r="AA3098">
        <v>0</v>
      </c>
      <c r="AB3098" s="149" t="s">
        <v>54</v>
      </c>
      <c r="AC3098" s="149" t="s">
        <v>54</v>
      </c>
      <c r="AD3098" s="149" t="s">
        <v>54</v>
      </c>
      <c r="AE3098" s="149" t="s">
        <v>54</v>
      </c>
      <c r="AF3098" s="149" t="s">
        <v>54</v>
      </c>
      <c r="AG3098" s="149" t="s">
        <v>54</v>
      </c>
      <c r="AH3098" s="149" t="s">
        <v>54</v>
      </c>
      <c r="AI3098" s="149" t="s">
        <v>54</v>
      </c>
      <c r="AJ3098" s="149" t="s">
        <v>54</v>
      </c>
    </row>
    <row r="3099" spans="11:36" x14ac:dyDescent="0.25">
      <c r="K3099" s="58" t="s">
        <v>54</v>
      </c>
      <c r="V3099" s="147" t="s">
        <v>54</v>
      </c>
      <c r="W3099" s="89" t="s">
        <v>54</v>
      </c>
      <c r="X3099" s="148" t="s">
        <v>54</v>
      </c>
      <c r="Y3099" s="89" t="s">
        <v>54</v>
      </c>
      <c r="Z3099">
        <v>0</v>
      </c>
      <c r="AA3099">
        <v>0</v>
      </c>
      <c r="AB3099" s="149" t="s">
        <v>54</v>
      </c>
      <c r="AC3099" s="149" t="s">
        <v>54</v>
      </c>
      <c r="AD3099" s="149" t="s">
        <v>54</v>
      </c>
      <c r="AE3099" s="149" t="s">
        <v>54</v>
      </c>
      <c r="AF3099" s="149" t="s">
        <v>54</v>
      </c>
      <c r="AG3099" s="149" t="s">
        <v>54</v>
      </c>
      <c r="AH3099" s="149" t="s">
        <v>54</v>
      </c>
      <c r="AI3099" s="149" t="s">
        <v>54</v>
      </c>
      <c r="AJ3099" s="149" t="s">
        <v>54</v>
      </c>
    </row>
    <row r="3100" spans="11:36" x14ac:dyDescent="0.25">
      <c r="K3100" s="58" t="s">
        <v>54</v>
      </c>
      <c r="V3100" s="147" t="s">
        <v>54</v>
      </c>
      <c r="W3100" s="89" t="s">
        <v>54</v>
      </c>
      <c r="X3100" s="148" t="s">
        <v>54</v>
      </c>
      <c r="Y3100" s="89" t="s">
        <v>54</v>
      </c>
      <c r="Z3100">
        <v>0</v>
      </c>
      <c r="AA3100">
        <v>0</v>
      </c>
      <c r="AB3100" s="149" t="s">
        <v>54</v>
      </c>
      <c r="AC3100" s="149" t="s">
        <v>54</v>
      </c>
      <c r="AD3100" s="149" t="s">
        <v>54</v>
      </c>
      <c r="AE3100" s="149" t="s">
        <v>54</v>
      </c>
      <c r="AF3100" s="149" t="s">
        <v>54</v>
      </c>
      <c r="AG3100" s="149" t="s">
        <v>54</v>
      </c>
      <c r="AH3100" s="149" t="s">
        <v>54</v>
      </c>
      <c r="AI3100" s="149" t="s">
        <v>54</v>
      </c>
      <c r="AJ3100" s="149" t="s">
        <v>54</v>
      </c>
    </row>
    <row r="3101" spans="11:36" x14ac:dyDescent="0.25">
      <c r="K3101" s="58" t="s">
        <v>54</v>
      </c>
      <c r="V3101" s="147" t="s">
        <v>54</v>
      </c>
      <c r="W3101" s="89" t="s">
        <v>54</v>
      </c>
      <c r="X3101" s="148" t="s">
        <v>54</v>
      </c>
      <c r="Y3101" s="89" t="s">
        <v>54</v>
      </c>
      <c r="Z3101">
        <v>0</v>
      </c>
      <c r="AA3101">
        <v>0</v>
      </c>
      <c r="AB3101" s="149" t="s">
        <v>54</v>
      </c>
      <c r="AC3101" s="149" t="s">
        <v>54</v>
      </c>
      <c r="AD3101" s="149" t="s">
        <v>54</v>
      </c>
      <c r="AE3101" s="149" t="s">
        <v>54</v>
      </c>
      <c r="AF3101" s="149" t="s">
        <v>54</v>
      </c>
      <c r="AG3101" s="149" t="s">
        <v>54</v>
      </c>
      <c r="AH3101" s="149" t="s">
        <v>54</v>
      </c>
      <c r="AI3101" s="149" t="s">
        <v>54</v>
      </c>
      <c r="AJ3101" s="149" t="s">
        <v>54</v>
      </c>
    </row>
    <row r="3102" spans="11:36" x14ac:dyDescent="0.25">
      <c r="K3102" s="58" t="s">
        <v>54</v>
      </c>
      <c r="V3102" s="147" t="s">
        <v>54</v>
      </c>
      <c r="W3102" s="89" t="s">
        <v>54</v>
      </c>
      <c r="X3102" s="148" t="s">
        <v>54</v>
      </c>
      <c r="Y3102" s="89" t="s">
        <v>54</v>
      </c>
      <c r="Z3102">
        <v>0</v>
      </c>
      <c r="AA3102">
        <v>0</v>
      </c>
      <c r="AB3102" s="149" t="s">
        <v>54</v>
      </c>
      <c r="AC3102" s="149" t="s">
        <v>54</v>
      </c>
      <c r="AD3102" s="149" t="s">
        <v>54</v>
      </c>
      <c r="AE3102" s="149" t="s">
        <v>54</v>
      </c>
      <c r="AF3102" s="149" t="s">
        <v>54</v>
      </c>
      <c r="AG3102" s="149" t="s">
        <v>54</v>
      </c>
      <c r="AH3102" s="149" t="s">
        <v>54</v>
      </c>
      <c r="AI3102" s="149" t="s">
        <v>54</v>
      </c>
      <c r="AJ3102" s="149" t="s">
        <v>54</v>
      </c>
    </row>
    <row r="3103" spans="11:36" x14ac:dyDescent="0.25">
      <c r="K3103" s="58" t="s">
        <v>54</v>
      </c>
      <c r="V3103" s="147" t="s">
        <v>54</v>
      </c>
      <c r="W3103" s="89" t="s">
        <v>54</v>
      </c>
      <c r="X3103" s="148" t="s">
        <v>54</v>
      </c>
      <c r="Y3103" s="89" t="s">
        <v>54</v>
      </c>
      <c r="Z3103">
        <v>0</v>
      </c>
      <c r="AA3103">
        <v>0</v>
      </c>
      <c r="AB3103" s="149" t="s">
        <v>54</v>
      </c>
      <c r="AC3103" s="149" t="s">
        <v>54</v>
      </c>
      <c r="AD3103" s="149" t="s">
        <v>54</v>
      </c>
      <c r="AE3103" s="149" t="s">
        <v>54</v>
      </c>
      <c r="AF3103" s="149" t="s">
        <v>54</v>
      </c>
      <c r="AG3103" s="149" t="s">
        <v>54</v>
      </c>
      <c r="AH3103" s="149" t="s">
        <v>54</v>
      </c>
      <c r="AI3103" s="149" t="s">
        <v>54</v>
      </c>
      <c r="AJ3103" s="149" t="s">
        <v>54</v>
      </c>
    </row>
    <row r="3104" spans="11:36" x14ac:dyDescent="0.25">
      <c r="K3104" s="58" t="s">
        <v>54</v>
      </c>
      <c r="V3104" s="147" t="s">
        <v>54</v>
      </c>
      <c r="W3104" s="89" t="s">
        <v>54</v>
      </c>
      <c r="X3104" s="148" t="s">
        <v>54</v>
      </c>
      <c r="Y3104" s="89" t="s">
        <v>54</v>
      </c>
      <c r="Z3104">
        <v>0</v>
      </c>
      <c r="AA3104">
        <v>0</v>
      </c>
      <c r="AB3104" s="149" t="s">
        <v>54</v>
      </c>
      <c r="AC3104" s="149" t="s">
        <v>54</v>
      </c>
      <c r="AD3104" s="149" t="s">
        <v>54</v>
      </c>
      <c r="AE3104" s="149" t="s">
        <v>54</v>
      </c>
      <c r="AF3104" s="149" t="s">
        <v>54</v>
      </c>
      <c r="AG3104" s="149" t="s">
        <v>54</v>
      </c>
      <c r="AH3104" s="149" t="s">
        <v>54</v>
      </c>
      <c r="AI3104" s="149" t="s">
        <v>54</v>
      </c>
      <c r="AJ3104" s="149" t="s">
        <v>54</v>
      </c>
    </row>
    <row r="3105" spans="11:36" x14ac:dyDescent="0.25">
      <c r="K3105" s="58" t="s">
        <v>54</v>
      </c>
      <c r="V3105" s="147" t="s">
        <v>54</v>
      </c>
      <c r="W3105" s="89" t="s">
        <v>54</v>
      </c>
      <c r="X3105" s="148" t="s">
        <v>54</v>
      </c>
      <c r="Y3105" s="89" t="s">
        <v>54</v>
      </c>
      <c r="Z3105">
        <v>0</v>
      </c>
      <c r="AA3105">
        <v>0</v>
      </c>
      <c r="AB3105" s="149" t="s">
        <v>54</v>
      </c>
      <c r="AC3105" s="149" t="s">
        <v>54</v>
      </c>
      <c r="AD3105" s="149" t="s">
        <v>54</v>
      </c>
      <c r="AE3105" s="149" t="s">
        <v>54</v>
      </c>
      <c r="AF3105" s="149" t="s">
        <v>54</v>
      </c>
      <c r="AG3105" s="149" t="s">
        <v>54</v>
      </c>
      <c r="AH3105" s="149" t="s">
        <v>54</v>
      </c>
      <c r="AI3105" s="149" t="s">
        <v>54</v>
      </c>
      <c r="AJ3105" s="149" t="s">
        <v>54</v>
      </c>
    </row>
    <row r="3106" spans="11:36" x14ac:dyDescent="0.25">
      <c r="K3106" s="58" t="s">
        <v>54</v>
      </c>
      <c r="V3106" s="147" t="s">
        <v>54</v>
      </c>
      <c r="W3106" s="89" t="s">
        <v>54</v>
      </c>
      <c r="X3106" s="148" t="s">
        <v>54</v>
      </c>
      <c r="Y3106" s="89" t="s">
        <v>54</v>
      </c>
      <c r="Z3106">
        <v>0</v>
      </c>
      <c r="AA3106">
        <v>0</v>
      </c>
      <c r="AB3106" s="149" t="s">
        <v>54</v>
      </c>
      <c r="AC3106" s="149" t="s">
        <v>54</v>
      </c>
      <c r="AD3106" s="149" t="s">
        <v>54</v>
      </c>
      <c r="AE3106" s="149" t="s">
        <v>54</v>
      </c>
      <c r="AF3106" s="149" t="s">
        <v>54</v>
      </c>
      <c r="AG3106" s="149" t="s">
        <v>54</v>
      </c>
      <c r="AH3106" s="149" t="s">
        <v>54</v>
      </c>
      <c r="AI3106" s="149" t="s">
        <v>54</v>
      </c>
      <c r="AJ3106" s="149" t="s">
        <v>54</v>
      </c>
    </row>
    <row r="3107" spans="11:36" x14ac:dyDescent="0.25">
      <c r="K3107" s="58" t="s">
        <v>54</v>
      </c>
      <c r="V3107" s="147" t="s">
        <v>54</v>
      </c>
      <c r="W3107" s="89" t="s">
        <v>54</v>
      </c>
      <c r="X3107" s="148" t="s">
        <v>54</v>
      </c>
      <c r="Y3107" s="89" t="s">
        <v>54</v>
      </c>
      <c r="Z3107">
        <v>0</v>
      </c>
      <c r="AA3107">
        <v>0</v>
      </c>
      <c r="AB3107" s="149" t="s">
        <v>54</v>
      </c>
      <c r="AC3107" s="149" t="s">
        <v>54</v>
      </c>
      <c r="AD3107" s="149" t="s">
        <v>54</v>
      </c>
      <c r="AE3107" s="149" t="s">
        <v>54</v>
      </c>
      <c r="AF3107" s="149" t="s">
        <v>54</v>
      </c>
      <c r="AG3107" s="149" t="s">
        <v>54</v>
      </c>
      <c r="AH3107" s="149" t="s">
        <v>54</v>
      </c>
      <c r="AI3107" s="149" t="s">
        <v>54</v>
      </c>
      <c r="AJ3107" s="149" t="s">
        <v>54</v>
      </c>
    </row>
    <row r="3108" spans="11:36" x14ac:dyDescent="0.25">
      <c r="K3108" s="58" t="s">
        <v>54</v>
      </c>
      <c r="V3108" s="147" t="s">
        <v>54</v>
      </c>
      <c r="W3108" s="89" t="s">
        <v>54</v>
      </c>
      <c r="X3108" s="148" t="s">
        <v>54</v>
      </c>
      <c r="Y3108" s="89" t="s">
        <v>54</v>
      </c>
      <c r="Z3108">
        <v>0</v>
      </c>
      <c r="AA3108">
        <v>0</v>
      </c>
      <c r="AB3108" s="149" t="s">
        <v>54</v>
      </c>
      <c r="AC3108" s="149" t="s">
        <v>54</v>
      </c>
      <c r="AD3108" s="149" t="s">
        <v>54</v>
      </c>
      <c r="AE3108" s="149" t="s">
        <v>54</v>
      </c>
      <c r="AF3108" s="149" t="s">
        <v>54</v>
      </c>
      <c r="AG3108" s="149" t="s">
        <v>54</v>
      </c>
      <c r="AH3108" s="149" t="s">
        <v>54</v>
      </c>
      <c r="AI3108" s="149" t="s">
        <v>54</v>
      </c>
      <c r="AJ3108" s="149" t="s">
        <v>54</v>
      </c>
    </row>
    <row r="3109" spans="11:36" x14ac:dyDescent="0.25">
      <c r="K3109" s="58" t="s">
        <v>54</v>
      </c>
      <c r="V3109" s="147" t="s">
        <v>54</v>
      </c>
      <c r="W3109" s="89" t="s">
        <v>54</v>
      </c>
      <c r="X3109" s="148" t="s">
        <v>54</v>
      </c>
      <c r="Y3109" s="89" t="s">
        <v>54</v>
      </c>
      <c r="Z3109">
        <v>0</v>
      </c>
      <c r="AA3109">
        <v>0</v>
      </c>
      <c r="AB3109" s="149" t="s">
        <v>54</v>
      </c>
      <c r="AC3109" s="149" t="s">
        <v>54</v>
      </c>
      <c r="AD3109" s="149" t="s">
        <v>54</v>
      </c>
      <c r="AE3109" s="149" t="s">
        <v>54</v>
      </c>
      <c r="AF3109" s="149" t="s">
        <v>54</v>
      </c>
      <c r="AG3109" s="149" t="s">
        <v>54</v>
      </c>
      <c r="AH3109" s="149" t="s">
        <v>54</v>
      </c>
      <c r="AI3109" s="149" t="s">
        <v>54</v>
      </c>
      <c r="AJ3109" s="149" t="s">
        <v>54</v>
      </c>
    </row>
    <row r="3110" spans="11:36" x14ac:dyDescent="0.25">
      <c r="K3110" s="58" t="s">
        <v>54</v>
      </c>
      <c r="V3110" s="147" t="s">
        <v>54</v>
      </c>
      <c r="W3110" s="89" t="s">
        <v>54</v>
      </c>
      <c r="X3110" s="148" t="s">
        <v>54</v>
      </c>
      <c r="Y3110" s="89" t="s">
        <v>54</v>
      </c>
      <c r="Z3110">
        <v>0</v>
      </c>
      <c r="AA3110">
        <v>0</v>
      </c>
      <c r="AB3110" s="149" t="s">
        <v>54</v>
      </c>
      <c r="AC3110" s="149" t="s">
        <v>54</v>
      </c>
      <c r="AD3110" s="149" t="s">
        <v>54</v>
      </c>
      <c r="AE3110" s="149" t="s">
        <v>54</v>
      </c>
      <c r="AF3110" s="149" t="s">
        <v>54</v>
      </c>
      <c r="AG3110" s="149" t="s">
        <v>54</v>
      </c>
      <c r="AH3110" s="149" t="s">
        <v>54</v>
      </c>
      <c r="AI3110" s="149" t="s">
        <v>54</v>
      </c>
      <c r="AJ3110" s="149" t="s">
        <v>54</v>
      </c>
    </row>
    <row r="3111" spans="11:36" x14ac:dyDescent="0.25">
      <c r="K3111" s="58" t="s">
        <v>54</v>
      </c>
      <c r="V3111" s="147" t="s">
        <v>54</v>
      </c>
      <c r="W3111" s="89" t="s">
        <v>54</v>
      </c>
      <c r="X3111" s="148" t="s">
        <v>54</v>
      </c>
      <c r="Y3111" s="89" t="s">
        <v>54</v>
      </c>
      <c r="Z3111">
        <v>0</v>
      </c>
      <c r="AA3111">
        <v>0</v>
      </c>
      <c r="AB3111" s="149" t="s">
        <v>54</v>
      </c>
      <c r="AC3111" s="149" t="s">
        <v>54</v>
      </c>
      <c r="AD3111" s="149" t="s">
        <v>54</v>
      </c>
      <c r="AE3111" s="149" t="s">
        <v>54</v>
      </c>
      <c r="AF3111" s="149" t="s">
        <v>54</v>
      </c>
      <c r="AG3111" s="149" t="s">
        <v>54</v>
      </c>
      <c r="AH3111" s="149" t="s">
        <v>54</v>
      </c>
      <c r="AI3111" s="149" t="s">
        <v>54</v>
      </c>
      <c r="AJ3111" s="149" t="s">
        <v>54</v>
      </c>
    </row>
    <row r="3112" spans="11:36" x14ac:dyDescent="0.25">
      <c r="K3112" s="58" t="s">
        <v>54</v>
      </c>
      <c r="V3112" s="147" t="s">
        <v>54</v>
      </c>
      <c r="W3112" s="89" t="s">
        <v>54</v>
      </c>
      <c r="X3112" s="148" t="s">
        <v>54</v>
      </c>
      <c r="Y3112" s="89" t="s">
        <v>54</v>
      </c>
      <c r="Z3112">
        <v>0</v>
      </c>
      <c r="AA3112">
        <v>0</v>
      </c>
      <c r="AB3112" s="149" t="s">
        <v>54</v>
      </c>
      <c r="AC3112" s="149" t="s">
        <v>54</v>
      </c>
      <c r="AD3112" s="149" t="s">
        <v>54</v>
      </c>
      <c r="AE3112" s="149" t="s">
        <v>54</v>
      </c>
      <c r="AF3112" s="149" t="s">
        <v>54</v>
      </c>
      <c r="AG3112" s="149" t="s">
        <v>54</v>
      </c>
      <c r="AH3112" s="149" t="s">
        <v>54</v>
      </c>
      <c r="AI3112" s="149" t="s">
        <v>54</v>
      </c>
      <c r="AJ3112" s="149" t="s">
        <v>54</v>
      </c>
    </row>
    <row r="3113" spans="11:36" x14ac:dyDescent="0.25">
      <c r="K3113" s="58" t="s">
        <v>54</v>
      </c>
      <c r="V3113" s="147" t="s">
        <v>54</v>
      </c>
      <c r="W3113" s="89" t="s">
        <v>54</v>
      </c>
      <c r="X3113" s="148" t="s">
        <v>54</v>
      </c>
      <c r="Y3113" s="89" t="s">
        <v>54</v>
      </c>
      <c r="Z3113">
        <v>0</v>
      </c>
      <c r="AA3113">
        <v>0</v>
      </c>
      <c r="AB3113" s="149" t="s">
        <v>54</v>
      </c>
      <c r="AC3113" s="149" t="s">
        <v>54</v>
      </c>
      <c r="AD3113" s="149" t="s">
        <v>54</v>
      </c>
      <c r="AE3113" s="149" t="s">
        <v>54</v>
      </c>
      <c r="AF3113" s="149" t="s">
        <v>54</v>
      </c>
      <c r="AG3113" s="149" t="s">
        <v>54</v>
      </c>
      <c r="AH3113" s="149" t="s">
        <v>54</v>
      </c>
      <c r="AI3113" s="149" t="s">
        <v>54</v>
      </c>
      <c r="AJ3113" s="149" t="s">
        <v>54</v>
      </c>
    </row>
    <row r="3114" spans="11:36" x14ac:dyDescent="0.25">
      <c r="K3114" s="58" t="s">
        <v>54</v>
      </c>
      <c r="V3114" s="147" t="s">
        <v>54</v>
      </c>
      <c r="W3114" s="89" t="s">
        <v>54</v>
      </c>
      <c r="X3114" s="148" t="s">
        <v>54</v>
      </c>
      <c r="Y3114" s="89" t="s">
        <v>54</v>
      </c>
      <c r="Z3114">
        <v>0</v>
      </c>
      <c r="AA3114">
        <v>0</v>
      </c>
      <c r="AB3114" s="149" t="s">
        <v>54</v>
      </c>
      <c r="AC3114" s="149" t="s">
        <v>54</v>
      </c>
      <c r="AD3114" s="149" t="s">
        <v>54</v>
      </c>
      <c r="AE3114" s="149" t="s">
        <v>54</v>
      </c>
      <c r="AF3114" s="149" t="s">
        <v>54</v>
      </c>
      <c r="AG3114" s="149" t="s">
        <v>54</v>
      </c>
      <c r="AH3114" s="149" t="s">
        <v>54</v>
      </c>
      <c r="AI3114" s="149" t="s">
        <v>54</v>
      </c>
      <c r="AJ3114" s="149" t="s">
        <v>54</v>
      </c>
    </row>
    <row r="3115" spans="11:36" x14ac:dyDescent="0.25">
      <c r="K3115" s="58" t="s">
        <v>54</v>
      </c>
      <c r="V3115" s="147" t="s">
        <v>54</v>
      </c>
      <c r="W3115" s="89" t="s">
        <v>54</v>
      </c>
      <c r="X3115" s="148" t="s">
        <v>54</v>
      </c>
      <c r="Y3115" s="89" t="s">
        <v>54</v>
      </c>
      <c r="Z3115">
        <v>0</v>
      </c>
      <c r="AA3115">
        <v>0</v>
      </c>
      <c r="AB3115" s="149" t="s">
        <v>54</v>
      </c>
      <c r="AC3115" s="149" t="s">
        <v>54</v>
      </c>
      <c r="AD3115" s="149" t="s">
        <v>54</v>
      </c>
      <c r="AE3115" s="149" t="s">
        <v>54</v>
      </c>
      <c r="AF3115" s="149" t="s">
        <v>54</v>
      </c>
      <c r="AG3115" s="149" t="s">
        <v>54</v>
      </c>
      <c r="AH3115" s="149" t="s">
        <v>54</v>
      </c>
      <c r="AI3115" s="149" t="s">
        <v>54</v>
      </c>
      <c r="AJ3115" s="149" t="s">
        <v>54</v>
      </c>
    </row>
    <row r="3116" spans="11:36" x14ac:dyDescent="0.25">
      <c r="K3116" s="58" t="s">
        <v>54</v>
      </c>
      <c r="V3116" s="147" t="s">
        <v>54</v>
      </c>
      <c r="W3116" s="89" t="s">
        <v>54</v>
      </c>
      <c r="X3116" s="148" t="s">
        <v>54</v>
      </c>
      <c r="Y3116" s="89" t="s">
        <v>54</v>
      </c>
      <c r="Z3116">
        <v>0</v>
      </c>
      <c r="AA3116">
        <v>0</v>
      </c>
      <c r="AB3116" s="149" t="s">
        <v>54</v>
      </c>
      <c r="AC3116" s="149" t="s">
        <v>54</v>
      </c>
      <c r="AD3116" s="149" t="s">
        <v>54</v>
      </c>
      <c r="AE3116" s="149" t="s">
        <v>54</v>
      </c>
      <c r="AF3116" s="149" t="s">
        <v>54</v>
      </c>
      <c r="AG3116" s="149" t="s">
        <v>54</v>
      </c>
      <c r="AH3116" s="149" t="s">
        <v>54</v>
      </c>
      <c r="AI3116" s="149" t="s">
        <v>54</v>
      </c>
      <c r="AJ3116" s="149" t="s">
        <v>54</v>
      </c>
    </row>
    <row r="3117" spans="11:36" x14ac:dyDescent="0.25">
      <c r="K3117" s="58" t="s">
        <v>54</v>
      </c>
      <c r="V3117" s="147" t="s">
        <v>54</v>
      </c>
      <c r="W3117" s="89" t="s">
        <v>54</v>
      </c>
      <c r="X3117" s="148" t="s">
        <v>54</v>
      </c>
      <c r="Y3117" s="89" t="s">
        <v>54</v>
      </c>
      <c r="Z3117">
        <v>0</v>
      </c>
      <c r="AA3117">
        <v>0</v>
      </c>
      <c r="AB3117" s="149" t="s">
        <v>54</v>
      </c>
      <c r="AC3117" s="149" t="s">
        <v>54</v>
      </c>
      <c r="AD3117" s="149" t="s">
        <v>54</v>
      </c>
      <c r="AE3117" s="149" t="s">
        <v>54</v>
      </c>
      <c r="AF3117" s="149" t="s">
        <v>54</v>
      </c>
      <c r="AG3117" s="149" t="s">
        <v>54</v>
      </c>
      <c r="AH3117" s="149" t="s">
        <v>54</v>
      </c>
      <c r="AI3117" s="149" t="s">
        <v>54</v>
      </c>
      <c r="AJ3117" s="149" t="s">
        <v>54</v>
      </c>
    </row>
    <row r="3118" spans="11:36" x14ac:dyDescent="0.25">
      <c r="K3118" s="58" t="s">
        <v>54</v>
      </c>
      <c r="V3118" s="147" t="s">
        <v>54</v>
      </c>
      <c r="W3118" s="89" t="s">
        <v>54</v>
      </c>
      <c r="X3118" s="148" t="s">
        <v>54</v>
      </c>
      <c r="Y3118" s="89" t="s">
        <v>54</v>
      </c>
      <c r="Z3118">
        <v>0</v>
      </c>
      <c r="AA3118">
        <v>0</v>
      </c>
      <c r="AB3118" s="149" t="s">
        <v>54</v>
      </c>
      <c r="AC3118" s="149" t="s">
        <v>54</v>
      </c>
      <c r="AD3118" s="149" t="s">
        <v>54</v>
      </c>
      <c r="AE3118" s="149" t="s">
        <v>54</v>
      </c>
      <c r="AF3118" s="149" t="s">
        <v>54</v>
      </c>
      <c r="AG3118" s="149" t="s">
        <v>54</v>
      </c>
      <c r="AH3118" s="149" t="s">
        <v>54</v>
      </c>
      <c r="AI3118" s="149" t="s">
        <v>54</v>
      </c>
      <c r="AJ3118" s="149" t="s">
        <v>54</v>
      </c>
    </row>
    <row r="3119" spans="11:36" x14ac:dyDescent="0.25">
      <c r="K3119" s="58" t="s">
        <v>54</v>
      </c>
      <c r="V3119" s="147" t="s">
        <v>54</v>
      </c>
      <c r="W3119" s="89" t="s">
        <v>54</v>
      </c>
      <c r="X3119" s="148" t="s">
        <v>54</v>
      </c>
      <c r="Y3119" s="89" t="s">
        <v>54</v>
      </c>
      <c r="Z3119">
        <v>0</v>
      </c>
      <c r="AA3119">
        <v>0</v>
      </c>
      <c r="AB3119" s="149" t="s">
        <v>54</v>
      </c>
      <c r="AC3119" s="149" t="s">
        <v>54</v>
      </c>
      <c r="AD3119" s="149" t="s">
        <v>54</v>
      </c>
      <c r="AE3119" s="149" t="s">
        <v>54</v>
      </c>
      <c r="AF3119" s="149" t="s">
        <v>54</v>
      </c>
      <c r="AG3119" s="149" t="s">
        <v>54</v>
      </c>
      <c r="AH3119" s="149" t="s">
        <v>54</v>
      </c>
      <c r="AI3119" s="149" t="s">
        <v>54</v>
      </c>
      <c r="AJ3119" s="149" t="s">
        <v>54</v>
      </c>
    </row>
    <row r="3120" spans="11:36" x14ac:dyDescent="0.25">
      <c r="K3120" s="58" t="s">
        <v>54</v>
      </c>
      <c r="V3120" s="147" t="s">
        <v>54</v>
      </c>
      <c r="W3120" s="89" t="s">
        <v>54</v>
      </c>
      <c r="X3120" s="148" t="s">
        <v>54</v>
      </c>
      <c r="Y3120" s="89" t="s">
        <v>54</v>
      </c>
      <c r="Z3120">
        <v>0</v>
      </c>
      <c r="AA3120">
        <v>0</v>
      </c>
      <c r="AB3120" s="149" t="s">
        <v>54</v>
      </c>
      <c r="AC3120" s="149" t="s">
        <v>54</v>
      </c>
      <c r="AD3120" s="149" t="s">
        <v>54</v>
      </c>
      <c r="AE3120" s="149" t="s">
        <v>54</v>
      </c>
      <c r="AF3120" s="149" t="s">
        <v>54</v>
      </c>
      <c r="AG3120" s="149" t="s">
        <v>54</v>
      </c>
      <c r="AH3120" s="149" t="s">
        <v>54</v>
      </c>
      <c r="AI3120" s="149" t="s">
        <v>54</v>
      </c>
      <c r="AJ3120" s="149" t="s">
        <v>54</v>
      </c>
    </row>
    <row r="3121" spans="11:36" x14ac:dyDescent="0.25">
      <c r="K3121" s="58" t="s">
        <v>54</v>
      </c>
      <c r="V3121" s="147" t="s">
        <v>54</v>
      </c>
      <c r="W3121" s="89" t="s">
        <v>54</v>
      </c>
      <c r="X3121" s="148" t="s">
        <v>54</v>
      </c>
      <c r="Y3121" s="89" t="s">
        <v>54</v>
      </c>
      <c r="Z3121">
        <v>0</v>
      </c>
      <c r="AA3121">
        <v>0</v>
      </c>
      <c r="AB3121" s="149" t="s">
        <v>54</v>
      </c>
      <c r="AC3121" s="149" t="s">
        <v>54</v>
      </c>
      <c r="AD3121" s="149" t="s">
        <v>54</v>
      </c>
      <c r="AE3121" s="149" t="s">
        <v>54</v>
      </c>
      <c r="AF3121" s="149" t="s">
        <v>54</v>
      </c>
      <c r="AG3121" s="149" t="s">
        <v>54</v>
      </c>
      <c r="AH3121" s="149" t="s">
        <v>54</v>
      </c>
      <c r="AI3121" s="149" t="s">
        <v>54</v>
      </c>
      <c r="AJ3121" s="149" t="s">
        <v>54</v>
      </c>
    </row>
    <row r="3122" spans="11:36" x14ac:dyDescent="0.25">
      <c r="K3122" s="58" t="s">
        <v>54</v>
      </c>
      <c r="V3122" s="147" t="s">
        <v>54</v>
      </c>
      <c r="W3122" s="89" t="s">
        <v>54</v>
      </c>
      <c r="X3122" s="148" t="s">
        <v>54</v>
      </c>
      <c r="Y3122" s="89" t="s">
        <v>54</v>
      </c>
      <c r="Z3122">
        <v>0</v>
      </c>
      <c r="AA3122">
        <v>0</v>
      </c>
      <c r="AB3122" s="149" t="s">
        <v>54</v>
      </c>
      <c r="AC3122" s="149" t="s">
        <v>54</v>
      </c>
      <c r="AD3122" s="149" t="s">
        <v>54</v>
      </c>
      <c r="AE3122" s="149" t="s">
        <v>54</v>
      </c>
      <c r="AF3122" s="149" t="s">
        <v>54</v>
      </c>
      <c r="AG3122" s="149" t="s">
        <v>54</v>
      </c>
      <c r="AH3122" s="149" t="s">
        <v>54</v>
      </c>
      <c r="AI3122" s="149" t="s">
        <v>54</v>
      </c>
      <c r="AJ3122" s="149" t="s">
        <v>54</v>
      </c>
    </row>
    <row r="3123" spans="11:36" x14ac:dyDescent="0.25">
      <c r="K3123" s="58" t="s">
        <v>54</v>
      </c>
      <c r="V3123" s="147" t="s">
        <v>54</v>
      </c>
      <c r="W3123" s="89" t="s">
        <v>54</v>
      </c>
      <c r="X3123" s="148" t="s">
        <v>54</v>
      </c>
      <c r="Y3123" s="89" t="s">
        <v>54</v>
      </c>
      <c r="Z3123">
        <v>0</v>
      </c>
      <c r="AA3123">
        <v>0</v>
      </c>
      <c r="AB3123" s="149" t="s">
        <v>54</v>
      </c>
      <c r="AC3123" s="149" t="s">
        <v>54</v>
      </c>
      <c r="AD3123" s="149" t="s">
        <v>54</v>
      </c>
      <c r="AE3123" s="149" t="s">
        <v>54</v>
      </c>
      <c r="AF3123" s="149" t="s">
        <v>54</v>
      </c>
      <c r="AG3123" s="149" t="s">
        <v>54</v>
      </c>
      <c r="AH3123" s="149" t="s">
        <v>54</v>
      </c>
      <c r="AI3123" s="149" t="s">
        <v>54</v>
      </c>
      <c r="AJ3123" s="149" t="s">
        <v>54</v>
      </c>
    </row>
    <row r="3124" spans="11:36" x14ac:dyDescent="0.25">
      <c r="K3124" s="58" t="s">
        <v>54</v>
      </c>
      <c r="V3124" s="147" t="s">
        <v>54</v>
      </c>
      <c r="W3124" s="89" t="s">
        <v>54</v>
      </c>
      <c r="X3124" s="148" t="s">
        <v>54</v>
      </c>
      <c r="Y3124" s="89" t="s">
        <v>54</v>
      </c>
      <c r="Z3124">
        <v>0</v>
      </c>
      <c r="AA3124">
        <v>0</v>
      </c>
      <c r="AB3124" s="149" t="s">
        <v>54</v>
      </c>
      <c r="AC3124" s="149" t="s">
        <v>54</v>
      </c>
      <c r="AD3124" s="149" t="s">
        <v>54</v>
      </c>
      <c r="AE3124" s="149" t="s">
        <v>54</v>
      </c>
      <c r="AF3124" s="149" t="s">
        <v>54</v>
      </c>
      <c r="AG3124" s="149" t="s">
        <v>54</v>
      </c>
      <c r="AH3124" s="149" t="s">
        <v>54</v>
      </c>
      <c r="AI3124" s="149" t="s">
        <v>54</v>
      </c>
      <c r="AJ3124" s="149" t="s">
        <v>54</v>
      </c>
    </row>
    <row r="3125" spans="11:36" x14ac:dyDescent="0.25">
      <c r="K3125" s="58" t="s">
        <v>54</v>
      </c>
      <c r="V3125" s="147" t="s">
        <v>54</v>
      </c>
      <c r="W3125" s="89" t="s">
        <v>54</v>
      </c>
      <c r="X3125" s="148" t="s">
        <v>54</v>
      </c>
      <c r="Y3125" s="89" t="s">
        <v>54</v>
      </c>
      <c r="Z3125">
        <v>0</v>
      </c>
      <c r="AA3125">
        <v>0</v>
      </c>
      <c r="AB3125" s="149" t="s">
        <v>54</v>
      </c>
      <c r="AC3125" s="149" t="s">
        <v>54</v>
      </c>
      <c r="AD3125" s="149" t="s">
        <v>54</v>
      </c>
      <c r="AE3125" s="149" t="s">
        <v>54</v>
      </c>
      <c r="AF3125" s="149" t="s">
        <v>54</v>
      </c>
      <c r="AG3125" s="149" t="s">
        <v>54</v>
      </c>
      <c r="AH3125" s="149" t="s">
        <v>54</v>
      </c>
      <c r="AI3125" s="149" t="s">
        <v>54</v>
      </c>
      <c r="AJ3125" s="149" t="s">
        <v>54</v>
      </c>
    </row>
    <row r="3126" spans="11:36" x14ac:dyDescent="0.25">
      <c r="K3126" s="58" t="s">
        <v>54</v>
      </c>
      <c r="V3126" s="147" t="s">
        <v>54</v>
      </c>
      <c r="W3126" s="89" t="s">
        <v>54</v>
      </c>
      <c r="X3126" s="148" t="s">
        <v>54</v>
      </c>
      <c r="Y3126" s="89" t="s">
        <v>54</v>
      </c>
      <c r="Z3126">
        <v>0</v>
      </c>
      <c r="AA3126">
        <v>0</v>
      </c>
      <c r="AB3126" s="149" t="s">
        <v>54</v>
      </c>
      <c r="AC3126" s="149" t="s">
        <v>54</v>
      </c>
      <c r="AD3126" s="149" t="s">
        <v>54</v>
      </c>
      <c r="AE3126" s="149" t="s">
        <v>54</v>
      </c>
      <c r="AF3126" s="149" t="s">
        <v>54</v>
      </c>
      <c r="AG3126" s="149" t="s">
        <v>54</v>
      </c>
      <c r="AH3126" s="149" t="s">
        <v>54</v>
      </c>
      <c r="AI3126" s="149" t="s">
        <v>54</v>
      </c>
      <c r="AJ3126" s="149" t="s">
        <v>54</v>
      </c>
    </row>
    <row r="3127" spans="11:36" x14ac:dyDescent="0.25">
      <c r="K3127" s="58" t="s">
        <v>54</v>
      </c>
      <c r="V3127" s="147" t="s">
        <v>54</v>
      </c>
      <c r="W3127" s="89" t="s">
        <v>54</v>
      </c>
      <c r="X3127" s="148" t="s">
        <v>54</v>
      </c>
      <c r="Y3127" s="89" t="s">
        <v>54</v>
      </c>
      <c r="Z3127">
        <v>0</v>
      </c>
      <c r="AA3127">
        <v>0</v>
      </c>
      <c r="AB3127" s="149" t="s">
        <v>54</v>
      </c>
      <c r="AC3127" s="149" t="s">
        <v>54</v>
      </c>
      <c r="AD3127" s="149" t="s">
        <v>54</v>
      </c>
      <c r="AE3127" s="149" t="s">
        <v>54</v>
      </c>
      <c r="AF3127" s="149" t="s">
        <v>54</v>
      </c>
      <c r="AG3127" s="149" t="s">
        <v>54</v>
      </c>
      <c r="AH3127" s="149" t="s">
        <v>54</v>
      </c>
      <c r="AI3127" s="149" t="s">
        <v>54</v>
      </c>
      <c r="AJ3127" s="149" t="s">
        <v>54</v>
      </c>
    </row>
    <row r="3128" spans="11:36" x14ac:dyDescent="0.25">
      <c r="K3128" s="58" t="s">
        <v>54</v>
      </c>
      <c r="V3128" s="147" t="s">
        <v>54</v>
      </c>
      <c r="W3128" s="89" t="s">
        <v>54</v>
      </c>
      <c r="X3128" s="148" t="s">
        <v>54</v>
      </c>
      <c r="Y3128" s="89" t="s">
        <v>54</v>
      </c>
      <c r="Z3128">
        <v>0</v>
      </c>
      <c r="AA3128">
        <v>0</v>
      </c>
      <c r="AB3128" s="149" t="s">
        <v>54</v>
      </c>
      <c r="AC3128" s="149" t="s">
        <v>54</v>
      </c>
      <c r="AD3128" s="149" t="s">
        <v>54</v>
      </c>
      <c r="AE3128" s="149" t="s">
        <v>54</v>
      </c>
      <c r="AF3128" s="149" t="s">
        <v>54</v>
      </c>
      <c r="AG3128" s="149" t="s">
        <v>54</v>
      </c>
      <c r="AH3128" s="149" t="s">
        <v>54</v>
      </c>
      <c r="AI3128" s="149" t="s">
        <v>54</v>
      </c>
      <c r="AJ3128" s="149" t="s">
        <v>54</v>
      </c>
    </row>
    <row r="3129" spans="11:36" x14ac:dyDescent="0.25">
      <c r="K3129" s="58" t="s">
        <v>54</v>
      </c>
      <c r="V3129" s="147" t="s">
        <v>54</v>
      </c>
      <c r="W3129" s="89" t="s">
        <v>54</v>
      </c>
      <c r="X3129" s="148" t="s">
        <v>54</v>
      </c>
      <c r="Y3129" s="89" t="s">
        <v>54</v>
      </c>
      <c r="Z3129">
        <v>0</v>
      </c>
      <c r="AA3129">
        <v>0</v>
      </c>
      <c r="AB3129" s="149" t="s">
        <v>54</v>
      </c>
      <c r="AC3129" s="149" t="s">
        <v>54</v>
      </c>
      <c r="AD3129" s="149" t="s">
        <v>54</v>
      </c>
      <c r="AE3129" s="149" t="s">
        <v>54</v>
      </c>
      <c r="AF3129" s="149" t="s">
        <v>54</v>
      </c>
      <c r="AG3129" s="149" t="s">
        <v>54</v>
      </c>
      <c r="AH3129" s="149" t="s">
        <v>54</v>
      </c>
      <c r="AI3129" s="149" t="s">
        <v>54</v>
      </c>
      <c r="AJ3129" s="149" t="s">
        <v>54</v>
      </c>
    </row>
    <row r="3130" spans="11:36" x14ac:dyDescent="0.25">
      <c r="K3130" s="58" t="s">
        <v>54</v>
      </c>
      <c r="V3130" s="147" t="s">
        <v>54</v>
      </c>
      <c r="W3130" s="89" t="s">
        <v>54</v>
      </c>
      <c r="X3130" s="148" t="s">
        <v>54</v>
      </c>
      <c r="Y3130" s="89" t="s">
        <v>54</v>
      </c>
      <c r="Z3130">
        <v>0</v>
      </c>
      <c r="AA3130">
        <v>0</v>
      </c>
      <c r="AB3130" s="149" t="s">
        <v>54</v>
      </c>
      <c r="AC3130" s="149" t="s">
        <v>54</v>
      </c>
      <c r="AD3130" s="149" t="s">
        <v>54</v>
      </c>
      <c r="AE3130" s="149" t="s">
        <v>54</v>
      </c>
      <c r="AF3130" s="149" t="s">
        <v>54</v>
      </c>
      <c r="AG3130" s="149" t="s">
        <v>54</v>
      </c>
      <c r="AH3130" s="149" t="s">
        <v>54</v>
      </c>
      <c r="AI3130" s="149" t="s">
        <v>54</v>
      </c>
      <c r="AJ3130" s="149" t="s">
        <v>54</v>
      </c>
    </row>
    <row r="3131" spans="11:36" x14ac:dyDescent="0.25">
      <c r="K3131" s="58" t="s">
        <v>54</v>
      </c>
      <c r="V3131" s="147" t="s">
        <v>54</v>
      </c>
      <c r="W3131" s="89" t="s">
        <v>54</v>
      </c>
      <c r="X3131" s="148" t="s">
        <v>54</v>
      </c>
      <c r="Y3131" s="89" t="s">
        <v>54</v>
      </c>
      <c r="Z3131">
        <v>0</v>
      </c>
      <c r="AA3131">
        <v>0</v>
      </c>
      <c r="AB3131" s="149" t="s">
        <v>54</v>
      </c>
      <c r="AC3131" s="149" t="s">
        <v>54</v>
      </c>
      <c r="AD3131" s="149" t="s">
        <v>54</v>
      </c>
      <c r="AE3131" s="149" t="s">
        <v>54</v>
      </c>
      <c r="AF3131" s="149" t="s">
        <v>54</v>
      </c>
      <c r="AG3131" s="149" t="s">
        <v>54</v>
      </c>
      <c r="AH3131" s="149" t="s">
        <v>54</v>
      </c>
      <c r="AI3131" s="149" t="s">
        <v>54</v>
      </c>
      <c r="AJ3131" s="149" t="s">
        <v>54</v>
      </c>
    </row>
    <row r="3132" spans="11:36" x14ac:dyDescent="0.25">
      <c r="K3132" s="58" t="s">
        <v>54</v>
      </c>
      <c r="V3132" s="147" t="s">
        <v>54</v>
      </c>
      <c r="W3132" s="89" t="s">
        <v>54</v>
      </c>
      <c r="X3132" s="148" t="s">
        <v>54</v>
      </c>
      <c r="Y3132" s="89" t="s">
        <v>54</v>
      </c>
      <c r="Z3132">
        <v>0</v>
      </c>
      <c r="AA3132">
        <v>0</v>
      </c>
      <c r="AB3132" s="149" t="s">
        <v>54</v>
      </c>
      <c r="AC3132" s="149" t="s">
        <v>54</v>
      </c>
      <c r="AD3132" s="149" t="s">
        <v>54</v>
      </c>
      <c r="AE3132" s="149" t="s">
        <v>54</v>
      </c>
      <c r="AF3132" s="149" t="s">
        <v>54</v>
      </c>
      <c r="AG3132" s="149" t="s">
        <v>54</v>
      </c>
      <c r="AH3132" s="149" t="s">
        <v>54</v>
      </c>
      <c r="AI3132" s="149" t="s">
        <v>54</v>
      </c>
      <c r="AJ3132" s="149" t="s">
        <v>54</v>
      </c>
    </row>
    <row r="3133" spans="11:36" x14ac:dyDescent="0.25">
      <c r="K3133" s="58" t="s">
        <v>54</v>
      </c>
      <c r="V3133" s="147" t="s">
        <v>54</v>
      </c>
      <c r="W3133" s="89" t="s">
        <v>54</v>
      </c>
      <c r="X3133" s="148" t="s">
        <v>54</v>
      </c>
      <c r="Y3133" s="89" t="s">
        <v>54</v>
      </c>
      <c r="Z3133">
        <v>0</v>
      </c>
      <c r="AA3133">
        <v>0</v>
      </c>
      <c r="AB3133" s="149" t="s">
        <v>54</v>
      </c>
      <c r="AC3133" s="149" t="s">
        <v>54</v>
      </c>
      <c r="AD3133" s="149" t="s">
        <v>54</v>
      </c>
      <c r="AE3133" s="149" t="s">
        <v>54</v>
      </c>
      <c r="AF3133" s="149" t="s">
        <v>54</v>
      </c>
      <c r="AG3133" s="149" t="s">
        <v>54</v>
      </c>
      <c r="AH3133" s="149" t="s">
        <v>54</v>
      </c>
      <c r="AI3133" s="149" t="s">
        <v>54</v>
      </c>
      <c r="AJ3133" s="149" t="s">
        <v>54</v>
      </c>
    </row>
    <row r="3134" spans="11:36" x14ac:dyDescent="0.25">
      <c r="K3134" s="58" t="s">
        <v>54</v>
      </c>
      <c r="V3134" s="147" t="s">
        <v>54</v>
      </c>
      <c r="W3134" s="89" t="s">
        <v>54</v>
      </c>
      <c r="X3134" s="148" t="s">
        <v>54</v>
      </c>
      <c r="Y3134" s="89" t="s">
        <v>54</v>
      </c>
      <c r="Z3134">
        <v>0</v>
      </c>
      <c r="AA3134">
        <v>0</v>
      </c>
      <c r="AB3134" s="149" t="s">
        <v>54</v>
      </c>
      <c r="AC3134" s="149" t="s">
        <v>54</v>
      </c>
      <c r="AD3134" s="149" t="s">
        <v>54</v>
      </c>
      <c r="AE3134" s="149" t="s">
        <v>54</v>
      </c>
      <c r="AF3134" s="149" t="s">
        <v>54</v>
      </c>
      <c r="AG3134" s="149" t="s">
        <v>54</v>
      </c>
      <c r="AH3134" s="149" t="s">
        <v>54</v>
      </c>
      <c r="AI3134" s="149" t="s">
        <v>54</v>
      </c>
      <c r="AJ3134" s="149" t="s">
        <v>54</v>
      </c>
    </row>
    <row r="3135" spans="11:36" x14ac:dyDescent="0.25">
      <c r="K3135" s="58" t="s">
        <v>54</v>
      </c>
      <c r="V3135" s="147" t="s">
        <v>54</v>
      </c>
      <c r="W3135" s="89" t="s">
        <v>54</v>
      </c>
      <c r="X3135" s="148" t="s">
        <v>54</v>
      </c>
      <c r="Y3135" s="89" t="s">
        <v>54</v>
      </c>
      <c r="Z3135">
        <v>0</v>
      </c>
      <c r="AA3135">
        <v>0</v>
      </c>
      <c r="AB3135" s="149" t="s">
        <v>54</v>
      </c>
      <c r="AC3135" s="149" t="s">
        <v>54</v>
      </c>
      <c r="AD3135" s="149" t="s">
        <v>54</v>
      </c>
      <c r="AE3135" s="149" t="s">
        <v>54</v>
      </c>
      <c r="AF3135" s="149" t="s">
        <v>54</v>
      </c>
      <c r="AG3135" s="149" t="s">
        <v>54</v>
      </c>
      <c r="AH3135" s="149" t="s">
        <v>54</v>
      </c>
      <c r="AI3135" s="149" t="s">
        <v>54</v>
      </c>
      <c r="AJ3135" s="149" t="s">
        <v>54</v>
      </c>
    </row>
    <row r="3136" spans="11:36" x14ac:dyDescent="0.25">
      <c r="K3136" s="58" t="s">
        <v>54</v>
      </c>
      <c r="V3136" s="147" t="s">
        <v>54</v>
      </c>
      <c r="W3136" s="89" t="s">
        <v>54</v>
      </c>
      <c r="X3136" s="148" t="s">
        <v>54</v>
      </c>
      <c r="Y3136" s="89" t="s">
        <v>54</v>
      </c>
      <c r="Z3136">
        <v>0</v>
      </c>
      <c r="AA3136">
        <v>0</v>
      </c>
      <c r="AB3136" s="149" t="s">
        <v>54</v>
      </c>
      <c r="AC3136" s="149" t="s">
        <v>54</v>
      </c>
      <c r="AD3136" s="149" t="s">
        <v>54</v>
      </c>
      <c r="AE3136" s="149" t="s">
        <v>54</v>
      </c>
      <c r="AF3136" s="149" t="s">
        <v>54</v>
      </c>
      <c r="AG3136" s="149" t="s">
        <v>54</v>
      </c>
      <c r="AH3136" s="149" t="s">
        <v>54</v>
      </c>
      <c r="AI3136" s="149" t="s">
        <v>54</v>
      </c>
      <c r="AJ3136" s="149" t="s">
        <v>54</v>
      </c>
    </row>
    <row r="3137" spans="11:36" x14ac:dyDescent="0.25">
      <c r="K3137" s="58" t="s">
        <v>54</v>
      </c>
      <c r="V3137" s="147" t="s">
        <v>54</v>
      </c>
      <c r="W3137" s="89" t="s">
        <v>54</v>
      </c>
      <c r="X3137" s="148" t="s">
        <v>54</v>
      </c>
      <c r="Y3137" s="89" t="s">
        <v>54</v>
      </c>
      <c r="Z3137">
        <v>0</v>
      </c>
      <c r="AA3137">
        <v>0</v>
      </c>
      <c r="AB3137" s="149" t="s">
        <v>54</v>
      </c>
      <c r="AC3137" s="149" t="s">
        <v>54</v>
      </c>
      <c r="AD3137" s="149" t="s">
        <v>54</v>
      </c>
      <c r="AE3137" s="149" t="s">
        <v>54</v>
      </c>
      <c r="AF3137" s="149" t="s">
        <v>54</v>
      </c>
      <c r="AG3137" s="149" t="s">
        <v>54</v>
      </c>
      <c r="AH3137" s="149" t="s">
        <v>54</v>
      </c>
      <c r="AI3137" s="149" t="s">
        <v>54</v>
      </c>
      <c r="AJ3137" s="149" t="s">
        <v>54</v>
      </c>
    </row>
    <row r="3138" spans="11:36" x14ac:dyDescent="0.25">
      <c r="K3138" s="58" t="s">
        <v>54</v>
      </c>
      <c r="V3138" s="147" t="s">
        <v>54</v>
      </c>
      <c r="W3138" s="89" t="s">
        <v>54</v>
      </c>
      <c r="X3138" s="148" t="s">
        <v>54</v>
      </c>
      <c r="Y3138" s="89" t="s">
        <v>54</v>
      </c>
      <c r="Z3138">
        <v>0</v>
      </c>
      <c r="AA3138">
        <v>0</v>
      </c>
      <c r="AB3138" s="149" t="s">
        <v>54</v>
      </c>
      <c r="AC3138" s="149" t="s">
        <v>54</v>
      </c>
      <c r="AD3138" s="149" t="s">
        <v>54</v>
      </c>
      <c r="AE3138" s="149" t="s">
        <v>54</v>
      </c>
      <c r="AF3138" s="149" t="s">
        <v>54</v>
      </c>
      <c r="AG3138" s="149" t="s">
        <v>54</v>
      </c>
      <c r="AH3138" s="149" t="s">
        <v>54</v>
      </c>
      <c r="AI3138" s="149" t="s">
        <v>54</v>
      </c>
      <c r="AJ3138" s="149" t="s">
        <v>54</v>
      </c>
    </row>
    <row r="3139" spans="11:36" x14ac:dyDescent="0.25">
      <c r="K3139" s="58" t="s">
        <v>54</v>
      </c>
      <c r="V3139" s="147" t="s">
        <v>54</v>
      </c>
      <c r="W3139" s="89" t="s">
        <v>54</v>
      </c>
      <c r="X3139" s="148" t="s">
        <v>54</v>
      </c>
      <c r="Y3139" s="89" t="s">
        <v>54</v>
      </c>
      <c r="Z3139">
        <v>0</v>
      </c>
      <c r="AA3139">
        <v>0</v>
      </c>
      <c r="AB3139" s="149" t="s">
        <v>54</v>
      </c>
      <c r="AC3139" s="149" t="s">
        <v>54</v>
      </c>
      <c r="AD3139" s="149" t="s">
        <v>54</v>
      </c>
      <c r="AE3139" s="149" t="s">
        <v>54</v>
      </c>
      <c r="AF3139" s="149" t="s">
        <v>54</v>
      </c>
      <c r="AG3139" s="149" t="s">
        <v>54</v>
      </c>
      <c r="AH3139" s="149" t="s">
        <v>54</v>
      </c>
      <c r="AI3139" s="149" t="s">
        <v>54</v>
      </c>
      <c r="AJ3139" s="149" t="s">
        <v>54</v>
      </c>
    </row>
    <row r="3140" spans="11:36" x14ac:dyDescent="0.25">
      <c r="K3140" s="58" t="s">
        <v>54</v>
      </c>
      <c r="V3140" s="147" t="s">
        <v>54</v>
      </c>
      <c r="W3140" s="89" t="s">
        <v>54</v>
      </c>
      <c r="X3140" s="148" t="s">
        <v>54</v>
      </c>
      <c r="Y3140" s="89" t="s">
        <v>54</v>
      </c>
      <c r="Z3140">
        <v>0</v>
      </c>
      <c r="AA3140">
        <v>0</v>
      </c>
      <c r="AB3140" s="149" t="s">
        <v>54</v>
      </c>
      <c r="AC3140" s="149" t="s">
        <v>54</v>
      </c>
      <c r="AD3140" s="149" t="s">
        <v>54</v>
      </c>
      <c r="AE3140" s="149" t="s">
        <v>54</v>
      </c>
      <c r="AF3140" s="149" t="s">
        <v>54</v>
      </c>
      <c r="AG3140" s="149" t="s">
        <v>54</v>
      </c>
      <c r="AH3140" s="149" t="s">
        <v>54</v>
      </c>
      <c r="AI3140" s="149" t="s">
        <v>54</v>
      </c>
      <c r="AJ3140" s="149" t="s">
        <v>54</v>
      </c>
    </row>
    <row r="3141" spans="11:36" x14ac:dyDescent="0.25">
      <c r="K3141" s="58" t="s">
        <v>54</v>
      </c>
      <c r="V3141" s="147" t="s">
        <v>54</v>
      </c>
      <c r="W3141" s="89" t="s">
        <v>54</v>
      </c>
      <c r="X3141" s="148" t="s">
        <v>54</v>
      </c>
      <c r="Y3141" s="89" t="s">
        <v>54</v>
      </c>
      <c r="Z3141">
        <v>0</v>
      </c>
      <c r="AA3141">
        <v>0</v>
      </c>
      <c r="AB3141" s="149" t="s">
        <v>54</v>
      </c>
      <c r="AC3141" s="149" t="s">
        <v>54</v>
      </c>
      <c r="AD3141" s="149" t="s">
        <v>54</v>
      </c>
      <c r="AE3141" s="149" t="s">
        <v>54</v>
      </c>
      <c r="AF3141" s="149" t="s">
        <v>54</v>
      </c>
      <c r="AG3141" s="149" t="s">
        <v>54</v>
      </c>
      <c r="AH3141" s="149" t="s">
        <v>54</v>
      </c>
      <c r="AI3141" s="149" t="s">
        <v>54</v>
      </c>
      <c r="AJ3141" s="149" t="s">
        <v>54</v>
      </c>
    </row>
    <row r="3142" spans="11:36" x14ac:dyDescent="0.25">
      <c r="K3142" s="58" t="s">
        <v>54</v>
      </c>
      <c r="V3142" s="147" t="s">
        <v>54</v>
      </c>
      <c r="W3142" s="89" t="s">
        <v>54</v>
      </c>
      <c r="X3142" s="148" t="s">
        <v>54</v>
      </c>
      <c r="Y3142" s="89" t="s">
        <v>54</v>
      </c>
      <c r="Z3142">
        <v>0</v>
      </c>
      <c r="AA3142">
        <v>0</v>
      </c>
      <c r="AB3142" s="149" t="s">
        <v>54</v>
      </c>
      <c r="AC3142" s="149" t="s">
        <v>54</v>
      </c>
      <c r="AD3142" s="149" t="s">
        <v>54</v>
      </c>
      <c r="AE3142" s="149" t="s">
        <v>54</v>
      </c>
      <c r="AF3142" s="149" t="s">
        <v>54</v>
      </c>
      <c r="AG3142" s="149" t="s">
        <v>54</v>
      </c>
      <c r="AH3142" s="149" t="s">
        <v>54</v>
      </c>
      <c r="AI3142" s="149" t="s">
        <v>54</v>
      </c>
      <c r="AJ3142" s="149" t="s">
        <v>54</v>
      </c>
    </row>
    <row r="3143" spans="11:36" x14ac:dyDescent="0.25">
      <c r="K3143" s="58" t="s">
        <v>54</v>
      </c>
      <c r="V3143" s="147" t="s">
        <v>54</v>
      </c>
      <c r="W3143" s="89" t="s">
        <v>54</v>
      </c>
      <c r="X3143" s="148" t="s">
        <v>54</v>
      </c>
      <c r="Y3143" s="89" t="s">
        <v>54</v>
      </c>
      <c r="Z3143">
        <v>0</v>
      </c>
      <c r="AA3143">
        <v>0</v>
      </c>
      <c r="AB3143" s="149" t="s">
        <v>54</v>
      </c>
      <c r="AC3143" s="149" t="s">
        <v>54</v>
      </c>
      <c r="AD3143" s="149" t="s">
        <v>54</v>
      </c>
      <c r="AE3143" s="149" t="s">
        <v>54</v>
      </c>
      <c r="AF3143" s="149" t="s">
        <v>54</v>
      </c>
      <c r="AG3143" s="149" t="s">
        <v>54</v>
      </c>
      <c r="AH3143" s="149" t="s">
        <v>54</v>
      </c>
      <c r="AI3143" s="149" t="s">
        <v>54</v>
      </c>
      <c r="AJ3143" s="149" t="s">
        <v>54</v>
      </c>
    </row>
    <row r="3144" spans="11:36" x14ac:dyDescent="0.25">
      <c r="K3144" s="58" t="s">
        <v>54</v>
      </c>
      <c r="V3144" s="147" t="s">
        <v>54</v>
      </c>
      <c r="W3144" s="89" t="s">
        <v>54</v>
      </c>
      <c r="X3144" s="148" t="s">
        <v>54</v>
      </c>
      <c r="Y3144" s="89" t="s">
        <v>54</v>
      </c>
      <c r="Z3144">
        <v>0</v>
      </c>
      <c r="AA3144">
        <v>0</v>
      </c>
      <c r="AB3144" s="149" t="s">
        <v>54</v>
      </c>
      <c r="AC3144" s="149" t="s">
        <v>54</v>
      </c>
      <c r="AD3144" s="149" t="s">
        <v>54</v>
      </c>
      <c r="AE3144" s="149" t="s">
        <v>54</v>
      </c>
      <c r="AF3144" s="149" t="s">
        <v>54</v>
      </c>
      <c r="AG3144" s="149" t="s">
        <v>54</v>
      </c>
      <c r="AH3144" s="149" t="s">
        <v>54</v>
      </c>
      <c r="AI3144" s="149" t="s">
        <v>54</v>
      </c>
      <c r="AJ3144" s="149" t="s">
        <v>54</v>
      </c>
    </row>
    <row r="3145" spans="11:36" x14ac:dyDescent="0.25">
      <c r="K3145" s="58" t="s">
        <v>54</v>
      </c>
      <c r="V3145" s="147" t="s">
        <v>54</v>
      </c>
      <c r="W3145" s="89" t="s">
        <v>54</v>
      </c>
      <c r="X3145" s="148" t="s">
        <v>54</v>
      </c>
      <c r="Y3145" s="89" t="s">
        <v>54</v>
      </c>
      <c r="Z3145">
        <v>0</v>
      </c>
      <c r="AA3145">
        <v>0</v>
      </c>
      <c r="AB3145" s="149" t="s">
        <v>54</v>
      </c>
      <c r="AC3145" s="149" t="s">
        <v>54</v>
      </c>
      <c r="AD3145" s="149" t="s">
        <v>54</v>
      </c>
      <c r="AE3145" s="149" t="s">
        <v>54</v>
      </c>
      <c r="AF3145" s="149" t="s">
        <v>54</v>
      </c>
      <c r="AG3145" s="149" t="s">
        <v>54</v>
      </c>
      <c r="AH3145" s="149" t="s">
        <v>54</v>
      </c>
      <c r="AI3145" s="149" t="s">
        <v>54</v>
      </c>
      <c r="AJ3145" s="149" t="s">
        <v>54</v>
      </c>
    </row>
    <row r="3146" spans="11:36" x14ac:dyDescent="0.25">
      <c r="K3146" s="58" t="s">
        <v>54</v>
      </c>
      <c r="V3146" s="147" t="s">
        <v>54</v>
      </c>
      <c r="W3146" s="89" t="s">
        <v>54</v>
      </c>
      <c r="X3146" s="148" t="s">
        <v>54</v>
      </c>
      <c r="Y3146" s="89" t="s">
        <v>54</v>
      </c>
      <c r="Z3146">
        <v>0</v>
      </c>
      <c r="AA3146">
        <v>0</v>
      </c>
      <c r="AB3146" s="149" t="s">
        <v>54</v>
      </c>
      <c r="AC3146" s="149" t="s">
        <v>54</v>
      </c>
      <c r="AD3146" s="149" t="s">
        <v>54</v>
      </c>
      <c r="AE3146" s="149" t="s">
        <v>54</v>
      </c>
      <c r="AF3146" s="149" t="s">
        <v>54</v>
      </c>
      <c r="AG3146" s="149" t="s">
        <v>54</v>
      </c>
      <c r="AH3146" s="149" t="s">
        <v>54</v>
      </c>
      <c r="AI3146" s="149" t="s">
        <v>54</v>
      </c>
      <c r="AJ3146" s="149" t="s">
        <v>54</v>
      </c>
    </row>
    <row r="3147" spans="11:36" x14ac:dyDescent="0.25">
      <c r="K3147" s="58" t="s">
        <v>54</v>
      </c>
      <c r="V3147" s="147" t="s">
        <v>54</v>
      </c>
      <c r="W3147" s="89" t="s">
        <v>54</v>
      </c>
      <c r="X3147" s="148" t="s">
        <v>54</v>
      </c>
      <c r="Y3147" s="89" t="s">
        <v>54</v>
      </c>
      <c r="Z3147">
        <v>0</v>
      </c>
      <c r="AA3147">
        <v>0</v>
      </c>
      <c r="AB3147" s="149" t="s">
        <v>54</v>
      </c>
      <c r="AC3147" s="149" t="s">
        <v>54</v>
      </c>
      <c r="AD3147" s="149" t="s">
        <v>54</v>
      </c>
      <c r="AE3147" s="149" t="s">
        <v>54</v>
      </c>
      <c r="AF3147" s="149" t="s">
        <v>54</v>
      </c>
      <c r="AG3147" s="149" t="s">
        <v>54</v>
      </c>
      <c r="AH3147" s="149" t="s">
        <v>54</v>
      </c>
      <c r="AI3147" s="149" t="s">
        <v>54</v>
      </c>
      <c r="AJ3147" s="149" t="s">
        <v>54</v>
      </c>
    </row>
    <row r="3148" spans="11:36" x14ac:dyDescent="0.25">
      <c r="K3148" s="58" t="s">
        <v>54</v>
      </c>
      <c r="V3148" s="147" t="s">
        <v>54</v>
      </c>
      <c r="W3148" s="89" t="s">
        <v>54</v>
      </c>
      <c r="X3148" s="148" t="s">
        <v>54</v>
      </c>
      <c r="Y3148" s="89" t="s">
        <v>54</v>
      </c>
      <c r="Z3148">
        <v>0</v>
      </c>
      <c r="AA3148">
        <v>0</v>
      </c>
      <c r="AB3148" s="149" t="s">
        <v>54</v>
      </c>
      <c r="AC3148" s="149" t="s">
        <v>54</v>
      </c>
      <c r="AD3148" s="149" t="s">
        <v>54</v>
      </c>
      <c r="AE3148" s="149" t="s">
        <v>54</v>
      </c>
      <c r="AF3148" s="149" t="s">
        <v>54</v>
      </c>
      <c r="AG3148" s="149" t="s">
        <v>54</v>
      </c>
      <c r="AH3148" s="149" t="s">
        <v>54</v>
      </c>
      <c r="AI3148" s="149" t="s">
        <v>54</v>
      </c>
      <c r="AJ3148" s="149" t="s">
        <v>54</v>
      </c>
    </row>
    <row r="3149" spans="11:36" x14ac:dyDescent="0.25">
      <c r="K3149" s="58" t="s">
        <v>54</v>
      </c>
      <c r="V3149" s="147" t="s">
        <v>54</v>
      </c>
      <c r="W3149" s="89" t="s">
        <v>54</v>
      </c>
      <c r="X3149" s="148" t="s">
        <v>54</v>
      </c>
      <c r="Y3149" s="89" t="s">
        <v>54</v>
      </c>
      <c r="Z3149">
        <v>0</v>
      </c>
      <c r="AA3149">
        <v>0</v>
      </c>
      <c r="AB3149" s="149" t="s">
        <v>54</v>
      </c>
      <c r="AC3149" s="149" t="s">
        <v>54</v>
      </c>
      <c r="AD3149" s="149" t="s">
        <v>54</v>
      </c>
      <c r="AE3149" s="149" t="s">
        <v>54</v>
      </c>
      <c r="AF3149" s="149" t="s">
        <v>54</v>
      </c>
      <c r="AG3149" s="149" t="s">
        <v>54</v>
      </c>
      <c r="AH3149" s="149" t="s">
        <v>54</v>
      </c>
      <c r="AI3149" s="149" t="s">
        <v>54</v>
      </c>
      <c r="AJ3149" s="149" t="s">
        <v>54</v>
      </c>
    </row>
    <row r="3150" spans="11:36" x14ac:dyDescent="0.25">
      <c r="K3150" s="58" t="s">
        <v>54</v>
      </c>
      <c r="V3150" s="147" t="s">
        <v>54</v>
      </c>
      <c r="W3150" s="89" t="s">
        <v>54</v>
      </c>
      <c r="X3150" s="148" t="s">
        <v>54</v>
      </c>
      <c r="Y3150" s="89" t="s">
        <v>54</v>
      </c>
      <c r="Z3150">
        <v>0</v>
      </c>
      <c r="AA3150">
        <v>0</v>
      </c>
      <c r="AB3150" s="149" t="s">
        <v>54</v>
      </c>
      <c r="AC3150" s="149" t="s">
        <v>54</v>
      </c>
      <c r="AD3150" s="149" t="s">
        <v>54</v>
      </c>
      <c r="AE3150" s="149" t="s">
        <v>54</v>
      </c>
      <c r="AF3150" s="149" t="s">
        <v>54</v>
      </c>
      <c r="AG3150" s="149" t="s">
        <v>54</v>
      </c>
      <c r="AH3150" s="149" t="s">
        <v>54</v>
      </c>
      <c r="AI3150" s="149" t="s">
        <v>54</v>
      </c>
      <c r="AJ3150" s="149" t="s">
        <v>54</v>
      </c>
    </row>
    <row r="3151" spans="11:36" x14ac:dyDescent="0.25">
      <c r="K3151" s="58" t="s">
        <v>54</v>
      </c>
      <c r="V3151" s="147" t="s">
        <v>54</v>
      </c>
      <c r="W3151" s="89" t="s">
        <v>54</v>
      </c>
      <c r="X3151" s="148" t="s">
        <v>54</v>
      </c>
      <c r="Y3151" s="89" t="s">
        <v>54</v>
      </c>
      <c r="Z3151">
        <v>0</v>
      </c>
      <c r="AA3151">
        <v>0</v>
      </c>
      <c r="AB3151" s="149" t="s">
        <v>54</v>
      </c>
      <c r="AC3151" s="149" t="s">
        <v>54</v>
      </c>
      <c r="AD3151" s="149" t="s">
        <v>54</v>
      </c>
      <c r="AE3151" s="149" t="s">
        <v>54</v>
      </c>
      <c r="AF3151" s="149" t="s">
        <v>54</v>
      </c>
      <c r="AG3151" s="149" t="s">
        <v>54</v>
      </c>
      <c r="AH3151" s="149" t="s">
        <v>54</v>
      </c>
      <c r="AI3151" s="149" t="s">
        <v>54</v>
      </c>
      <c r="AJ3151" s="149" t="s">
        <v>54</v>
      </c>
    </row>
    <row r="3152" spans="11:36" x14ac:dyDescent="0.25">
      <c r="K3152" s="58" t="s">
        <v>54</v>
      </c>
      <c r="V3152" s="147" t="s">
        <v>54</v>
      </c>
      <c r="W3152" s="89" t="s">
        <v>54</v>
      </c>
      <c r="X3152" s="148" t="s">
        <v>54</v>
      </c>
      <c r="Y3152" s="89" t="s">
        <v>54</v>
      </c>
      <c r="Z3152">
        <v>0</v>
      </c>
      <c r="AA3152">
        <v>0</v>
      </c>
      <c r="AB3152" s="149" t="s">
        <v>54</v>
      </c>
      <c r="AC3152" s="149" t="s">
        <v>54</v>
      </c>
      <c r="AD3152" s="149" t="s">
        <v>54</v>
      </c>
      <c r="AE3152" s="149" t="s">
        <v>54</v>
      </c>
      <c r="AF3152" s="149" t="s">
        <v>54</v>
      </c>
      <c r="AG3152" s="149" t="s">
        <v>54</v>
      </c>
      <c r="AH3152" s="149" t="s">
        <v>54</v>
      </c>
      <c r="AI3152" s="149" t="s">
        <v>54</v>
      </c>
      <c r="AJ3152" s="149" t="s">
        <v>54</v>
      </c>
    </row>
    <row r="3153" spans="11:36" x14ac:dyDescent="0.25">
      <c r="K3153" s="58" t="s">
        <v>54</v>
      </c>
      <c r="V3153" s="147" t="s">
        <v>54</v>
      </c>
      <c r="W3153" s="89" t="s">
        <v>54</v>
      </c>
      <c r="X3153" s="148" t="s">
        <v>54</v>
      </c>
      <c r="Y3153" s="89" t="s">
        <v>54</v>
      </c>
      <c r="Z3153">
        <v>0</v>
      </c>
      <c r="AA3153">
        <v>0</v>
      </c>
      <c r="AB3153" s="149" t="s">
        <v>54</v>
      </c>
      <c r="AC3153" s="149" t="s">
        <v>54</v>
      </c>
      <c r="AD3153" s="149" t="s">
        <v>54</v>
      </c>
      <c r="AE3153" s="149" t="s">
        <v>54</v>
      </c>
      <c r="AF3153" s="149" t="s">
        <v>54</v>
      </c>
      <c r="AG3153" s="149" t="s">
        <v>54</v>
      </c>
      <c r="AH3153" s="149" t="s">
        <v>54</v>
      </c>
      <c r="AI3153" s="149" t="s">
        <v>54</v>
      </c>
      <c r="AJ3153" s="149" t="s">
        <v>54</v>
      </c>
    </row>
    <row r="3154" spans="11:36" x14ac:dyDescent="0.25">
      <c r="K3154" s="58" t="s">
        <v>54</v>
      </c>
      <c r="V3154" s="147" t="s">
        <v>54</v>
      </c>
      <c r="W3154" s="89" t="s">
        <v>54</v>
      </c>
      <c r="X3154" s="148" t="s">
        <v>54</v>
      </c>
      <c r="Y3154" s="89" t="s">
        <v>54</v>
      </c>
      <c r="Z3154">
        <v>0</v>
      </c>
      <c r="AA3154">
        <v>0</v>
      </c>
      <c r="AB3154" s="149" t="s">
        <v>54</v>
      </c>
      <c r="AC3154" s="149" t="s">
        <v>54</v>
      </c>
      <c r="AD3154" s="149" t="s">
        <v>54</v>
      </c>
      <c r="AE3154" s="149" t="s">
        <v>54</v>
      </c>
      <c r="AF3154" s="149" t="s">
        <v>54</v>
      </c>
      <c r="AG3154" s="149" t="s">
        <v>54</v>
      </c>
      <c r="AH3154" s="149" t="s">
        <v>54</v>
      </c>
      <c r="AI3154" s="149" t="s">
        <v>54</v>
      </c>
      <c r="AJ3154" s="149" t="s">
        <v>54</v>
      </c>
    </row>
    <row r="3155" spans="11:36" x14ac:dyDescent="0.25">
      <c r="K3155" s="58" t="s">
        <v>54</v>
      </c>
      <c r="V3155" s="147" t="s">
        <v>54</v>
      </c>
      <c r="W3155" s="89" t="s">
        <v>54</v>
      </c>
      <c r="X3155" s="148" t="s">
        <v>54</v>
      </c>
      <c r="Y3155" s="89" t="s">
        <v>54</v>
      </c>
      <c r="Z3155">
        <v>0</v>
      </c>
      <c r="AA3155">
        <v>0</v>
      </c>
      <c r="AB3155" s="149" t="s">
        <v>54</v>
      </c>
      <c r="AC3155" s="149" t="s">
        <v>54</v>
      </c>
      <c r="AD3155" s="149" t="s">
        <v>54</v>
      </c>
      <c r="AE3155" s="149" t="s">
        <v>54</v>
      </c>
      <c r="AF3155" s="149" t="s">
        <v>54</v>
      </c>
      <c r="AG3155" s="149" t="s">
        <v>54</v>
      </c>
      <c r="AH3155" s="149" t="s">
        <v>54</v>
      </c>
      <c r="AI3155" s="149" t="s">
        <v>54</v>
      </c>
      <c r="AJ3155" s="149" t="s">
        <v>54</v>
      </c>
    </row>
    <row r="3156" spans="11:36" x14ac:dyDescent="0.25">
      <c r="K3156" s="58" t="s">
        <v>54</v>
      </c>
      <c r="V3156" s="147" t="s">
        <v>54</v>
      </c>
      <c r="W3156" s="89" t="s">
        <v>54</v>
      </c>
      <c r="X3156" s="148" t="s">
        <v>54</v>
      </c>
      <c r="Y3156" s="89" t="s">
        <v>54</v>
      </c>
      <c r="Z3156">
        <v>0</v>
      </c>
      <c r="AA3156">
        <v>0</v>
      </c>
      <c r="AB3156" s="149" t="s">
        <v>54</v>
      </c>
      <c r="AC3156" s="149" t="s">
        <v>54</v>
      </c>
      <c r="AD3156" s="149" t="s">
        <v>54</v>
      </c>
      <c r="AE3156" s="149" t="s">
        <v>54</v>
      </c>
      <c r="AF3156" s="149" t="s">
        <v>54</v>
      </c>
      <c r="AG3156" s="149" t="s">
        <v>54</v>
      </c>
      <c r="AH3156" s="149" t="s">
        <v>54</v>
      </c>
      <c r="AI3156" s="149" t="s">
        <v>54</v>
      </c>
      <c r="AJ3156" s="149" t="s">
        <v>54</v>
      </c>
    </row>
    <row r="3157" spans="11:36" x14ac:dyDescent="0.25">
      <c r="K3157" s="58" t="s">
        <v>54</v>
      </c>
      <c r="V3157" s="147" t="s">
        <v>54</v>
      </c>
      <c r="W3157" s="89" t="s">
        <v>54</v>
      </c>
      <c r="X3157" s="148" t="s">
        <v>54</v>
      </c>
      <c r="Y3157" s="89" t="s">
        <v>54</v>
      </c>
      <c r="Z3157">
        <v>0</v>
      </c>
      <c r="AA3157">
        <v>0</v>
      </c>
      <c r="AB3157" s="149" t="s">
        <v>54</v>
      </c>
      <c r="AC3157" s="149" t="s">
        <v>54</v>
      </c>
      <c r="AD3157" s="149" t="s">
        <v>54</v>
      </c>
      <c r="AE3157" s="149" t="s">
        <v>54</v>
      </c>
      <c r="AF3157" s="149" t="s">
        <v>54</v>
      </c>
      <c r="AG3157" s="149" t="s">
        <v>54</v>
      </c>
      <c r="AH3157" s="149" t="s">
        <v>54</v>
      </c>
      <c r="AI3157" s="149" t="s">
        <v>54</v>
      </c>
      <c r="AJ3157" s="149" t="s">
        <v>54</v>
      </c>
    </row>
    <row r="3158" spans="11:36" x14ac:dyDescent="0.25">
      <c r="K3158" s="58" t="s">
        <v>54</v>
      </c>
      <c r="V3158" s="147" t="s">
        <v>54</v>
      </c>
      <c r="W3158" s="89" t="s">
        <v>54</v>
      </c>
      <c r="X3158" s="148" t="s">
        <v>54</v>
      </c>
      <c r="Y3158" s="89" t="s">
        <v>54</v>
      </c>
      <c r="Z3158">
        <v>0</v>
      </c>
      <c r="AA3158">
        <v>0</v>
      </c>
      <c r="AB3158" s="149" t="s">
        <v>54</v>
      </c>
      <c r="AC3158" s="149" t="s">
        <v>54</v>
      </c>
      <c r="AD3158" s="149" t="s">
        <v>54</v>
      </c>
      <c r="AE3158" s="149" t="s">
        <v>54</v>
      </c>
      <c r="AF3158" s="149" t="s">
        <v>54</v>
      </c>
      <c r="AG3158" s="149" t="s">
        <v>54</v>
      </c>
      <c r="AH3158" s="149" t="s">
        <v>54</v>
      </c>
      <c r="AI3158" s="149" t="s">
        <v>54</v>
      </c>
      <c r="AJ3158" s="149" t="s">
        <v>54</v>
      </c>
    </row>
    <row r="3159" spans="11:36" x14ac:dyDescent="0.25">
      <c r="K3159" s="58" t="s">
        <v>54</v>
      </c>
      <c r="V3159" s="147" t="s">
        <v>54</v>
      </c>
      <c r="W3159" s="89" t="s">
        <v>54</v>
      </c>
      <c r="X3159" s="148" t="s">
        <v>54</v>
      </c>
      <c r="Y3159" s="89" t="s">
        <v>54</v>
      </c>
      <c r="Z3159">
        <v>0</v>
      </c>
      <c r="AA3159">
        <v>0</v>
      </c>
      <c r="AB3159" s="149" t="s">
        <v>54</v>
      </c>
      <c r="AC3159" s="149" t="s">
        <v>54</v>
      </c>
      <c r="AD3159" s="149" t="s">
        <v>54</v>
      </c>
      <c r="AE3159" s="149" t="s">
        <v>54</v>
      </c>
      <c r="AF3159" s="149" t="s">
        <v>54</v>
      </c>
      <c r="AG3159" s="149" t="s">
        <v>54</v>
      </c>
      <c r="AH3159" s="149" t="s">
        <v>54</v>
      </c>
      <c r="AI3159" s="149" t="s">
        <v>54</v>
      </c>
      <c r="AJ3159" s="149" t="s">
        <v>54</v>
      </c>
    </row>
    <row r="3160" spans="11:36" x14ac:dyDescent="0.25">
      <c r="K3160" s="58" t="s">
        <v>54</v>
      </c>
      <c r="V3160" s="147" t="s">
        <v>54</v>
      </c>
      <c r="W3160" s="89" t="s">
        <v>54</v>
      </c>
      <c r="X3160" s="148" t="s">
        <v>54</v>
      </c>
      <c r="Y3160" s="89" t="s">
        <v>54</v>
      </c>
      <c r="Z3160">
        <v>0</v>
      </c>
      <c r="AA3160">
        <v>0</v>
      </c>
      <c r="AB3160" s="149" t="s">
        <v>54</v>
      </c>
      <c r="AC3160" s="149" t="s">
        <v>54</v>
      </c>
      <c r="AD3160" s="149" t="s">
        <v>54</v>
      </c>
      <c r="AE3160" s="149" t="s">
        <v>54</v>
      </c>
      <c r="AF3160" s="149" t="s">
        <v>54</v>
      </c>
      <c r="AG3160" s="149" t="s">
        <v>54</v>
      </c>
      <c r="AH3160" s="149" t="s">
        <v>54</v>
      </c>
      <c r="AI3160" s="149" t="s">
        <v>54</v>
      </c>
      <c r="AJ3160" s="149" t="s">
        <v>54</v>
      </c>
    </row>
    <row r="3161" spans="11:36" x14ac:dyDescent="0.25">
      <c r="K3161" s="58" t="s">
        <v>54</v>
      </c>
      <c r="V3161" s="147" t="s">
        <v>54</v>
      </c>
      <c r="W3161" s="89" t="s">
        <v>54</v>
      </c>
      <c r="X3161" s="148" t="s">
        <v>54</v>
      </c>
      <c r="Y3161" s="89" t="s">
        <v>54</v>
      </c>
      <c r="Z3161">
        <v>0</v>
      </c>
      <c r="AA3161">
        <v>0</v>
      </c>
      <c r="AB3161" s="149" t="s">
        <v>54</v>
      </c>
      <c r="AC3161" s="149" t="s">
        <v>54</v>
      </c>
      <c r="AD3161" s="149" t="s">
        <v>54</v>
      </c>
      <c r="AE3161" s="149" t="s">
        <v>54</v>
      </c>
      <c r="AF3161" s="149" t="s">
        <v>54</v>
      </c>
      <c r="AG3161" s="149" t="s">
        <v>54</v>
      </c>
      <c r="AH3161" s="149" t="s">
        <v>54</v>
      </c>
      <c r="AI3161" s="149" t="s">
        <v>54</v>
      </c>
      <c r="AJ3161" s="149" t="s">
        <v>54</v>
      </c>
    </row>
    <row r="3162" spans="11:36" x14ac:dyDescent="0.25">
      <c r="K3162" s="58" t="s">
        <v>54</v>
      </c>
      <c r="V3162" s="147" t="s">
        <v>54</v>
      </c>
      <c r="W3162" s="89" t="s">
        <v>54</v>
      </c>
      <c r="X3162" s="148" t="s">
        <v>54</v>
      </c>
      <c r="Y3162" s="89" t="s">
        <v>54</v>
      </c>
      <c r="Z3162">
        <v>0</v>
      </c>
      <c r="AA3162">
        <v>0</v>
      </c>
      <c r="AB3162" s="149" t="s">
        <v>54</v>
      </c>
      <c r="AC3162" s="149" t="s">
        <v>54</v>
      </c>
      <c r="AD3162" s="149" t="s">
        <v>54</v>
      </c>
      <c r="AE3162" s="149" t="s">
        <v>54</v>
      </c>
      <c r="AF3162" s="149" t="s">
        <v>54</v>
      </c>
      <c r="AG3162" s="149" t="s">
        <v>54</v>
      </c>
      <c r="AH3162" s="149" t="s">
        <v>54</v>
      </c>
      <c r="AI3162" s="149" t="s">
        <v>54</v>
      </c>
      <c r="AJ3162" s="149" t="s">
        <v>54</v>
      </c>
    </row>
    <row r="3163" spans="11:36" x14ac:dyDescent="0.25">
      <c r="K3163" s="58" t="s">
        <v>54</v>
      </c>
      <c r="V3163" s="147" t="s">
        <v>54</v>
      </c>
      <c r="W3163" s="89" t="s">
        <v>54</v>
      </c>
      <c r="X3163" s="148" t="s">
        <v>54</v>
      </c>
      <c r="Y3163" s="89" t="s">
        <v>54</v>
      </c>
      <c r="Z3163">
        <v>0</v>
      </c>
      <c r="AA3163">
        <v>0</v>
      </c>
      <c r="AB3163" s="149" t="s">
        <v>54</v>
      </c>
      <c r="AC3163" s="149" t="s">
        <v>54</v>
      </c>
      <c r="AD3163" s="149" t="s">
        <v>54</v>
      </c>
      <c r="AE3163" s="149" t="s">
        <v>54</v>
      </c>
      <c r="AF3163" s="149" t="s">
        <v>54</v>
      </c>
      <c r="AG3163" s="149" t="s">
        <v>54</v>
      </c>
      <c r="AH3163" s="149" t="s">
        <v>54</v>
      </c>
      <c r="AI3163" s="149" t="s">
        <v>54</v>
      </c>
      <c r="AJ3163" s="149" t="s">
        <v>54</v>
      </c>
    </row>
    <row r="3164" spans="11:36" x14ac:dyDescent="0.25">
      <c r="K3164" s="58" t="s">
        <v>54</v>
      </c>
      <c r="V3164" s="147" t="s">
        <v>54</v>
      </c>
      <c r="W3164" s="89" t="s">
        <v>54</v>
      </c>
      <c r="X3164" s="148" t="s">
        <v>54</v>
      </c>
      <c r="Y3164" s="89" t="s">
        <v>54</v>
      </c>
      <c r="Z3164">
        <v>0</v>
      </c>
      <c r="AA3164">
        <v>0</v>
      </c>
      <c r="AB3164" s="149" t="s">
        <v>54</v>
      </c>
      <c r="AC3164" s="149" t="s">
        <v>54</v>
      </c>
      <c r="AD3164" s="149" t="s">
        <v>54</v>
      </c>
      <c r="AE3164" s="149" t="s">
        <v>54</v>
      </c>
      <c r="AF3164" s="149" t="s">
        <v>54</v>
      </c>
      <c r="AG3164" s="149" t="s">
        <v>54</v>
      </c>
      <c r="AH3164" s="149" t="s">
        <v>54</v>
      </c>
      <c r="AI3164" s="149" t="s">
        <v>54</v>
      </c>
      <c r="AJ3164" s="149" t="s">
        <v>54</v>
      </c>
    </row>
    <row r="3165" spans="11:36" x14ac:dyDescent="0.25">
      <c r="K3165" s="58" t="s">
        <v>54</v>
      </c>
      <c r="V3165" s="147" t="s">
        <v>54</v>
      </c>
      <c r="W3165" s="89" t="s">
        <v>54</v>
      </c>
      <c r="X3165" s="148" t="s">
        <v>54</v>
      </c>
      <c r="Y3165" s="89" t="s">
        <v>54</v>
      </c>
      <c r="Z3165">
        <v>0</v>
      </c>
      <c r="AA3165">
        <v>0</v>
      </c>
      <c r="AB3165" s="149" t="s">
        <v>54</v>
      </c>
      <c r="AC3165" s="149" t="s">
        <v>54</v>
      </c>
      <c r="AD3165" s="149" t="s">
        <v>54</v>
      </c>
      <c r="AE3165" s="149" t="s">
        <v>54</v>
      </c>
      <c r="AF3165" s="149" t="s">
        <v>54</v>
      </c>
      <c r="AG3165" s="149" t="s">
        <v>54</v>
      </c>
      <c r="AH3165" s="149" t="s">
        <v>54</v>
      </c>
      <c r="AI3165" s="149" t="s">
        <v>54</v>
      </c>
      <c r="AJ3165" s="149" t="s">
        <v>54</v>
      </c>
    </row>
    <row r="3166" spans="11:36" x14ac:dyDescent="0.25">
      <c r="K3166" s="58" t="s">
        <v>54</v>
      </c>
      <c r="V3166" s="147" t="s">
        <v>54</v>
      </c>
      <c r="W3166" s="89" t="s">
        <v>54</v>
      </c>
      <c r="X3166" s="148" t="s">
        <v>54</v>
      </c>
      <c r="Y3166" s="89" t="s">
        <v>54</v>
      </c>
      <c r="Z3166">
        <v>0</v>
      </c>
      <c r="AA3166">
        <v>0</v>
      </c>
      <c r="AB3166" s="149" t="s">
        <v>54</v>
      </c>
      <c r="AC3166" s="149" t="s">
        <v>54</v>
      </c>
      <c r="AD3166" s="149" t="s">
        <v>54</v>
      </c>
      <c r="AE3166" s="149" t="s">
        <v>54</v>
      </c>
      <c r="AF3166" s="149" t="s">
        <v>54</v>
      </c>
      <c r="AG3166" s="149" t="s">
        <v>54</v>
      </c>
      <c r="AH3166" s="149" t="s">
        <v>54</v>
      </c>
      <c r="AI3166" s="149" t="s">
        <v>54</v>
      </c>
      <c r="AJ3166" s="149" t="s">
        <v>54</v>
      </c>
    </row>
    <row r="3167" spans="11:36" x14ac:dyDescent="0.25">
      <c r="K3167" s="58" t="s">
        <v>54</v>
      </c>
      <c r="V3167" s="147" t="s">
        <v>54</v>
      </c>
      <c r="W3167" s="89" t="s">
        <v>54</v>
      </c>
      <c r="X3167" s="148" t="s">
        <v>54</v>
      </c>
      <c r="Y3167" s="89" t="s">
        <v>54</v>
      </c>
      <c r="Z3167">
        <v>0</v>
      </c>
      <c r="AA3167">
        <v>0</v>
      </c>
      <c r="AB3167" s="149" t="s">
        <v>54</v>
      </c>
      <c r="AC3167" s="149" t="s">
        <v>54</v>
      </c>
      <c r="AD3167" s="149" t="s">
        <v>54</v>
      </c>
      <c r="AE3167" s="149" t="s">
        <v>54</v>
      </c>
      <c r="AF3167" s="149" t="s">
        <v>54</v>
      </c>
      <c r="AG3167" s="149" t="s">
        <v>54</v>
      </c>
      <c r="AH3167" s="149" t="s">
        <v>54</v>
      </c>
      <c r="AI3167" s="149" t="s">
        <v>54</v>
      </c>
      <c r="AJ3167" s="149" t="s">
        <v>54</v>
      </c>
    </row>
    <row r="3168" spans="11:36" x14ac:dyDescent="0.25">
      <c r="K3168" s="58" t="s">
        <v>54</v>
      </c>
      <c r="V3168" s="147" t="s">
        <v>54</v>
      </c>
      <c r="W3168" s="89" t="s">
        <v>54</v>
      </c>
      <c r="X3168" s="148" t="s">
        <v>54</v>
      </c>
      <c r="Y3168" s="89" t="s">
        <v>54</v>
      </c>
      <c r="Z3168">
        <v>0</v>
      </c>
      <c r="AA3168">
        <v>0</v>
      </c>
      <c r="AB3168" s="149" t="s">
        <v>54</v>
      </c>
      <c r="AC3168" s="149" t="s">
        <v>54</v>
      </c>
      <c r="AD3168" s="149" t="s">
        <v>54</v>
      </c>
      <c r="AE3168" s="149" t="s">
        <v>54</v>
      </c>
      <c r="AF3168" s="149" t="s">
        <v>54</v>
      </c>
      <c r="AG3168" s="149" t="s">
        <v>54</v>
      </c>
      <c r="AH3168" s="149" t="s">
        <v>54</v>
      </c>
      <c r="AI3168" s="149" t="s">
        <v>54</v>
      </c>
      <c r="AJ3168" s="149" t="s">
        <v>54</v>
      </c>
    </row>
    <row r="3169" spans="11:36" x14ac:dyDescent="0.25">
      <c r="K3169" s="58" t="s">
        <v>54</v>
      </c>
      <c r="V3169" s="147" t="s">
        <v>54</v>
      </c>
      <c r="W3169" s="89" t="s">
        <v>54</v>
      </c>
      <c r="X3169" s="148" t="s">
        <v>54</v>
      </c>
      <c r="Y3169" s="89" t="s">
        <v>54</v>
      </c>
      <c r="Z3169">
        <v>0</v>
      </c>
      <c r="AA3169">
        <v>0</v>
      </c>
      <c r="AB3169" s="149" t="s">
        <v>54</v>
      </c>
      <c r="AC3169" s="149" t="s">
        <v>54</v>
      </c>
      <c r="AD3169" s="149" t="s">
        <v>54</v>
      </c>
      <c r="AE3169" s="149" t="s">
        <v>54</v>
      </c>
      <c r="AF3169" s="149" t="s">
        <v>54</v>
      </c>
      <c r="AG3169" s="149" t="s">
        <v>54</v>
      </c>
      <c r="AH3169" s="149" t="s">
        <v>54</v>
      </c>
      <c r="AI3169" s="149" t="s">
        <v>54</v>
      </c>
      <c r="AJ3169" s="149" t="s">
        <v>54</v>
      </c>
    </row>
    <row r="3170" spans="11:36" x14ac:dyDescent="0.25">
      <c r="K3170" s="58" t="s">
        <v>54</v>
      </c>
      <c r="V3170" s="147" t="s">
        <v>54</v>
      </c>
      <c r="W3170" s="89" t="s">
        <v>54</v>
      </c>
      <c r="X3170" s="148" t="s">
        <v>54</v>
      </c>
      <c r="Y3170" s="89" t="s">
        <v>54</v>
      </c>
      <c r="Z3170">
        <v>0</v>
      </c>
      <c r="AA3170">
        <v>0</v>
      </c>
      <c r="AB3170" s="149" t="s">
        <v>54</v>
      </c>
      <c r="AC3170" s="149" t="s">
        <v>54</v>
      </c>
      <c r="AD3170" s="149" t="s">
        <v>54</v>
      </c>
      <c r="AE3170" s="149" t="s">
        <v>54</v>
      </c>
      <c r="AF3170" s="149" t="s">
        <v>54</v>
      </c>
      <c r="AG3170" s="149" t="s">
        <v>54</v>
      </c>
      <c r="AH3170" s="149" t="s">
        <v>54</v>
      </c>
      <c r="AI3170" s="149" t="s">
        <v>54</v>
      </c>
      <c r="AJ3170" s="149" t="s">
        <v>54</v>
      </c>
    </row>
    <row r="3171" spans="11:36" x14ac:dyDescent="0.25">
      <c r="K3171" s="58" t="s">
        <v>54</v>
      </c>
      <c r="V3171" s="147" t="s">
        <v>54</v>
      </c>
      <c r="W3171" s="89" t="s">
        <v>54</v>
      </c>
      <c r="X3171" s="148" t="s">
        <v>54</v>
      </c>
      <c r="Y3171" s="89" t="s">
        <v>54</v>
      </c>
      <c r="Z3171">
        <v>0</v>
      </c>
      <c r="AA3171">
        <v>0</v>
      </c>
      <c r="AB3171" s="149" t="s">
        <v>54</v>
      </c>
      <c r="AC3171" s="149" t="s">
        <v>54</v>
      </c>
      <c r="AD3171" s="149" t="s">
        <v>54</v>
      </c>
      <c r="AE3171" s="149" t="s">
        <v>54</v>
      </c>
      <c r="AF3171" s="149" t="s">
        <v>54</v>
      </c>
      <c r="AG3171" s="149" t="s">
        <v>54</v>
      </c>
      <c r="AH3171" s="149" t="s">
        <v>54</v>
      </c>
      <c r="AI3171" s="149" t="s">
        <v>54</v>
      </c>
      <c r="AJ3171" s="149" t="s">
        <v>54</v>
      </c>
    </row>
    <row r="3172" spans="11:36" x14ac:dyDescent="0.25">
      <c r="K3172" s="58" t="s">
        <v>54</v>
      </c>
      <c r="V3172" s="147" t="s">
        <v>54</v>
      </c>
      <c r="W3172" s="89" t="s">
        <v>54</v>
      </c>
      <c r="X3172" s="148" t="s">
        <v>54</v>
      </c>
      <c r="Y3172" s="89" t="s">
        <v>54</v>
      </c>
      <c r="Z3172">
        <v>0</v>
      </c>
      <c r="AA3172">
        <v>0</v>
      </c>
      <c r="AB3172" s="149" t="s">
        <v>54</v>
      </c>
      <c r="AC3172" s="149" t="s">
        <v>54</v>
      </c>
      <c r="AD3172" s="149" t="s">
        <v>54</v>
      </c>
      <c r="AE3172" s="149" t="s">
        <v>54</v>
      </c>
      <c r="AF3172" s="149" t="s">
        <v>54</v>
      </c>
      <c r="AG3172" s="149" t="s">
        <v>54</v>
      </c>
      <c r="AH3172" s="149" t="s">
        <v>54</v>
      </c>
      <c r="AI3172" s="149" t="s">
        <v>54</v>
      </c>
      <c r="AJ3172" s="149" t="s">
        <v>54</v>
      </c>
    </row>
    <row r="3173" spans="11:36" x14ac:dyDescent="0.25">
      <c r="K3173" s="58" t="s">
        <v>54</v>
      </c>
      <c r="V3173" s="147" t="s">
        <v>54</v>
      </c>
      <c r="W3173" s="89" t="s">
        <v>54</v>
      </c>
      <c r="X3173" s="148" t="s">
        <v>54</v>
      </c>
      <c r="Y3173" s="89" t="s">
        <v>54</v>
      </c>
      <c r="Z3173">
        <v>0</v>
      </c>
      <c r="AA3173">
        <v>0</v>
      </c>
      <c r="AB3173" s="149" t="s">
        <v>54</v>
      </c>
      <c r="AC3173" s="149" t="s">
        <v>54</v>
      </c>
      <c r="AD3173" s="149" t="s">
        <v>54</v>
      </c>
      <c r="AE3173" s="149" t="s">
        <v>54</v>
      </c>
      <c r="AF3173" s="149" t="s">
        <v>54</v>
      </c>
      <c r="AG3173" s="149" t="s">
        <v>54</v>
      </c>
      <c r="AH3173" s="149" t="s">
        <v>54</v>
      </c>
      <c r="AI3173" s="149" t="s">
        <v>54</v>
      </c>
      <c r="AJ3173" s="149" t="s">
        <v>54</v>
      </c>
    </row>
    <row r="3174" spans="11:36" x14ac:dyDescent="0.25">
      <c r="K3174" s="58" t="s">
        <v>54</v>
      </c>
      <c r="V3174" s="147" t="s">
        <v>54</v>
      </c>
      <c r="W3174" s="89" t="s">
        <v>54</v>
      </c>
      <c r="X3174" s="148" t="s">
        <v>54</v>
      </c>
      <c r="Y3174" s="89" t="s">
        <v>54</v>
      </c>
      <c r="Z3174">
        <v>0</v>
      </c>
      <c r="AA3174">
        <v>0</v>
      </c>
      <c r="AB3174" s="149" t="s">
        <v>54</v>
      </c>
      <c r="AC3174" s="149" t="s">
        <v>54</v>
      </c>
      <c r="AD3174" s="149" t="s">
        <v>54</v>
      </c>
      <c r="AE3174" s="149" t="s">
        <v>54</v>
      </c>
      <c r="AF3174" s="149" t="s">
        <v>54</v>
      </c>
      <c r="AG3174" s="149" t="s">
        <v>54</v>
      </c>
      <c r="AH3174" s="149" t="s">
        <v>54</v>
      </c>
      <c r="AI3174" s="149" t="s">
        <v>54</v>
      </c>
      <c r="AJ3174" s="149" t="s">
        <v>54</v>
      </c>
    </row>
    <row r="3175" spans="11:36" x14ac:dyDescent="0.25">
      <c r="K3175" s="58" t="s">
        <v>54</v>
      </c>
      <c r="V3175" s="147" t="s">
        <v>54</v>
      </c>
      <c r="W3175" s="89" t="s">
        <v>54</v>
      </c>
      <c r="X3175" s="148" t="s">
        <v>54</v>
      </c>
      <c r="Y3175" s="89" t="s">
        <v>54</v>
      </c>
      <c r="Z3175">
        <v>0</v>
      </c>
      <c r="AA3175">
        <v>0</v>
      </c>
      <c r="AB3175" s="149" t="s">
        <v>54</v>
      </c>
      <c r="AC3175" s="149" t="s">
        <v>54</v>
      </c>
      <c r="AD3175" s="149" t="s">
        <v>54</v>
      </c>
      <c r="AE3175" s="149" t="s">
        <v>54</v>
      </c>
      <c r="AF3175" s="149" t="s">
        <v>54</v>
      </c>
      <c r="AG3175" s="149" t="s">
        <v>54</v>
      </c>
      <c r="AH3175" s="149" t="s">
        <v>54</v>
      </c>
      <c r="AI3175" s="149" t="s">
        <v>54</v>
      </c>
      <c r="AJ3175" s="149" t="s">
        <v>54</v>
      </c>
    </row>
    <row r="3176" spans="11:36" x14ac:dyDescent="0.25">
      <c r="K3176" s="58" t="s">
        <v>54</v>
      </c>
      <c r="V3176" s="147" t="s">
        <v>54</v>
      </c>
      <c r="W3176" s="89" t="s">
        <v>54</v>
      </c>
      <c r="X3176" s="148" t="s">
        <v>54</v>
      </c>
      <c r="Y3176" s="89" t="s">
        <v>54</v>
      </c>
      <c r="Z3176">
        <v>0</v>
      </c>
      <c r="AA3176">
        <v>0</v>
      </c>
      <c r="AB3176" s="149" t="s">
        <v>54</v>
      </c>
      <c r="AC3176" s="149" t="s">
        <v>54</v>
      </c>
      <c r="AD3176" s="149" t="s">
        <v>54</v>
      </c>
      <c r="AE3176" s="149" t="s">
        <v>54</v>
      </c>
      <c r="AF3176" s="149" t="s">
        <v>54</v>
      </c>
      <c r="AG3176" s="149" t="s">
        <v>54</v>
      </c>
      <c r="AH3176" s="149" t="s">
        <v>54</v>
      </c>
      <c r="AI3176" s="149" t="s">
        <v>54</v>
      </c>
      <c r="AJ3176" s="149" t="s">
        <v>54</v>
      </c>
    </row>
    <row r="3177" spans="11:36" x14ac:dyDescent="0.25">
      <c r="K3177" s="58" t="s">
        <v>54</v>
      </c>
      <c r="V3177" s="147" t="s">
        <v>54</v>
      </c>
      <c r="W3177" s="89" t="s">
        <v>54</v>
      </c>
      <c r="X3177" s="148" t="s">
        <v>54</v>
      </c>
      <c r="Y3177" s="89" t="s">
        <v>54</v>
      </c>
      <c r="Z3177">
        <v>0</v>
      </c>
      <c r="AA3177">
        <v>0</v>
      </c>
      <c r="AB3177" s="149" t="s">
        <v>54</v>
      </c>
      <c r="AC3177" s="149" t="s">
        <v>54</v>
      </c>
      <c r="AD3177" s="149" t="s">
        <v>54</v>
      </c>
      <c r="AE3177" s="149" t="s">
        <v>54</v>
      </c>
      <c r="AF3177" s="149" t="s">
        <v>54</v>
      </c>
      <c r="AG3177" s="149" t="s">
        <v>54</v>
      </c>
      <c r="AH3177" s="149" t="s">
        <v>54</v>
      </c>
      <c r="AI3177" s="149" t="s">
        <v>54</v>
      </c>
      <c r="AJ3177" s="149" t="s">
        <v>54</v>
      </c>
    </row>
    <row r="3178" spans="11:36" x14ac:dyDescent="0.25">
      <c r="K3178" s="58" t="s">
        <v>54</v>
      </c>
      <c r="V3178" s="147" t="s">
        <v>54</v>
      </c>
      <c r="W3178" s="89" t="s">
        <v>54</v>
      </c>
      <c r="X3178" s="148" t="s">
        <v>54</v>
      </c>
      <c r="Y3178" s="89" t="s">
        <v>54</v>
      </c>
      <c r="Z3178">
        <v>0</v>
      </c>
      <c r="AA3178">
        <v>0</v>
      </c>
      <c r="AB3178" s="149" t="s">
        <v>54</v>
      </c>
      <c r="AC3178" s="149" t="s">
        <v>54</v>
      </c>
      <c r="AD3178" s="149" t="s">
        <v>54</v>
      </c>
      <c r="AE3178" s="149" t="s">
        <v>54</v>
      </c>
      <c r="AF3178" s="149" t="s">
        <v>54</v>
      </c>
      <c r="AG3178" s="149" t="s">
        <v>54</v>
      </c>
      <c r="AH3178" s="149" t="s">
        <v>54</v>
      </c>
      <c r="AI3178" s="149" t="s">
        <v>54</v>
      </c>
      <c r="AJ3178" s="149" t="s">
        <v>54</v>
      </c>
    </row>
    <row r="3179" spans="11:36" x14ac:dyDescent="0.25">
      <c r="K3179" s="58" t="s">
        <v>54</v>
      </c>
      <c r="V3179" s="147" t="s">
        <v>54</v>
      </c>
      <c r="W3179" s="89" t="s">
        <v>54</v>
      </c>
      <c r="X3179" s="148" t="s">
        <v>54</v>
      </c>
      <c r="Y3179" s="89" t="s">
        <v>54</v>
      </c>
      <c r="Z3179">
        <v>0</v>
      </c>
      <c r="AA3179">
        <v>0</v>
      </c>
      <c r="AB3179" s="149" t="s">
        <v>54</v>
      </c>
      <c r="AC3179" s="149" t="s">
        <v>54</v>
      </c>
      <c r="AD3179" s="149" t="s">
        <v>54</v>
      </c>
      <c r="AE3179" s="149" t="s">
        <v>54</v>
      </c>
      <c r="AF3179" s="149" t="s">
        <v>54</v>
      </c>
      <c r="AG3179" s="149" t="s">
        <v>54</v>
      </c>
      <c r="AH3179" s="149" t="s">
        <v>54</v>
      </c>
      <c r="AI3179" s="149" t="s">
        <v>54</v>
      </c>
      <c r="AJ3179" s="149" t="s">
        <v>54</v>
      </c>
    </row>
    <row r="3180" spans="11:36" x14ac:dyDescent="0.25">
      <c r="K3180" s="58" t="s">
        <v>54</v>
      </c>
      <c r="V3180" s="147" t="s">
        <v>54</v>
      </c>
      <c r="W3180" s="89" t="s">
        <v>54</v>
      </c>
      <c r="X3180" s="148" t="s">
        <v>54</v>
      </c>
      <c r="Y3180" s="89" t="s">
        <v>54</v>
      </c>
      <c r="Z3180">
        <v>0</v>
      </c>
      <c r="AA3180">
        <v>0</v>
      </c>
      <c r="AB3180" s="149" t="s">
        <v>54</v>
      </c>
      <c r="AC3180" s="149" t="s">
        <v>54</v>
      </c>
      <c r="AD3180" s="149" t="s">
        <v>54</v>
      </c>
      <c r="AE3180" s="149" t="s">
        <v>54</v>
      </c>
      <c r="AF3180" s="149" t="s">
        <v>54</v>
      </c>
      <c r="AG3180" s="149" t="s">
        <v>54</v>
      </c>
      <c r="AH3180" s="149" t="s">
        <v>54</v>
      </c>
      <c r="AI3180" s="149" t="s">
        <v>54</v>
      </c>
      <c r="AJ3180" s="149" t="s">
        <v>54</v>
      </c>
    </row>
    <row r="3181" spans="11:36" x14ac:dyDescent="0.25">
      <c r="K3181" s="58" t="s">
        <v>54</v>
      </c>
      <c r="V3181" s="147" t="s">
        <v>54</v>
      </c>
      <c r="W3181" s="89" t="s">
        <v>54</v>
      </c>
      <c r="X3181" s="148" t="s">
        <v>54</v>
      </c>
      <c r="Y3181" s="89" t="s">
        <v>54</v>
      </c>
      <c r="Z3181">
        <v>0</v>
      </c>
      <c r="AA3181">
        <v>0</v>
      </c>
      <c r="AB3181" s="149" t="s">
        <v>54</v>
      </c>
      <c r="AC3181" s="149" t="s">
        <v>54</v>
      </c>
      <c r="AD3181" s="149" t="s">
        <v>54</v>
      </c>
      <c r="AE3181" s="149" t="s">
        <v>54</v>
      </c>
      <c r="AF3181" s="149" t="s">
        <v>54</v>
      </c>
      <c r="AG3181" s="149" t="s">
        <v>54</v>
      </c>
      <c r="AH3181" s="149" t="s">
        <v>54</v>
      </c>
      <c r="AI3181" s="149" t="s">
        <v>54</v>
      </c>
      <c r="AJ3181" s="149" t="s">
        <v>54</v>
      </c>
    </row>
    <row r="3182" spans="11:36" x14ac:dyDescent="0.25">
      <c r="K3182" s="58" t="s">
        <v>54</v>
      </c>
      <c r="V3182" s="147" t="s">
        <v>54</v>
      </c>
      <c r="W3182" s="89" t="s">
        <v>54</v>
      </c>
      <c r="X3182" s="148" t="s">
        <v>54</v>
      </c>
      <c r="Y3182" s="89" t="s">
        <v>54</v>
      </c>
      <c r="Z3182">
        <v>0</v>
      </c>
      <c r="AA3182">
        <v>0</v>
      </c>
      <c r="AB3182" s="149" t="s">
        <v>54</v>
      </c>
      <c r="AC3182" s="149" t="s">
        <v>54</v>
      </c>
      <c r="AD3182" s="149" t="s">
        <v>54</v>
      </c>
      <c r="AE3182" s="149" t="s">
        <v>54</v>
      </c>
      <c r="AF3182" s="149" t="s">
        <v>54</v>
      </c>
      <c r="AG3182" s="149" t="s">
        <v>54</v>
      </c>
      <c r="AH3182" s="149" t="s">
        <v>54</v>
      </c>
      <c r="AI3182" s="149" t="s">
        <v>54</v>
      </c>
      <c r="AJ3182" s="149" t="s">
        <v>54</v>
      </c>
    </row>
    <row r="3183" spans="11:36" x14ac:dyDescent="0.25">
      <c r="K3183" s="58" t="s">
        <v>54</v>
      </c>
      <c r="V3183" s="147" t="s">
        <v>54</v>
      </c>
      <c r="W3183" s="89" t="s">
        <v>54</v>
      </c>
      <c r="X3183" s="148" t="s">
        <v>54</v>
      </c>
      <c r="Y3183" s="89" t="s">
        <v>54</v>
      </c>
      <c r="Z3183">
        <v>0</v>
      </c>
      <c r="AA3183">
        <v>0</v>
      </c>
      <c r="AB3183" s="149" t="s">
        <v>54</v>
      </c>
      <c r="AC3183" s="149" t="s">
        <v>54</v>
      </c>
      <c r="AD3183" s="149" t="s">
        <v>54</v>
      </c>
      <c r="AE3183" s="149" t="s">
        <v>54</v>
      </c>
      <c r="AF3183" s="149" t="s">
        <v>54</v>
      </c>
      <c r="AG3183" s="149" t="s">
        <v>54</v>
      </c>
      <c r="AH3183" s="149" t="s">
        <v>54</v>
      </c>
      <c r="AI3183" s="149" t="s">
        <v>54</v>
      </c>
      <c r="AJ3183" s="149" t="s">
        <v>54</v>
      </c>
    </row>
    <row r="3184" spans="11:36" x14ac:dyDescent="0.25">
      <c r="K3184" s="58" t="s">
        <v>54</v>
      </c>
      <c r="V3184" s="147" t="s">
        <v>54</v>
      </c>
      <c r="W3184" s="89" t="s">
        <v>54</v>
      </c>
      <c r="X3184" s="148" t="s">
        <v>54</v>
      </c>
      <c r="Y3184" s="89" t="s">
        <v>54</v>
      </c>
      <c r="Z3184">
        <v>0</v>
      </c>
      <c r="AA3184">
        <v>0</v>
      </c>
      <c r="AB3184" s="149" t="s">
        <v>54</v>
      </c>
      <c r="AC3184" s="149" t="s">
        <v>54</v>
      </c>
      <c r="AD3184" s="149" t="s">
        <v>54</v>
      </c>
      <c r="AE3184" s="149" t="s">
        <v>54</v>
      </c>
      <c r="AF3184" s="149" t="s">
        <v>54</v>
      </c>
      <c r="AG3184" s="149" t="s">
        <v>54</v>
      </c>
      <c r="AH3184" s="149" t="s">
        <v>54</v>
      </c>
      <c r="AI3184" s="149" t="s">
        <v>54</v>
      </c>
      <c r="AJ3184" s="149" t="s">
        <v>54</v>
      </c>
    </row>
    <row r="3185" spans="11:36" x14ac:dyDescent="0.25">
      <c r="K3185" s="58" t="s">
        <v>54</v>
      </c>
      <c r="V3185" s="147" t="s">
        <v>54</v>
      </c>
      <c r="W3185" s="89" t="s">
        <v>54</v>
      </c>
      <c r="X3185" s="148" t="s">
        <v>54</v>
      </c>
      <c r="Y3185" s="89" t="s">
        <v>54</v>
      </c>
      <c r="Z3185">
        <v>0</v>
      </c>
      <c r="AA3185">
        <v>0</v>
      </c>
      <c r="AB3185" s="149" t="s">
        <v>54</v>
      </c>
      <c r="AC3185" s="149" t="s">
        <v>54</v>
      </c>
      <c r="AD3185" s="149" t="s">
        <v>54</v>
      </c>
      <c r="AE3185" s="149" t="s">
        <v>54</v>
      </c>
      <c r="AF3185" s="149" t="s">
        <v>54</v>
      </c>
      <c r="AG3185" s="149" t="s">
        <v>54</v>
      </c>
      <c r="AH3185" s="149" t="s">
        <v>54</v>
      </c>
      <c r="AI3185" s="149" t="s">
        <v>54</v>
      </c>
      <c r="AJ3185" s="149" t="s">
        <v>54</v>
      </c>
    </row>
    <row r="3186" spans="11:36" x14ac:dyDescent="0.25">
      <c r="K3186" s="58" t="s">
        <v>54</v>
      </c>
      <c r="V3186" s="147" t="s">
        <v>54</v>
      </c>
      <c r="W3186" s="89" t="s">
        <v>54</v>
      </c>
      <c r="X3186" s="148" t="s">
        <v>54</v>
      </c>
      <c r="Y3186" s="89" t="s">
        <v>54</v>
      </c>
      <c r="Z3186">
        <v>0</v>
      </c>
      <c r="AA3186">
        <v>0</v>
      </c>
      <c r="AB3186" s="149" t="s">
        <v>54</v>
      </c>
      <c r="AC3186" s="149" t="s">
        <v>54</v>
      </c>
      <c r="AD3186" s="149" t="s">
        <v>54</v>
      </c>
      <c r="AE3186" s="149" t="s">
        <v>54</v>
      </c>
      <c r="AF3186" s="149" t="s">
        <v>54</v>
      </c>
      <c r="AG3186" s="149" t="s">
        <v>54</v>
      </c>
      <c r="AH3186" s="149" t="s">
        <v>54</v>
      </c>
      <c r="AI3186" s="149" t="s">
        <v>54</v>
      </c>
      <c r="AJ3186" s="149" t="s">
        <v>54</v>
      </c>
    </row>
    <row r="3187" spans="11:36" x14ac:dyDescent="0.25">
      <c r="K3187" s="58" t="s">
        <v>54</v>
      </c>
      <c r="V3187" s="147" t="s">
        <v>54</v>
      </c>
      <c r="W3187" s="89" t="s">
        <v>54</v>
      </c>
      <c r="X3187" s="148" t="s">
        <v>54</v>
      </c>
      <c r="Y3187" s="89" t="s">
        <v>54</v>
      </c>
      <c r="Z3187">
        <v>0</v>
      </c>
      <c r="AA3187">
        <v>0</v>
      </c>
      <c r="AB3187" s="149" t="s">
        <v>54</v>
      </c>
      <c r="AC3187" s="149" t="s">
        <v>54</v>
      </c>
      <c r="AD3187" s="149" t="s">
        <v>54</v>
      </c>
      <c r="AE3187" s="149" t="s">
        <v>54</v>
      </c>
      <c r="AF3187" s="149" t="s">
        <v>54</v>
      </c>
      <c r="AG3187" s="149" t="s">
        <v>54</v>
      </c>
      <c r="AH3187" s="149" t="s">
        <v>54</v>
      </c>
      <c r="AI3187" s="149" t="s">
        <v>54</v>
      </c>
      <c r="AJ3187" s="149" t="s">
        <v>54</v>
      </c>
    </row>
    <row r="3188" spans="11:36" x14ac:dyDescent="0.25">
      <c r="K3188" s="58" t="s">
        <v>54</v>
      </c>
      <c r="V3188" s="147" t="s">
        <v>54</v>
      </c>
      <c r="W3188" s="89" t="s">
        <v>54</v>
      </c>
      <c r="X3188" s="148" t="s">
        <v>54</v>
      </c>
      <c r="Y3188" s="89" t="s">
        <v>54</v>
      </c>
      <c r="Z3188">
        <v>0</v>
      </c>
      <c r="AA3188">
        <v>0</v>
      </c>
      <c r="AB3188" s="149" t="s">
        <v>54</v>
      </c>
      <c r="AC3188" s="149" t="s">
        <v>54</v>
      </c>
      <c r="AD3188" s="149" t="s">
        <v>54</v>
      </c>
      <c r="AE3188" s="149" t="s">
        <v>54</v>
      </c>
      <c r="AF3188" s="149" t="s">
        <v>54</v>
      </c>
      <c r="AG3188" s="149" t="s">
        <v>54</v>
      </c>
      <c r="AH3188" s="149" t="s">
        <v>54</v>
      </c>
      <c r="AI3188" s="149" t="s">
        <v>54</v>
      </c>
      <c r="AJ3188" s="149" t="s">
        <v>54</v>
      </c>
    </row>
    <row r="3189" spans="11:36" x14ac:dyDescent="0.25">
      <c r="K3189" s="58" t="s">
        <v>54</v>
      </c>
      <c r="V3189" s="147" t="s">
        <v>54</v>
      </c>
      <c r="W3189" s="89" t="s">
        <v>54</v>
      </c>
      <c r="X3189" s="148" t="s">
        <v>54</v>
      </c>
      <c r="Y3189" s="89" t="s">
        <v>54</v>
      </c>
      <c r="Z3189">
        <v>0</v>
      </c>
      <c r="AA3189">
        <v>0</v>
      </c>
      <c r="AB3189" s="149" t="s">
        <v>54</v>
      </c>
      <c r="AC3189" s="149" t="s">
        <v>54</v>
      </c>
      <c r="AD3189" s="149" t="s">
        <v>54</v>
      </c>
      <c r="AE3189" s="149" t="s">
        <v>54</v>
      </c>
      <c r="AF3189" s="149" t="s">
        <v>54</v>
      </c>
      <c r="AG3189" s="149" t="s">
        <v>54</v>
      </c>
      <c r="AH3189" s="149" t="s">
        <v>54</v>
      </c>
      <c r="AI3189" s="149" t="s">
        <v>54</v>
      </c>
      <c r="AJ3189" s="149" t="s">
        <v>54</v>
      </c>
    </row>
    <row r="3190" spans="11:36" x14ac:dyDescent="0.25">
      <c r="K3190" s="58" t="s">
        <v>54</v>
      </c>
      <c r="V3190" s="147" t="s">
        <v>54</v>
      </c>
      <c r="W3190" s="89" t="s">
        <v>54</v>
      </c>
      <c r="X3190" s="148" t="s">
        <v>54</v>
      </c>
      <c r="Y3190" s="89" t="s">
        <v>54</v>
      </c>
      <c r="Z3190">
        <v>0</v>
      </c>
      <c r="AA3190">
        <v>0</v>
      </c>
      <c r="AB3190" s="149" t="s">
        <v>54</v>
      </c>
      <c r="AC3190" s="149" t="s">
        <v>54</v>
      </c>
      <c r="AD3190" s="149" t="s">
        <v>54</v>
      </c>
      <c r="AE3190" s="149" t="s">
        <v>54</v>
      </c>
      <c r="AF3190" s="149" t="s">
        <v>54</v>
      </c>
      <c r="AG3190" s="149" t="s">
        <v>54</v>
      </c>
      <c r="AH3190" s="149" t="s">
        <v>54</v>
      </c>
      <c r="AI3190" s="149" t="s">
        <v>54</v>
      </c>
      <c r="AJ3190" s="149" t="s">
        <v>54</v>
      </c>
    </row>
    <row r="3191" spans="11:36" x14ac:dyDescent="0.25">
      <c r="K3191" s="58" t="s">
        <v>54</v>
      </c>
      <c r="V3191" s="147" t="s">
        <v>54</v>
      </c>
      <c r="W3191" s="89" t="s">
        <v>54</v>
      </c>
      <c r="X3191" s="148" t="s">
        <v>54</v>
      </c>
      <c r="Y3191" s="89" t="s">
        <v>54</v>
      </c>
      <c r="Z3191">
        <v>0</v>
      </c>
      <c r="AA3191">
        <v>0</v>
      </c>
      <c r="AB3191" s="149" t="s">
        <v>54</v>
      </c>
      <c r="AC3191" s="149" t="s">
        <v>54</v>
      </c>
      <c r="AD3191" s="149" t="s">
        <v>54</v>
      </c>
      <c r="AE3191" s="149" t="s">
        <v>54</v>
      </c>
      <c r="AF3191" s="149" t="s">
        <v>54</v>
      </c>
      <c r="AG3191" s="149" t="s">
        <v>54</v>
      </c>
      <c r="AH3191" s="149" t="s">
        <v>54</v>
      </c>
      <c r="AI3191" s="149" t="s">
        <v>54</v>
      </c>
      <c r="AJ3191" s="149" t="s">
        <v>54</v>
      </c>
    </row>
    <row r="3192" spans="11:36" x14ac:dyDescent="0.25">
      <c r="K3192" s="58" t="s">
        <v>54</v>
      </c>
      <c r="V3192" s="147" t="s">
        <v>54</v>
      </c>
      <c r="W3192" s="89" t="s">
        <v>54</v>
      </c>
      <c r="X3192" s="148" t="s">
        <v>54</v>
      </c>
      <c r="Y3192" s="89" t="s">
        <v>54</v>
      </c>
      <c r="Z3192">
        <v>0</v>
      </c>
      <c r="AA3192">
        <v>0</v>
      </c>
      <c r="AB3192" s="149" t="s">
        <v>54</v>
      </c>
      <c r="AC3192" s="149" t="s">
        <v>54</v>
      </c>
      <c r="AD3192" s="149" t="s">
        <v>54</v>
      </c>
      <c r="AE3192" s="149" t="s">
        <v>54</v>
      </c>
      <c r="AF3192" s="149" t="s">
        <v>54</v>
      </c>
      <c r="AG3192" s="149" t="s">
        <v>54</v>
      </c>
      <c r="AH3192" s="149" t="s">
        <v>54</v>
      </c>
      <c r="AI3192" s="149" t="s">
        <v>54</v>
      </c>
      <c r="AJ3192" s="149" t="s">
        <v>54</v>
      </c>
    </row>
    <row r="3193" spans="11:36" x14ac:dyDescent="0.25">
      <c r="K3193" s="58" t="s">
        <v>54</v>
      </c>
      <c r="V3193" s="147" t="s">
        <v>54</v>
      </c>
      <c r="W3193" s="89" t="s">
        <v>54</v>
      </c>
      <c r="X3193" s="148" t="s">
        <v>54</v>
      </c>
      <c r="Y3193" s="89" t="s">
        <v>54</v>
      </c>
      <c r="Z3193">
        <v>0</v>
      </c>
      <c r="AA3193">
        <v>0</v>
      </c>
      <c r="AB3193" s="149" t="s">
        <v>54</v>
      </c>
      <c r="AC3193" s="149" t="s">
        <v>54</v>
      </c>
      <c r="AD3193" s="149" t="s">
        <v>54</v>
      </c>
      <c r="AE3193" s="149" t="s">
        <v>54</v>
      </c>
      <c r="AF3193" s="149" t="s">
        <v>54</v>
      </c>
      <c r="AG3193" s="149" t="s">
        <v>54</v>
      </c>
      <c r="AH3193" s="149" t="s">
        <v>54</v>
      </c>
      <c r="AI3193" s="149" t="s">
        <v>54</v>
      </c>
      <c r="AJ3193" s="149" t="s">
        <v>54</v>
      </c>
    </row>
    <row r="3194" spans="11:36" x14ac:dyDescent="0.25">
      <c r="K3194" s="58" t="s">
        <v>54</v>
      </c>
      <c r="V3194" s="147" t="s">
        <v>54</v>
      </c>
      <c r="W3194" s="89" t="s">
        <v>54</v>
      </c>
      <c r="X3194" s="148" t="s">
        <v>54</v>
      </c>
      <c r="Y3194" s="89" t="s">
        <v>54</v>
      </c>
      <c r="Z3194">
        <v>0</v>
      </c>
      <c r="AA3194">
        <v>0</v>
      </c>
      <c r="AB3194" s="149" t="s">
        <v>54</v>
      </c>
      <c r="AC3194" s="149" t="s">
        <v>54</v>
      </c>
      <c r="AD3194" s="149" t="s">
        <v>54</v>
      </c>
      <c r="AE3194" s="149" t="s">
        <v>54</v>
      </c>
      <c r="AF3194" s="149" t="s">
        <v>54</v>
      </c>
      <c r="AG3194" s="149" t="s">
        <v>54</v>
      </c>
      <c r="AH3194" s="149" t="s">
        <v>54</v>
      </c>
      <c r="AI3194" s="149" t="s">
        <v>54</v>
      </c>
      <c r="AJ3194" s="149" t="s">
        <v>54</v>
      </c>
    </row>
    <row r="3195" spans="11:36" x14ac:dyDescent="0.25">
      <c r="K3195" s="58" t="s">
        <v>54</v>
      </c>
      <c r="V3195" s="147" t="s">
        <v>54</v>
      </c>
      <c r="W3195" s="89" t="s">
        <v>54</v>
      </c>
      <c r="X3195" s="148" t="s">
        <v>54</v>
      </c>
      <c r="Y3195" s="89" t="s">
        <v>54</v>
      </c>
      <c r="Z3195">
        <v>0</v>
      </c>
      <c r="AA3195">
        <v>0</v>
      </c>
      <c r="AB3195" s="149" t="s">
        <v>54</v>
      </c>
      <c r="AC3195" s="149" t="s">
        <v>54</v>
      </c>
      <c r="AD3195" s="149" t="s">
        <v>54</v>
      </c>
      <c r="AE3195" s="149" t="s">
        <v>54</v>
      </c>
      <c r="AF3195" s="149" t="s">
        <v>54</v>
      </c>
      <c r="AG3195" s="149" t="s">
        <v>54</v>
      </c>
      <c r="AH3195" s="149" t="s">
        <v>54</v>
      </c>
      <c r="AI3195" s="149" t="s">
        <v>54</v>
      </c>
      <c r="AJ3195" s="149" t="s">
        <v>54</v>
      </c>
    </row>
    <row r="3196" spans="11:36" x14ac:dyDescent="0.25">
      <c r="K3196" s="58" t="s">
        <v>54</v>
      </c>
      <c r="V3196" s="147" t="s">
        <v>54</v>
      </c>
      <c r="W3196" s="89" t="s">
        <v>54</v>
      </c>
      <c r="X3196" s="148" t="s">
        <v>54</v>
      </c>
      <c r="Y3196" s="89" t="s">
        <v>54</v>
      </c>
      <c r="Z3196">
        <v>0</v>
      </c>
      <c r="AA3196">
        <v>0</v>
      </c>
      <c r="AB3196" s="149" t="s">
        <v>54</v>
      </c>
      <c r="AC3196" s="149" t="s">
        <v>54</v>
      </c>
      <c r="AD3196" s="149" t="s">
        <v>54</v>
      </c>
      <c r="AE3196" s="149" t="s">
        <v>54</v>
      </c>
      <c r="AF3196" s="149" t="s">
        <v>54</v>
      </c>
      <c r="AG3196" s="149" t="s">
        <v>54</v>
      </c>
      <c r="AH3196" s="149" t="s">
        <v>54</v>
      </c>
      <c r="AI3196" s="149" t="s">
        <v>54</v>
      </c>
      <c r="AJ3196" s="149" t="s">
        <v>54</v>
      </c>
    </row>
    <row r="3197" spans="11:36" x14ac:dyDescent="0.25">
      <c r="K3197" s="58" t="s">
        <v>54</v>
      </c>
      <c r="V3197" s="147" t="s">
        <v>54</v>
      </c>
      <c r="W3197" s="89" t="s">
        <v>54</v>
      </c>
      <c r="X3197" s="148" t="s">
        <v>54</v>
      </c>
      <c r="Y3197" s="89" t="s">
        <v>54</v>
      </c>
      <c r="Z3197">
        <v>0</v>
      </c>
      <c r="AA3197">
        <v>0</v>
      </c>
      <c r="AB3197" s="149" t="s">
        <v>54</v>
      </c>
      <c r="AC3197" s="149" t="s">
        <v>54</v>
      </c>
      <c r="AD3197" s="149" t="s">
        <v>54</v>
      </c>
      <c r="AE3197" s="149" t="s">
        <v>54</v>
      </c>
      <c r="AF3197" s="149" t="s">
        <v>54</v>
      </c>
      <c r="AG3197" s="149" t="s">
        <v>54</v>
      </c>
      <c r="AH3197" s="149" t="s">
        <v>54</v>
      </c>
      <c r="AI3197" s="149" t="s">
        <v>54</v>
      </c>
      <c r="AJ3197" s="149" t="s">
        <v>54</v>
      </c>
    </row>
    <row r="3198" spans="11:36" x14ac:dyDescent="0.25">
      <c r="K3198" s="58" t="s">
        <v>54</v>
      </c>
      <c r="V3198" s="147" t="s">
        <v>54</v>
      </c>
      <c r="W3198" s="89" t="s">
        <v>54</v>
      </c>
      <c r="X3198" s="148" t="s">
        <v>54</v>
      </c>
      <c r="Y3198" s="89" t="s">
        <v>54</v>
      </c>
      <c r="Z3198">
        <v>0</v>
      </c>
      <c r="AA3198">
        <v>0</v>
      </c>
      <c r="AB3198" s="149" t="s">
        <v>54</v>
      </c>
      <c r="AC3198" s="149" t="s">
        <v>54</v>
      </c>
      <c r="AD3198" s="149" t="s">
        <v>54</v>
      </c>
      <c r="AE3198" s="149" t="s">
        <v>54</v>
      </c>
      <c r="AF3198" s="149" t="s">
        <v>54</v>
      </c>
      <c r="AG3198" s="149" t="s">
        <v>54</v>
      </c>
      <c r="AH3198" s="149" t="s">
        <v>54</v>
      </c>
      <c r="AI3198" s="149" t="s">
        <v>54</v>
      </c>
      <c r="AJ3198" s="149" t="s">
        <v>54</v>
      </c>
    </row>
    <row r="3199" spans="11:36" x14ac:dyDescent="0.25">
      <c r="K3199" s="58" t="s">
        <v>54</v>
      </c>
      <c r="V3199" s="147" t="s">
        <v>54</v>
      </c>
      <c r="W3199" s="89" t="s">
        <v>54</v>
      </c>
      <c r="X3199" s="148" t="s">
        <v>54</v>
      </c>
      <c r="Y3199" s="89" t="s">
        <v>54</v>
      </c>
      <c r="Z3199">
        <v>0</v>
      </c>
      <c r="AA3199">
        <v>0</v>
      </c>
      <c r="AB3199" s="149" t="s">
        <v>54</v>
      </c>
      <c r="AC3199" s="149" t="s">
        <v>54</v>
      </c>
      <c r="AD3199" s="149" t="s">
        <v>54</v>
      </c>
      <c r="AE3199" s="149" t="s">
        <v>54</v>
      </c>
      <c r="AF3199" s="149" t="s">
        <v>54</v>
      </c>
      <c r="AG3199" s="149" t="s">
        <v>54</v>
      </c>
      <c r="AH3199" s="149" t="s">
        <v>54</v>
      </c>
      <c r="AI3199" s="149" t="s">
        <v>54</v>
      </c>
      <c r="AJ3199" s="149" t="s">
        <v>54</v>
      </c>
    </row>
    <row r="3200" spans="11:36" x14ac:dyDescent="0.25">
      <c r="K3200" s="58" t="s">
        <v>54</v>
      </c>
      <c r="V3200" s="147" t="s">
        <v>54</v>
      </c>
      <c r="W3200" s="89" t="s">
        <v>54</v>
      </c>
      <c r="X3200" s="148" t="s">
        <v>54</v>
      </c>
      <c r="Y3200" s="89" t="s">
        <v>54</v>
      </c>
      <c r="Z3200">
        <v>0</v>
      </c>
      <c r="AA3200">
        <v>0</v>
      </c>
      <c r="AB3200" s="149" t="s">
        <v>54</v>
      </c>
      <c r="AC3200" s="149" t="s">
        <v>54</v>
      </c>
      <c r="AD3200" s="149" t="s">
        <v>54</v>
      </c>
      <c r="AE3200" s="149" t="s">
        <v>54</v>
      </c>
      <c r="AF3200" s="149" t="s">
        <v>54</v>
      </c>
      <c r="AG3200" s="149" t="s">
        <v>54</v>
      </c>
      <c r="AH3200" s="149" t="s">
        <v>54</v>
      </c>
      <c r="AI3200" s="149" t="s">
        <v>54</v>
      </c>
      <c r="AJ3200" s="149" t="s">
        <v>54</v>
      </c>
    </row>
    <row r="3201" spans="11:36" x14ac:dyDescent="0.25">
      <c r="K3201" s="58" t="s">
        <v>54</v>
      </c>
      <c r="V3201" s="147" t="s">
        <v>54</v>
      </c>
      <c r="W3201" s="89" t="s">
        <v>54</v>
      </c>
      <c r="X3201" s="148" t="s">
        <v>54</v>
      </c>
      <c r="Y3201" s="89" t="s">
        <v>54</v>
      </c>
      <c r="Z3201">
        <v>0</v>
      </c>
      <c r="AA3201">
        <v>0</v>
      </c>
      <c r="AB3201" s="149" t="s">
        <v>54</v>
      </c>
      <c r="AC3201" s="149" t="s">
        <v>54</v>
      </c>
      <c r="AD3201" s="149" t="s">
        <v>54</v>
      </c>
      <c r="AE3201" s="149" t="s">
        <v>54</v>
      </c>
      <c r="AF3201" s="149" t="s">
        <v>54</v>
      </c>
      <c r="AG3201" s="149" t="s">
        <v>54</v>
      </c>
      <c r="AH3201" s="149" t="s">
        <v>54</v>
      </c>
      <c r="AI3201" s="149" t="s">
        <v>54</v>
      </c>
      <c r="AJ3201" s="149" t="s">
        <v>54</v>
      </c>
    </row>
    <row r="3202" spans="11:36" x14ac:dyDescent="0.25">
      <c r="K3202" s="58" t="s">
        <v>54</v>
      </c>
      <c r="V3202" s="147" t="s">
        <v>54</v>
      </c>
      <c r="W3202" s="89" t="s">
        <v>54</v>
      </c>
      <c r="X3202" s="148" t="s">
        <v>54</v>
      </c>
      <c r="Y3202" s="89" t="s">
        <v>54</v>
      </c>
      <c r="Z3202">
        <v>0</v>
      </c>
      <c r="AA3202">
        <v>0</v>
      </c>
      <c r="AB3202" s="149" t="s">
        <v>54</v>
      </c>
      <c r="AC3202" s="149" t="s">
        <v>54</v>
      </c>
      <c r="AD3202" s="149" t="s">
        <v>54</v>
      </c>
      <c r="AE3202" s="149" t="s">
        <v>54</v>
      </c>
      <c r="AF3202" s="149" t="s">
        <v>54</v>
      </c>
      <c r="AG3202" s="149" t="s">
        <v>54</v>
      </c>
      <c r="AH3202" s="149" t="s">
        <v>54</v>
      </c>
      <c r="AI3202" s="149" t="s">
        <v>54</v>
      </c>
      <c r="AJ3202" s="149" t="s">
        <v>54</v>
      </c>
    </row>
    <row r="3203" spans="11:36" x14ac:dyDescent="0.25">
      <c r="K3203" s="58" t="s">
        <v>54</v>
      </c>
      <c r="V3203" s="147" t="s">
        <v>54</v>
      </c>
      <c r="W3203" s="89" t="s">
        <v>54</v>
      </c>
      <c r="X3203" s="148" t="s">
        <v>54</v>
      </c>
      <c r="Y3203" s="89" t="s">
        <v>54</v>
      </c>
      <c r="Z3203">
        <v>0</v>
      </c>
      <c r="AA3203">
        <v>0</v>
      </c>
      <c r="AB3203" s="149" t="s">
        <v>54</v>
      </c>
      <c r="AC3203" s="149" t="s">
        <v>54</v>
      </c>
      <c r="AD3203" s="149" t="s">
        <v>54</v>
      </c>
      <c r="AE3203" s="149" t="s">
        <v>54</v>
      </c>
      <c r="AF3203" s="149" t="s">
        <v>54</v>
      </c>
      <c r="AG3203" s="149" t="s">
        <v>54</v>
      </c>
      <c r="AH3203" s="149" t="s">
        <v>54</v>
      </c>
      <c r="AI3203" s="149" t="s">
        <v>54</v>
      </c>
      <c r="AJ3203" s="149" t="s">
        <v>54</v>
      </c>
    </row>
    <row r="3204" spans="11:36" x14ac:dyDescent="0.25">
      <c r="K3204" s="58" t="s">
        <v>54</v>
      </c>
      <c r="V3204" s="147" t="s">
        <v>54</v>
      </c>
      <c r="W3204" s="89" t="s">
        <v>54</v>
      </c>
      <c r="X3204" s="148" t="s">
        <v>54</v>
      </c>
      <c r="Y3204" s="89" t="s">
        <v>54</v>
      </c>
      <c r="Z3204">
        <v>0</v>
      </c>
      <c r="AA3204">
        <v>0</v>
      </c>
      <c r="AB3204" s="149" t="s">
        <v>54</v>
      </c>
      <c r="AC3204" s="149" t="s">
        <v>54</v>
      </c>
      <c r="AD3204" s="149" t="s">
        <v>54</v>
      </c>
      <c r="AE3204" s="149" t="s">
        <v>54</v>
      </c>
      <c r="AF3204" s="149" t="s">
        <v>54</v>
      </c>
      <c r="AG3204" s="149" t="s">
        <v>54</v>
      </c>
      <c r="AH3204" s="149" t="s">
        <v>54</v>
      </c>
      <c r="AI3204" s="149" t="s">
        <v>54</v>
      </c>
      <c r="AJ3204" s="149" t="s">
        <v>54</v>
      </c>
    </row>
    <row r="3205" spans="11:36" x14ac:dyDescent="0.25">
      <c r="K3205" s="58" t="s">
        <v>54</v>
      </c>
      <c r="V3205" s="147" t="s">
        <v>54</v>
      </c>
      <c r="W3205" s="89" t="s">
        <v>54</v>
      </c>
      <c r="X3205" s="148" t="s">
        <v>54</v>
      </c>
      <c r="Y3205" s="89" t="s">
        <v>54</v>
      </c>
      <c r="Z3205">
        <v>0</v>
      </c>
      <c r="AA3205">
        <v>0</v>
      </c>
      <c r="AB3205" s="149" t="s">
        <v>54</v>
      </c>
      <c r="AC3205" s="149" t="s">
        <v>54</v>
      </c>
      <c r="AD3205" s="149" t="s">
        <v>54</v>
      </c>
      <c r="AE3205" s="149" t="s">
        <v>54</v>
      </c>
      <c r="AF3205" s="149" t="s">
        <v>54</v>
      </c>
      <c r="AG3205" s="149" t="s">
        <v>54</v>
      </c>
      <c r="AH3205" s="149" t="s">
        <v>54</v>
      </c>
      <c r="AI3205" s="149" t="s">
        <v>54</v>
      </c>
      <c r="AJ3205" s="149" t="s">
        <v>54</v>
      </c>
    </row>
    <row r="3206" spans="11:36" x14ac:dyDescent="0.25">
      <c r="K3206" s="58" t="s">
        <v>54</v>
      </c>
      <c r="V3206" s="147" t="s">
        <v>54</v>
      </c>
      <c r="W3206" s="89" t="s">
        <v>54</v>
      </c>
      <c r="X3206" s="148" t="s">
        <v>54</v>
      </c>
      <c r="Y3206" s="89" t="s">
        <v>54</v>
      </c>
      <c r="Z3206">
        <v>0</v>
      </c>
      <c r="AA3206">
        <v>0</v>
      </c>
      <c r="AB3206" s="149" t="s">
        <v>54</v>
      </c>
      <c r="AC3206" s="149" t="s">
        <v>54</v>
      </c>
      <c r="AD3206" s="149" t="s">
        <v>54</v>
      </c>
      <c r="AE3206" s="149" t="s">
        <v>54</v>
      </c>
      <c r="AF3206" s="149" t="s">
        <v>54</v>
      </c>
      <c r="AG3206" s="149" t="s">
        <v>54</v>
      </c>
      <c r="AH3206" s="149" t="s">
        <v>54</v>
      </c>
      <c r="AI3206" s="149" t="s">
        <v>54</v>
      </c>
      <c r="AJ3206" s="149" t="s">
        <v>54</v>
      </c>
    </row>
    <row r="3207" spans="11:36" x14ac:dyDescent="0.25">
      <c r="K3207" s="58" t="s">
        <v>54</v>
      </c>
      <c r="V3207" s="147" t="s">
        <v>54</v>
      </c>
      <c r="W3207" s="89" t="s">
        <v>54</v>
      </c>
      <c r="X3207" s="148" t="s">
        <v>54</v>
      </c>
      <c r="Y3207" s="89" t="s">
        <v>54</v>
      </c>
      <c r="Z3207">
        <v>0</v>
      </c>
      <c r="AA3207">
        <v>0</v>
      </c>
      <c r="AB3207" s="149" t="s">
        <v>54</v>
      </c>
      <c r="AC3207" s="149" t="s">
        <v>54</v>
      </c>
      <c r="AD3207" s="149" t="s">
        <v>54</v>
      </c>
      <c r="AE3207" s="149" t="s">
        <v>54</v>
      </c>
      <c r="AF3207" s="149" t="s">
        <v>54</v>
      </c>
      <c r="AG3207" s="149" t="s">
        <v>54</v>
      </c>
      <c r="AH3207" s="149" t="s">
        <v>54</v>
      </c>
      <c r="AI3207" s="149" t="s">
        <v>54</v>
      </c>
      <c r="AJ3207" s="149" t="s">
        <v>54</v>
      </c>
    </row>
    <row r="3208" spans="11:36" x14ac:dyDescent="0.25">
      <c r="K3208" s="58" t="s">
        <v>54</v>
      </c>
      <c r="V3208" s="147" t="s">
        <v>54</v>
      </c>
      <c r="W3208" s="89" t="s">
        <v>54</v>
      </c>
      <c r="X3208" s="148" t="s">
        <v>54</v>
      </c>
      <c r="Y3208" s="89" t="s">
        <v>54</v>
      </c>
      <c r="Z3208">
        <v>0</v>
      </c>
      <c r="AA3208">
        <v>0</v>
      </c>
      <c r="AB3208" s="149" t="s">
        <v>54</v>
      </c>
      <c r="AC3208" s="149" t="s">
        <v>54</v>
      </c>
      <c r="AD3208" s="149" t="s">
        <v>54</v>
      </c>
      <c r="AE3208" s="149" t="s">
        <v>54</v>
      </c>
      <c r="AF3208" s="149" t="s">
        <v>54</v>
      </c>
      <c r="AG3208" s="149" t="s">
        <v>54</v>
      </c>
      <c r="AH3208" s="149" t="s">
        <v>54</v>
      </c>
      <c r="AI3208" s="149" t="s">
        <v>54</v>
      </c>
      <c r="AJ3208" s="149" t="s">
        <v>54</v>
      </c>
    </row>
    <row r="3209" spans="11:36" x14ac:dyDescent="0.25">
      <c r="K3209" s="58" t="s">
        <v>54</v>
      </c>
      <c r="V3209" s="147" t="s">
        <v>54</v>
      </c>
      <c r="W3209" s="89" t="s">
        <v>54</v>
      </c>
      <c r="X3209" s="148" t="s">
        <v>54</v>
      </c>
      <c r="Y3209" s="89" t="s">
        <v>54</v>
      </c>
      <c r="Z3209">
        <v>0</v>
      </c>
      <c r="AA3209">
        <v>0</v>
      </c>
      <c r="AB3209" s="149" t="s">
        <v>54</v>
      </c>
      <c r="AC3209" s="149" t="s">
        <v>54</v>
      </c>
      <c r="AD3209" s="149" t="s">
        <v>54</v>
      </c>
      <c r="AE3209" s="149" t="s">
        <v>54</v>
      </c>
      <c r="AF3209" s="149" t="s">
        <v>54</v>
      </c>
      <c r="AG3209" s="149" t="s">
        <v>54</v>
      </c>
      <c r="AH3209" s="149" t="s">
        <v>54</v>
      </c>
      <c r="AI3209" s="149" t="s">
        <v>54</v>
      </c>
      <c r="AJ3209" s="149" t="s">
        <v>54</v>
      </c>
    </row>
    <row r="3210" spans="11:36" x14ac:dyDescent="0.25">
      <c r="K3210" s="58" t="s">
        <v>54</v>
      </c>
      <c r="V3210" s="147" t="s">
        <v>54</v>
      </c>
      <c r="W3210" s="89" t="s">
        <v>54</v>
      </c>
      <c r="X3210" s="148" t="s">
        <v>54</v>
      </c>
      <c r="Y3210" s="89" t="s">
        <v>54</v>
      </c>
      <c r="Z3210">
        <v>0</v>
      </c>
      <c r="AA3210">
        <v>0</v>
      </c>
      <c r="AB3210" s="149" t="s">
        <v>54</v>
      </c>
      <c r="AC3210" s="149" t="s">
        <v>54</v>
      </c>
      <c r="AD3210" s="149" t="s">
        <v>54</v>
      </c>
      <c r="AE3210" s="149" t="s">
        <v>54</v>
      </c>
      <c r="AF3210" s="149" t="s">
        <v>54</v>
      </c>
      <c r="AG3210" s="149" t="s">
        <v>54</v>
      </c>
      <c r="AH3210" s="149" t="s">
        <v>54</v>
      </c>
      <c r="AI3210" s="149" t="s">
        <v>54</v>
      </c>
      <c r="AJ3210" s="149" t="s">
        <v>54</v>
      </c>
    </row>
    <row r="3211" spans="11:36" x14ac:dyDescent="0.25">
      <c r="K3211" s="58" t="s">
        <v>54</v>
      </c>
      <c r="V3211" s="147" t="s">
        <v>54</v>
      </c>
      <c r="W3211" s="89" t="s">
        <v>54</v>
      </c>
      <c r="X3211" s="148" t="s">
        <v>54</v>
      </c>
      <c r="Y3211" s="89" t="s">
        <v>54</v>
      </c>
      <c r="Z3211">
        <v>0</v>
      </c>
      <c r="AA3211">
        <v>0</v>
      </c>
      <c r="AB3211" s="149" t="s">
        <v>54</v>
      </c>
      <c r="AC3211" s="149" t="s">
        <v>54</v>
      </c>
      <c r="AD3211" s="149" t="s">
        <v>54</v>
      </c>
      <c r="AE3211" s="149" t="s">
        <v>54</v>
      </c>
      <c r="AF3211" s="149" t="s">
        <v>54</v>
      </c>
      <c r="AG3211" s="149" t="s">
        <v>54</v>
      </c>
      <c r="AH3211" s="149" t="s">
        <v>54</v>
      </c>
      <c r="AI3211" s="149" t="s">
        <v>54</v>
      </c>
      <c r="AJ3211" s="149" t="s">
        <v>54</v>
      </c>
    </row>
    <row r="3212" spans="11:36" x14ac:dyDescent="0.25">
      <c r="K3212" s="58" t="s">
        <v>54</v>
      </c>
      <c r="V3212" s="147" t="s">
        <v>54</v>
      </c>
      <c r="W3212" s="89" t="s">
        <v>54</v>
      </c>
      <c r="X3212" s="148" t="s">
        <v>54</v>
      </c>
      <c r="Y3212" s="89" t="s">
        <v>54</v>
      </c>
      <c r="Z3212">
        <v>0</v>
      </c>
      <c r="AA3212">
        <v>0</v>
      </c>
      <c r="AB3212" s="149" t="s">
        <v>54</v>
      </c>
      <c r="AC3212" s="149" t="s">
        <v>54</v>
      </c>
      <c r="AD3212" s="149" t="s">
        <v>54</v>
      </c>
      <c r="AE3212" s="149" t="s">
        <v>54</v>
      </c>
      <c r="AF3212" s="149" t="s">
        <v>54</v>
      </c>
      <c r="AG3212" s="149" t="s">
        <v>54</v>
      </c>
      <c r="AH3212" s="149" t="s">
        <v>54</v>
      </c>
      <c r="AI3212" s="149" t="s">
        <v>54</v>
      </c>
      <c r="AJ3212" s="149" t="s">
        <v>54</v>
      </c>
    </row>
    <row r="3213" spans="11:36" x14ac:dyDescent="0.25">
      <c r="K3213" s="58" t="s">
        <v>54</v>
      </c>
      <c r="V3213" s="147" t="s">
        <v>54</v>
      </c>
      <c r="W3213" s="89" t="s">
        <v>54</v>
      </c>
      <c r="X3213" s="148" t="s">
        <v>54</v>
      </c>
      <c r="Y3213" s="89" t="s">
        <v>54</v>
      </c>
      <c r="Z3213">
        <v>0</v>
      </c>
      <c r="AA3213">
        <v>0</v>
      </c>
      <c r="AB3213" s="149" t="s">
        <v>54</v>
      </c>
      <c r="AC3213" s="149" t="s">
        <v>54</v>
      </c>
      <c r="AD3213" s="149" t="s">
        <v>54</v>
      </c>
      <c r="AE3213" s="149" t="s">
        <v>54</v>
      </c>
      <c r="AF3213" s="149" t="s">
        <v>54</v>
      </c>
      <c r="AG3213" s="149" t="s">
        <v>54</v>
      </c>
      <c r="AH3213" s="149" t="s">
        <v>54</v>
      </c>
      <c r="AI3213" s="149" t="s">
        <v>54</v>
      </c>
      <c r="AJ3213" s="149" t="s">
        <v>54</v>
      </c>
    </row>
    <row r="3214" spans="11:36" x14ac:dyDescent="0.25">
      <c r="K3214" s="58" t="s">
        <v>54</v>
      </c>
      <c r="V3214" s="147" t="s">
        <v>54</v>
      </c>
      <c r="W3214" s="89" t="s">
        <v>54</v>
      </c>
      <c r="X3214" s="148" t="s">
        <v>54</v>
      </c>
      <c r="Y3214" s="89" t="s">
        <v>54</v>
      </c>
      <c r="Z3214">
        <v>0</v>
      </c>
      <c r="AA3214">
        <v>0</v>
      </c>
      <c r="AB3214" s="149" t="s">
        <v>54</v>
      </c>
      <c r="AC3214" s="149" t="s">
        <v>54</v>
      </c>
      <c r="AD3214" s="149" t="s">
        <v>54</v>
      </c>
      <c r="AE3214" s="149" t="s">
        <v>54</v>
      </c>
      <c r="AF3214" s="149" t="s">
        <v>54</v>
      </c>
      <c r="AG3214" s="149" t="s">
        <v>54</v>
      </c>
      <c r="AH3214" s="149" t="s">
        <v>54</v>
      </c>
      <c r="AI3214" s="149" t="s">
        <v>54</v>
      </c>
      <c r="AJ3214" s="149" t="s">
        <v>54</v>
      </c>
    </row>
    <row r="3215" spans="11:36" x14ac:dyDescent="0.25">
      <c r="K3215" s="58" t="s">
        <v>54</v>
      </c>
      <c r="V3215" s="147" t="s">
        <v>54</v>
      </c>
      <c r="W3215" s="89" t="s">
        <v>54</v>
      </c>
      <c r="X3215" s="148" t="s">
        <v>54</v>
      </c>
      <c r="Y3215" s="89" t="s">
        <v>54</v>
      </c>
      <c r="Z3215">
        <v>0</v>
      </c>
      <c r="AA3215">
        <v>0</v>
      </c>
      <c r="AB3215" s="149" t="s">
        <v>54</v>
      </c>
      <c r="AC3215" s="149" t="s">
        <v>54</v>
      </c>
      <c r="AD3215" s="149" t="s">
        <v>54</v>
      </c>
      <c r="AE3215" s="149" t="s">
        <v>54</v>
      </c>
      <c r="AF3215" s="149" t="s">
        <v>54</v>
      </c>
      <c r="AG3215" s="149" t="s">
        <v>54</v>
      </c>
      <c r="AH3215" s="149" t="s">
        <v>54</v>
      </c>
      <c r="AI3215" s="149" t="s">
        <v>54</v>
      </c>
      <c r="AJ3215" s="149" t="s">
        <v>54</v>
      </c>
    </row>
    <row r="3216" spans="11:36" x14ac:dyDescent="0.25">
      <c r="K3216" s="58" t="s">
        <v>54</v>
      </c>
      <c r="V3216" s="147" t="s">
        <v>54</v>
      </c>
      <c r="W3216" s="89" t="s">
        <v>54</v>
      </c>
      <c r="X3216" s="148" t="s">
        <v>54</v>
      </c>
      <c r="Y3216" s="89" t="s">
        <v>54</v>
      </c>
      <c r="Z3216">
        <v>0</v>
      </c>
      <c r="AA3216">
        <v>0</v>
      </c>
      <c r="AB3216" s="149" t="s">
        <v>54</v>
      </c>
      <c r="AC3216" s="149" t="s">
        <v>54</v>
      </c>
      <c r="AD3216" s="149" t="s">
        <v>54</v>
      </c>
      <c r="AE3216" s="149" t="s">
        <v>54</v>
      </c>
      <c r="AF3216" s="149" t="s">
        <v>54</v>
      </c>
      <c r="AG3216" s="149" t="s">
        <v>54</v>
      </c>
      <c r="AH3216" s="149" t="s">
        <v>54</v>
      </c>
      <c r="AI3216" s="149" t="s">
        <v>54</v>
      </c>
      <c r="AJ3216" s="149" t="s">
        <v>54</v>
      </c>
    </row>
    <row r="3217" spans="11:36" x14ac:dyDescent="0.25">
      <c r="K3217" s="58" t="s">
        <v>54</v>
      </c>
      <c r="V3217" s="147" t="s">
        <v>54</v>
      </c>
      <c r="W3217" s="89" t="s">
        <v>54</v>
      </c>
      <c r="X3217" s="148" t="s">
        <v>54</v>
      </c>
      <c r="Y3217" s="89" t="s">
        <v>54</v>
      </c>
      <c r="Z3217">
        <v>0</v>
      </c>
      <c r="AA3217">
        <v>0</v>
      </c>
      <c r="AB3217" s="149" t="s">
        <v>54</v>
      </c>
      <c r="AC3217" s="149" t="s">
        <v>54</v>
      </c>
      <c r="AD3217" s="149" t="s">
        <v>54</v>
      </c>
      <c r="AE3217" s="149" t="s">
        <v>54</v>
      </c>
      <c r="AF3217" s="149" t="s">
        <v>54</v>
      </c>
      <c r="AG3217" s="149" t="s">
        <v>54</v>
      </c>
      <c r="AH3217" s="149" t="s">
        <v>54</v>
      </c>
      <c r="AI3217" s="149" t="s">
        <v>54</v>
      </c>
      <c r="AJ3217" s="149" t="s">
        <v>54</v>
      </c>
    </row>
    <row r="3218" spans="11:36" x14ac:dyDescent="0.25">
      <c r="K3218" s="58" t="s">
        <v>54</v>
      </c>
      <c r="V3218" s="147" t="s">
        <v>54</v>
      </c>
      <c r="W3218" s="89" t="s">
        <v>54</v>
      </c>
      <c r="X3218" s="148" t="s">
        <v>54</v>
      </c>
      <c r="Y3218" s="89" t="s">
        <v>54</v>
      </c>
      <c r="Z3218">
        <v>0</v>
      </c>
      <c r="AA3218">
        <v>0</v>
      </c>
      <c r="AB3218" s="149" t="s">
        <v>54</v>
      </c>
      <c r="AC3218" s="149" t="s">
        <v>54</v>
      </c>
      <c r="AD3218" s="149" t="s">
        <v>54</v>
      </c>
      <c r="AE3218" s="149" t="s">
        <v>54</v>
      </c>
      <c r="AF3218" s="149" t="s">
        <v>54</v>
      </c>
      <c r="AG3218" s="149" t="s">
        <v>54</v>
      </c>
      <c r="AH3218" s="149" t="s">
        <v>54</v>
      </c>
      <c r="AI3218" s="149" t="s">
        <v>54</v>
      </c>
      <c r="AJ3218" s="149" t="s">
        <v>54</v>
      </c>
    </row>
    <row r="3219" spans="11:36" x14ac:dyDescent="0.25">
      <c r="K3219" s="58" t="s">
        <v>54</v>
      </c>
      <c r="V3219" s="147" t="s">
        <v>54</v>
      </c>
      <c r="W3219" s="89" t="s">
        <v>54</v>
      </c>
      <c r="X3219" s="148" t="s">
        <v>54</v>
      </c>
      <c r="Y3219" s="89" t="s">
        <v>54</v>
      </c>
      <c r="Z3219">
        <v>0</v>
      </c>
      <c r="AA3219">
        <v>0</v>
      </c>
      <c r="AB3219" s="149" t="s">
        <v>54</v>
      </c>
      <c r="AC3219" s="149" t="s">
        <v>54</v>
      </c>
      <c r="AD3219" s="149" t="s">
        <v>54</v>
      </c>
      <c r="AE3219" s="149" t="s">
        <v>54</v>
      </c>
      <c r="AF3219" s="149" t="s">
        <v>54</v>
      </c>
      <c r="AG3219" s="149" t="s">
        <v>54</v>
      </c>
      <c r="AH3219" s="149" t="s">
        <v>54</v>
      </c>
      <c r="AI3219" s="149" t="s">
        <v>54</v>
      </c>
      <c r="AJ3219" s="149" t="s">
        <v>54</v>
      </c>
    </row>
    <row r="3220" spans="11:36" x14ac:dyDescent="0.25">
      <c r="K3220" s="58" t="s">
        <v>54</v>
      </c>
      <c r="V3220" s="147" t="s">
        <v>54</v>
      </c>
      <c r="W3220" s="89" t="s">
        <v>54</v>
      </c>
      <c r="X3220" s="148" t="s">
        <v>54</v>
      </c>
      <c r="Y3220" s="89" t="s">
        <v>54</v>
      </c>
      <c r="Z3220">
        <v>0</v>
      </c>
      <c r="AA3220">
        <v>0</v>
      </c>
      <c r="AB3220" s="149" t="s">
        <v>54</v>
      </c>
      <c r="AC3220" s="149" t="s">
        <v>54</v>
      </c>
      <c r="AD3220" s="149" t="s">
        <v>54</v>
      </c>
      <c r="AE3220" s="149" t="s">
        <v>54</v>
      </c>
      <c r="AF3220" s="149" t="s">
        <v>54</v>
      </c>
      <c r="AG3220" s="149" t="s">
        <v>54</v>
      </c>
      <c r="AH3220" s="149" t="s">
        <v>54</v>
      </c>
      <c r="AI3220" s="149" t="s">
        <v>54</v>
      </c>
      <c r="AJ3220" s="149" t="s">
        <v>54</v>
      </c>
    </row>
    <row r="3221" spans="11:36" x14ac:dyDescent="0.25">
      <c r="K3221" s="58" t="s">
        <v>54</v>
      </c>
      <c r="V3221" s="147" t="s">
        <v>54</v>
      </c>
      <c r="W3221" s="89" t="s">
        <v>54</v>
      </c>
      <c r="X3221" s="148" t="s">
        <v>54</v>
      </c>
      <c r="Y3221" s="89" t="s">
        <v>54</v>
      </c>
      <c r="Z3221">
        <v>0</v>
      </c>
      <c r="AA3221">
        <v>0</v>
      </c>
      <c r="AB3221" s="149" t="s">
        <v>54</v>
      </c>
      <c r="AC3221" s="149" t="s">
        <v>54</v>
      </c>
      <c r="AD3221" s="149" t="s">
        <v>54</v>
      </c>
      <c r="AE3221" s="149" t="s">
        <v>54</v>
      </c>
      <c r="AF3221" s="149" t="s">
        <v>54</v>
      </c>
      <c r="AG3221" s="149" t="s">
        <v>54</v>
      </c>
      <c r="AH3221" s="149" t="s">
        <v>54</v>
      </c>
      <c r="AI3221" s="149" t="s">
        <v>54</v>
      </c>
      <c r="AJ3221" s="149" t="s">
        <v>54</v>
      </c>
    </row>
    <row r="3222" spans="11:36" x14ac:dyDescent="0.25">
      <c r="K3222" s="58" t="s">
        <v>54</v>
      </c>
      <c r="V3222" s="147" t="s">
        <v>54</v>
      </c>
      <c r="W3222" s="89" t="s">
        <v>54</v>
      </c>
      <c r="X3222" s="148" t="s">
        <v>54</v>
      </c>
      <c r="Y3222" s="89" t="s">
        <v>54</v>
      </c>
      <c r="Z3222">
        <v>0</v>
      </c>
      <c r="AA3222">
        <v>0</v>
      </c>
      <c r="AB3222" s="149" t="s">
        <v>54</v>
      </c>
      <c r="AC3222" s="149" t="s">
        <v>54</v>
      </c>
      <c r="AD3222" s="149" t="s">
        <v>54</v>
      </c>
      <c r="AE3222" s="149" t="s">
        <v>54</v>
      </c>
      <c r="AF3222" s="149" t="s">
        <v>54</v>
      </c>
      <c r="AG3222" s="149" t="s">
        <v>54</v>
      </c>
      <c r="AH3222" s="149" t="s">
        <v>54</v>
      </c>
      <c r="AI3222" s="149" t="s">
        <v>54</v>
      </c>
      <c r="AJ3222" s="149" t="s">
        <v>54</v>
      </c>
    </row>
    <row r="3223" spans="11:36" x14ac:dyDescent="0.25">
      <c r="K3223" s="58" t="s">
        <v>54</v>
      </c>
      <c r="V3223" s="147" t="s">
        <v>54</v>
      </c>
      <c r="W3223" s="89" t="s">
        <v>54</v>
      </c>
      <c r="X3223" s="148" t="s">
        <v>54</v>
      </c>
      <c r="Y3223" s="89" t="s">
        <v>54</v>
      </c>
      <c r="Z3223">
        <v>0</v>
      </c>
      <c r="AA3223">
        <v>0</v>
      </c>
      <c r="AB3223" s="149" t="s">
        <v>54</v>
      </c>
      <c r="AC3223" s="149" t="s">
        <v>54</v>
      </c>
      <c r="AD3223" s="149" t="s">
        <v>54</v>
      </c>
      <c r="AE3223" s="149" t="s">
        <v>54</v>
      </c>
      <c r="AF3223" s="149" t="s">
        <v>54</v>
      </c>
      <c r="AG3223" s="149" t="s">
        <v>54</v>
      </c>
      <c r="AH3223" s="149" t="s">
        <v>54</v>
      </c>
      <c r="AI3223" s="149" t="s">
        <v>54</v>
      </c>
      <c r="AJ3223" s="149" t="s">
        <v>54</v>
      </c>
    </row>
    <row r="3224" spans="11:36" x14ac:dyDescent="0.25">
      <c r="K3224" s="58" t="s">
        <v>54</v>
      </c>
      <c r="V3224" s="147" t="s">
        <v>54</v>
      </c>
      <c r="W3224" s="89" t="s">
        <v>54</v>
      </c>
      <c r="X3224" s="148" t="s">
        <v>54</v>
      </c>
      <c r="Y3224" s="89" t="s">
        <v>54</v>
      </c>
      <c r="Z3224">
        <v>0</v>
      </c>
      <c r="AA3224">
        <v>0</v>
      </c>
      <c r="AB3224" s="149" t="s">
        <v>54</v>
      </c>
      <c r="AC3224" s="149" t="s">
        <v>54</v>
      </c>
      <c r="AD3224" s="149" t="s">
        <v>54</v>
      </c>
      <c r="AE3224" s="149" t="s">
        <v>54</v>
      </c>
      <c r="AF3224" s="149" t="s">
        <v>54</v>
      </c>
      <c r="AG3224" s="149" t="s">
        <v>54</v>
      </c>
      <c r="AH3224" s="149" t="s">
        <v>54</v>
      </c>
      <c r="AI3224" s="149" t="s">
        <v>54</v>
      </c>
      <c r="AJ3224" s="149" t="s">
        <v>54</v>
      </c>
    </row>
    <row r="3225" spans="11:36" x14ac:dyDescent="0.25">
      <c r="K3225" s="58" t="s">
        <v>54</v>
      </c>
      <c r="V3225" s="147" t="s">
        <v>54</v>
      </c>
      <c r="W3225" s="89" t="s">
        <v>54</v>
      </c>
      <c r="X3225" s="148" t="s">
        <v>54</v>
      </c>
      <c r="Y3225" s="89" t="s">
        <v>54</v>
      </c>
      <c r="Z3225">
        <v>0</v>
      </c>
      <c r="AA3225">
        <v>0</v>
      </c>
      <c r="AB3225" s="149" t="s">
        <v>54</v>
      </c>
      <c r="AC3225" s="149" t="s">
        <v>54</v>
      </c>
      <c r="AD3225" s="149" t="s">
        <v>54</v>
      </c>
      <c r="AE3225" s="149" t="s">
        <v>54</v>
      </c>
      <c r="AF3225" s="149" t="s">
        <v>54</v>
      </c>
      <c r="AG3225" s="149" t="s">
        <v>54</v>
      </c>
      <c r="AH3225" s="149" t="s">
        <v>54</v>
      </c>
      <c r="AI3225" s="149" t="s">
        <v>54</v>
      </c>
      <c r="AJ3225" s="149" t="s">
        <v>54</v>
      </c>
    </row>
    <row r="3226" spans="11:36" x14ac:dyDescent="0.25">
      <c r="K3226" s="58" t="s">
        <v>54</v>
      </c>
      <c r="V3226" s="147" t="s">
        <v>54</v>
      </c>
      <c r="W3226" s="89" t="s">
        <v>54</v>
      </c>
      <c r="X3226" s="148" t="s">
        <v>54</v>
      </c>
      <c r="Y3226" s="89" t="s">
        <v>54</v>
      </c>
      <c r="Z3226">
        <v>0</v>
      </c>
      <c r="AA3226">
        <v>0</v>
      </c>
      <c r="AB3226" s="149" t="s">
        <v>54</v>
      </c>
      <c r="AC3226" s="149" t="s">
        <v>54</v>
      </c>
      <c r="AD3226" s="149" t="s">
        <v>54</v>
      </c>
      <c r="AE3226" s="149" t="s">
        <v>54</v>
      </c>
      <c r="AF3226" s="149" t="s">
        <v>54</v>
      </c>
      <c r="AG3226" s="149" t="s">
        <v>54</v>
      </c>
      <c r="AH3226" s="149" t="s">
        <v>54</v>
      </c>
      <c r="AI3226" s="149" t="s">
        <v>54</v>
      </c>
      <c r="AJ3226" s="149" t="s">
        <v>54</v>
      </c>
    </row>
    <row r="3227" spans="11:36" x14ac:dyDescent="0.25">
      <c r="K3227" s="58" t="s">
        <v>54</v>
      </c>
      <c r="V3227" s="147" t="s">
        <v>54</v>
      </c>
      <c r="W3227" s="89" t="s">
        <v>54</v>
      </c>
      <c r="X3227" s="148" t="s">
        <v>54</v>
      </c>
      <c r="Y3227" s="89" t="s">
        <v>54</v>
      </c>
      <c r="Z3227">
        <v>0</v>
      </c>
      <c r="AA3227">
        <v>0</v>
      </c>
      <c r="AB3227" s="149" t="s">
        <v>54</v>
      </c>
      <c r="AC3227" s="149" t="s">
        <v>54</v>
      </c>
      <c r="AD3227" s="149" t="s">
        <v>54</v>
      </c>
      <c r="AE3227" s="149" t="s">
        <v>54</v>
      </c>
      <c r="AF3227" s="149" t="s">
        <v>54</v>
      </c>
      <c r="AG3227" s="149" t="s">
        <v>54</v>
      </c>
      <c r="AH3227" s="149" t="s">
        <v>54</v>
      </c>
      <c r="AI3227" s="149" t="s">
        <v>54</v>
      </c>
      <c r="AJ3227" s="149" t="s">
        <v>54</v>
      </c>
    </row>
    <row r="3228" spans="11:36" x14ac:dyDescent="0.25">
      <c r="K3228" s="58" t="s">
        <v>54</v>
      </c>
      <c r="V3228" s="147" t="s">
        <v>54</v>
      </c>
      <c r="W3228" s="89" t="s">
        <v>54</v>
      </c>
      <c r="X3228" s="148" t="s">
        <v>54</v>
      </c>
      <c r="Y3228" s="89" t="s">
        <v>54</v>
      </c>
      <c r="Z3228">
        <v>0</v>
      </c>
      <c r="AA3228">
        <v>0</v>
      </c>
      <c r="AB3228" s="149" t="s">
        <v>54</v>
      </c>
      <c r="AC3228" s="149" t="s">
        <v>54</v>
      </c>
      <c r="AD3228" s="149" t="s">
        <v>54</v>
      </c>
      <c r="AE3228" s="149" t="s">
        <v>54</v>
      </c>
      <c r="AF3228" s="149" t="s">
        <v>54</v>
      </c>
      <c r="AG3228" s="149" t="s">
        <v>54</v>
      </c>
      <c r="AH3228" s="149" t="s">
        <v>54</v>
      </c>
      <c r="AI3228" s="149" t="s">
        <v>54</v>
      </c>
      <c r="AJ3228" s="149" t="s">
        <v>54</v>
      </c>
    </row>
    <row r="3229" spans="11:36" x14ac:dyDescent="0.25">
      <c r="K3229" s="58" t="s">
        <v>54</v>
      </c>
      <c r="V3229" s="147" t="s">
        <v>54</v>
      </c>
      <c r="W3229" s="89" t="s">
        <v>54</v>
      </c>
      <c r="X3229" s="148" t="s">
        <v>54</v>
      </c>
      <c r="Y3229" s="89" t="s">
        <v>54</v>
      </c>
      <c r="Z3229">
        <v>0</v>
      </c>
      <c r="AA3229">
        <v>0</v>
      </c>
      <c r="AB3229" s="149" t="s">
        <v>54</v>
      </c>
      <c r="AC3229" s="149" t="s">
        <v>54</v>
      </c>
      <c r="AD3229" s="149" t="s">
        <v>54</v>
      </c>
      <c r="AE3229" s="149" t="s">
        <v>54</v>
      </c>
      <c r="AF3229" s="149" t="s">
        <v>54</v>
      </c>
      <c r="AG3229" s="149" t="s">
        <v>54</v>
      </c>
      <c r="AH3229" s="149" t="s">
        <v>54</v>
      </c>
      <c r="AI3229" s="149" t="s">
        <v>54</v>
      </c>
      <c r="AJ3229" s="149" t="s">
        <v>54</v>
      </c>
    </row>
    <row r="3230" spans="11:36" x14ac:dyDescent="0.25">
      <c r="K3230" s="58" t="s">
        <v>54</v>
      </c>
      <c r="V3230" s="147" t="s">
        <v>54</v>
      </c>
      <c r="W3230" s="89" t="s">
        <v>54</v>
      </c>
      <c r="X3230" s="148" t="s">
        <v>54</v>
      </c>
      <c r="Y3230" s="89" t="s">
        <v>54</v>
      </c>
      <c r="Z3230">
        <v>0</v>
      </c>
      <c r="AA3230">
        <v>0</v>
      </c>
      <c r="AB3230" s="149" t="s">
        <v>54</v>
      </c>
      <c r="AC3230" s="149" t="s">
        <v>54</v>
      </c>
      <c r="AD3230" s="149" t="s">
        <v>54</v>
      </c>
      <c r="AE3230" s="149" t="s">
        <v>54</v>
      </c>
      <c r="AF3230" s="149" t="s">
        <v>54</v>
      </c>
      <c r="AG3230" s="149" t="s">
        <v>54</v>
      </c>
      <c r="AH3230" s="149" t="s">
        <v>54</v>
      </c>
      <c r="AI3230" s="149" t="s">
        <v>54</v>
      </c>
      <c r="AJ3230" s="149" t="s">
        <v>54</v>
      </c>
    </row>
    <row r="3231" spans="11:36" x14ac:dyDescent="0.25">
      <c r="K3231" s="58" t="s">
        <v>54</v>
      </c>
      <c r="V3231" s="147" t="s">
        <v>54</v>
      </c>
      <c r="W3231" s="89" t="s">
        <v>54</v>
      </c>
      <c r="X3231" s="148" t="s">
        <v>54</v>
      </c>
      <c r="Y3231" s="89" t="s">
        <v>54</v>
      </c>
      <c r="Z3231">
        <v>0</v>
      </c>
      <c r="AA3231">
        <v>0</v>
      </c>
      <c r="AB3231" s="149" t="s">
        <v>54</v>
      </c>
      <c r="AC3231" s="149" t="s">
        <v>54</v>
      </c>
      <c r="AD3231" s="149" t="s">
        <v>54</v>
      </c>
      <c r="AE3231" s="149" t="s">
        <v>54</v>
      </c>
      <c r="AF3231" s="149" t="s">
        <v>54</v>
      </c>
      <c r="AG3231" s="149" t="s">
        <v>54</v>
      </c>
      <c r="AH3231" s="149" t="s">
        <v>54</v>
      </c>
      <c r="AI3231" s="149" t="s">
        <v>54</v>
      </c>
      <c r="AJ3231" s="149" t="s">
        <v>54</v>
      </c>
    </row>
    <row r="3232" spans="11:36" x14ac:dyDescent="0.25">
      <c r="K3232" s="58" t="s">
        <v>54</v>
      </c>
      <c r="V3232" s="147" t="s">
        <v>54</v>
      </c>
      <c r="W3232" s="89" t="s">
        <v>54</v>
      </c>
      <c r="X3232" s="148" t="s">
        <v>54</v>
      </c>
      <c r="Y3232" s="89" t="s">
        <v>54</v>
      </c>
      <c r="Z3232">
        <v>0</v>
      </c>
      <c r="AA3232">
        <v>0</v>
      </c>
      <c r="AB3232" s="149" t="s">
        <v>54</v>
      </c>
      <c r="AC3232" s="149" t="s">
        <v>54</v>
      </c>
      <c r="AD3232" s="149" t="s">
        <v>54</v>
      </c>
      <c r="AE3232" s="149" t="s">
        <v>54</v>
      </c>
      <c r="AF3232" s="149" t="s">
        <v>54</v>
      </c>
      <c r="AG3232" s="149" t="s">
        <v>54</v>
      </c>
      <c r="AH3232" s="149" t="s">
        <v>54</v>
      </c>
      <c r="AI3232" s="149" t="s">
        <v>54</v>
      </c>
      <c r="AJ3232" s="149" t="s">
        <v>54</v>
      </c>
    </row>
    <row r="3233" spans="11:36" x14ac:dyDescent="0.25">
      <c r="K3233" s="58" t="s">
        <v>54</v>
      </c>
      <c r="V3233" s="147" t="s">
        <v>54</v>
      </c>
      <c r="W3233" s="89" t="s">
        <v>54</v>
      </c>
      <c r="X3233" s="148" t="s">
        <v>54</v>
      </c>
      <c r="Y3233" s="89" t="s">
        <v>54</v>
      </c>
      <c r="Z3233">
        <v>0</v>
      </c>
      <c r="AA3233">
        <v>0</v>
      </c>
      <c r="AB3233" s="149" t="s">
        <v>54</v>
      </c>
      <c r="AC3233" s="149" t="s">
        <v>54</v>
      </c>
      <c r="AD3233" s="149" t="s">
        <v>54</v>
      </c>
      <c r="AE3233" s="149" t="s">
        <v>54</v>
      </c>
      <c r="AF3233" s="149" t="s">
        <v>54</v>
      </c>
      <c r="AG3233" s="149" t="s">
        <v>54</v>
      </c>
      <c r="AH3233" s="149" t="s">
        <v>54</v>
      </c>
      <c r="AI3233" s="149" t="s">
        <v>54</v>
      </c>
      <c r="AJ3233" s="149" t="s">
        <v>54</v>
      </c>
    </row>
    <row r="3234" spans="11:36" x14ac:dyDescent="0.25">
      <c r="K3234" s="58" t="s">
        <v>54</v>
      </c>
      <c r="V3234" s="147" t="s">
        <v>54</v>
      </c>
      <c r="W3234" s="89" t="s">
        <v>54</v>
      </c>
      <c r="X3234" s="148" t="s">
        <v>54</v>
      </c>
      <c r="Y3234" s="89" t="s">
        <v>54</v>
      </c>
      <c r="Z3234">
        <v>0</v>
      </c>
      <c r="AA3234">
        <v>0</v>
      </c>
      <c r="AB3234" s="149" t="s">
        <v>54</v>
      </c>
      <c r="AC3234" s="149" t="s">
        <v>54</v>
      </c>
      <c r="AD3234" s="149" t="s">
        <v>54</v>
      </c>
      <c r="AE3234" s="149" t="s">
        <v>54</v>
      </c>
      <c r="AF3234" s="149" t="s">
        <v>54</v>
      </c>
      <c r="AG3234" s="149" t="s">
        <v>54</v>
      </c>
      <c r="AH3234" s="149" t="s">
        <v>54</v>
      </c>
      <c r="AI3234" s="149" t="s">
        <v>54</v>
      </c>
      <c r="AJ3234" s="149" t="s">
        <v>54</v>
      </c>
    </row>
    <row r="3235" spans="11:36" x14ac:dyDescent="0.25">
      <c r="K3235" s="58" t="s">
        <v>54</v>
      </c>
      <c r="V3235" s="147" t="s">
        <v>54</v>
      </c>
      <c r="W3235" s="89" t="s">
        <v>54</v>
      </c>
      <c r="X3235" s="148" t="s">
        <v>54</v>
      </c>
      <c r="Y3235" s="89" t="s">
        <v>54</v>
      </c>
      <c r="Z3235">
        <v>0</v>
      </c>
      <c r="AA3235">
        <v>0</v>
      </c>
      <c r="AB3235" s="149" t="s">
        <v>54</v>
      </c>
      <c r="AC3235" s="149" t="s">
        <v>54</v>
      </c>
      <c r="AD3235" s="149" t="s">
        <v>54</v>
      </c>
      <c r="AE3235" s="149" t="s">
        <v>54</v>
      </c>
      <c r="AF3235" s="149" t="s">
        <v>54</v>
      </c>
      <c r="AG3235" s="149" t="s">
        <v>54</v>
      </c>
      <c r="AH3235" s="149" t="s">
        <v>54</v>
      </c>
      <c r="AI3235" s="149" t="s">
        <v>54</v>
      </c>
      <c r="AJ3235" s="149" t="s">
        <v>54</v>
      </c>
    </row>
    <row r="3236" spans="11:36" x14ac:dyDescent="0.25">
      <c r="K3236" s="58" t="s">
        <v>54</v>
      </c>
      <c r="V3236" s="147" t="s">
        <v>54</v>
      </c>
      <c r="W3236" s="89" t="s">
        <v>54</v>
      </c>
      <c r="X3236" s="148" t="s">
        <v>54</v>
      </c>
      <c r="Y3236" s="89" t="s">
        <v>54</v>
      </c>
      <c r="Z3236">
        <v>0</v>
      </c>
      <c r="AA3236">
        <v>0</v>
      </c>
      <c r="AB3236" s="149" t="s">
        <v>54</v>
      </c>
      <c r="AC3236" s="149" t="s">
        <v>54</v>
      </c>
      <c r="AD3236" s="149" t="s">
        <v>54</v>
      </c>
      <c r="AE3236" s="149" t="s">
        <v>54</v>
      </c>
      <c r="AF3236" s="149" t="s">
        <v>54</v>
      </c>
      <c r="AG3236" s="149" t="s">
        <v>54</v>
      </c>
      <c r="AH3236" s="149" t="s">
        <v>54</v>
      </c>
      <c r="AI3236" s="149" t="s">
        <v>54</v>
      </c>
      <c r="AJ3236" s="149" t="s">
        <v>54</v>
      </c>
    </row>
    <row r="3237" spans="11:36" x14ac:dyDescent="0.25">
      <c r="K3237" s="58" t="s">
        <v>54</v>
      </c>
      <c r="V3237" s="147" t="s">
        <v>54</v>
      </c>
      <c r="W3237" s="89" t="s">
        <v>54</v>
      </c>
      <c r="X3237" s="148" t="s">
        <v>54</v>
      </c>
      <c r="Y3237" s="89" t="s">
        <v>54</v>
      </c>
      <c r="Z3237">
        <v>0</v>
      </c>
      <c r="AA3237">
        <v>0</v>
      </c>
      <c r="AB3237" s="149" t="s">
        <v>54</v>
      </c>
      <c r="AC3237" s="149" t="s">
        <v>54</v>
      </c>
      <c r="AD3237" s="149" t="s">
        <v>54</v>
      </c>
      <c r="AE3237" s="149" t="s">
        <v>54</v>
      </c>
      <c r="AF3237" s="149" t="s">
        <v>54</v>
      </c>
      <c r="AG3237" s="149" t="s">
        <v>54</v>
      </c>
      <c r="AH3237" s="149" t="s">
        <v>54</v>
      </c>
      <c r="AI3237" s="149" t="s">
        <v>54</v>
      </c>
      <c r="AJ3237" s="149" t="s">
        <v>54</v>
      </c>
    </row>
    <row r="3238" spans="11:36" x14ac:dyDescent="0.25">
      <c r="K3238" s="58" t="s">
        <v>54</v>
      </c>
      <c r="V3238" s="147" t="s">
        <v>54</v>
      </c>
      <c r="W3238" s="89" t="s">
        <v>54</v>
      </c>
      <c r="X3238" s="148" t="s">
        <v>54</v>
      </c>
      <c r="Y3238" s="89" t="s">
        <v>54</v>
      </c>
      <c r="Z3238">
        <v>0</v>
      </c>
      <c r="AA3238">
        <v>0</v>
      </c>
      <c r="AB3238" s="149" t="s">
        <v>54</v>
      </c>
      <c r="AC3238" s="149" t="s">
        <v>54</v>
      </c>
      <c r="AD3238" s="149" t="s">
        <v>54</v>
      </c>
      <c r="AE3238" s="149" t="s">
        <v>54</v>
      </c>
      <c r="AF3238" s="149" t="s">
        <v>54</v>
      </c>
      <c r="AG3238" s="149" t="s">
        <v>54</v>
      </c>
      <c r="AH3238" s="149" t="s">
        <v>54</v>
      </c>
      <c r="AI3238" s="149" t="s">
        <v>54</v>
      </c>
      <c r="AJ3238" s="149" t="s">
        <v>54</v>
      </c>
    </row>
    <row r="3239" spans="11:36" x14ac:dyDescent="0.25">
      <c r="K3239" s="58" t="s">
        <v>54</v>
      </c>
      <c r="V3239" s="147" t="s">
        <v>54</v>
      </c>
      <c r="W3239" s="89" t="s">
        <v>54</v>
      </c>
      <c r="X3239" s="148" t="s">
        <v>54</v>
      </c>
      <c r="Y3239" s="89" t="s">
        <v>54</v>
      </c>
      <c r="Z3239">
        <v>0</v>
      </c>
      <c r="AA3239">
        <v>0</v>
      </c>
      <c r="AB3239" s="149" t="s">
        <v>54</v>
      </c>
      <c r="AC3239" s="149" t="s">
        <v>54</v>
      </c>
      <c r="AD3239" s="149" t="s">
        <v>54</v>
      </c>
      <c r="AE3239" s="149" t="s">
        <v>54</v>
      </c>
      <c r="AF3239" s="149" t="s">
        <v>54</v>
      </c>
      <c r="AG3239" s="149" t="s">
        <v>54</v>
      </c>
      <c r="AH3239" s="149" t="s">
        <v>54</v>
      </c>
      <c r="AI3239" s="149" t="s">
        <v>54</v>
      </c>
      <c r="AJ3239" s="149" t="s">
        <v>54</v>
      </c>
    </row>
    <row r="3240" spans="11:36" x14ac:dyDescent="0.25">
      <c r="K3240" s="58" t="s">
        <v>54</v>
      </c>
      <c r="V3240" s="147" t="s">
        <v>54</v>
      </c>
      <c r="W3240" s="89" t="s">
        <v>54</v>
      </c>
      <c r="X3240" s="148" t="s">
        <v>54</v>
      </c>
      <c r="Y3240" s="89" t="s">
        <v>54</v>
      </c>
      <c r="Z3240">
        <v>0</v>
      </c>
      <c r="AA3240">
        <v>0</v>
      </c>
      <c r="AB3240" s="149" t="s">
        <v>54</v>
      </c>
      <c r="AC3240" s="149" t="s">
        <v>54</v>
      </c>
      <c r="AD3240" s="149" t="s">
        <v>54</v>
      </c>
      <c r="AE3240" s="149" t="s">
        <v>54</v>
      </c>
      <c r="AF3240" s="149" t="s">
        <v>54</v>
      </c>
      <c r="AG3240" s="149" t="s">
        <v>54</v>
      </c>
      <c r="AH3240" s="149" t="s">
        <v>54</v>
      </c>
      <c r="AI3240" s="149" t="s">
        <v>54</v>
      </c>
      <c r="AJ3240" s="149" t="s">
        <v>54</v>
      </c>
    </row>
    <row r="3241" spans="11:36" x14ac:dyDescent="0.25">
      <c r="K3241" s="58" t="s">
        <v>54</v>
      </c>
      <c r="V3241" s="147" t="s">
        <v>54</v>
      </c>
      <c r="W3241" s="89" t="s">
        <v>54</v>
      </c>
      <c r="X3241" s="148" t="s">
        <v>54</v>
      </c>
      <c r="Y3241" s="89" t="s">
        <v>54</v>
      </c>
      <c r="Z3241">
        <v>0</v>
      </c>
      <c r="AA3241">
        <v>0</v>
      </c>
      <c r="AB3241" s="149" t="s">
        <v>54</v>
      </c>
      <c r="AC3241" s="149" t="s">
        <v>54</v>
      </c>
      <c r="AD3241" s="149" t="s">
        <v>54</v>
      </c>
      <c r="AE3241" s="149" t="s">
        <v>54</v>
      </c>
      <c r="AF3241" s="149" t="s">
        <v>54</v>
      </c>
      <c r="AG3241" s="149" t="s">
        <v>54</v>
      </c>
      <c r="AH3241" s="149" t="s">
        <v>54</v>
      </c>
      <c r="AI3241" s="149" t="s">
        <v>54</v>
      </c>
      <c r="AJ3241" s="149" t="s">
        <v>54</v>
      </c>
    </row>
    <row r="3242" spans="11:36" x14ac:dyDescent="0.25">
      <c r="K3242" s="58" t="s">
        <v>54</v>
      </c>
      <c r="V3242" s="147" t="s">
        <v>54</v>
      </c>
      <c r="W3242" s="89" t="s">
        <v>54</v>
      </c>
      <c r="X3242" s="148" t="s">
        <v>54</v>
      </c>
      <c r="Y3242" s="89" t="s">
        <v>54</v>
      </c>
      <c r="Z3242">
        <v>0</v>
      </c>
      <c r="AA3242">
        <v>0</v>
      </c>
      <c r="AB3242" s="149" t="s">
        <v>54</v>
      </c>
      <c r="AC3242" s="149" t="s">
        <v>54</v>
      </c>
      <c r="AD3242" s="149" t="s">
        <v>54</v>
      </c>
      <c r="AE3242" s="149" t="s">
        <v>54</v>
      </c>
      <c r="AF3242" s="149" t="s">
        <v>54</v>
      </c>
      <c r="AG3242" s="149" t="s">
        <v>54</v>
      </c>
      <c r="AH3242" s="149" t="s">
        <v>54</v>
      </c>
      <c r="AI3242" s="149" t="s">
        <v>54</v>
      </c>
      <c r="AJ3242" s="149" t="s">
        <v>54</v>
      </c>
    </row>
    <row r="3243" spans="11:36" x14ac:dyDescent="0.25">
      <c r="K3243" s="58" t="s">
        <v>54</v>
      </c>
      <c r="V3243" s="147" t="s">
        <v>54</v>
      </c>
      <c r="W3243" s="89" t="s">
        <v>54</v>
      </c>
      <c r="X3243" s="148" t="s">
        <v>54</v>
      </c>
      <c r="Y3243" s="89" t="s">
        <v>54</v>
      </c>
      <c r="Z3243">
        <v>0</v>
      </c>
      <c r="AA3243">
        <v>0</v>
      </c>
      <c r="AB3243" s="149" t="s">
        <v>54</v>
      </c>
      <c r="AC3243" s="149" t="s">
        <v>54</v>
      </c>
      <c r="AD3243" s="149" t="s">
        <v>54</v>
      </c>
      <c r="AE3243" s="149" t="s">
        <v>54</v>
      </c>
      <c r="AF3243" s="149" t="s">
        <v>54</v>
      </c>
      <c r="AG3243" s="149" t="s">
        <v>54</v>
      </c>
      <c r="AH3243" s="149" t="s">
        <v>54</v>
      </c>
      <c r="AI3243" s="149" t="s">
        <v>54</v>
      </c>
      <c r="AJ3243" s="149" t="s">
        <v>54</v>
      </c>
    </row>
    <row r="3244" spans="11:36" x14ac:dyDescent="0.25">
      <c r="K3244" s="58" t="s">
        <v>54</v>
      </c>
      <c r="V3244" s="147" t="s">
        <v>54</v>
      </c>
      <c r="W3244" s="89" t="s">
        <v>54</v>
      </c>
      <c r="X3244" s="148" t="s">
        <v>54</v>
      </c>
      <c r="Y3244" s="89" t="s">
        <v>54</v>
      </c>
      <c r="Z3244">
        <v>0</v>
      </c>
      <c r="AA3244">
        <v>0</v>
      </c>
      <c r="AB3244" s="149" t="s">
        <v>54</v>
      </c>
      <c r="AC3244" s="149" t="s">
        <v>54</v>
      </c>
      <c r="AD3244" s="149" t="s">
        <v>54</v>
      </c>
      <c r="AE3244" s="149" t="s">
        <v>54</v>
      </c>
      <c r="AF3244" s="149" t="s">
        <v>54</v>
      </c>
      <c r="AG3244" s="149" t="s">
        <v>54</v>
      </c>
      <c r="AH3244" s="149" t="s">
        <v>54</v>
      </c>
      <c r="AI3244" s="149" t="s">
        <v>54</v>
      </c>
      <c r="AJ3244" s="149" t="s">
        <v>54</v>
      </c>
    </row>
    <row r="3245" spans="11:36" x14ac:dyDescent="0.25">
      <c r="K3245" s="58" t="s">
        <v>54</v>
      </c>
      <c r="V3245" s="147" t="s">
        <v>54</v>
      </c>
      <c r="W3245" s="89" t="s">
        <v>54</v>
      </c>
      <c r="X3245" s="148" t="s">
        <v>54</v>
      </c>
      <c r="Y3245" s="89" t="s">
        <v>54</v>
      </c>
      <c r="Z3245">
        <v>0</v>
      </c>
      <c r="AA3245">
        <v>0</v>
      </c>
      <c r="AB3245" s="149" t="s">
        <v>54</v>
      </c>
      <c r="AC3245" s="149" t="s">
        <v>54</v>
      </c>
      <c r="AD3245" s="149" t="s">
        <v>54</v>
      </c>
      <c r="AE3245" s="149" t="s">
        <v>54</v>
      </c>
      <c r="AF3245" s="149" t="s">
        <v>54</v>
      </c>
      <c r="AG3245" s="149" t="s">
        <v>54</v>
      </c>
      <c r="AH3245" s="149" t="s">
        <v>54</v>
      </c>
      <c r="AI3245" s="149" t="s">
        <v>54</v>
      </c>
      <c r="AJ3245" s="149" t="s">
        <v>54</v>
      </c>
    </row>
    <row r="3246" spans="11:36" x14ac:dyDescent="0.25">
      <c r="K3246" s="58" t="s">
        <v>54</v>
      </c>
      <c r="V3246" s="147" t="s">
        <v>54</v>
      </c>
      <c r="W3246" s="89" t="s">
        <v>54</v>
      </c>
      <c r="X3246" s="148" t="s">
        <v>54</v>
      </c>
      <c r="Y3246" s="89" t="s">
        <v>54</v>
      </c>
      <c r="Z3246">
        <v>0</v>
      </c>
      <c r="AA3246">
        <v>0</v>
      </c>
      <c r="AB3246" s="149" t="s">
        <v>54</v>
      </c>
      <c r="AC3246" s="149" t="s">
        <v>54</v>
      </c>
      <c r="AD3246" s="149" t="s">
        <v>54</v>
      </c>
      <c r="AE3246" s="149" t="s">
        <v>54</v>
      </c>
      <c r="AF3246" s="149" t="s">
        <v>54</v>
      </c>
      <c r="AG3246" s="149" t="s">
        <v>54</v>
      </c>
      <c r="AH3246" s="149" t="s">
        <v>54</v>
      </c>
      <c r="AI3246" s="149" t="s">
        <v>54</v>
      </c>
      <c r="AJ3246" s="149" t="s">
        <v>54</v>
      </c>
    </row>
    <row r="3247" spans="11:36" x14ac:dyDescent="0.25">
      <c r="K3247" s="58" t="s">
        <v>54</v>
      </c>
      <c r="V3247" s="147" t="s">
        <v>54</v>
      </c>
      <c r="W3247" s="89" t="s">
        <v>54</v>
      </c>
      <c r="X3247" s="148" t="s">
        <v>54</v>
      </c>
      <c r="Y3247" s="89" t="s">
        <v>54</v>
      </c>
      <c r="Z3247">
        <v>0</v>
      </c>
      <c r="AA3247">
        <v>0</v>
      </c>
      <c r="AB3247" s="149" t="s">
        <v>54</v>
      </c>
      <c r="AC3247" s="149" t="s">
        <v>54</v>
      </c>
      <c r="AD3247" s="149" t="s">
        <v>54</v>
      </c>
      <c r="AE3247" s="149" t="s">
        <v>54</v>
      </c>
      <c r="AF3247" s="149" t="s">
        <v>54</v>
      </c>
      <c r="AG3247" s="149" t="s">
        <v>54</v>
      </c>
      <c r="AH3247" s="149" t="s">
        <v>54</v>
      </c>
      <c r="AI3247" s="149" t="s">
        <v>54</v>
      </c>
      <c r="AJ3247" s="149" t="s">
        <v>54</v>
      </c>
    </row>
    <row r="3248" spans="11:36" x14ac:dyDescent="0.25">
      <c r="K3248" s="58" t="s">
        <v>54</v>
      </c>
      <c r="V3248" s="147" t="s">
        <v>54</v>
      </c>
      <c r="W3248" s="89" t="s">
        <v>54</v>
      </c>
      <c r="X3248" s="148" t="s">
        <v>54</v>
      </c>
      <c r="Y3248" s="89" t="s">
        <v>54</v>
      </c>
      <c r="Z3248">
        <v>0</v>
      </c>
      <c r="AA3248">
        <v>0</v>
      </c>
      <c r="AB3248" s="149" t="s">
        <v>54</v>
      </c>
      <c r="AC3248" s="149" t="s">
        <v>54</v>
      </c>
      <c r="AD3248" s="149" t="s">
        <v>54</v>
      </c>
      <c r="AE3248" s="149" t="s">
        <v>54</v>
      </c>
      <c r="AF3248" s="149" t="s">
        <v>54</v>
      </c>
      <c r="AG3248" s="149" t="s">
        <v>54</v>
      </c>
      <c r="AH3248" s="149" t="s">
        <v>54</v>
      </c>
      <c r="AI3248" s="149" t="s">
        <v>54</v>
      </c>
      <c r="AJ3248" s="149" t="s">
        <v>54</v>
      </c>
    </row>
    <row r="3249" spans="11:36" x14ac:dyDescent="0.25">
      <c r="K3249" s="58" t="s">
        <v>54</v>
      </c>
      <c r="V3249" s="147" t="s">
        <v>54</v>
      </c>
      <c r="W3249" s="89" t="s">
        <v>54</v>
      </c>
      <c r="X3249" s="148" t="s">
        <v>54</v>
      </c>
      <c r="Y3249" s="89" t="s">
        <v>54</v>
      </c>
      <c r="Z3249">
        <v>0</v>
      </c>
      <c r="AA3249">
        <v>0</v>
      </c>
      <c r="AB3249" s="149" t="s">
        <v>54</v>
      </c>
      <c r="AC3249" s="149" t="s">
        <v>54</v>
      </c>
      <c r="AD3249" s="149" t="s">
        <v>54</v>
      </c>
      <c r="AE3249" s="149" t="s">
        <v>54</v>
      </c>
      <c r="AF3249" s="149" t="s">
        <v>54</v>
      </c>
      <c r="AG3249" s="149" t="s">
        <v>54</v>
      </c>
      <c r="AH3249" s="149" t="s">
        <v>54</v>
      </c>
      <c r="AI3249" s="149" t="s">
        <v>54</v>
      </c>
      <c r="AJ3249" s="149" t="s">
        <v>54</v>
      </c>
    </row>
    <row r="3250" spans="11:36" x14ac:dyDescent="0.25">
      <c r="K3250" s="58" t="s">
        <v>54</v>
      </c>
      <c r="V3250" s="147" t="s">
        <v>54</v>
      </c>
      <c r="W3250" s="89" t="s">
        <v>54</v>
      </c>
      <c r="X3250" s="148" t="s">
        <v>54</v>
      </c>
      <c r="Y3250" s="89" t="s">
        <v>54</v>
      </c>
      <c r="Z3250">
        <v>0</v>
      </c>
      <c r="AA3250">
        <v>0</v>
      </c>
      <c r="AB3250" s="149" t="s">
        <v>54</v>
      </c>
      <c r="AC3250" s="149" t="s">
        <v>54</v>
      </c>
      <c r="AD3250" s="149" t="s">
        <v>54</v>
      </c>
      <c r="AE3250" s="149" t="s">
        <v>54</v>
      </c>
      <c r="AF3250" s="149" t="s">
        <v>54</v>
      </c>
      <c r="AG3250" s="149" t="s">
        <v>54</v>
      </c>
      <c r="AH3250" s="149" t="s">
        <v>54</v>
      </c>
      <c r="AI3250" s="149" t="s">
        <v>54</v>
      </c>
      <c r="AJ3250" s="149" t="s">
        <v>54</v>
      </c>
    </row>
    <row r="3251" spans="11:36" x14ac:dyDescent="0.25">
      <c r="K3251" s="58" t="s">
        <v>54</v>
      </c>
      <c r="V3251" s="147" t="s">
        <v>54</v>
      </c>
      <c r="W3251" s="89" t="s">
        <v>54</v>
      </c>
      <c r="X3251" s="148" t="s">
        <v>54</v>
      </c>
      <c r="Y3251" s="89" t="s">
        <v>54</v>
      </c>
      <c r="Z3251">
        <v>0</v>
      </c>
      <c r="AA3251">
        <v>0</v>
      </c>
      <c r="AB3251" s="149" t="s">
        <v>54</v>
      </c>
      <c r="AC3251" s="149" t="s">
        <v>54</v>
      </c>
      <c r="AD3251" s="149" t="s">
        <v>54</v>
      </c>
      <c r="AE3251" s="149" t="s">
        <v>54</v>
      </c>
      <c r="AF3251" s="149" t="s">
        <v>54</v>
      </c>
      <c r="AG3251" s="149" t="s">
        <v>54</v>
      </c>
      <c r="AH3251" s="149" t="s">
        <v>54</v>
      </c>
      <c r="AI3251" s="149" t="s">
        <v>54</v>
      </c>
      <c r="AJ3251" s="149" t="s">
        <v>54</v>
      </c>
    </row>
    <row r="3252" spans="11:36" x14ac:dyDescent="0.25">
      <c r="K3252" s="58" t="s">
        <v>54</v>
      </c>
      <c r="V3252" s="147" t="s">
        <v>54</v>
      </c>
      <c r="W3252" s="89" t="s">
        <v>54</v>
      </c>
      <c r="X3252" s="148" t="s">
        <v>54</v>
      </c>
      <c r="Y3252" s="89" t="s">
        <v>54</v>
      </c>
      <c r="Z3252">
        <v>0</v>
      </c>
      <c r="AA3252">
        <v>0</v>
      </c>
      <c r="AB3252" s="149" t="s">
        <v>54</v>
      </c>
      <c r="AC3252" s="149" t="s">
        <v>54</v>
      </c>
      <c r="AD3252" s="149" t="s">
        <v>54</v>
      </c>
      <c r="AE3252" s="149" t="s">
        <v>54</v>
      </c>
      <c r="AF3252" s="149" t="s">
        <v>54</v>
      </c>
      <c r="AG3252" s="149" t="s">
        <v>54</v>
      </c>
      <c r="AH3252" s="149" t="s">
        <v>54</v>
      </c>
      <c r="AI3252" s="149" t="s">
        <v>54</v>
      </c>
      <c r="AJ3252" s="149" t="s">
        <v>54</v>
      </c>
    </row>
    <row r="3253" spans="11:36" x14ac:dyDescent="0.25">
      <c r="K3253" s="58" t="s">
        <v>54</v>
      </c>
      <c r="V3253" s="147" t="s">
        <v>54</v>
      </c>
      <c r="W3253" s="89" t="s">
        <v>54</v>
      </c>
      <c r="X3253" s="148" t="s">
        <v>54</v>
      </c>
      <c r="Y3253" s="89" t="s">
        <v>54</v>
      </c>
      <c r="Z3253">
        <v>0</v>
      </c>
      <c r="AA3253">
        <v>0</v>
      </c>
      <c r="AB3253" s="149" t="s">
        <v>54</v>
      </c>
      <c r="AC3253" s="149" t="s">
        <v>54</v>
      </c>
      <c r="AD3253" s="149" t="s">
        <v>54</v>
      </c>
      <c r="AE3253" s="149" t="s">
        <v>54</v>
      </c>
      <c r="AF3253" s="149" t="s">
        <v>54</v>
      </c>
      <c r="AG3253" s="149" t="s">
        <v>54</v>
      </c>
      <c r="AH3253" s="149" t="s">
        <v>54</v>
      </c>
      <c r="AI3253" s="149" t="s">
        <v>54</v>
      </c>
      <c r="AJ3253" s="149" t="s">
        <v>54</v>
      </c>
    </row>
    <row r="3254" spans="11:36" x14ac:dyDescent="0.25">
      <c r="K3254" s="58" t="s">
        <v>54</v>
      </c>
      <c r="V3254" s="147" t="s">
        <v>54</v>
      </c>
      <c r="W3254" s="89" t="s">
        <v>54</v>
      </c>
      <c r="X3254" s="148" t="s">
        <v>54</v>
      </c>
      <c r="Y3254" s="89" t="s">
        <v>54</v>
      </c>
      <c r="Z3254">
        <v>0</v>
      </c>
      <c r="AA3254">
        <v>0</v>
      </c>
      <c r="AB3254" s="149" t="s">
        <v>54</v>
      </c>
      <c r="AC3254" s="149" t="s">
        <v>54</v>
      </c>
      <c r="AD3254" s="149" t="s">
        <v>54</v>
      </c>
      <c r="AE3254" s="149" t="s">
        <v>54</v>
      </c>
      <c r="AF3254" s="149" t="s">
        <v>54</v>
      </c>
      <c r="AG3254" s="149" t="s">
        <v>54</v>
      </c>
      <c r="AH3254" s="149" t="s">
        <v>54</v>
      </c>
      <c r="AI3254" s="149" t="s">
        <v>54</v>
      </c>
      <c r="AJ3254" s="149" t="s">
        <v>54</v>
      </c>
    </row>
    <row r="3255" spans="11:36" x14ac:dyDescent="0.25">
      <c r="K3255" s="58" t="s">
        <v>54</v>
      </c>
      <c r="V3255" s="147" t="s">
        <v>54</v>
      </c>
      <c r="W3255" s="89" t="s">
        <v>54</v>
      </c>
      <c r="X3255" s="148" t="s">
        <v>54</v>
      </c>
      <c r="Y3255" s="89" t="s">
        <v>54</v>
      </c>
      <c r="Z3255">
        <v>0</v>
      </c>
      <c r="AA3255">
        <v>0</v>
      </c>
      <c r="AB3255" s="149" t="s">
        <v>54</v>
      </c>
      <c r="AC3255" s="149" t="s">
        <v>54</v>
      </c>
      <c r="AD3255" s="149" t="s">
        <v>54</v>
      </c>
      <c r="AE3255" s="149" t="s">
        <v>54</v>
      </c>
      <c r="AF3255" s="149" t="s">
        <v>54</v>
      </c>
      <c r="AG3255" s="149" t="s">
        <v>54</v>
      </c>
      <c r="AH3255" s="149" t="s">
        <v>54</v>
      </c>
      <c r="AI3255" s="149" t="s">
        <v>54</v>
      </c>
      <c r="AJ3255" s="149" t="s">
        <v>54</v>
      </c>
    </row>
    <row r="3256" spans="11:36" x14ac:dyDescent="0.25">
      <c r="K3256" s="58" t="s">
        <v>54</v>
      </c>
      <c r="V3256" s="147" t="s">
        <v>54</v>
      </c>
      <c r="W3256" s="89" t="s">
        <v>54</v>
      </c>
      <c r="X3256" s="148" t="s">
        <v>54</v>
      </c>
      <c r="Y3256" s="89" t="s">
        <v>54</v>
      </c>
      <c r="Z3256">
        <v>0</v>
      </c>
      <c r="AA3256">
        <v>0</v>
      </c>
      <c r="AB3256" s="149" t="s">
        <v>54</v>
      </c>
      <c r="AC3256" s="149" t="s">
        <v>54</v>
      </c>
      <c r="AD3256" s="149" t="s">
        <v>54</v>
      </c>
      <c r="AE3256" s="149" t="s">
        <v>54</v>
      </c>
      <c r="AF3256" s="149" t="s">
        <v>54</v>
      </c>
      <c r="AG3256" s="149" t="s">
        <v>54</v>
      </c>
      <c r="AH3256" s="149" t="s">
        <v>54</v>
      </c>
      <c r="AI3256" s="149" t="s">
        <v>54</v>
      </c>
      <c r="AJ3256" s="149" t="s">
        <v>54</v>
      </c>
    </row>
    <row r="3257" spans="11:36" x14ac:dyDescent="0.25">
      <c r="K3257" s="58" t="s">
        <v>54</v>
      </c>
      <c r="V3257" s="147" t="s">
        <v>54</v>
      </c>
      <c r="W3257" s="89" t="s">
        <v>54</v>
      </c>
      <c r="X3257" s="148" t="s">
        <v>54</v>
      </c>
      <c r="Y3257" s="89" t="s">
        <v>54</v>
      </c>
      <c r="Z3257">
        <v>0</v>
      </c>
      <c r="AA3257">
        <v>0</v>
      </c>
      <c r="AB3257" s="149" t="s">
        <v>54</v>
      </c>
      <c r="AC3257" s="149" t="s">
        <v>54</v>
      </c>
      <c r="AD3257" s="149" t="s">
        <v>54</v>
      </c>
      <c r="AE3257" s="149" t="s">
        <v>54</v>
      </c>
      <c r="AF3257" s="149" t="s">
        <v>54</v>
      </c>
      <c r="AG3257" s="149" t="s">
        <v>54</v>
      </c>
      <c r="AH3257" s="149" t="s">
        <v>54</v>
      </c>
      <c r="AI3257" s="149" t="s">
        <v>54</v>
      </c>
      <c r="AJ3257" s="149" t="s">
        <v>54</v>
      </c>
    </row>
    <row r="3258" spans="11:36" x14ac:dyDescent="0.25">
      <c r="K3258" s="58" t="s">
        <v>54</v>
      </c>
      <c r="V3258" s="147" t="s">
        <v>54</v>
      </c>
      <c r="W3258" s="89" t="s">
        <v>54</v>
      </c>
      <c r="X3258" s="148" t="s">
        <v>54</v>
      </c>
      <c r="Y3258" s="89" t="s">
        <v>54</v>
      </c>
      <c r="Z3258">
        <v>0</v>
      </c>
      <c r="AA3258">
        <v>0</v>
      </c>
      <c r="AB3258" s="149" t="s">
        <v>54</v>
      </c>
      <c r="AC3258" s="149" t="s">
        <v>54</v>
      </c>
      <c r="AD3258" s="149" t="s">
        <v>54</v>
      </c>
      <c r="AE3258" s="149" t="s">
        <v>54</v>
      </c>
      <c r="AF3258" s="149" t="s">
        <v>54</v>
      </c>
      <c r="AG3258" s="149" t="s">
        <v>54</v>
      </c>
      <c r="AH3258" s="149" t="s">
        <v>54</v>
      </c>
      <c r="AI3258" s="149" t="s">
        <v>54</v>
      </c>
      <c r="AJ3258" s="149" t="s">
        <v>54</v>
      </c>
    </row>
    <row r="3259" spans="11:36" x14ac:dyDescent="0.25">
      <c r="K3259" s="58" t="s">
        <v>54</v>
      </c>
      <c r="V3259" s="147" t="s">
        <v>54</v>
      </c>
      <c r="W3259" s="89" t="s">
        <v>54</v>
      </c>
      <c r="X3259" s="148" t="s">
        <v>54</v>
      </c>
      <c r="Y3259" s="89" t="s">
        <v>54</v>
      </c>
      <c r="Z3259">
        <v>0</v>
      </c>
      <c r="AA3259">
        <v>0</v>
      </c>
      <c r="AB3259" s="149" t="s">
        <v>54</v>
      </c>
      <c r="AC3259" s="149" t="s">
        <v>54</v>
      </c>
      <c r="AD3259" s="149" t="s">
        <v>54</v>
      </c>
      <c r="AE3259" s="149" t="s">
        <v>54</v>
      </c>
      <c r="AF3259" s="149" t="s">
        <v>54</v>
      </c>
      <c r="AG3259" s="149" t="s">
        <v>54</v>
      </c>
      <c r="AH3259" s="149" t="s">
        <v>54</v>
      </c>
      <c r="AI3259" s="149" t="s">
        <v>54</v>
      </c>
      <c r="AJ3259" s="149" t="s">
        <v>54</v>
      </c>
    </row>
    <row r="3260" spans="11:36" x14ac:dyDescent="0.25">
      <c r="K3260" s="58" t="s">
        <v>54</v>
      </c>
      <c r="V3260" s="147" t="s">
        <v>54</v>
      </c>
      <c r="W3260" s="89" t="s">
        <v>54</v>
      </c>
      <c r="X3260" s="148" t="s">
        <v>54</v>
      </c>
      <c r="Y3260" s="89" t="s">
        <v>54</v>
      </c>
      <c r="Z3260">
        <v>0</v>
      </c>
      <c r="AA3260">
        <v>0</v>
      </c>
      <c r="AB3260" s="149" t="s">
        <v>54</v>
      </c>
      <c r="AC3260" s="149" t="s">
        <v>54</v>
      </c>
      <c r="AD3260" s="149" t="s">
        <v>54</v>
      </c>
      <c r="AE3260" s="149" t="s">
        <v>54</v>
      </c>
      <c r="AF3260" s="149" t="s">
        <v>54</v>
      </c>
      <c r="AG3260" s="149" t="s">
        <v>54</v>
      </c>
      <c r="AH3260" s="149" t="s">
        <v>54</v>
      </c>
      <c r="AI3260" s="149" t="s">
        <v>54</v>
      </c>
      <c r="AJ3260" s="149" t="s">
        <v>54</v>
      </c>
    </row>
    <row r="3261" spans="11:36" x14ac:dyDescent="0.25">
      <c r="K3261" s="58" t="s">
        <v>54</v>
      </c>
      <c r="V3261" s="147" t="s">
        <v>54</v>
      </c>
      <c r="W3261" s="89" t="s">
        <v>54</v>
      </c>
      <c r="X3261" s="148" t="s">
        <v>54</v>
      </c>
      <c r="Y3261" s="89" t="s">
        <v>54</v>
      </c>
      <c r="Z3261">
        <v>0</v>
      </c>
      <c r="AA3261">
        <v>0</v>
      </c>
      <c r="AB3261" s="149" t="s">
        <v>54</v>
      </c>
      <c r="AC3261" s="149" t="s">
        <v>54</v>
      </c>
      <c r="AD3261" s="149" t="s">
        <v>54</v>
      </c>
      <c r="AE3261" s="149" t="s">
        <v>54</v>
      </c>
      <c r="AF3261" s="149" t="s">
        <v>54</v>
      </c>
      <c r="AG3261" s="149" t="s">
        <v>54</v>
      </c>
      <c r="AH3261" s="149" t="s">
        <v>54</v>
      </c>
      <c r="AI3261" s="149" t="s">
        <v>54</v>
      </c>
      <c r="AJ3261" s="149" t="s">
        <v>54</v>
      </c>
    </row>
    <row r="3262" spans="11:36" x14ac:dyDescent="0.25">
      <c r="K3262" s="58" t="s">
        <v>54</v>
      </c>
      <c r="V3262" s="147" t="s">
        <v>54</v>
      </c>
      <c r="W3262" s="89" t="s">
        <v>54</v>
      </c>
      <c r="X3262" s="148" t="s">
        <v>54</v>
      </c>
      <c r="Y3262" s="89" t="s">
        <v>54</v>
      </c>
      <c r="Z3262">
        <v>0</v>
      </c>
      <c r="AA3262">
        <v>0</v>
      </c>
      <c r="AB3262" s="149" t="s">
        <v>54</v>
      </c>
      <c r="AC3262" s="149" t="s">
        <v>54</v>
      </c>
      <c r="AD3262" s="149" t="s">
        <v>54</v>
      </c>
      <c r="AE3262" s="149" t="s">
        <v>54</v>
      </c>
      <c r="AF3262" s="149" t="s">
        <v>54</v>
      </c>
      <c r="AG3262" s="149" t="s">
        <v>54</v>
      </c>
      <c r="AH3262" s="149" t="s">
        <v>54</v>
      </c>
      <c r="AI3262" s="149" t="s">
        <v>54</v>
      </c>
      <c r="AJ3262" s="149" t="s">
        <v>54</v>
      </c>
    </row>
    <row r="3263" spans="11:36" x14ac:dyDescent="0.25">
      <c r="K3263" s="58" t="s">
        <v>54</v>
      </c>
      <c r="V3263" s="147" t="s">
        <v>54</v>
      </c>
      <c r="W3263" s="89" t="s">
        <v>54</v>
      </c>
      <c r="X3263" s="148" t="s">
        <v>54</v>
      </c>
      <c r="Y3263" s="89" t="s">
        <v>54</v>
      </c>
      <c r="Z3263">
        <v>0</v>
      </c>
      <c r="AA3263">
        <v>0</v>
      </c>
      <c r="AB3263" s="149" t="s">
        <v>54</v>
      </c>
      <c r="AC3263" s="149" t="s">
        <v>54</v>
      </c>
      <c r="AD3263" s="149" t="s">
        <v>54</v>
      </c>
      <c r="AE3263" s="149" t="s">
        <v>54</v>
      </c>
      <c r="AF3263" s="149" t="s">
        <v>54</v>
      </c>
      <c r="AG3263" s="149" t="s">
        <v>54</v>
      </c>
      <c r="AH3263" s="149" t="s">
        <v>54</v>
      </c>
      <c r="AI3263" s="149" t="s">
        <v>54</v>
      </c>
      <c r="AJ3263" s="149" t="s">
        <v>54</v>
      </c>
    </row>
    <row r="3264" spans="11:36" x14ac:dyDescent="0.25">
      <c r="K3264" s="58" t="s">
        <v>54</v>
      </c>
      <c r="V3264" s="147" t="s">
        <v>54</v>
      </c>
      <c r="W3264" s="89" t="s">
        <v>54</v>
      </c>
      <c r="X3264" s="148" t="s">
        <v>54</v>
      </c>
      <c r="Y3264" s="89" t="s">
        <v>54</v>
      </c>
      <c r="Z3264">
        <v>0</v>
      </c>
      <c r="AA3264">
        <v>0</v>
      </c>
      <c r="AB3264" s="149" t="s">
        <v>54</v>
      </c>
      <c r="AC3264" s="149" t="s">
        <v>54</v>
      </c>
      <c r="AD3264" s="149" t="s">
        <v>54</v>
      </c>
      <c r="AE3264" s="149" t="s">
        <v>54</v>
      </c>
      <c r="AF3264" s="149" t="s">
        <v>54</v>
      </c>
      <c r="AG3264" s="149" t="s">
        <v>54</v>
      </c>
      <c r="AH3264" s="149" t="s">
        <v>54</v>
      </c>
      <c r="AI3264" s="149" t="s">
        <v>54</v>
      </c>
      <c r="AJ3264" s="149" t="s">
        <v>54</v>
      </c>
    </row>
    <row r="3265" spans="11:36" x14ac:dyDescent="0.25">
      <c r="K3265" s="58" t="s">
        <v>54</v>
      </c>
      <c r="V3265" s="147" t="s">
        <v>54</v>
      </c>
      <c r="W3265" s="89" t="s">
        <v>54</v>
      </c>
      <c r="X3265" s="148" t="s">
        <v>54</v>
      </c>
      <c r="Y3265" s="89" t="s">
        <v>54</v>
      </c>
      <c r="Z3265">
        <v>0</v>
      </c>
      <c r="AA3265">
        <v>0</v>
      </c>
      <c r="AB3265" s="149" t="s">
        <v>54</v>
      </c>
      <c r="AC3265" s="149" t="s">
        <v>54</v>
      </c>
      <c r="AD3265" s="149" t="s">
        <v>54</v>
      </c>
      <c r="AE3265" s="149" t="s">
        <v>54</v>
      </c>
      <c r="AF3265" s="149" t="s">
        <v>54</v>
      </c>
      <c r="AG3265" s="149" t="s">
        <v>54</v>
      </c>
      <c r="AH3265" s="149" t="s">
        <v>54</v>
      </c>
      <c r="AI3265" s="149" t="s">
        <v>54</v>
      </c>
      <c r="AJ3265" s="149" t="s">
        <v>54</v>
      </c>
    </row>
    <row r="3266" spans="11:36" x14ac:dyDescent="0.25">
      <c r="K3266" s="58" t="s">
        <v>54</v>
      </c>
      <c r="V3266" s="147" t="s">
        <v>54</v>
      </c>
      <c r="W3266" s="89" t="s">
        <v>54</v>
      </c>
      <c r="X3266" s="148" t="s">
        <v>54</v>
      </c>
      <c r="Y3266" s="89" t="s">
        <v>54</v>
      </c>
      <c r="Z3266">
        <v>0</v>
      </c>
      <c r="AA3266">
        <v>0</v>
      </c>
      <c r="AB3266" s="149" t="s">
        <v>54</v>
      </c>
      <c r="AC3266" s="149" t="s">
        <v>54</v>
      </c>
      <c r="AD3266" s="149" t="s">
        <v>54</v>
      </c>
      <c r="AE3266" s="149" t="s">
        <v>54</v>
      </c>
      <c r="AF3266" s="149" t="s">
        <v>54</v>
      </c>
      <c r="AG3266" s="149" t="s">
        <v>54</v>
      </c>
      <c r="AH3266" s="149" t="s">
        <v>54</v>
      </c>
      <c r="AI3266" s="149" t="s">
        <v>54</v>
      </c>
      <c r="AJ3266" s="149" t="s">
        <v>54</v>
      </c>
    </row>
    <row r="3267" spans="11:36" x14ac:dyDescent="0.25">
      <c r="K3267" s="58" t="s">
        <v>54</v>
      </c>
      <c r="V3267" s="147" t="s">
        <v>54</v>
      </c>
      <c r="W3267" s="89" t="s">
        <v>54</v>
      </c>
      <c r="X3267" s="148" t="s">
        <v>54</v>
      </c>
      <c r="Y3267" s="89" t="s">
        <v>54</v>
      </c>
      <c r="Z3267">
        <v>0</v>
      </c>
      <c r="AA3267">
        <v>0</v>
      </c>
      <c r="AB3267" s="149" t="s">
        <v>54</v>
      </c>
      <c r="AC3267" s="149" t="s">
        <v>54</v>
      </c>
      <c r="AD3267" s="149" t="s">
        <v>54</v>
      </c>
      <c r="AE3267" s="149" t="s">
        <v>54</v>
      </c>
      <c r="AF3267" s="149" t="s">
        <v>54</v>
      </c>
      <c r="AG3267" s="149" t="s">
        <v>54</v>
      </c>
      <c r="AH3267" s="149" t="s">
        <v>54</v>
      </c>
      <c r="AI3267" s="149" t="s">
        <v>54</v>
      </c>
      <c r="AJ3267" s="149" t="s">
        <v>54</v>
      </c>
    </row>
    <row r="3268" spans="11:36" x14ac:dyDescent="0.25">
      <c r="K3268" s="58" t="s">
        <v>54</v>
      </c>
      <c r="V3268" s="147" t="s">
        <v>54</v>
      </c>
      <c r="W3268" s="89" t="s">
        <v>54</v>
      </c>
      <c r="X3268" s="148" t="s">
        <v>54</v>
      </c>
      <c r="Y3268" s="89" t="s">
        <v>54</v>
      </c>
      <c r="Z3268">
        <v>0</v>
      </c>
      <c r="AA3268">
        <v>0</v>
      </c>
      <c r="AB3268" s="149" t="s">
        <v>54</v>
      </c>
      <c r="AC3268" s="149" t="s">
        <v>54</v>
      </c>
      <c r="AD3268" s="149" t="s">
        <v>54</v>
      </c>
      <c r="AE3268" s="149" t="s">
        <v>54</v>
      </c>
      <c r="AF3268" s="149" t="s">
        <v>54</v>
      </c>
      <c r="AG3268" s="149" t="s">
        <v>54</v>
      </c>
      <c r="AH3268" s="149" t="s">
        <v>54</v>
      </c>
      <c r="AI3268" s="149" t="s">
        <v>54</v>
      </c>
      <c r="AJ3268" s="149" t="s">
        <v>54</v>
      </c>
    </row>
    <row r="3269" spans="11:36" x14ac:dyDescent="0.25">
      <c r="K3269" s="58" t="s">
        <v>54</v>
      </c>
      <c r="V3269" s="147" t="s">
        <v>54</v>
      </c>
      <c r="W3269" s="89" t="s">
        <v>54</v>
      </c>
      <c r="X3269" s="148" t="s">
        <v>54</v>
      </c>
      <c r="Y3269" s="89" t="s">
        <v>54</v>
      </c>
      <c r="Z3269">
        <v>0</v>
      </c>
      <c r="AA3269">
        <v>0</v>
      </c>
      <c r="AB3269" s="149" t="s">
        <v>54</v>
      </c>
      <c r="AC3269" s="149" t="s">
        <v>54</v>
      </c>
      <c r="AD3269" s="149" t="s">
        <v>54</v>
      </c>
      <c r="AE3269" s="149" t="s">
        <v>54</v>
      </c>
      <c r="AF3269" s="149" t="s">
        <v>54</v>
      </c>
      <c r="AG3269" s="149" t="s">
        <v>54</v>
      </c>
      <c r="AH3269" s="149" t="s">
        <v>54</v>
      </c>
      <c r="AI3269" s="149" t="s">
        <v>54</v>
      </c>
      <c r="AJ3269" s="149" t="s">
        <v>54</v>
      </c>
    </row>
    <row r="3270" spans="11:36" x14ac:dyDescent="0.25">
      <c r="K3270" s="58" t="s">
        <v>54</v>
      </c>
      <c r="V3270" s="147" t="s">
        <v>54</v>
      </c>
      <c r="W3270" s="89" t="s">
        <v>54</v>
      </c>
      <c r="X3270" s="148" t="s">
        <v>54</v>
      </c>
      <c r="Y3270" s="89" t="s">
        <v>54</v>
      </c>
      <c r="Z3270">
        <v>0</v>
      </c>
      <c r="AA3270">
        <v>0</v>
      </c>
      <c r="AB3270" s="149" t="s">
        <v>54</v>
      </c>
      <c r="AC3270" s="149" t="s">
        <v>54</v>
      </c>
      <c r="AD3270" s="149" t="s">
        <v>54</v>
      </c>
      <c r="AE3270" s="149" t="s">
        <v>54</v>
      </c>
      <c r="AF3270" s="149" t="s">
        <v>54</v>
      </c>
      <c r="AG3270" s="149" t="s">
        <v>54</v>
      </c>
      <c r="AH3270" s="149" t="s">
        <v>54</v>
      </c>
      <c r="AI3270" s="149" t="s">
        <v>54</v>
      </c>
      <c r="AJ3270" s="149" t="s">
        <v>54</v>
      </c>
    </row>
    <row r="3271" spans="11:36" x14ac:dyDescent="0.25">
      <c r="K3271" s="58" t="s">
        <v>54</v>
      </c>
      <c r="V3271" s="147" t="s">
        <v>54</v>
      </c>
      <c r="W3271" s="89" t="s">
        <v>54</v>
      </c>
      <c r="X3271" s="148" t="s">
        <v>54</v>
      </c>
      <c r="Y3271" s="89" t="s">
        <v>54</v>
      </c>
      <c r="Z3271">
        <v>0</v>
      </c>
      <c r="AA3271">
        <v>0</v>
      </c>
      <c r="AB3271" s="149" t="s">
        <v>54</v>
      </c>
      <c r="AC3271" s="149" t="s">
        <v>54</v>
      </c>
      <c r="AD3271" s="149" t="s">
        <v>54</v>
      </c>
      <c r="AE3271" s="149" t="s">
        <v>54</v>
      </c>
      <c r="AF3271" s="149" t="s">
        <v>54</v>
      </c>
      <c r="AG3271" s="149" t="s">
        <v>54</v>
      </c>
      <c r="AH3271" s="149" t="s">
        <v>54</v>
      </c>
      <c r="AI3271" s="149" t="s">
        <v>54</v>
      </c>
      <c r="AJ3271" s="149" t="s">
        <v>54</v>
      </c>
    </row>
    <row r="3272" spans="11:36" x14ac:dyDescent="0.25">
      <c r="K3272" s="58" t="s">
        <v>54</v>
      </c>
      <c r="V3272" s="147" t="s">
        <v>54</v>
      </c>
      <c r="W3272" s="89" t="s">
        <v>54</v>
      </c>
      <c r="X3272" s="148" t="s">
        <v>54</v>
      </c>
      <c r="Y3272" s="89" t="s">
        <v>54</v>
      </c>
      <c r="Z3272">
        <v>0</v>
      </c>
      <c r="AA3272">
        <v>0</v>
      </c>
      <c r="AB3272" s="149" t="s">
        <v>54</v>
      </c>
      <c r="AC3272" s="149" t="s">
        <v>54</v>
      </c>
      <c r="AD3272" s="149" t="s">
        <v>54</v>
      </c>
      <c r="AE3272" s="149" t="s">
        <v>54</v>
      </c>
      <c r="AF3272" s="149" t="s">
        <v>54</v>
      </c>
      <c r="AG3272" s="149" t="s">
        <v>54</v>
      </c>
      <c r="AH3272" s="149" t="s">
        <v>54</v>
      </c>
      <c r="AI3272" s="149" t="s">
        <v>54</v>
      </c>
      <c r="AJ3272" s="149" t="s">
        <v>54</v>
      </c>
    </row>
    <row r="3273" spans="11:36" x14ac:dyDescent="0.25">
      <c r="K3273" s="58" t="s">
        <v>54</v>
      </c>
      <c r="V3273" s="147" t="s">
        <v>54</v>
      </c>
      <c r="W3273" s="89" t="s">
        <v>54</v>
      </c>
      <c r="X3273" s="148" t="s">
        <v>54</v>
      </c>
      <c r="Y3273" s="89" t="s">
        <v>54</v>
      </c>
      <c r="Z3273">
        <v>0</v>
      </c>
      <c r="AA3273">
        <v>0</v>
      </c>
      <c r="AB3273" s="149" t="s">
        <v>54</v>
      </c>
      <c r="AC3273" s="149" t="s">
        <v>54</v>
      </c>
      <c r="AD3273" s="149" t="s">
        <v>54</v>
      </c>
      <c r="AE3273" s="149" t="s">
        <v>54</v>
      </c>
      <c r="AF3273" s="149" t="s">
        <v>54</v>
      </c>
      <c r="AG3273" s="149" t="s">
        <v>54</v>
      </c>
      <c r="AH3273" s="149" t="s">
        <v>54</v>
      </c>
      <c r="AI3273" s="149" t="s">
        <v>54</v>
      </c>
      <c r="AJ3273" s="149" t="s">
        <v>54</v>
      </c>
    </row>
    <row r="3274" spans="11:36" x14ac:dyDescent="0.25">
      <c r="K3274" s="58" t="s">
        <v>54</v>
      </c>
      <c r="V3274" s="147" t="s">
        <v>54</v>
      </c>
      <c r="W3274" s="89" t="s">
        <v>54</v>
      </c>
      <c r="X3274" s="148" t="s">
        <v>54</v>
      </c>
      <c r="Y3274" s="89" t="s">
        <v>54</v>
      </c>
      <c r="Z3274">
        <v>0</v>
      </c>
      <c r="AA3274">
        <v>0</v>
      </c>
      <c r="AB3274" s="149" t="s">
        <v>54</v>
      </c>
      <c r="AC3274" s="149" t="s">
        <v>54</v>
      </c>
      <c r="AD3274" s="149" t="s">
        <v>54</v>
      </c>
      <c r="AE3274" s="149" t="s">
        <v>54</v>
      </c>
      <c r="AF3274" s="149" t="s">
        <v>54</v>
      </c>
      <c r="AG3274" s="149" t="s">
        <v>54</v>
      </c>
      <c r="AH3274" s="149" t="s">
        <v>54</v>
      </c>
      <c r="AI3274" s="149" t="s">
        <v>54</v>
      </c>
      <c r="AJ3274" s="149" t="s">
        <v>54</v>
      </c>
    </row>
    <row r="3275" spans="11:36" x14ac:dyDescent="0.25">
      <c r="K3275" s="58" t="s">
        <v>54</v>
      </c>
      <c r="V3275" s="147" t="s">
        <v>54</v>
      </c>
      <c r="W3275" s="89" t="s">
        <v>54</v>
      </c>
      <c r="X3275" s="148" t="s">
        <v>54</v>
      </c>
      <c r="Y3275" s="89" t="s">
        <v>54</v>
      </c>
      <c r="Z3275">
        <v>0</v>
      </c>
      <c r="AA3275">
        <v>0</v>
      </c>
      <c r="AB3275" s="149" t="s">
        <v>54</v>
      </c>
      <c r="AC3275" s="149" t="s">
        <v>54</v>
      </c>
      <c r="AD3275" s="149" t="s">
        <v>54</v>
      </c>
      <c r="AE3275" s="149" t="s">
        <v>54</v>
      </c>
      <c r="AF3275" s="149" t="s">
        <v>54</v>
      </c>
      <c r="AG3275" s="149" t="s">
        <v>54</v>
      </c>
      <c r="AH3275" s="149" t="s">
        <v>54</v>
      </c>
      <c r="AI3275" s="149" t="s">
        <v>54</v>
      </c>
      <c r="AJ3275" s="149" t="s">
        <v>54</v>
      </c>
    </row>
    <row r="3276" spans="11:36" x14ac:dyDescent="0.25">
      <c r="K3276" s="58" t="s">
        <v>54</v>
      </c>
      <c r="V3276" s="147" t="s">
        <v>54</v>
      </c>
      <c r="W3276" s="89" t="s">
        <v>54</v>
      </c>
      <c r="X3276" s="148" t="s">
        <v>54</v>
      </c>
      <c r="Y3276" s="89" t="s">
        <v>54</v>
      </c>
      <c r="Z3276">
        <v>0</v>
      </c>
      <c r="AA3276">
        <v>0</v>
      </c>
      <c r="AB3276" s="149" t="s">
        <v>54</v>
      </c>
      <c r="AC3276" s="149" t="s">
        <v>54</v>
      </c>
      <c r="AD3276" s="149" t="s">
        <v>54</v>
      </c>
      <c r="AE3276" s="149" t="s">
        <v>54</v>
      </c>
      <c r="AF3276" s="149" t="s">
        <v>54</v>
      </c>
      <c r="AG3276" s="149" t="s">
        <v>54</v>
      </c>
      <c r="AH3276" s="149" t="s">
        <v>54</v>
      </c>
      <c r="AI3276" s="149" t="s">
        <v>54</v>
      </c>
      <c r="AJ3276" s="149" t="s">
        <v>54</v>
      </c>
    </row>
    <row r="3277" spans="11:36" x14ac:dyDescent="0.25">
      <c r="K3277" s="58" t="s">
        <v>54</v>
      </c>
      <c r="V3277" s="147" t="s">
        <v>54</v>
      </c>
      <c r="W3277" s="89" t="s">
        <v>54</v>
      </c>
      <c r="X3277" s="148" t="s">
        <v>54</v>
      </c>
      <c r="Y3277" s="89" t="s">
        <v>54</v>
      </c>
      <c r="Z3277">
        <v>0</v>
      </c>
      <c r="AA3277">
        <v>0</v>
      </c>
      <c r="AB3277" s="149" t="s">
        <v>54</v>
      </c>
      <c r="AC3277" s="149" t="s">
        <v>54</v>
      </c>
      <c r="AD3277" s="149" t="s">
        <v>54</v>
      </c>
      <c r="AE3277" s="149" t="s">
        <v>54</v>
      </c>
      <c r="AF3277" s="149" t="s">
        <v>54</v>
      </c>
      <c r="AG3277" s="149" t="s">
        <v>54</v>
      </c>
      <c r="AH3277" s="149" t="s">
        <v>54</v>
      </c>
      <c r="AI3277" s="149" t="s">
        <v>54</v>
      </c>
      <c r="AJ3277" s="149" t="s">
        <v>54</v>
      </c>
    </row>
    <row r="3278" spans="11:36" x14ac:dyDescent="0.25">
      <c r="K3278" s="58" t="s">
        <v>54</v>
      </c>
      <c r="V3278" s="147" t="s">
        <v>54</v>
      </c>
      <c r="W3278" s="89" t="s">
        <v>54</v>
      </c>
      <c r="X3278" s="148" t="s">
        <v>54</v>
      </c>
      <c r="Y3278" s="89" t="s">
        <v>54</v>
      </c>
      <c r="Z3278">
        <v>0</v>
      </c>
      <c r="AA3278">
        <v>0</v>
      </c>
      <c r="AB3278" s="149" t="s">
        <v>54</v>
      </c>
      <c r="AC3278" s="149" t="s">
        <v>54</v>
      </c>
      <c r="AD3278" s="149" t="s">
        <v>54</v>
      </c>
      <c r="AE3278" s="149" t="s">
        <v>54</v>
      </c>
      <c r="AF3278" s="149" t="s">
        <v>54</v>
      </c>
      <c r="AG3278" s="149" t="s">
        <v>54</v>
      </c>
      <c r="AH3278" s="149" t="s">
        <v>54</v>
      </c>
      <c r="AI3278" s="149" t="s">
        <v>54</v>
      </c>
      <c r="AJ3278" s="149" t="s">
        <v>54</v>
      </c>
    </row>
    <row r="3279" spans="11:36" x14ac:dyDescent="0.25">
      <c r="K3279" s="58" t="s">
        <v>54</v>
      </c>
      <c r="V3279" s="147" t="s">
        <v>54</v>
      </c>
      <c r="W3279" s="89" t="s">
        <v>54</v>
      </c>
      <c r="X3279" s="148" t="s">
        <v>54</v>
      </c>
      <c r="Y3279" s="89" t="s">
        <v>54</v>
      </c>
      <c r="Z3279">
        <v>0</v>
      </c>
      <c r="AA3279">
        <v>0</v>
      </c>
      <c r="AB3279" s="149" t="s">
        <v>54</v>
      </c>
      <c r="AC3279" s="149" t="s">
        <v>54</v>
      </c>
      <c r="AD3279" s="149" t="s">
        <v>54</v>
      </c>
      <c r="AE3279" s="149" t="s">
        <v>54</v>
      </c>
      <c r="AF3279" s="149" t="s">
        <v>54</v>
      </c>
      <c r="AG3279" s="149" t="s">
        <v>54</v>
      </c>
      <c r="AH3279" s="149" t="s">
        <v>54</v>
      </c>
      <c r="AI3279" s="149" t="s">
        <v>54</v>
      </c>
      <c r="AJ3279" s="149" t="s">
        <v>54</v>
      </c>
    </row>
    <row r="3280" spans="11:36" x14ac:dyDescent="0.25">
      <c r="K3280" s="58" t="s">
        <v>54</v>
      </c>
      <c r="V3280" s="147" t="s">
        <v>54</v>
      </c>
      <c r="W3280" s="89" t="s">
        <v>54</v>
      </c>
      <c r="X3280" s="148" t="s">
        <v>54</v>
      </c>
      <c r="Y3280" s="89" t="s">
        <v>54</v>
      </c>
      <c r="Z3280">
        <v>0</v>
      </c>
      <c r="AA3280">
        <v>0</v>
      </c>
      <c r="AB3280" s="149" t="s">
        <v>54</v>
      </c>
      <c r="AC3280" s="149" t="s">
        <v>54</v>
      </c>
      <c r="AD3280" s="149" t="s">
        <v>54</v>
      </c>
      <c r="AE3280" s="149" t="s">
        <v>54</v>
      </c>
      <c r="AF3280" s="149" t="s">
        <v>54</v>
      </c>
      <c r="AG3280" s="149" t="s">
        <v>54</v>
      </c>
      <c r="AH3280" s="149" t="s">
        <v>54</v>
      </c>
      <c r="AI3280" s="149" t="s">
        <v>54</v>
      </c>
      <c r="AJ3280" s="149" t="s">
        <v>54</v>
      </c>
    </row>
    <row r="3281" spans="11:36" x14ac:dyDescent="0.25">
      <c r="K3281" s="58" t="s">
        <v>54</v>
      </c>
      <c r="V3281" s="147" t="s">
        <v>54</v>
      </c>
      <c r="W3281" s="89" t="s">
        <v>54</v>
      </c>
      <c r="X3281" s="148" t="s">
        <v>54</v>
      </c>
      <c r="Y3281" s="89" t="s">
        <v>54</v>
      </c>
      <c r="Z3281">
        <v>0</v>
      </c>
      <c r="AA3281">
        <v>0</v>
      </c>
      <c r="AB3281" s="149" t="s">
        <v>54</v>
      </c>
      <c r="AC3281" s="149" t="s">
        <v>54</v>
      </c>
      <c r="AD3281" s="149" t="s">
        <v>54</v>
      </c>
      <c r="AE3281" s="149" t="s">
        <v>54</v>
      </c>
      <c r="AF3281" s="149" t="s">
        <v>54</v>
      </c>
      <c r="AG3281" s="149" t="s">
        <v>54</v>
      </c>
      <c r="AH3281" s="149" t="s">
        <v>54</v>
      </c>
      <c r="AI3281" s="149" t="s">
        <v>54</v>
      </c>
      <c r="AJ3281" s="149" t="s">
        <v>54</v>
      </c>
    </row>
    <row r="3282" spans="11:36" x14ac:dyDescent="0.25">
      <c r="K3282" s="58" t="s">
        <v>54</v>
      </c>
      <c r="V3282" s="147" t="s">
        <v>54</v>
      </c>
      <c r="W3282" s="89" t="s">
        <v>54</v>
      </c>
      <c r="X3282" s="148" t="s">
        <v>54</v>
      </c>
      <c r="Y3282" s="89" t="s">
        <v>54</v>
      </c>
      <c r="Z3282">
        <v>0</v>
      </c>
      <c r="AA3282">
        <v>0</v>
      </c>
      <c r="AB3282" s="149" t="s">
        <v>54</v>
      </c>
      <c r="AC3282" s="149" t="s">
        <v>54</v>
      </c>
      <c r="AD3282" s="149" t="s">
        <v>54</v>
      </c>
      <c r="AE3282" s="149" t="s">
        <v>54</v>
      </c>
      <c r="AF3282" s="149" t="s">
        <v>54</v>
      </c>
      <c r="AG3282" s="149" t="s">
        <v>54</v>
      </c>
      <c r="AH3282" s="149" t="s">
        <v>54</v>
      </c>
      <c r="AI3282" s="149" t="s">
        <v>54</v>
      </c>
      <c r="AJ3282" s="149" t="s">
        <v>54</v>
      </c>
    </row>
    <row r="3283" spans="11:36" x14ac:dyDescent="0.25">
      <c r="K3283" s="58" t="s">
        <v>54</v>
      </c>
      <c r="V3283" s="147" t="s">
        <v>54</v>
      </c>
      <c r="W3283" s="89" t="s">
        <v>54</v>
      </c>
      <c r="X3283" s="148" t="s">
        <v>54</v>
      </c>
      <c r="Y3283" s="89" t="s">
        <v>54</v>
      </c>
      <c r="Z3283">
        <v>0</v>
      </c>
      <c r="AA3283">
        <v>0</v>
      </c>
      <c r="AB3283" s="149" t="s">
        <v>54</v>
      </c>
      <c r="AC3283" s="149" t="s">
        <v>54</v>
      </c>
      <c r="AD3283" s="149" t="s">
        <v>54</v>
      </c>
      <c r="AE3283" s="149" t="s">
        <v>54</v>
      </c>
      <c r="AF3283" s="149" t="s">
        <v>54</v>
      </c>
      <c r="AG3283" s="149" t="s">
        <v>54</v>
      </c>
      <c r="AH3283" s="149" t="s">
        <v>54</v>
      </c>
      <c r="AI3283" s="149" t="s">
        <v>54</v>
      </c>
      <c r="AJ3283" s="149" t="s">
        <v>54</v>
      </c>
    </row>
    <row r="3284" spans="11:36" x14ac:dyDescent="0.25">
      <c r="K3284" s="58" t="s">
        <v>54</v>
      </c>
      <c r="V3284" s="147" t="s">
        <v>54</v>
      </c>
      <c r="W3284" s="89" t="s">
        <v>54</v>
      </c>
      <c r="X3284" s="148" t="s">
        <v>54</v>
      </c>
      <c r="Y3284" s="89" t="s">
        <v>54</v>
      </c>
      <c r="Z3284">
        <v>0</v>
      </c>
      <c r="AA3284">
        <v>0</v>
      </c>
      <c r="AB3284" s="149" t="s">
        <v>54</v>
      </c>
      <c r="AC3284" s="149" t="s">
        <v>54</v>
      </c>
      <c r="AD3284" s="149" t="s">
        <v>54</v>
      </c>
      <c r="AE3284" s="149" t="s">
        <v>54</v>
      </c>
      <c r="AF3284" s="149" t="s">
        <v>54</v>
      </c>
      <c r="AG3284" s="149" t="s">
        <v>54</v>
      </c>
      <c r="AH3284" s="149" t="s">
        <v>54</v>
      </c>
      <c r="AI3284" s="149" t="s">
        <v>54</v>
      </c>
      <c r="AJ3284" s="149" t="s">
        <v>54</v>
      </c>
    </row>
    <row r="3285" spans="11:36" x14ac:dyDescent="0.25">
      <c r="K3285" s="58" t="s">
        <v>54</v>
      </c>
      <c r="V3285" s="147" t="s">
        <v>54</v>
      </c>
      <c r="W3285" s="89" t="s">
        <v>54</v>
      </c>
      <c r="X3285" s="148" t="s">
        <v>54</v>
      </c>
      <c r="Y3285" s="89" t="s">
        <v>54</v>
      </c>
      <c r="Z3285">
        <v>0</v>
      </c>
      <c r="AA3285">
        <v>0</v>
      </c>
      <c r="AB3285" s="149" t="s">
        <v>54</v>
      </c>
      <c r="AC3285" s="149" t="s">
        <v>54</v>
      </c>
      <c r="AD3285" s="149" t="s">
        <v>54</v>
      </c>
      <c r="AE3285" s="149" t="s">
        <v>54</v>
      </c>
      <c r="AF3285" s="149" t="s">
        <v>54</v>
      </c>
      <c r="AG3285" s="149" t="s">
        <v>54</v>
      </c>
      <c r="AH3285" s="149" t="s">
        <v>54</v>
      </c>
      <c r="AI3285" s="149" t="s">
        <v>54</v>
      </c>
      <c r="AJ3285" s="149" t="s">
        <v>54</v>
      </c>
    </row>
    <row r="3286" spans="11:36" x14ac:dyDescent="0.25">
      <c r="K3286" s="58" t="s">
        <v>54</v>
      </c>
      <c r="V3286" s="147" t="s">
        <v>54</v>
      </c>
      <c r="W3286" s="89" t="s">
        <v>54</v>
      </c>
      <c r="X3286" s="148" t="s">
        <v>54</v>
      </c>
      <c r="Y3286" s="89" t="s">
        <v>54</v>
      </c>
      <c r="Z3286">
        <v>0</v>
      </c>
      <c r="AA3286">
        <v>0</v>
      </c>
      <c r="AB3286" s="149" t="s">
        <v>54</v>
      </c>
      <c r="AC3286" s="149" t="s">
        <v>54</v>
      </c>
      <c r="AD3286" s="149" t="s">
        <v>54</v>
      </c>
      <c r="AE3286" s="149" t="s">
        <v>54</v>
      </c>
      <c r="AF3286" s="149" t="s">
        <v>54</v>
      </c>
      <c r="AG3286" s="149" t="s">
        <v>54</v>
      </c>
      <c r="AH3286" s="149" t="s">
        <v>54</v>
      </c>
      <c r="AI3286" s="149" t="s">
        <v>54</v>
      </c>
      <c r="AJ3286" s="149" t="s">
        <v>54</v>
      </c>
    </row>
    <row r="3287" spans="11:36" x14ac:dyDescent="0.25">
      <c r="K3287" s="58" t="s">
        <v>54</v>
      </c>
      <c r="V3287" s="147" t="s">
        <v>54</v>
      </c>
      <c r="W3287" s="89" t="s">
        <v>54</v>
      </c>
      <c r="X3287" s="148" t="s">
        <v>54</v>
      </c>
      <c r="Y3287" s="89" t="s">
        <v>54</v>
      </c>
      <c r="Z3287">
        <v>0</v>
      </c>
      <c r="AA3287">
        <v>0</v>
      </c>
      <c r="AB3287" s="149" t="s">
        <v>54</v>
      </c>
      <c r="AC3287" s="149" t="s">
        <v>54</v>
      </c>
      <c r="AD3287" s="149" t="s">
        <v>54</v>
      </c>
      <c r="AE3287" s="149" t="s">
        <v>54</v>
      </c>
      <c r="AF3287" s="149" t="s">
        <v>54</v>
      </c>
      <c r="AG3287" s="149" t="s">
        <v>54</v>
      </c>
      <c r="AH3287" s="149" t="s">
        <v>54</v>
      </c>
      <c r="AI3287" s="149" t="s">
        <v>54</v>
      </c>
      <c r="AJ3287" s="149" t="s">
        <v>54</v>
      </c>
    </row>
    <row r="3288" spans="11:36" x14ac:dyDescent="0.25">
      <c r="K3288" s="58" t="s">
        <v>54</v>
      </c>
      <c r="V3288" s="147" t="s">
        <v>54</v>
      </c>
      <c r="W3288" s="89" t="s">
        <v>54</v>
      </c>
      <c r="X3288" s="148" t="s">
        <v>54</v>
      </c>
      <c r="Y3288" s="89" t="s">
        <v>54</v>
      </c>
      <c r="Z3288">
        <v>0</v>
      </c>
      <c r="AA3288">
        <v>0</v>
      </c>
      <c r="AB3288" s="149" t="s">
        <v>54</v>
      </c>
      <c r="AC3288" s="149" t="s">
        <v>54</v>
      </c>
      <c r="AD3288" s="149" t="s">
        <v>54</v>
      </c>
      <c r="AE3288" s="149" t="s">
        <v>54</v>
      </c>
      <c r="AF3288" s="149" t="s">
        <v>54</v>
      </c>
      <c r="AG3288" s="149" t="s">
        <v>54</v>
      </c>
      <c r="AH3288" s="149" t="s">
        <v>54</v>
      </c>
      <c r="AI3288" s="149" t="s">
        <v>54</v>
      </c>
      <c r="AJ3288" s="149" t="s">
        <v>54</v>
      </c>
    </row>
    <row r="3289" spans="11:36" x14ac:dyDescent="0.25">
      <c r="K3289" s="58" t="s">
        <v>54</v>
      </c>
      <c r="V3289" s="147" t="s">
        <v>54</v>
      </c>
      <c r="W3289" s="89" t="s">
        <v>54</v>
      </c>
      <c r="X3289" s="148" t="s">
        <v>54</v>
      </c>
      <c r="Y3289" s="89" t="s">
        <v>54</v>
      </c>
      <c r="Z3289">
        <v>0</v>
      </c>
      <c r="AA3289">
        <v>0</v>
      </c>
      <c r="AB3289" s="149" t="s">
        <v>54</v>
      </c>
      <c r="AC3289" s="149" t="s">
        <v>54</v>
      </c>
      <c r="AD3289" s="149" t="s">
        <v>54</v>
      </c>
      <c r="AE3289" s="149" t="s">
        <v>54</v>
      </c>
      <c r="AF3289" s="149" t="s">
        <v>54</v>
      </c>
      <c r="AG3289" s="149" t="s">
        <v>54</v>
      </c>
      <c r="AH3289" s="149" t="s">
        <v>54</v>
      </c>
      <c r="AI3289" s="149" t="s">
        <v>54</v>
      </c>
      <c r="AJ3289" s="149" t="s">
        <v>54</v>
      </c>
    </row>
    <row r="3290" spans="11:36" x14ac:dyDescent="0.25">
      <c r="K3290" s="58" t="s">
        <v>54</v>
      </c>
      <c r="V3290" s="147" t="s">
        <v>54</v>
      </c>
      <c r="W3290" s="89" t="s">
        <v>54</v>
      </c>
      <c r="X3290" s="148" t="s">
        <v>54</v>
      </c>
      <c r="Y3290" s="89" t="s">
        <v>54</v>
      </c>
      <c r="Z3290">
        <v>0</v>
      </c>
      <c r="AA3290">
        <v>0</v>
      </c>
      <c r="AB3290" s="149" t="s">
        <v>54</v>
      </c>
      <c r="AC3290" s="149" t="s">
        <v>54</v>
      </c>
      <c r="AD3290" s="149" t="s">
        <v>54</v>
      </c>
      <c r="AE3290" s="149" t="s">
        <v>54</v>
      </c>
      <c r="AF3290" s="149" t="s">
        <v>54</v>
      </c>
      <c r="AG3290" s="149" t="s">
        <v>54</v>
      </c>
      <c r="AH3290" s="149" t="s">
        <v>54</v>
      </c>
      <c r="AI3290" s="149" t="s">
        <v>54</v>
      </c>
      <c r="AJ3290" s="149" t="s">
        <v>54</v>
      </c>
    </row>
    <row r="3291" spans="11:36" x14ac:dyDescent="0.25">
      <c r="K3291" s="58" t="s">
        <v>54</v>
      </c>
      <c r="V3291" s="147" t="s">
        <v>54</v>
      </c>
      <c r="W3291" s="89" t="s">
        <v>54</v>
      </c>
      <c r="X3291" s="148" t="s">
        <v>54</v>
      </c>
      <c r="Y3291" s="89" t="s">
        <v>54</v>
      </c>
      <c r="Z3291">
        <v>0</v>
      </c>
      <c r="AA3291">
        <v>0</v>
      </c>
      <c r="AB3291" s="149" t="s">
        <v>54</v>
      </c>
      <c r="AC3291" s="149" t="s">
        <v>54</v>
      </c>
      <c r="AD3291" s="149" t="s">
        <v>54</v>
      </c>
      <c r="AE3291" s="149" t="s">
        <v>54</v>
      </c>
      <c r="AF3291" s="149" t="s">
        <v>54</v>
      </c>
      <c r="AG3291" s="149" t="s">
        <v>54</v>
      </c>
      <c r="AH3291" s="149" t="s">
        <v>54</v>
      </c>
      <c r="AI3291" s="149" t="s">
        <v>54</v>
      </c>
      <c r="AJ3291" s="149" t="s">
        <v>54</v>
      </c>
    </row>
    <row r="3292" spans="11:36" x14ac:dyDescent="0.25">
      <c r="K3292" s="58" t="s">
        <v>54</v>
      </c>
      <c r="V3292" s="147" t="s">
        <v>54</v>
      </c>
      <c r="W3292" s="89" t="s">
        <v>54</v>
      </c>
      <c r="X3292" s="148" t="s">
        <v>54</v>
      </c>
      <c r="Y3292" s="89" t="s">
        <v>54</v>
      </c>
      <c r="Z3292">
        <v>0</v>
      </c>
      <c r="AA3292">
        <v>0</v>
      </c>
      <c r="AB3292" s="149" t="s">
        <v>54</v>
      </c>
      <c r="AC3292" s="149" t="s">
        <v>54</v>
      </c>
      <c r="AD3292" s="149" t="s">
        <v>54</v>
      </c>
      <c r="AE3292" s="149" t="s">
        <v>54</v>
      </c>
      <c r="AF3292" s="149" t="s">
        <v>54</v>
      </c>
      <c r="AG3292" s="149" t="s">
        <v>54</v>
      </c>
      <c r="AH3292" s="149" t="s">
        <v>54</v>
      </c>
      <c r="AI3292" s="149" t="s">
        <v>54</v>
      </c>
      <c r="AJ3292" s="149" t="s">
        <v>54</v>
      </c>
    </row>
    <row r="3293" spans="11:36" x14ac:dyDescent="0.25">
      <c r="K3293" s="58" t="s">
        <v>54</v>
      </c>
      <c r="V3293" s="147" t="s">
        <v>54</v>
      </c>
      <c r="W3293" s="89" t="s">
        <v>54</v>
      </c>
      <c r="X3293" s="148" t="s">
        <v>54</v>
      </c>
      <c r="Y3293" s="89" t="s">
        <v>54</v>
      </c>
      <c r="Z3293">
        <v>0</v>
      </c>
      <c r="AA3293">
        <v>0</v>
      </c>
      <c r="AB3293" s="149" t="s">
        <v>54</v>
      </c>
      <c r="AC3293" s="149" t="s">
        <v>54</v>
      </c>
      <c r="AD3293" s="149" t="s">
        <v>54</v>
      </c>
      <c r="AE3293" s="149" t="s">
        <v>54</v>
      </c>
      <c r="AF3293" s="149" t="s">
        <v>54</v>
      </c>
      <c r="AG3293" s="149" t="s">
        <v>54</v>
      </c>
      <c r="AH3293" s="149" t="s">
        <v>54</v>
      </c>
      <c r="AI3293" s="149" t="s">
        <v>54</v>
      </c>
      <c r="AJ3293" s="149" t="s">
        <v>54</v>
      </c>
    </row>
    <row r="3294" spans="11:36" x14ac:dyDescent="0.25">
      <c r="K3294" s="58" t="s">
        <v>54</v>
      </c>
      <c r="V3294" s="147" t="s">
        <v>54</v>
      </c>
      <c r="W3294" s="89" t="s">
        <v>54</v>
      </c>
      <c r="X3294" s="148" t="s">
        <v>54</v>
      </c>
      <c r="Y3294" s="89" t="s">
        <v>54</v>
      </c>
      <c r="Z3294">
        <v>0</v>
      </c>
      <c r="AA3294">
        <v>0</v>
      </c>
      <c r="AB3294" s="149" t="s">
        <v>54</v>
      </c>
      <c r="AC3294" s="149" t="s">
        <v>54</v>
      </c>
      <c r="AD3294" s="149" t="s">
        <v>54</v>
      </c>
      <c r="AE3294" s="149" t="s">
        <v>54</v>
      </c>
      <c r="AF3294" s="149" t="s">
        <v>54</v>
      </c>
      <c r="AG3294" s="149" t="s">
        <v>54</v>
      </c>
      <c r="AH3294" s="149" t="s">
        <v>54</v>
      </c>
      <c r="AI3294" s="149" t="s">
        <v>54</v>
      </c>
      <c r="AJ3294" s="149" t="s">
        <v>54</v>
      </c>
    </row>
    <row r="3295" spans="11:36" x14ac:dyDescent="0.25">
      <c r="K3295" s="58" t="s">
        <v>54</v>
      </c>
      <c r="V3295" s="147" t="s">
        <v>54</v>
      </c>
      <c r="W3295" s="89" t="s">
        <v>54</v>
      </c>
      <c r="X3295" s="148" t="s">
        <v>54</v>
      </c>
      <c r="Y3295" s="89" t="s">
        <v>54</v>
      </c>
      <c r="Z3295">
        <v>0</v>
      </c>
      <c r="AA3295">
        <v>0</v>
      </c>
      <c r="AB3295" s="149" t="s">
        <v>54</v>
      </c>
      <c r="AC3295" s="149" t="s">
        <v>54</v>
      </c>
      <c r="AD3295" s="149" t="s">
        <v>54</v>
      </c>
      <c r="AE3295" s="149" t="s">
        <v>54</v>
      </c>
      <c r="AF3295" s="149" t="s">
        <v>54</v>
      </c>
      <c r="AG3295" s="149" t="s">
        <v>54</v>
      </c>
      <c r="AH3295" s="149" t="s">
        <v>54</v>
      </c>
      <c r="AI3295" s="149" t="s">
        <v>54</v>
      </c>
      <c r="AJ3295" s="149" t="s">
        <v>54</v>
      </c>
    </row>
    <row r="3296" spans="11:36" x14ac:dyDescent="0.25">
      <c r="K3296" s="58" t="s">
        <v>54</v>
      </c>
      <c r="V3296" s="147" t="s">
        <v>54</v>
      </c>
      <c r="W3296" s="89" t="s">
        <v>54</v>
      </c>
      <c r="X3296" s="148" t="s">
        <v>54</v>
      </c>
      <c r="Y3296" s="89" t="s">
        <v>54</v>
      </c>
      <c r="Z3296">
        <v>0</v>
      </c>
      <c r="AA3296">
        <v>0</v>
      </c>
      <c r="AB3296" s="149" t="s">
        <v>54</v>
      </c>
      <c r="AC3296" s="149" t="s">
        <v>54</v>
      </c>
      <c r="AD3296" s="149" t="s">
        <v>54</v>
      </c>
      <c r="AE3296" s="149" t="s">
        <v>54</v>
      </c>
      <c r="AF3296" s="149" t="s">
        <v>54</v>
      </c>
      <c r="AG3296" s="149" t="s">
        <v>54</v>
      </c>
      <c r="AH3296" s="149" t="s">
        <v>54</v>
      </c>
      <c r="AI3296" s="149" t="s">
        <v>54</v>
      </c>
      <c r="AJ3296" s="149" t="s">
        <v>54</v>
      </c>
    </row>
    <row r="3297" spans="11:36" x14ac:dyDescent="0.25">
      <c r="K3297" s="58" t="s">
        <v>54</v>
      </c>
      <c r="V3297" s="147" t="s">
        <v>54</v>
      </c>
      <c r="W3297" s="89" t="s">
        <v>54</v>
      </c>
      <c r="X3297" s="148" t="s">
        <v>54</v>
      </c>
      <c r="Y3297" s="89" t="s">
        <v>54</v>
      </c>
      <c r="Z3297">
        <v>0</v>
      </c>
      <c r="AA3297">
        <v>0</v>
      </c>
      <c r="AB3297" s="149" t="s">
        <v>54</v>
      </c>
      <c r="AC3297" s="149" t="s">
        <v>54</v>
      </c>
      <c r="AD3297" s="149" t="s">
        <v>54</v>
      </c>
      <c r="AE3297" s="149" t="s">
        <v>54</v>
      </c>
      <c r="AF3297" s="149" t="s">
        <v>54</v>
      </c>
      <c r="AG3297" s="149" t="s">
        <v>54</v>
      </c>
      <c r="AH3297" s="149" t="s">
        <v>54</v>
      </c>
      <c r="AI3297" s="149" t="s">
        <v>54</v>
      </c>
      <c r="AJ3297" s="149" t="s">
        <v>54</v>
      </c>
    </row>
    <row r="3298" spans="11:36" x14ac:dyDescent="0.25">
      <c r="K3298" s="58" t="s">
        <v>54</v>
      </c>
      <c r="V3298" s="147" t="s">
        <v>54</v>
      </c>
      <c r="W3298" s="89" t="s">
        <v>54</v>
      </c>
      <c r="X3298" s="148" t="s">
        <v>54</v>
      </c>
      <c r="Y3298" s="89" t="s">
        <v>54</v>
      </c>
      <c r="Z3298">
        <v>0</v>
      </c>
      <c r="AA3298">
        <v>0</v>
      </c>
      <c r="AB3298" s="149" t="s">
        <v>54</v>
      </c>
      <c r="AC3298" s="149" t="s">
        <v>54</v>
      </c>
      <c r="AD3298" s="149" t="s">
        <v>54</v>
      </c>
      <c r="AE3298" s="149" t="s">
        <v>54</v>
      </c>
      <c r="AF3298" s="149" t="s">
        <v>54</v>
      </c>
      <c r="AG3298" s="149" t="s">
        <v>54</v>
      </c>
      <c r="AH3298" s="149" t="s">
        <v>54</v>
      </c>
      <c r="AI3298" s="149" t="s">
        <v>54</v>
      </c>
      <c r="AJ3298" s="149" t="s">
        <v>54</v>
      </c>
    </row>
    <row r="3299" spans="11:36" x14ac:dyDescent="0.25">
      <c r="K3299" s="58" t="s">
        <v>54</v>
      </c>
      <c r="V3299" s="147" t="s">
        <v>54</v>
      </c>
      <c r="W3299" s="89" t="s">
        <v>54</v>
      </c>
      <c r="X3299" s="148" t="s">
        <v>54</v>
      </c>
      <c r="Y3299" s="89" t="s">
        <v>54</v>
      </c>
      <c r="Z3299">
        <v>0</v>
      </c>
      <c r="AA3299">
        <v>0</v>
      </c>
      <c r="AB3299" s="149" t="s">
        <v>54</v>
      </c>
      <c r="AC3299" s="149" t="s">
        <v>54</v>
      </c>
      <c r="AD3299" s="149" t="s">
        <v>54</v>
      </c>
      <c r="AE3299" s="149" t="s">
        <v>54</v>
      </c>
      <c r="AF3299" s="149" t="s">
        <v>54</v>
      </c>
      <c r="AG3299" s="149" t="s">
        <v>54</v>
      </c>
      <c r="AH3299" s="149" t="s">
        <v>54</v>
      </c>
      <c r="AI3299" s="149" t="s">
        <v>54</v>
      </c>
      <c r="AJ3299" s="149" t="s">
        <v>54</v>
      </c>
    </row>
    <row r="3300" spans="11:36" x14ac:dyDescent="0.25">
      <c r="K3300" s="58" t="s">
        <v>54</v>
      </c>
      <c r="V3300" s="147" t="s">
        <v>54</v>
      </c>
      <c r="W3300" s="89" t="s">
        <v>54</v>
      </c>
      <c r="X3300" s="148" t="s">
        <v>54</v>
      </c>
      <c r="Y3300" s="89" t="s">
        <v>54</v>
      </c>
      <c r="Z3300">
        <v>0</v>
      </c>
      <c r="AA3300">
        <v>0</v>
      </c>
      <c r="AB3300" s="149" t="s">
        <v>54</v>
      </c>
      <c r="AC3300" s="149" t="s">
        <v>54</v>
      </c>
      <c r="AD3300" s="149" t="s">
        <v>54</v>
      </c>
      <c r="AE3300" s="149" t="s">
        <v>54</v>
      </c>
      <c r="AF3300" s="149" t="s">
        <v>54</v>
      </c>
      <c r="AG3300" s="149" t="s">
        <v>54</v>
      </c>
      <c r="AH3300" s="149" t="s">
        <v>54</v>
      </c>
      <c r="AI3300" s="149" t="s">
        <v>54</v>
      </c>
      <c r="AJ3300" s="149" t="s">
        <v>54</v>
      </c>
    </row>
    <row r="3301" spans="11:36" x14ac:dyDescent="0.25">
      <c r="K3301" s="58" t="s">
        <v>54</v>
      </c>
      <c r="V3301" s="147" t="s">
        <v>54</v>
      </c>
      <c r="W3301" s="89" t="s">
        <v>54</v>
      </c>
      <c r="X3301" s="148" t="s">
        <v>54</v>
      </c>
      <c r="Y3301" s="89" t="s">
        <v>54</v>
      </c>
      <c r="Z3301">
        <v>0</v>
      </c>
      <c r="AA3301">
        <v>0</v>
      </c>
      <c r="AB3301" s="149" t="s">
        <v>54</v>
      </c>
      <c r="AC3301" s="149" t="s">
        <v>54</v>
      </c>
      <c r="AD3301" s="149" t="s">
        <v>54</v>
      </c>
      <c r="AE3301" s="149" t="s">
        <v>54</v>
      </c>
      <c r="AF3301" s="149" t="s">
        <v>54</v>
      </c>
      <c r="AG3301" s="149" t="s">
        <v>54</v>
      </c>
      <c r="AH3301" s="149" t="s">
        <v>54</v>
      </c>
      <c r="AI3301" s="149" t="s">
        <v>54</v>
      </c>
      <c r="AJ3301" s="149" t="s">
        <v>54</v>
      </c>
    </row>
    <row r="3302" spans="11:36" x14ac:dyDescent="0.25">
      <c r="K3302" s="58" t="s">
        <v>54</v>
      </c>
      <c r="V3302" s="147" t="s">
        <v>54</v>
      </c>
      <c r="W3302" s="89" t="s">
        <v>54</v>
      </c>
      <c r="X3302" s="148" t="s">
        <v>54</v>
      </c>
      <c r="Y3302" s="89" t="s">
        <v>54</v>
      </c>
      <c r="Z3302">
        <v>0</v>
      </c>
      <c r="AA3302">
        <v>0</v>
      </c>
      <c r="AB3302" s="149" t="s">
        <v>54</v>
      </c>
      <c r="AC3302" s="149" t="s">
        <v>54</v>
      </c>
      <c r="AD3302" s="149" t="s">
        <v>54</v>
      </c>
      <c r="AE3302" s="149" t="s">
        <v>54</v>
      </c>
      <c r="AF3302" s="149" t="s">
        <v>54</v>
      </c>
      <c r="AG3302" s="149" t="s">
        <v>54</v>
      </c>
      <c r="AH3302" s="149" t="s">
        <v>54</v>
      </c>
      <c r="AI3302" s="149" t="s">
        <v>54</v>
      </c>
      <c r="AJ3302" s="149" t="s">
        <v>54</v>
      </c>
    </row>
    <row r="3303" spans="11:36" x14ac:dyDescent="0.25">
      <c r="K3303" s="58" t="s">
        <v>54</v>
      </c>
      <c r="V3303" s="147" t="s">
        <v>54</v>
      </c>
      <c r="W3303" s="89" t="s">
        <v>54</v>
      </c>
      <c r="X3303" s="148" t="s">
        <v>54</v>
      </c>
      <c r="Y3303" s="89" t="s">
        <v>54</v>
      </c>
      <c r="Z3303">
        <v>0</v>
      </c>
      <c r="AA3303">
        <v>0</v>
      </c>
      <c r="AB3303" s="149" t="s">
        <v>54</v>
      </c>
      <c r="AC3303" s="149" t="s">
        <v>54</v>
      </c>
      <c r="AD3303" s="149" t="s">
        <v>54</v>
      </c>
      <c r="AE3303" s="149" t="s">
        <v>54</v>
      </c>
      <c r="AF3303" s="149" t="s">
        <v>54</v>
      </c>
      <c r="AG3303" s="149" t="s">
        <v>54</v>
      </c>
      <c r="AH3303" s="149" t="s">
        <v>54</v>
      </c>
      <c r="AI3303" s="149" t="s">
        <v>54</v>
      </c>
      <c r="AJ3303" s="149" t="s">
        <v>54</v>
      </c>
    </row>
    <row r="3304" spans="11:36" x14ac:dyDescent="0.25">
      <c r="K3304" s="58" t="s">
        <v>54</v>
      </c>
      <c r="V3304" s="147" t="s">
        <v>54</v>
      </c>
      <c r="W3304" s="89" t="s">
        <v>54</v>
      </c>
      <c r="X3304" s="148" t="s">
        <v>54</v>
      </c>
      <c r="Y3304" s="89" t="s">
        <v>54</v>
      </c>
      <c r="Z3304">
        <v>0</v>
      </c>
      <c r="AA3304">
        <v>0</v>
      </c>
      <c r="AB3304" s="149" t="s">
        <v>54</v>
      </c>
      <c r="AC3304" s="149" t="s">
        <v>54</v>
      </c>
      <c r="AD3304" s="149" t="s">
        <v>54</v>
      </c>
      <c r="AE3304" s="149" t="s">
        <v>54</v>
      </c>
      <c r="AF3304" s="149" t="s">
        <v>54</v>
      </c>
      <c r="AG3304" s="149" t="s">
        <v>54</v>
      </c>
      <c r="AH3304" s="149" t="s">
        <v>54</v>
      </c>
      <c r="AI3304" s="149" t="s">
        <v>54</v>
      </c>
      <c r="AJ3304" s="149" t="s">
        <v>54</v>
      </c>
    </row>
    <row r="3305" spans="11:36" x14ac:dyDescent="0.25">
      <c r="K3305" s="58" t="s">
        <v>54</v>
      </c>
      <c r="V3305" s="147" t="s">
        <v>54</v>
      </c>
      <c r="W3305" s="89" t="s">
        <v>54</v>
      </c>
      <c r="X3305" s="148" t="s">
        <v>54</v>
      </c>
      <c r="Y3305" s="89" t="s">
        <v>54</v>
      </c>
      <c r="Z3305">
        <v>0</v>
      </c>
      <c r="AA3305">
        <v>0</v>
      </c>
      <c r="AB3305" s="149" t="s">
        <v>54</v>
      </c>
      <c r="AC3305" s="149" t="s">
        <v>54</v>
      </c>
      <c r="AD3305" s="149" t="s">
        <v>54</v>
      </c>
      <c r="AE3305" s="149" t="s">
        <v>54</v>
      </c>
      <c r="AF3305" s="149" t="s">
        <v>54</v>
      </c>
      <c r="AG3305" s="149" t="s">
        <v>54</v>
      </c>
      <c r="AH3305" s="149" t="s">
        <v>54</v>
      </c>
      <c r="AI3305" s="149" t="s">
        <v>54</v>
      </c>
      <c r="AJ3305" s="149" t="s">
        <v>54</v>
      </c>
    </row>
    <row r="3306" spans="11:36" x14ac:dyDescent="0.25">
      <c r="K3306" s="58" t="s">
        <v>54</v>
      </c>
      <c r="V3306" s="147" t="s">
        <v>54</v>
      </c>
      <c r="W3306" s="89" t="s">
        <v>54</v>
      </c>
      <c r="X3306" s="148" t="s">
        <v>54</v>
      </c>
      <c r="Y3306" s="89" t="s">
        <v>54</v>
      </c>
      <c r="Z3306">
        <v>0</v>
      </c>
      <c r="AA3306">
        <v>0</v>
      </c>
      <c r="AB3306" s="149" t="s">
        <v>54</v>
      </c>
      <c r="AC3306" s="149" t="s">
        <v>54</v>
      </c>
      <c r="AD3306" s="149" t="s">
        <v>54</v>
      </c>
      <c r="AE3306" s="149" t="s">
        <v>54</v>
      </c>
      <c r="AF3306" s="149" t="s">
        <v>54</v>
      </c>
      <c r="AG3306" s="149" t="s">
        <v>54</v>
      </c>
      <c r="AH3306" s="149" t="s">
        <v>54</v>
      </c>
      <c r="AI3306" s="149" t="s">
        <v>54</v>
      </c>
      <c r="AJ3306" s="149" t="s">
        <v>54</v>
      </c>
    </row>
    <row r="3307" spans="11:36" x14ac:dyDescent="0.25">
      <c r="K3307" s="58" t="s">
        <v>54</v>
      </c>
      <c r="V3307" s="147" t="s">
        <v>54</v>
      </c>
      <c r="W3307" s="89" t="s">
        <v>54</v>
      </c>
      <c r="X3307" s="148" t="s">
        <v>54</v>
      </c>
      <c r="Y3307" s="89" t="s">
        <v>54</v>
      </c>
      <c r="Z3307">
        <v>0</v>
      </c>
      <c r="AA3307">
        <v>0</v>
      </c>
      <c r="AB3307" s="149" t="s">
        <v>54</v>
      </c>
      <c r="AC3307" s="149" t="s">
        <v>54</v>
      </c>
      <c r="AD3307" s="149" t="s">
        <v>54</v>
      </c>
      <c r="AE3307" s="149" t="s">
        <v>54</v>
      </c>
      <c r="AF3307" s="149" t="s">
        <v>54</v>
      </c>
      <c r="AG3307" s="149" t="s">
        <v>54</v>
      </c>
      <c r="AH3307" s="149" t="s">
        <v>54</v>
      </c>
      <c r="AI3307" s="149" t="s">
        <v>54</v>
      </c>
      <c r="AJ3307" s="149" t="s">
        <v>54</v>
      </c>
    </row>
    <row r="3308" spans="11:36" x14ac:dyDescent="0.25">
      <c r="K3308" s="58" t="s">
        <v>54</v>
      </c>
      <c r="V3308" s="147" t="s">
        <v>54</v>
      </c>
      <c r="W3308" s="89" t="s">
        <v>54</v>
      </c>
      <c r="X3308" s="148" t="s">
        <v>54</v>
      </c>
      <c r="Y3308" s="89" t="s">
        <v>54</v>
      </c>
      <c r="Z3308">
        <v>0</v>
      </c>
      <c r="AA3308">
        <v>0</v>
      </c>
      <c r="AB3308" s="149" t="s">
        <v>54</v>
      </c>
      <c r="AC3308" s="149" t="s">
        <v>54</v>
      </c>
      <c r="AD3308" s="149" t="s">
        <v>54</v>
      </c>
      <c r="AE3308" s="149" t="s">
        <v>54</v>
      </c>
      <c r="AF3308" s="149" t="s">
        <v>54</v>
      </c>
      <c r="AG3308" s="149" t="s">
        <v>54</v>
      </c>
      <c r="AH3308" s="149" t="s">
        <v>54</v>
      </c>
      <c r="AI3308" s="149" t="s">
        <v>54</v>
      </c>
      <c r="AJ3308" s="149" t="s">
        <v>54</v>
      </c>
    </row>
    <row r="3309" spans="11:36" x14ac:dyDescent="0.25">
      <c r="K3309" s="58" t="s">
        <v>54</v>
      </c>
      <c r="V3309" s="147" t="s">
        <v>54</v>
      </c>
      <c r="W3309" s="89" t="s">
        <v>54</v>
      </c>
      <c r="X3309" s="148" t="s">
        <v>54</v>
      </c>
      <c r="Y3309" s="89" t="s">
        <v>54</v>
      </c>
      <c r="Z3309">
        <v>0</v>
      </c>
      <c r="AA3309">
        <v>0</v>
      </c>
      <c r="AB3309" s="149" t="s">
        <v>54</v>
      </c>
      <c r="AC3309" s="149" t="s">
        <v>54</v>
      </c>
      <c r="AD3309" s="149" t="s">
        <v>54</v>
      </c>
      <c r="AE3309" s="149" t="s">
        <v>54</v>
      </c>
      <c r="AF3309" s="149" t="s">
        <v>54</v>
      </c>
      <c r="AG3309" s="149" t="s">
        <v>54</v>
      </c>
      <c r="AH3309" s="149" t="s">
        <v>54</v>
      </c>
      <c r="AI3309" s="149" t="s">
        <v>54</v>
      </c>
      <c r="AJ3309" s="149" t="s">
        <v>54</v>
      </c>
    </row>
    <row r="3310" spans="11:36" x14ac:dyDescent="0.25">
      <c r="K3310" s="58" t="s">
        <v>54</v>
      </c>
      <c r="V3310" s="147" t="s">
        <v>54</v>
      </c>
      <c r="W3310" s="89" t="s">
        <v>54</v>
      </c>
      <c r="X3310" s="148" t="s">
        <v>54</v>
      </c>
      <c r="Y3310" s="89" t="s">
        <v>54</v>
      </c>
      <c r="Z3310">
        <v>0</v>
      </c>
      <c r="AA3310">
        <v>0</v>
      </c>
      <c r="AB3310" s="149" t="s">
        <v>54</v>
      </c>
      <c r="AC3310" s="149" t="s">
        <v>54</v>
      </c>
      <c r="AD3310" s="149" t="s">
        <v>54</v>
      </c>
      <c r="AE3310" s="149" t="s">
        <v>54</v>
      </c>
      <c r="AF3310" s="149" t="s">
        <v>54</v>
      </c>
      <c r="AG3310" s="149" t="s">
        <v>54</v>
      </c>
      <c r="AH3310" s="149" t="s">
        <v>54</v>
      </c>
      <c r="AI3310" s="149" t="s">
        <v>54</v>
      </c>
      <c r="AJ3310" s="149" t="s">
        <v>54</v>
      </c>
    </row>
    <row r="3311" spans="11:36" x14ac:dyDescent="0.25">
      <c r="K3311" s="58" t="s">
        <v>54</v>
      </c>
      <c r="V3311" s="147" t="s">
        <v>54</v>
      </c>
      <c r="W3311" s="89" t="s">
        <v>54</v>
      </c>
      <c r="X3311" s="148" t="s">
        <v>54</v>
      </c>
      <c r="Y3311" s="89" t="s">
        <v>54</v>
      </c>
      <c r="Z3311">
        <v>0</v>
      </c>
      <c r="AA3311">
        <v>0</v>
      </c>
      <c r="AB3311" s="149" t="s">
        <v>54</v>
      </c>
      <c r="AC3311" s="149" t="s">
        <v>54</v>
      </c>
      <c r="AD3311" s="149" t="s">
        <v>54</v>
      </c>
      <c r="AE3311" s="149" t="s">
        <v>54</v>
      </c>
      <c r="AF3311" s="149" t="s">
        <v>54</v>
      </c>
      <c r="AG3311" s="149" t="s">
        <v>54</v>
      </c>
      <c r="AH3311" s="149" t="s">
        <v>54</v>
      </c>
      <c r="AI3311" s="149" t="s">
        <v>54</v>
      </c>
      <c r="AJ3311" s="149" t="s">
        <v>54</v>
      </c>
    </row>
    <row r="3312" spans="11:36" x14ac:dyDescent="0.25">
      <c r="K3312" s="58" t="s">
        <v>54</v>
      </c>
      <c r="V3312" s="147" t="s">
        <v>54</v>
      </c>
      <c r="W3312" s="89" t="s">
        <v>54</v>
      </c>
      <c r="X3312" s="148" t="s">
        <v>54</v>
      </c>
      <c r="Y3312" s="89" t="s">
        <v>54</v>
      </c>
      <c r="Z3312">
        <v>0</v>
      </c>
      <c r="AA3312">
        <v>0</v>
      </c>
      <c r="AB3312" s="149" t="s">
        <v>54</v>
      </c>
      <c r="AC3312" s="149" t="s">
        <v>54</v>
      </c>
      <c r="AD3312" s="149" t="s">
        <v>54</v>
      </c>
      <c r="AE3312" s="149" t="s">
        <v>54</v>
      </c>
      <c r="AF3312" s="149" t="s">
        <v>54</v>
      </c>
      <c r="AG3312" s="149" t="s">
        <v>54</v>
      </c>
      <c r="AH3312" s="149" t="s">
        <v>54</v>
      </c>
      <c r="AI3312" s="149" t="s">
        <v>54</v>
      </c>
      <c r="AJ3312" s="149" t="s">
        <v>54</v>
      </c>
    </row>
    <row r="3313" spans="11:36" x14ac:dyDescent="0.25">
      <c r="K3313" s="58" t="s">
        <v>54</v>
      </c>
      <c r="V3313" s="147" t="s">
        <v>54</v>
      </c>
      <c r="W3313" s="89" t="s">
        <v>54</v>
      </c>
      <c r="X3313" s="148" t="s">
        <v>54</v>
      </c>
      <c r="Y3313" s="89" t="s">
        <v>54</v>
      </c>
      <c r="Z3313">
        <v>0</v>
      </c>
      <c r="AA3313">
        <v>0</v>
      </c>
      <c r="AB3313" s="149" t="s">
        <v>54</v>
      </c>
      <c r="AC3313" s="149" t="s">
        <v>54</v>
      </c>
      <c r="AD3313" s="149" t="s">
        <v>54</v>
      </c>
      <c r="AE3313" s="149" t="s">
        <v>54</v>
      </c>
      <c r="AF3313" s="149" t="s">
        <v>54</v>
      </c>
      <c r="AG3313" s="149" t="s">
        <v>54</v>
      </c>
      <c r="AH3313" s="149" t="s">
        <v>54</v>
      </c>
      <c r="AI3313" s="149" t="s">
        <v>54</v>
      </c>
      <c r="AJ3313" s="149" t="s">
        <v>54</v>
      </c>
    </row>
    <row r="3314" spans="11:36" x14ac:dyDescent="0.25">
      <c r="K3314" s="58" t="s">
        <v>54</v>
      </c>
      <c r="V3314" s="147" t="s">
        <v>54</v>
      </c>
      <c r="W3314" s="89" t="s">
        <v>54</v>
      </c>
      <c r="X3314" s="148" t="s">
        <v>54</v>
      </c>
      <c r="Y3314" s="89" t="s">
        <v>54</v>
      </c>
      <c r="Z3314">
        <v>0</v>
      </c>
      <c r="AA3314">
        <v>0</v>
      </c>
      <c r="AB3314" s="149" t="s">
        <v>54</v>
      </c>
      <c r="AC3314" s="149" t="s">
        <v>54</v>
      </c>
      <c r="AD3314" s="149" t="s">
        <v>54</v>
      </c>
      <c r="AE3314" s="149" t="s">
        <v>54</v>
      </c>
      <c r="AF3314" s="149" t="s">
        <v>54</v>
      </c>
      <c r="AG3314" s="149" t="s">
        <v>54</v>
      </c>
      <c r="AH3314" s="149" t="s">
        <v>54</v>
      </c>
      <c r="AI3314" s="149" t="s">
        <v>54</v>
      </c>
      <c r="AJ3314" s="149" t="s">
        <v>54</v>
      </c>
    </row>
    <row r="3315" spans="11:36" x14ac:dyDescent="0.25">
      <c r="K3315" s="58" t="s">
        <v>54</v>
      </c>
      <c r="V3315" s="147" t="s">
        <v>54</v>
      </c>
      <c r="W3315" s="89" t="s">
        <v>54</v>
      </c>
      <c r="X3315" s="148" t="s">
        <v>54</v>
      </c>
      <c r="Y3315" s="89" t="s">
        <v>54</v>
      </c>
      <c r="Z3315">
        <v>0</v>
      </c>
      <c r="AA3315">
        <v>0</v>
      </c>
      <c r="AB3315" s="149" t="s">
        <v>54</v>
      </c>
      <c r="AC3315" s="149" t="s">
        <v>54</v>
      </c>
      <c r="AD3315" s="149" t="s">
        <v>54</v>
      </c>
      <c r="AE3315" s="149" t="s">
        <v>54</v>
      </c>
      <c r="AF3315" s="149" t="s">
        <v>54</v>
      </c>
      <c r="AG3315" s="149" t="s">
        <v>54</v>
      </c>
      <c r="AH3315" s="149" t="s">
        <v>54</v>
      </c>
      <c r="AI3315" s="149" t="s">
        <v>54</v>
      </c>
      <c r="AJ3315" s="149" t="s">
        <v>54</v>
      </c>
    </row>
    <row r="3316" spans="11:36" x14ac:dyDescent="0.25">
      <c r="K3316" s="58" t="s">
        <v>54</v>
      </c>
      <c r="V3316" s="147" t="s">
        <v>54</v>
      </c>
      <c r="W3316" s="89" t="s">
        <v>54</v>
      </c>
      <c r="X3316" s="148" t="s">
        <v>54</v>
      </c>
      <c r="Y3316" s="89" t="s">
        <v>54</v>
      </c>
      <c r="Z3316">
        <v>0</v>
      </c>
      <c r="AA3316">
        <v>0</v>
      </c>
      <c r="AB3316" s="149" t="s">
        <v>54</v>
      </c>
      <c r="AC3316" s="149" t="s">
        <v>54</v>
      </c>
      <c r="AD3316" s="149" t="s">
        <v>54</v>
      </c>
      <c r="AE3316" s="149" t="s">
        <v>54</v>
      </c>
      <c r="AF3316" s="149" t="s">
        <v>54</v>
      </c>
      <c r="AG3316" s="149" t="s">
        <v>54</v>
      </c>
      <c r="AH3316" s="149" t="s">
        <v>54</v>
      </c>
      <c r="AI3316" s="149" t="s">
        <v>54</v>
      </c>
      <c r="AJ3316" s="149" t="s">
        <v>54</v>
      </c>
    </row>
    <row r="3317" spans="11:36" x14ac:dyDescent="0.25">
      <c r="K3317" s="58" t="s">
        <v>54</v>
      </c>
      <c r="V3317" s="147" t="s">
        <v>54</v>
      </c>
      <c r="W3317" s="89" t="s">
        <v>54</v>
      </c>
      <c r="X3317" s="148" t="s">
        <v>54</v>
      </c>
      <c r="Y3317" s="89" t="s">
        <v>54</v>
      </c>
      <c r="Z3317">
        <v>0</v>
      </c>
      <c r="AA3317">
        <v>0</v>
      </c>
      <c r="AB3317" s="149" t="s">
        <v>54</v>
      </c>
      <c r="AC3317" s="149" t="s">
        <v>54</v>
      </c>
      <c r="AD3317" s="149" t="s">
        <v>54</v>
      </c>
      <c r="AE3317" s="149" t="s">
        <v>54</v>
      </c>
      <c r="AF3317" s="149" t="s">
        <v>54</v>
      </c>
      <c r="AG3317" s="149" t="s">
        <v>54</v>
      </c>
      <c r="AH3317" s="149" t="s">
        <v>54</v>
      </c>
      <c r="AI3317" s="149" t="s">
        <v>54</v>
      </c>
      <c r="AJ3317" s="149" t="s">
        <v>54</v>
      </c>
    </row>
    <row r="3318" spans="11:36" x14ac:dyDescent="0.25">
      <c r="K3318" s="58" t="s">
        <v>54</v>
      </c>
      <c r="V3318" s="147" t="s">
        <v>54</v>
      </c>
      <c r="W3318" s="89" t="s">
        <v>54</v>
      </c>
      <c r="X3318" s="148" t="s">
        <v>54</v>
      </c>
      <c r="Y3318" s="89" t="s">
        <v>54</v>
      </c>
      <c r="Z3318">
        <v>0</v>
      </c>
      <c r="AA3318">
        <v>0</v>
      </c>
      <c r="AB3318" s="149" t="s">
        <v>54</v>
      </c>
      <c r="AC3318" s="149" t="s">
        <v>54</v>
      </c>
      <c r="AD3318" s="149" t="s">
        <v>54</v>
      </c>
      <c r="AE3318" s="149" t="s">
        <v>54</v>
      </c>
      <c r="AF3318" s="149" t="s">
        <v>54</v>
      </c>
      <c r="AG3318" s="149" t="s">
        <v>54</v>
      </c>
      <c r="AH3318" s="149" t="s">
        <v>54</v>
      </c>
      <c r="AI3318" s="149" t="s">
        <v>54</v>
      </c>
      <c r="AJ3318" s="149" t="s">
        <v>54</v>
      </c>
    </row>
    <row r="3319" spans="11:36" x14ac:dyDescent="0.25">
      <c r="K3319" s="58" t="s">
        <v>54</v>
      </c>
      <c r="V3319" s="147" t="s">
        <v>54</v>
      </c>
      <c r="W3319" s="89" t="s">
        <v>54</v>
      </c>
      <c r="X3319" s="148" t="s">
        <v>54</v>
      </c>
      <c r="Y3319" s="89" t="s">
        <v>54</v>
      </c>
      <c r="Z3319">
        <v>0</v>
      </c>
      <c r="AA3319">
        <v>0</v>
      </c>
      <c r="AB3319" s="149" t="s">
        <v>54</v>
      </c>
      <c r="AC3319" s="149" t="s">
        <v>54</v>
      </c>
      <c r="AD3319" s="149" t="s">
        <v>54</v>
      </c>
      <c r="AE3319" s="149" t="s">
        <v>54</v>
      </c>
      <c r="AF3319" s="149" t="s">
        <v>54</v>
      </c>
      <c r="AG3319" s="149" t="s">
        <v>54</v>
      </c>
      <c r="AH3319" s="149" t="s">
        <v>54</v>
      </c>
      <c r="AI3319" s="149" t="s">
        <v>54</v>
      </c>
      <c r="AJ3319" s="149" t="s">
        <v>54</v>
      </c>
    </row>
    <row r="3320" spans="11:36" x14ac:dyDescent="0.25">
      <c r="K3320" s="58" t="s">
        <v>54</v>
      </c>
      <c r="V3320" s="147" t="s">
        <v>54</v>
      </c>
      <c r="W3320" s="89" t="s">
        <v>54</v>
      </c>
      <c r="X3320" s="148" t="s">
        <v>54</v>
      </c>
      <c r="Y3320" s="89" t="s">
        <v>54</v>
      </c>
      <c r="Z3320">
        <v>0</v>
      </c>
      <c r="AA3320">
        <v>0</v>
      </c>
      <c r="AB3320" s="149" t="s">
        <v>54</v>
      </c>
      <c r="AC3320" s="149" t="s">
        <v>54</v>
      </c>
      <c r="AD3320" s="149" t="s">
        <v>54</v>
      </c>
      <c r="AE3320" s="149" t="s">
        <v>54</v>
      </c>
      <c r="AF3320" s="149" t="s">
        <v>54</v>
      </c>
      <c r="AG3320" s="149" t="s">
        <v>54</v>
      </c>
      <c r="AH3320" s="149" t="s">
        <v>54</v>
      </c>
      <c r="AI3320" s="149" t="s">
        <v>54</v>
      </c>
      <c r="AJ3320" s="149" t="s">
        <v>54</v>
      </c>
    </row>
    <row r="3321" spans="11:36" x14ac:dyDescent="0.25">
      <c r="K3321" s="58" t="s">
        <v>54</v>
      </c>
      <c r="V3321" s="147" t="s">
        <v>54</v>
      </c>
      <c r="W3321" s="89" t="s">
        <v>54</v>
      </c>
      <c r="X3321" s="148" t="s">
        <v>54</v>
      </c>
      <c r="Y3321" s="89" t="s">
        <v>54</v>
      </c>
      <c r="Z3321">
        <v>0</v>
      </c>
      <c r="AA3321">
        <v>0</v>
      </c>
      <c r="AB3321" s="149" t="s">
        <v>54</v>
      </c>
      <c r="AC3321" s="149" t="s">
        <v>54</v>
      </c>
      <c r="AD3321" s="149" t="s">
        <v>54</v>
      </c>
      <c r="AE3321" s="149" t="s">
        <v>54</v>
      </c>
      <c r="AF3321" s="149" t="s">
        <v>54</v>
      </c>
      <c r="AG3321" s="149" t="s">
        <v>54</v>
      </c>
      <c r="AH3321" s="149" t="s">
        <v>54</v>
      </c>
      <c r="AI3321" s="149" t="s">
        <v>54</v>
      </c>
      <c r="AJ3321" s="149" t="s">
        <v>54</v>
      </c>
    </row>
    <row r="3322" spans="11:36" x14ac:dyDescent="0.25">
      <c r="K3322" s="58" t="s">
        <v>54</v>
      </c>
      <c r="V3322" s="147" t="s">
        <v>54</v>
      </c>
      <c r="W3322" s="89" t="s">
        <v>54</v>
      </c>
      <c r="X3322" s="148" t="s">
        <v>54</v>
      </c>
      <c r="Y3322" s="89" t="s">
        <v>54</v>
      </c>
      <c r="Z3322">
        <v>0</v>
      </c>
      <c r="AA3322">
        <v>0</v>
      </c>
      <c r="AB3322" s="149" t="s">
        <v>54</v>
      </c>
      <c r="AC3322" s="149" t="s">
        <v>54</v>
      </c>
      <c r="AD3322" s="149" t="s">
        <v>54</v>
      </c>
      <c r="AE3322" s="149" t="s">
        <v>54</v>
      </c>
      <c r="AF3322" s="149" t="s">
        <v>54</v>
      </c>
      <c r="AG3322" s="149" t="s">
        <v>54</v>
      </c>
      <c r="AH3322" s="149" t="s">
        <v>54</v>
      </c>
      <c r="AI3322" s="149" t="s">
        <v>54</v>
      </c>
      <c r="AJ3322" s="149" t="s">
        <v>54</v>
      </c>
    </row>
    <row r="3323" spans="11:36" x14ac:dyDescent="0.25">
      <c r="K3323" s="58" t="s">
        <v>54</v>
      </c>
      <c r="V3323" s="147" t="s">
        <v>54</v>
      </c>
      <c r="W3323" s="89" t="s">
        <v>54</v>
      </c>
      <c r="X3323" s="148" t="s">
        <v>54</v>
      </c>
      <c r="Y3323" s="89" t="s">
        <v>54</v>
      </c>
      <c r="Z3323">
        <v>0</v>
      </c>
      <c r="AA3323">
        <v>0</v>
      </c>
      <c r="AB3323" s="149" t="s">
        <v>54</v>
      </c>
      <c r="AC3323" s="149" t="s">
        <v>54</v>
      </c>
      <c r="AD3323" s="149" t="s">
        <v>54</v>
      </c>
      <c r="AE3323" s="149" t="s">
        <v>54</v>
      </c>
      <c r="AF3323" s="149" t="s">
        <v>54</v>
      </c>
      <c r="AG3323" s="149" t="s">
        <v>54</v>
      </c>
      <c r="AH3323" s="149" t="s">
        <v>54</v>
      </c>
      <c r="AI3323" s="149" t="s">
        <v>54</v>
      </c>
      <c r="AJ3323" s="149" t="s">
        <v>54</v>
      </c>
    </row>
    <row r="3324" spans="11:36" x14ac:dyDescent="0.25">
      <c r="K3324" s="58" t="s">
        <v>54</v>
      </c>
      <c r="V3324" s="147" t="s">
        <v>54</v>
      </c>
      <c r="W3324" s="89" t="s">
        <v>54</v>
      </c>
      <c r="X3324" s="148" t="s">
        <v>54</v>
      </c>
      <c r="Y3324" s="89" t="s">
        <v>54</v>
      </c>
      <c r="Z3324">
        <v>0</v>
      </c>
      <c r="AA3324">
        <v>0</v>
      </c>
      <c r="AB3324" s="149" t="s">
        <v>54</v>
      </c>
      <c r="AC3324" s="149" t="s">
        <v>54</v>
      </c>
      <c r="AD3324" s="149" t="s">
        <v>54</v>
      </c>
      <c r="AE3324" s="149" t="s">
        <v>54</v>
      </c>
      <c r="AF3324" s="149" t="s">
        <v>54</v>
      </c>
      <c r="AG3324" s="149" t="s">
        <v>54</v>
      </c>
      <c r="AH3324" s="149" t="s">
        <v>54</v>
      </c>
      <c r="AI3324" s="149" t="s">
        <v>54</v>
      </c>
      <c r="AJ3324" s="149" t="s">
        <v>54</v>
      </c>
    </row>
    <row r="3325" spans="11:36" x14ac:dyDescent="0.25">
      <c r="K3325" s="58" t="s">
        <v>54</v>
      </c>
      <c r="V3325" s="147" t="s">
        <v>54</v>
      </c>
      <c r="W3325" s="89" t="s">
        <v>54</v>
      </c>
      <c r="X3325" s="148" t="s">
        <v>54</v>
      </c>
      <c r="Y3325" s="89" t="s">
        <v>54</v>
      </c>
      <c r="Z3325">
        <v>0</v>
      </c>
      <c r="AA3325">
        <v>0</v>
      </c>
      <c r="AB3325" s="149" t="s">
        <v>54</v>
      </c>
      <c r="AC3325" s="149" t="s">
        <v>54</v>
      </c>
      <c r="AD3325" s="149" t="s">
        <v>54</v>
      </c>
      <c r="AE3325" s="149" t="s">
        <v>54</v>
      </c>
      <c r="AF3325" s="149" t="s">
        <v>54</v>
      </c>
      <c r="AG3325" s="149" t="s">
        <v>54</v>
      </c>
      <c r="AH3325" s="149" t="s">
        <v>54</v>
      </c>
      <c r="AI3325" s="149" t="s">
        <v>54</v>
      </c>
      <c r="AJ3325" s="149" t="s">
        <v>54</v>
      </c>
    </row>
    <row r="3326" spans="11:36" x14ac:dyDescent="0.25">
      <c r="K3326" s="58" t="s">
        <v>54</v>
      </c>
      <c r="V3326" s="147" t="s">
        <v>54</v>
      </c>
      <c r="W3326" s="89" t="s">
        <v>54</v>
      </c>
      <c r="X3326" s="148" t="s">
        <v>54</v>
      </c>
      <c r="Y3326" s="89" t="s">
        <v>54</v>
      </c>
      <c r="Z3326">
        <v>0</v>
      </c>
      <c r="AA3326">
        <v>0</v>
      </c>
      <c r="AB3326" s="149" t="s">
        <v>54</v>
      </c>
      <c r="AC3326" s="149" t="s">
        <v>54</v>
      </c>
      <c r="AD3326" s="149" t="s">
        <v>54</v>
      </c>
      <c r="AE3326" s="149" t="s">
        <v>54</v>
      </c>
      <c r="AF3326" s="149" t="s">
        <v>54</v>
      </c>
      <c r="AG3326" s="149" t="s">
        <v>54</v>
      </c>
      <c r="AH3326" s="149" t="s">
        <v>54</v>
      </c>
      <c r="AI3326" s="149" t="s">
        <v>54</v>
      </c>
      <c r="AJ3326" s="149" t="s">
        <v>54</v>
      </c>
    </row>
    <row r="3327" spans="11:36" x14ac:dyDescent="0.25">
      <c r="K3327" s="58" t="s">
        <v>54</v>
      </c>
      <c r="V3327" s="147" t="s">
        <v>54</v>
      </c>
      <c r="W3327" s="89" t="s">
        <v>54</v>
      </c>
      <c r="X3327" s="148" t="s">
        <v>54</v>
      </c>
      <c r="Y3327" s="89" t="s">
        <v>54</v>
      </c>
      <c r="Z3327">
        <v>0</v>
      </c>
      <c r="AA3327">
        <v>0</v>
      </c>
      <c r="AB3327" s="149" t="s">
        <v>54</v>
      </c>
      <c r="AC3327" s="149" t="s">
        <v>54</v>
      </c>
      <c r="AD3327" s="149" t="s">
        <v>54</v>
      </c>
      <c r="AE3327" s="149" t="s">
        <v>54</v>
      </c>
      <c r="AF3327" s="149" t="s">
        <v>54</v>
      </c>
      <c r="AG3327" s="149" t="s">
        <v>54</v>
      </c>
      <c r="AH3327" s="149" t="s">
        <v>54</v>
      </c>
      <c r="AI3327" s="149" t="s">
        <v>54</v>
      </c>
      <c r="AJ3327" s="149" t="s">
        <v>54</v>
      </c>
    </row>
    <row r="3328" spans="11:36" x14ac:dyDescent="0.25">
      <c r="K3328" s="58" t="s">
        <v>54</v>
      </c>
      <c r="V3328" s="147" t="s">
        <v>54</v>
      </c>
      <c r="W3328" s="89" t="s">
        <v>54</v>
      </c>
      <c r="X3328" s="148" t="s">
        <v>54</v>
      </c>
      <c r="Y3328" s="89" t="s">
        <v>54</v>
      </c>
      <c r="Z3328">
        <v>0</v>
      </c>
      <c r="AA3328">
        <v>0</v>
      </c>
      <c r="AB3328" s="149" t="s">
        <v>54</v>
      </c>
      <c r="AC3328" s="149" t="s">
        <v>54</v>
      </c>
      <c r="AD3328" s="149" t="s">
        <v>54</v>
      </c>
      <c r="AE3328" s="149" t="s">
        <v>54</v>
      </c>
      <c r="AF3328" s="149" t="s">
        <v>54</v>
      </c>
      <c r="AG3328" s="149" t="s">
        <v>54</v>
      </c>
      <c r="AH3328" s="149" t="s">
        <v>54</v>
      </c>
      <c r="AI3328" s="149" t="s">
        <v>54</v>
      </c>
      <c r="AJ3328" s="149" t="s">
        <v>54</v>
      </c>
    </row>
    <row r="3329" spans="11:36" x14ac:dyDescent="0.25">
      <c r="K3329" s="58" t="s">
        <v>54</v>
      </c>
      <c r="V3329" s="147" t="s">
        <v>54</v>
      </c>
      <c r="W3329" s="89" t="s">
        <v>54</v>
      </c>
      <c r="X3329" s="148" t="s">
        <v>54</v>
      </c>
      <c r="Y3329" s="89" t="s">
        <v>54</v>
      </c>
      <c r="Z3329">
        <v>0</v>
      </c>
      <c r="AA3329">
        <v>0</v>
      </c>
      <c r="AB3329" s="149" t="s">
        <v>54</v>
      </c>
      <c r="AC3329" s="149" t="s">
        <v>54</v>
      </c>
      <c r="AD3329" s="149" t="s">
        <v>54</v>
      </c>
      <c r="AE3329" s="149" t="s">
        <v>54</v>
      </c>
      <c r="AF3329" s="149" t="s">
        <v>54</v>
      </c>
      <c r="AG3329" s="149" t="s">
        <v>54</v>
      </c>
      <c r="AH3329" s="149" t="s">
        <v>54</v>
      </c>
      <c r="AI3329" s="149" t="s">
        <v>54</v>
      </c>
      <c r="AJ3329" s="149" t="s">
        <v>54</v>
      </c>
    </row>
    <row r="3330" spans="11:36" x14ac:dyDescent="0.25">
      <c r="K3330" s="58" t="s">
        <v>54</v>
      </c>
      <c r="V3330" s="147" t="s">
        <v>54</v>
      </c>
      <c r="W3330" s="89" t="s">
        <v>54</v>
      </c>
      <c r="X3330" s="148" t="s">
        <v>54</v>
      </c>
      <c r="Y3330" s="89" t="s">
        <v>54</v>
      </c>
      <c r="Z3330">
        <v>0</v>
      </c>
      <c r="AA3330">
        <v>0</v>
      </c>
      <c r="AB3330" s="149" t="s">
        <v>54</v>
      </c>
      <c r="AC3330" s="149" t="s">
        <v>54</v>
      </c>
      <c r="AD3330" s="149" t="s">
        <v>54</v>
      </c>
      <c r="AE3330" s="149" t="s">
        <v>54</v>
      </c>
      <c r="AF3330" s="149" t="s">
        <v>54</v>
      </c>
      <c r="AG3330" s="149" t="s">
        <v>54</v>
      </c>
      <c r="AH3330" s="149" t="s">
        <v>54</v>
      </c>
      <c r="AI3330" s="149" t="s">
        <v>54</v>
      </c>
      <c r="AJ3330" s="149" t="s">
        <v>54</v>
      </c>
    </row>
    <row r="3331" spans="11:36" x14ac:dyDescent="0.25">
      <c r="K3331" s="58" t="s">
        <v>54</v>
      </c>
      <c r="V3331" s="147" t="s">
        <v>54</v>
      </c>
      <c r="W3331" s="89" t="s">
        <v>54</v>
      </c>
      <c r="X3331" s="148" t="s">
        <v>54</v>
      </c>
      <c r="Y3331" s="89" t="s">
        <v>54</v>
      </c>
      <c r="Z3331">
        <v>0</v>
      </c>
      <c r="AA3331">
        <v>0</v>
      </c>
      <c r="AB3331" s="149" t="s">
        <v>54</v>
      </c>
      <c r="AC3331" s="149" t="s">
        <v>54</v>
      </c>
      <c r="AD3331" s="149" t="s">
        <v>54</v>
      </c>
      <c r="AE3331" s="149" t="s">
        <v>54</v>
      </c>
      <c r="AF3331" s="149" t="s">
        <v>54</v>
      </c>
      <c r="AG3331" s="149" t="s">
        <v>54</v>
      </c>
      <c r="AH3331" s="149" t="s">
        <v>54</v>
      </c>
      <c r="AI3331" s="149" t="s">
        <v>54</v>
      </c>
      <c r="AJ3331" s="149" t="s">
        <v>54</v>
      </c>
    </row>
    <row r="3332" spans="11:36" x14ac:dyDescent="0.25">
      <c r="K3332" s="58" t="s">
        <v>54</v>
      </c>
      <c r="V3332" s="147" t="s">
        <v>54</v>
      </c>
      <c r="W3332" s="89" t="s">
        <v>54</v>
      </c>
      <c r="X3332" s="148" t="s">
        <v>54</v>
      </c>
      <c r="Y3332" s="89" t="s">
        <v>54</v>
      </c>
      <c r="Z3332">
        <v>0</v>
      </c>
      <c r="AA3332">
        <v>0</v>
      </c>
      <c r="AB3332" s="149" t="s">
        <v>54</v>
      </c>
      <c r="AC3332" s="149" t="s">
        <v>54</v>
      </c>
      <c r="AD3332" s="149" t="s">
        <v>54</v>
      </c>
      <c r="AE3332" s="149" t="s">
        <v>54</v>
      </c>
      <c r="AF3332" s="149" t="s">
        <v>54</v>
      </c>
      <c r="AG3332" s="149" t="s">
        <v>54</v>
      </c>
      <c r="AH3332" s="149" t="s">
        <v>54</v>
      </c>
      <c r="AI3332" s="149" t="s">
        <v>54</v>
      </c>
      <c r="AJ3332" s="149" t="s">
        <v>54</v>
      </c>
    </row>
    <row r="3333" spans="11:36" x14ac:dyDescent="0.25">
      <c r="K3333" s="58" t="s">
        <v>54</v>
      </c>
      <c r="V3333" s="147" t="s">
        <v>54</v>
      </c>
      <c r="W3333" s="89" t="s">
        <v>54</v>
      </c>
      <c r="X3333" s="148" t="s">
        <v>54</v>
      </c>
      <c r="Y3333" s="89" t="s">
        <v>54</v>
      </c>
      <c r="Z3333">
        <v>0</v>
      </c>
      <c r="AA3333">
        <v>0</v>
      </c>
      <c r="AB3333" s="149" t="s">
        <v>54</v>
      </c>
      <c r="AC3333" s="149" t="s">
        <v>54</v>
      </c>
      <c r="AD3333" s="149" t="s">
        <v>54</v>
      </c>
      <c r="AE3333" s="149" t="s">
        <v>54</v>
      </c>
      <c r="AF3333" s="149" t="s">
        <v>54</v>
      </c>
      <c r="AG3333" s="149" t="s">
        <v>54</v>
      </c>
      <c r="AH3333" s="149" t="s">
        <v>54</v>
      </c>
      <c r="AI3333" s="149" t="s">
        <v>54</v>
      </c>
      <c r="AJ3333" s="149" t="s">
        <v>54</v>
      </c>
    </row>
    <row r="3334" spans="11:36" x14ac:dyDescent="0.25">
      <c r="K3334" s="58" t="s">
        <v>54</v>
      </c>
      <c r="V3334" s="147" t="s">
        <v>54</v>
      </c>
      <c r="W3334" s="89" t="s">
        <v>54</v>
      </c>
      <c r="X3334" s="148" t="s">
        <v>54</v>
      </c>
      <c r="Y3334" s="89" t="s">
        <v>54</v>
      </c>
      <c r="Z3334">
        <v>0</v>
      </c>
      <c r="AA3334">
        <v>0</v>
      </c>
      <c r="AB3334" s="149" t="s">
        <v>54</v>
      </c>
      <c r="AC3334" s="149" t="s">
        <v>54</v>
      </c>
      <c r="AD3334" s="149" t="s">
        <v>54</v>
      </c>
      <c r="AE3334" s="149" t="s">
        <v>54</v>
      </c>
      <c r="AF3334" s="149" t="s">
        <v>54</v>
      </c>
      <c r="AG3334" s="149" t="s">
        <v>54</v>
      </c>
      <c r="AH3334" s="149" t="s">
        <v>54</v>
      </c>
      <c r="AI3334" s="149" t="s">
        <v>54</v>
      </c>
      <c r="AJ3334" s="149" t="s">
        <v>54</v>
      </c>
    </row>
    <row r="3335" spans="11:36" x14ac:dyDescent="0.25">
      <c r="K3335" s="58" t="s">
        <v>54</v>
      </c>
      <c r="V3335" s="147" t="s">
        <v>54</v>
      </c>
      <c r="W3335" s="89" t="s">
        <v>54</v>
      </c>
      <c r="X3335" s="148" t="s">
        <v>54</v>
      </c>
      <c r="Y3335" s="89" t="s">
        <v>54</v>
      </c>
      <c r="Z3335">
        <v>0</v>
      </c>
      <c r="AA3335">
        <v>0</v>
      </c>
      <c r="AB3335" s="149" t="s">
        <v>54</v>
      </c>
      <c r="AC3335" s="149" t="s">
        <v>54</v>
      </c>
      <c r="AD3335" s="149" t="s">
        <v>54</v>
      </c>
      <c r="AE3335" s="149" t="s">
        <v>54</v>
      </c>
      <c r="AF3335" s="149" t="s">
        <v>54</v>
      </c>
      <c r="AG3335" s="149" t="s">
        <v>54</v>
      </c>
      <c r="AH3335" s="149" t="s">
        <v>54</v>
      </c>
      <c r="AI3335" s="149" t="s">
        <v>54</v>
      </c>
      <c r="AJ3335" s="149" t="s">
        <v>54</v>
      </c>
    </row>
    <row r="3336" spans="11:36" x14ac:dyDescent="0.25">
      <c r="K3336" s="58" t="s">
        <v>54</v>
      </c>
      <c r="V3336" s="147" t="s">
        <v>54</v>
      </c>
      <c r="W3336" s="89" t="s">
        <v>54</v>
      </c>
      <c r="X3336" s="148" t="s">
        <v>54</v>
      </c>
      <c r="Y3336" s="89" t="s">
        <v>54</v>
      </c>
      <c r="Z3336">
        <v>0</v>
      </c>
      <c r="AA3336">
        <v>0</v>
      </c>
      <c r="AB3336" s="149" t="s">
        <v>54</v>
      </c>
      <c r="AC3336" s="149" t="s">
        <v>54</v>
      </c>
      <c r="AD3336" s="149" t="s">
        <v>54</v>
      </c>
      <c r="AE3336" s="149" t="s">
        <v>54</v>
      </c>
      <c r="AF3336" s="149" t="s">
        <v>54</v>
      </c>
      <c r="AG3336" s="149" t="s">
        <v>54</v>
      </c>
      <c r="AH3336" s="149" t="s">
        <v>54</v>
      </c>
      <c r="AI3336" s="149" t="s">
        <v>54</v>
      </c>
      <c r="AJ3336" s="149" t="s">
        <v>54</v>
      </c>
    </row>
    <row r="3337" spans="11:36" x14ac:dyDescent="0.25">
      <c r="K3337" s="58" t="s">
        <v>54</v>
      </c>
      <c r="V3337" s="147" t="s">
        <v>54</v>
      </c>
      <c r="W3337" s="89" t="s">
        <v>54</v>
      </c>
      <c r="X3337" s="148" t="s">
        <v>54</v>
      </c>
      <c r="Y3337" s="89" t="s">
        <v>54</v>
      </c>
      <c r="Z3337">
        <v>0</v>
      </c>
      <c r="AA3337">
        <v>0</v>
      </c>
      <c r="AB3337" s="149" t="s">
        <v>54</v>
      </c>
      <c r="AC3337" s="149" t="s">
        <v>54</v>
      </c>
      <c r="AD3337" s="149" t="s">
        <v>54</v>
      </c>
      <c r="AE3337" s="149" t="s">
        <v>54</v>
      </c>
      <c r="AF3337" s="149" t="s">
        <v>54</v>
      </c>
      <c r="AG3337" s="149" t="s">
        <v>54</v>
      </c>
      <c r="AH3337" s="149" t="s">
        <v>54</v>
      </c>
      <c r="AI3337" s="149" t="s">
        <v>54</v>
      </c>
      <c r="AJ3337" s="149" t="s">
        <v>54</v>
      </c>
    </row>
    <row r="3338" spans="11:36" x14ac:dyDescent="0.25">
      <c r="K3338" s="58" t="s">
        <v>54</v>
      </c>
      <c r="V3338" s="147" t="s">
        <v>54</v>
      </c>
      <c r="W3338" s="89" t="s">
        <v>54</v>
      </c>
      <c r="X3338" s="148" t="s">
        <v>54</v>
      </c>
      <c r="Y3338" s="89" t="s">
        <v>54</v>
      </c>
      <c r="Z3338">
        <v>0</v>
      </c>
      <c r="AA3338">
        <v>0</v>
      </c>
      <c r="AB3338" s="149" t="s">
        <v>54</v>
      </c>
      <c r="AC3338" s="149" t="s">
        <v>54</v>
      </c>
      <c r="AD3338" s="149" t="s">
        <v>54</v>
      </c>
      <c r="AE3338" s="149" t="s">
        <v>54</v>
      </c>
      <c r="AF3338" s="149" t="s">
        <v>54</v>
      </c>
      <c r="AG3338" s="149" t="s">
        <v>54</v>
      </c>
      <c r="AH3338" s="149" t="s">
        <v>54</v>
      </c>
      <c r="AI3338" s="149" t="s">
        <v>54</v>
      </c>
      <c r="AJ3338" s="149" t="s">
        <v>54</v>
      </c>
    </row>
    <row r="3339" spans="11:36" x14ac:dyDescent="0.25">
      <c r="K3339" s="58" t="s">
        <v>54</v>
      </c>
      <c r="V3339" s="147" t="s">
        <v>54</v>
      </c>
      <c r="W3339" s="89" t="s">
        <v>54</v>
      </c>
      <c r="X3339" s="148" t="s">
        <v>54</v>
      </c>
      <c r="Y3339" s="89" t="s">
        <v>54</v>
      </c>
      <c r="Z3339">
        <v>0</v>
      </c>
      <c r="AA3339">
        <v>0</v>
      </c>
      <c r="AB3339" s="149" t="s">
        <v>54</v>
      </c>
      <c r="AC3339" s="149" t="s">
        <v>54</v>
      </c>
      <c r="AD3339" s="149" t="s">
        <v>54</v>
      </c>
      <c r="AE3339" s="149" t="s">
        <v>54</v>
      </c>
      <c r="AF3339" s="149" t="s">
        <v>54</v>
      </c>
      <c r="AG3339" s="149" t="s">
        <v>54</v>
      </c>
      <c r="AH3339" s="149" t="s">
        <v>54</v>
      </c>
      <c r="AI3339" s="149" t="s">
        <v>54</v>
      </c>
      <c r="AJ3339" s="149" t="s">
        <v>54</v>
      </c>
    </row>
    <row r="3340" spans="11:36" x14ac:dyDescent="0.25">
      <c r="K3340" s="58" t="s">
        <v>54</v>
      </c>
      <c r="V3340" s="147" t="s">
        <v>54</v>
      </c>
      <c r="W3340" s="89" t="s">
        <v>54</v>
      </c>
      <c r="X3340" s="148" t="s">
        <v>54</v>
      </c>
      <c r="Y3340" s="89" t="s">
        <v>54</v>
      </c>
      <c r="Z3340">
        <v>0</v>
      </c>
      <c r="AA3340">
        <v>0</v>
      </c>
      <c r="AB3340" s="149" t="s">
        <v>54</v>
      </c>
      <c r="AC3340" s="149" t="s">
        <v>54</v>
      </c>
      <c r="AD3340" s="149" t="s">
        <v>54</v>
      </c>
      <c r="AE3340" s="149" t="s">
        <v>54</v>
      </c>
      <c r="AF3340" s="149" t="s">
        <v>54</v>
      </c>
      <c r="AG3340" s="149" t="s">
        <v>54</v>
      </c>
      <c r="AH3340" s="149" t="s">
        <v>54</v>
      </c>
      <c r="AI3340" s="149" t="s">
        <v>54</v>
      </c>
      <c r="AJ3340" s="149" t="s">
        <v>54</v>
      </c>
    </row>
    <row r="3341" spans="11:36" x14ac:dyDescent="0.25">
      <c r="K3341" s="58" t="s">
        <v>54</v>
      </c>
      <c r="V3341" s="147" t="s">
        <v>54</v>
      </c>
      <c r="W3341" s="89" t="s">
        <v>54</v>
      </c>
      <c r="X3341" s="148" t="s">
        <v>54</v>
      </c>
      <c r="Y3341" s="89" t="s">
        <v>54</v>
      </c>
      <c r="Z3341">
        <v>0</v>
      </c>
      <c r="AA3341">
        <v>0</v>
      </c>
      <c r="AB3341" s="149" t="s">
        <v>54</v>
      </c>
      <c r="AC3341" s="149" t="s">
        <v>54</v>
      </c>
      <c r="AD3341" s="149" t="s">
        <v>54</v>
      </c>
      <c r="AE3341" s="149" t="s">
        <v>54</v>
      </c>
      <c r="AF3341" s="149" t="s">
        <v>54</v>
      </c>
      <c r="AG3341" s="149" t="s">
        <v>54</v>
      </c>
      <c r="AH3341" s="149" t="s">
        <v>54</v>
      </c>
      <c r="AI3341" s="149" t="s">
        <v>54</v>
      </c>
      <c r="AJ3341" s="149" t="s">
        <v>54</v>
      </c>
    </row>
    <row r="3342" spans="11:36" x14ac:dyDescent="0.25">
      <c r="K3342" s="58" t="s">
        <v>54</v>
      </c>
      <c r="V3342" s="147" t="s">
        <v>54</v>
      </c>
      <c r="W3342" s="89" t="s">
        <v>54</v>
      </c>
      <c r="X3342" s="148" t="s">
        <v>54</v>
      </c>
      <c r="Y3342" s="89" t="s">
        <v>54</v>
      </c>
      <c r="Z3342">
        <v>0</v>
      </c>
      <c r="AA3342">
        <v>0</v>
      </c>
      <c r="AB3342" s="149" t="s">
        <v>54</v>
      </c>
      <c r="AC3342" s="149" t="s">
        <v>54</v>
      </c>
      <c r="AD3342" s="149" t="s">
        <v>54</v>
      </c>
      <c r="AE3342" s="149" t="s">
        <v>54</v>
      </c>
      <c r="AF3342" s="149" t="s">
        <v>54</v>
      </c>
      <c r="AG3342" s="149" t="s">
        <v>54</v>
      </c>
      <c r="AH3342" s="149" t="s">
        <v>54</v>
      </c>
      <c r="AI3342" s="149" t="s">
        <v>54</v>
      </c>
      <c r="AJ3342" s="149" t="s">
        <v>54</v>
      </c>
    </row>
    <row r="3343" spans="11:36" x14ac:dyDescent="0.25">
      <c r="K3343" s="58" t="s">
        <v>54</v>
      </c>
      <c r="V3343" s="147" t="s">
        <v>54</v>
      </c>
      <c r="W3343" s="89" t="s">
        <v>54</v>
      </c>
      <c r="X3343" s="148" t="s">
        <v>54</v>
      </c>
      <c r="Y3343" s="89" t="s">
        <v>54</v>
      </c>
      <c r="Z3343">
        <v>0</v>
      </c>
      <c r="AA3343">
        <v>0</v>
      </c>
      <c r="AB3343" s="149" t="s">
        <v>54</v>
      </c>
      <c r="AC3343" s="149" t="s">
        <v>54</v>
      </c>
      <c r="AD3343" s="149" t="s">
        <v>54</v>
      </c>
      <c r="AE3343" s="149" t="s">
        <v>54</v>
      </c>
      <c r="AF3343" s="149" t="s">
        <v>54</v>
      </c>
      <c r="AG3343" s="149" t="s">
        <v>54</v>
      </c>
      <c r="AH3343" s="149" t="s">
        <v>54</v>
      </c>
      <c r="AI3343" s="149" t="s">
        <v>54</v>
      </c>
      <c r="AJ3343" s="149" t="s">
        <v>54</v>
      </c>
    </row>
    <row r="3344" spans="11:36" x14ac:dyDescent="0.25">
      <c r="K3344" s="58" t="s">
        <v>54</v>
      </c>
      <c r="V3344" s="147" t="s">
        <v>54</v>
      </c>
      <c r="W3344" s="89" t="s">
        <v>54</v>
      </c>
      <c r="X3344" s="148" t="s">
        <v>54</v>
      </c>
      <c r="Y3344" s="89" t="s">
        <v>54</v>
      </c>
      <c r="Z3344">
        <v>0</v>
      </c>
      <c r="AA3344">
        <v>0</v>
      </c>
      <c r="AB3344" s="149" t="s">
        <v>54</v>
      </c>
      <c r="AC3344" s="149" t="s">
        <v>54</v>
      </c>
      <c r="AD3344" s="149" t="s">
        <v>54</v>
      </c>
      <c r="AE3344" s="149" t="s">
        <v>54</v>
      </c>
      <c r="AF3344" s="149" t="s">
        <v>54</v>
      </c>
      <c r="AG3344" s="149" t="s">
        <v>54</v>
      </c>
      <c r="AH3344" s="149" t="s">
        <v>54</v>
      </c>
      <c r="AI3344" s="149" t="s">
        <v>54</v>
      </c>
      <c r="AJ3344" s="149" t="s">
        <v>54</v>
      </c>
    </row>
    <row r="3345" spans="11:36" x14ac:dyDescent="0.25">
      <c r="K3345" s="58" t="s">
        <v>54</v>
      </c>
      <c r="V3345" s="147" t="s">
        <v>54</v>
      </c>
      <c r="W3345" s="89" t="s">
        <v>54</v>
      </c>
      <c r="X3345" s="148" t="s">
        <v>54</v>
      </c>
      <c r="Y3345" s="89" t="s">
        <v>54</v>
      </c>
      <c r="Z3345">
        <v>0</v>
      </c>
      <c r="AA3345">
        <v>0</v>
      </c>
      <c r="AB3345" s="149" t="s">
        <v>54</v>
      </c>
      <c r="AC3345" s="149" t="s">
        <v>54</v>
      </c>
      <c r="AD3345" s="149" t="s">
        <v>54</v>
      </c>
      <c r="AE3345" s="149" t="s">
        <v>54</v>
      </c>
      <c r="AF3345" s="149" t="s">
        <v>54</v>
      </c>
      <c r="AG3345" s="149" t="s">
        <v>54</v>
      </c>
      <c r="AH3345" s="149" t="s">
        <v>54</v>
      </c>
      <c r="AI3345" s="149" t="s">
        <v>54</v>
      </c>
      <c r="AJ3345" s="149" t="s">
        <v>54</v>
      </c>
    </row>
    <row r="3346" spans="11:36" x14ac:dyDescent="0.25">
      <c r="K3346" s="58" t="s">
        <v>54</v>
      </c>
      <c r="V3346" s="147" t="s">
        <v>54</v>
      </c>
      <c r="W3346" s="89" t="s">
        <v>54</v>
      </c>
      <c r="X3346" s="148" t="s">
        <v>54</v>
      </c>
      <c r="Y3346" s="89" t="s">
        <v>54</v>
      </c>
      <c r="Z3346">
        <v>0</v>
      </c>
      <c r="AA3346">
        <v>0</v>
      </c>
      <c r="AB3346" s="149" t="s">
        <v>54</v>
      </c>
      <c r="AC3346" s="149" t="s">
        <v>54</v>
      </c>
      <c r="AD3346" s="149" t="s">
        <v>54</v>
      </c>
      <c r="AE3346" s="149" t="s">
        <v>54</v>
      </c>
      <c r="AF3346" s="149" t="s">
        <v>54</v>
      </c>
      <c r="AG3346" s="149" t="s">
        <v>54</v>
      </c>
      <c r="AH3346" s="149" t="s">
        <v>54</v>
      </c>
      <c r="AI3346" s="149" t="s">
        <v>54</v>
      </c>
      <c r="AJ3346" s="149" t="s">
        <v>54</v>
      </c>
    </row>
    <row r="3347" spans="11:36" x14ac:dyDescent="0.25">
      <c r="K3347" s="58" t="s">
        <v>54</v>
      </c>
      <c r="V3347" s="147" t="s">
        <v>54</v>
      </c>
      <c r="W3347" s="89" t="s">
        <v>54</v>
      </c>
      <c r="X3347" s="148" t="s">
        <v>54</v>
      </c>
      <c r="Y3347" s="89" t="s">
        <v>54</v>
      </c>
      <c r="Z3347">
        <v>0</v>
      </c>
      <c r="AA3347">
        <v>0</v>
      </c>
      <c r="AB3347" s="149" t="s">
        <v>54</v>
      </c>
      <c r="AC3347" s="149" t="s">
        <v>54</v>
      </c>
      <c r="AD3347" s="149" t="s">
        <v>54</v>
      </c>
      <c r="AE3347" s="149" t="s">
        <v>54</v>
      </c>
      <c r="AF3347" s="149" t="s">
        <v>54</v>
      </c>
      <c r="AG3347" s="149" t="s">
        <v>54</v>
      </c>
      <c r="AH3347" s="149" t="s">
        <v>54</v>
      </c>
      <c r="AI3347" s="149" t="s">
        <v>54</v>
      </c>
      <c r="AJ3347" s="149" t="s">
        <v>54</v>
      </c>
    </row>
    <row r="3348" spans="11:36" x14ac:dyDescent="0.25">
      <c r="K3348" s="58" t="s">
        <v>54</v>
      </c>
      <c r="V3348" s="147" t="s">
        <v>54</v>
      </c>
      <c r="W3348" s="89" t="s">
        <v>54</v>
      </c>
      <c r="X3348" s="148" t="s">
        <v>54</v>
      </c>
      <c r="Y3348" s="89" t="s">
        <v>54</v>
      </c>
      <c r="Z3348">
        <v>0</v>
      </c>
      <c r="AA3348">
        <v>0</v>
      </c>
      <c r="AB3348" s="149" t="s">
        <v>54</v>
      </c>
      <c r="AC3348" s="149" t="s">
        <v>54</v>
      </c>
      <c r="AD3348" s="149" t="s">
        <v>54</v>
      </c>
      <c r="AE3348" s="149" t="s">
        <v>54</v>
      </c>
      <c r="AF3348" s="149" t="s">
        <v>54</v>
      </c>
      <c r="AG3348" s="149" t="s">
        <v>54</v>
      </c>
      <c r="AH3348" s="149" t="s">
        <v>54</v>
      </c>
      <c r="AI3348" s="149" t="s">
        <v>54</v>
      </c>
      <c r="AJ3348" s="149" t="s">
        <v>54</v>
      </c>
    </row>
    <row r="3349" spans="11:36" x14ac:dyDescent="0.25">
      <c r="K3349" s="58" t="s">
        <v>54</v>
      </c>
      <c r="V3349" s="147" t="s">
        <v>54</v>
      </c>
      <c r="W3349" s="89" t="s">
        <v>54</v>
      </c>
      <c r="X3349" s="148" t="s">
        <v>54</v>
      </c>
      <c r="Y3349" s="89" t="s">
        <v>54</v>
      </c>
      <c r="Z3349">
        <v>0</v>
      </c>
      <c r="AA3349">
        <v>0</v>
      </c>
      <c r="AB3349" s="149" t="s">
        <v>54</v>
      </c>
      <c r="AC3349" s="149" t="s">
        <v>54</v>
      </c>
      <c r="AD3349" s="149" t="s">
        <v>54</v>
      </c>
      <c r="AE3349" s="149" t="s">
        <v>54</v>
      </c>
      <c r="AF3349" s="149" t="s">
        <v>54</v>
      </c>
      <c r="AG3349" s="149" t="s">
        <v>54</v>
      </c>
      <c r="AH3349" s="149" t="s">
        <v>54</v>
      </c>
      <c r="AI3349" s="149" t="s">
        <v>54</v>
      </c>
      <c r="AJ3349" s="149" t="s">
        <v>54</v>
      </c>
    </row>
    <row r="3350" spans="11:36" x14ac:dyDescent="0.25">
      <c r="K3350" s="58" t="s">
        <v>54</v>
      </c>
      <c r="V3350" s="147" t="s">
        <v>54</v>
      </c>
      <c r="W3350" s="89" t="s">
        <v>54</v>
      </c>
      <c r="X3350" s="148" t="s">
        <v>54</v>
      </c>
      <c r="Y3350" s="89" t="s">
        <v>54</v>
      </c>
      <c r="Z3350">
        <v>0</v>
      </c>
      <c r="AA3350">
        <v>0</v>
      </c>
      <c r="AB3350" s="149" t="s">
        <v>54</v>
      </c>
      <c r="AC3350" s="149" t="s">
        <v>54</v>
      </c>
      <c r="AD3350" s="149" t="s">
        <v>54</v>
      </c>
      <c r="AE3350" s="149" t="s">
        <v>54</v>
      </c>
      <c r="AF3350" s="149" t="s">
        <v>54</v>
      </c>
      <c r="AG3350" s="149" t="s">
        <v>54</v>
      </c>
      <c r="AH3350" s="149" t="s">
        <v>54</v>
      </c>
      <c r="AI3350" s="149" t="s">
        <v>54</v>
      </c>
      <c r="AJ3350" s="149" t="s">
        <v>54</v>
      </c>
    </row>
    <row r="3351" spans="11:36" x14ac:dyDescent="0.25">
      <c r="K3351" s="58" t="s">
        <v>54</v>
      </c>
      <c r="V3351" s="147" t="s">
        <v>54</v>
      </c>
      <c r="W3351" s="89" t="s">
        <v>54</v>
      </c>
      <c r="X3351" s="148" t="s">
        <v>54</v>
      </c>
      <c r="Y3351" s="89" t="s">
        <v>54</v>
      </c>
      <c r="Z3351">
        <v>0</v>
      </c>
      <c r="AA3351">
        <v>0</v>
      </c>
      <c r="AB3351" s="149" t="s">
        <v>54</v>
      </c>
      <c r="AC3351" s="149" t="s">
        <v>54</v>
      </c>
      <c r="AD3351" s="149" t="s">
        <v>54</v>
      </c>
      <c r="AE3351" s="149" t="s">
        <v>54</v>
      </c>
      <c r="AF3351" s="149" t="s">
        <v>54</v>
      </c>
      <c r="AG3351" s="149" t="s">
        <v>54</v>
      </c>
      <c r="AH3351" s="149" t="s">
        <v>54</v>
      </c>
      <c r="AI3351" s="149" t="s">
        <v>54</v>
      </c>
      <c r="AJ3351" s="149" t="s">
        <v>54</v>
      </c>
    </row>
    <row r="3352" spans="11:36" x14ac:dyDescent="0.25">
      <c r="K3352" s="58" t="s">
        <v>54</v>
      </c>
      <c r="V3352" s="147" t="s">
        <v>54</v>
      </c>
      <c r="W3352" s="89" t="s">
        <v>54</v>
      </c>
      <c r="X3352" s="148" t="s">
        <v>54</v>
      </c>
      <c r="Y3352" s="89" t="s">
        <v>54</v>
      </c>
      <c r="Z3352">
        <v>0</v>
      </c>
      <c r="AA3352">
        <v>0</v>
      </c>
      <c r="AB3352" s="149" t="s">
        <v>54</v>
      </c>
      <c r="AC3352" s="149" t="s">
        <v>54</v>
      </c>
      <c r="AD3352" s="149" t="s">
        <v>54</v>
      </c>
      <c r="AE3352" s="149" t="s">
        <v>54</v>
      </c>
      <c r="AF3352" s="149" t="s">
        <v>54</v>
      </c>
      <c r="AG3352" s="149" t="s">
        <v>54</v>
      </c>
      <c r="AH3352" s="149" t="s">
        <v>54</v>
      </c>
      <c r="AI3352" s="149" t="s">
        <v>54</v>
      </c>
      <c r="AJ3352" s="149" t="s">
        <v>54</v>
      </c>
    </row>
    <row r="3353" spans="11:36" x14ac:dyDescent="0.25">
      <c r="K3353" s="58" t="s">
        <v>54</v>
      </c>
      <c r="V3353" s="147" t="s">
        <v>54</v>
      </c>
      <c r="W3353" s="89" t="s">
        <v>54</v>
      </c>
      <c r="X3353" s="148" t="s">
        <v>54</v>
      </c>
      <c r="Y3353" s="89" t="s">
        <v>54</v>
      </c>
      <c r="Z3353">
        <v>0</v>
      </c>
      <c r="AA3353">
        <v>0</v>
      </c>
      <c r="AB3353" s="149" t="s">
        <v>54</v>
      </c>
      <c r="AC3353" s="149" t="s">
        <v>54</v>
      </c>
      <c r="AD3353" s="149" t="s">
        <v>54</v>
      </c>
      <c r="AE3353" s="149" t="s">
        <v>54</v>
      </c>
      <c r="AF3353" s="149" t="s">
        <v>54</v>
      </c>
      <c r="AG3353" s="149" t="s">
        <v>54</v>
      </c>
      <c r="AH3353" s="149" t="s">
        <v>54</v>
      </c>
      <c r="AI3353" s="149" t="s">
        <v>54</v>
      </c>
      <c r="AJ3353" s="149" t="s">
        <v>54</v>
      </c>
    </row>
    <row r="3354" spans="11:36" x14ac:dyDescent="0.25">
      <c r="K3354" s="58" t="s">
        <v>54</v>
      </c>
      <c r="V3354" s="147" t="s">
        <v>54</v>
      </c>
      <c r="W3354" s="89" t="s">
        <v>54</v>
      </c>
      <c r="X3354" s="148" t="s">
        <v>54</v>
      </c>
      <c r="Y3354" s="89" t="s">
        <v>54</v>
      </c>
      <c r="Z3354">
        <v>0</v>
      </c>
      <c r="AA3354">
        <v>0</v>
      </c>
      <c r="AB3354" s="149" t="s">
        <v>54</v>
      </c>
      <c r="AC3354" s="149" t="s">
        <v>54</v>
      </c>
      <c r="AD3354" s="149" t="s">
        <v>54</v>
      </c>
      <c r="AE3354" s="149" t="s">
        <v>54</v>
      </c>
      <c r="AF3354" s="149" t="s">
        <v>54</v>
      </c>
      <c r="AG3354" s="149" t="s">
        <v>54</v>
      </c>
      <c r="AH3354" s="149" t="s">
        <v>54</v>
      </c>
      <c r="AI3354" s="149" t="s">
        <v>54</v>
      </c>
      <c r="AJ3354" s="149" t="s">
        <v>54</v>
      </c>
    </row>
    <row r="3355" spans="11:36" x14ac:dyDescent="0.25">
      <c r="K3355" s="58" t="s">
        <v>54</v>
      </c>
      <c r="V3355" s="147" t="s">
        <v>54</v>
      </c>
      <c r="W3355" s="89" t="s">
        <v>54</v>
      </c>
      <c r="X3355" s="148" t="s">
        <v>54</v>
      </c>
      <c r="Y3355" s="89" t="s">
        <v>54</v>
      </c>
      <c r="Z3355">
        <v>0</v>
      </c>
      <c r="AA3355">
        <v>0</v>
      </c>
      <c r="AB3355" s="149" t="s">
        <v>54</v>
      </c>
      <c r="AC3355" s="149" t="s">
        <v>54</v>
      </c>
      <c r="AD3355" s="149" t="s">
        <v>54</v>
      </c>
      <c r="AE3355" s="149" t="s">
        <v>54</v>
      </c>
      <c r="AF3355" s="149" t="s">
        <v>54</v>
      </c>
      <c r="AG3355" s="149" t="s">
        <v>54</v>
      </c>
      <c r="AH3355" s="149" t="s">
        <v>54</v>
      </c>
      <c r="AI3355" s="149" t="s">
        <v>54</v>
      </c>
      <c r="AJ3355" s="149" t="s">
        <v>54</v>
      </c>
    </row>
    <row r="3356" spans="11:36" x14ac:dyDescent="0.25">
      <c r="K3356" s="58" t="s">
        <v>54</v>
      </c>
      <c r="V3356" s="147" t="s">
        <v>54</v>
      </c>
      <c r="W3356" s="89" t="s">
        <v>54</v>
      </c>
      <c r="X3356" s="148" t="s">
        <v>54</v>
      </c>
      <c r="Y3356" s="89" t="s">
        <v>54</v>
      </c>
      <c r="Z3356">
        <v>0</v>
      </c>
      <c r="AA3356">
        <v>0</v>
      </c>
      <c r="AB3356" s="149" t="s">
        <v>54</v>
      </c>
      <c r="AC3356" s="149" t="s">
        <v>54</v>
      </c>
      <c r="AD3356" s="149" t="s">
        <v>54</v>
      </c>
      <c r="AE3356" s="149" t="s">
        <v>54</v>
      </c>
      <c r="AF3356" s="149" t="s">
        <v>54</v>
      </c>
      <c r="AG3356" s="149" t="s">
        <v>54</v>
      </c>
      <c r="AH3356" s="149" t="s">
        <v>54</v>
      </c>
      <c r="AI3356" s="149" t="s">
        <v>54</v>
      </c>
      <c r="AJ3356" s="149" t="s">
        <v>54</v>
      </c>
    </row>
    <row r="3357" spans="11:36" x14ac:dyDescent="0.25">
      <c r="K3357" s="58" t="s">
        <v>54</v>
      </c>
      <c r="V3357" s="147" t="s">
        <v>54</v>
      </c>
      <c r="W3357" s="89" t="s">
        <v>54</v>
      </c>
      <c r="X3357" s="148" t="s">
        <v>54</v>
      </c>
      <c r="Y3357" s="89" t="s">
        <v>54</v>
      </c>
      <c r="Z3357">
        <v>0</v>
      </c>
      <c r="AA3357">
        <v>0</v>
      </c>
      <c r="AB3357" s="149" t="s">
        <v>54</v>
      </c>
      <c r="AC3357" s="149" t="s">
        <v>54</v>
      </c>
      <c r="AD3357" s="149" t="s">
        <v>54</v>
      </c>
      <c r="AE3357" s="149" t="s">
        <v>54</v>
      </c>
      <c r="AF3357" s="149" t="s">
        <v>54</v>
      </c>
      <c r="AG3357" s="149" t="s">
        <v>54</v>
      </c>
      <c r="AH3357" s="149" t="s">
        <v>54</v>
      </c>
      <c r="AI3357" s="149" t="s">
        <v>54</v>
      </c>
      <c r="AJ3357" s="149" t="s">
        <v>54</v>
      </c>
    </row>
    <row r="3358" spans="11:36" x14ac:dyDescent="0.25">
      <c r="K3358" s="58" t="s">
        <v>54</v>
      </c>
      <c r="V3358" s="147" t="s">
        <v>54</v>
      </c>
      <c r="W3358" s="89" t="s">
        <v>54</v>
      </c>
      <c r="X3358" s="148" t="s">
        <v>54</v>
      </c>
      <c r="Y3358" s="89" t="s">
        <v>54</v>
      </c>
      <c r="Z3358">
        <v>0</v>
      </c>
      <c r="AA3358">
        <v>0</v>
      </c>
      <c r="AB3358" s="149" t="s">
        <v>54</v>
      </c>
      <c r="AC3358" s="149" t="s">
        <v>54</v>
      </c>
      <c r="AD3358" s="149" t="s">
        <v>54</v>
      </c>
      <c r="AE3358" s="149" t="s">
        <v>54</v>
      </c>
      <c r="AF3358" s="149" t="s">
        <v>54</v>
      </c>
      <c r="AG3358" s="149" t="s">
        <v>54</v>
      </c>
      <c r="AH3358" s="149" t="s">
        <v>54</v>
      </c>
      <c r="AI3358" s="149" t="s">
        <v>54</v>
      </c>
      <c r="AJ3358" s="149" t="s">
        <v>54</v>
      </c>
    </row>
    <row r="3359" spans="11:36" x14ac:dyDescent="0.25">
      <c r="K3359" s="58" t="s">
        <v>54</v>
      </c>
      <c r="V3359" s="147" t="s">
        <v>54</v>
      </c>
      <c r="W3359" s="89" t="s">
        <v>54</v>
      </c>
      <c r="X3359" s="148" t="s">
        <v>54</v>
      </c>
      <c r="Y3359" s="89" t="s">
        <v>54</v>
      </c>
      <c r="Z3359">
        <v>0</v>
      </c>
      <c r="AA3359">
        <v>0</v>
      </c>
      <c r="AB3359" s="149" t="s">
        <v>54</v>
      </c>
      <c r="AC3359" s="149" t="s">
        <v>54</v>
      </c>
      <c r="AD3359" s="149" t="s">
        <v>54</v>
      </c>
      <c r="AE3359" s="149" t="s">
        <v>54</v>
      </c>
      <c r="AF3359" s="149" t="s">
        <v>54</v>
      </c>
      <c r="AG3359" s="149" t="s">
        <v>54</v>
      </c>
      <c r="AH3359" s="149" t="s">
        <v>54</v>
      </c>
      <c r="AI3359" s="149" t="s">
        <v>54</v>
      </c>
      <c r="AJ3359" s="149" t="s">
        <v>54</v>
      </c>
    </row>
    <row r="3360" spans="11:36" x14ac:dyDescent="0.25">
      <c r="K3360" s="58" t="s">
        <v>54</v>
      </c>
      <c r="V3360" s="147" t="s">
        <v>54</v>
      </c>
      <c r="W3360" s="89" t="s">
        <v>54</v>
      </c>
      <c r="X3360" s="148" t="s">
        <v>54</v>
      </c>
      <c r="Y3360" s="89" t="s">
        <v>54</v>
      </c>
      <c r="Z3360">
        <v>0</v>
      </c>
      <c r="AA3360">
        <v>0</v>
      </c>
      <c r="AB3360" s="149" t="s">
        <v>54</v>
      </c>
      <c r="AC3360" s="149" t="s">
        <v>54</v>
      </c>
      <c r="AD3360" s="149" t="s">
        <v>54</v>
      </c>
      <c r="AE3360" s="149" t="s">
        <v>54</v>
      </c>
      <c r="AF3360" s="149" t="s">
        <v>54</v>
      </c>
      <c r="AG3360" s="149" t="s">
        <v>54</v>
      </c>
      <c r="AH3360" s="149" t="s">
        <v>54</v>
      </c>
      <c r="AI3360" s="149" t="s">
        <v>54</v>
      </c>
      <c r="AJ3360" s="149" t="s">
        <v>54</v>
      </c>
    </row>
    <row r="3361" spans="11:36" x14ac:dyDescent="0.25">
      <c r="K3361" s="58" t="s">
        <v>54</v>
      </c>
      <c r="V3361" s="147" t="s">
        <v>54</v>
      </c>
      <c r="W3361" s="89" t="s">
        <v>54</v>
      </c>
      <c r="X3361" s="148" t="s">
        <v>54</v>
      </c>
      <c r="Y3361" s="89" t="s">
        <v>54</v>
      </c>
      <c r="Z3361">
        <v>0</v>
      </c>
      <c r="AA3361">
        <v>0</v>
      </c>
      <c r="AB3361" s="149" t="s">
        <v>54</v>
      </c>
      <c r="AC3361" s="149" t="s">
        <v>54</v>
      </c>
      <c r="AD3361" s="149" t="s">
        <v>54</v>
      </c>
      <c r="AE3361" s="149" t="s">
        <v>54</v>
      </c>
      <c r="AF3361" s="149" t="s">
        <v>54</v>
      </c>
      <c r="AG3361" s="149" t="s">
        <v>54</v>
      </c>
      <c r="AH3361" s="149" t="s">
        <v>54</v>
      </c>
      <c r="AI3361" s="149" t="s">
        <v>54</v>
      </c>
      <c r="AJ3361" s="149" t="s">
        <v>54</v>
      </c>
    </row>
    <row r="3362" spans="11:36" x14ac:dyDescent="0.25">
      <c r="K3362" s="58" t="s">
        <v>54</v>
      </c>
      <c r="V3362" s="147" t="s">
        <v>54</v>
      </c>
      <c r="W3362" s="89" t="s">
        <v>54</v>
      </c>
      <c r="X3362" s="148" t="s">
        <v>54</v>
      </c>
      <c r="Y3362" s="89" t="s">
        <v>54</v>
      </c>
      <c r="Z3362">
        <v>0</v>
      </c>
      <c r="AA3362">
        <v>0</v>
      </c>
      <c r="AB3362" s="149" t="s">
        <v>54</v>
      </c>
      <c r="AC3362" s="149" t="s">
        <v>54</v>
      </c>
      <c r="AD3362" s="149" t="s">
        <v>54</v>
      </c>
      <c r="AE3362" s="149" t="s">
        <v>54</v>
      </c>
      <c r="AF3362" s="149" t="s">
        <v>54</v>
      </c>
      <c r="AG3362" s="149" t="s">
        <v>54</v>
      </c>
      <c r="AH3362" s="149" t="s">
        <v>54</v>
      </c>
      <c r="AI3362" s="149" t="s">
        <v>54</v>
      </c>
      <c r="AJ3362" s="149" t="s">
        <v>54</v>
      </c>
    </row>
    <row r="3363" spans="11:36" x14ac:dyDescent="0.25">
      <c r="K3363" s="58" t="s">
        <v>54</v>
      </c>
      <c r="V3363" s="147" t="s">
        <v>54</v>
      </c>
      <c r="W3363" s="89" t="s">
        <v>54</v>
      </c>
      <c r="X3363" s="148" t="s">
        <v>54</v>
      </c>
      <c r="Y3363" s="89" t="s">
        <v>54</v>
      </c>
      <c r="Z3363">
        <v>0</v>
      </c>
      <c r="AA3363">
        <v>0</v>
      </c>
      <c r="AB3363" s="149" t="s">
        <v>54</v>
      </c>
      <c r="AC3363" s="149" t="s">
        <v>54</v>
      </c>
      <c r="AD3363" s="149" t="s">
        <v>54</v>
      </c>
      <c r="AE3363" s="149" t="s">
        <v>54</v>
      </c>
      <c r="AF3363" s="149" t="s">
        <v>54</v>
      </c>
      <c r="AG3363" s="149" t="s">
        <v>54</v>
      </c>
      <c r="AH3363" s="149" t="s">
        <v>54</v>
      </c>
      <c r="AI3363" s="149" t="s">
        <v>54</v>
      </c>
      <c r="AJ3363" s="149" t="s">
        <v>54</v>
      </c>
    </row>
    <row r="3364" spans="11:36" x14ac:dyDescent="0.25">
      <c r="K3364" s="58" t="s">
        <v>54</v>
      </c>
      <c r="V3364" s="147" t="s">
        <v>54</v>
      </c>
      <c r="W3364" s="89" t="s">
        <v>54</v>
      </c>
      <c r="X3364" s="148" t="s">
        <v>54</v>
      </c>
      <c r="Y3364" s="89" t="s">
        <v>54</v>
      </c>
      <c r="Z3364">
        <v>0</v>
      </c>
      <c r="AA3364">
        <v>0</v>
      </c>
      <c r="AB3364" s="149" t="s">
        <v>54</v>
      </c>
      <c r="AC3364" s="149" t="s">
        <v>54</v>
      </c>
      <c r="AD3364" s="149" t="s">
        <v>54</v>
      </c>
      <c r="AE3364" s="149" t="s">
        <v>54</v>
      </c>
      <c r="AF3364" s="149" t="s">
        <v>54</v>
      </c>
      <c r="AG3364" s="149" t="s">
        <v>54</v>
      </c>
      <c r="AH3364" s="149" t="s">
        <v>54</v>
      </c>
      <c r="AI3364" s="149" t="s">
        <v>54</v>
      </c>
      <c r="AJ3364" s="149" t="s">
        <v>54</v>
      </c>
    </row>
    <row r="3365" spans="11:36" x14ac:dyDescent="0.25">
      <c r="K3365" s="58" t="s">
        <v>54</v>
      </c>
      <c r="V3365" s="147" t="s">
        <v>54</v>
      </c>
      <c r="W3365" s="89" t="s">
        <v>54</v>
      </c>
      <c r="X3365" s="148" t="s">
        <v>54</v>
      </c>
      <c r="Y3365" s="89" t="s">
        <v>54</v>
      </c>
      <c r="Z3365">
        <v>0</v>
      </c>
      <c r="AA3365">
        <v>0</v>
      </c>
      <c r="AB3365" s="149" t="s">
        <v>54</v>
      </c>
      <c r="AC3365" s="149" t="s">
        <v>54</v>
      </c>
      <c r="AD3365" s="149" t="s">
        <v>54</v>
      </c>
      <c r="AE3365" s="149" t="s">
        <v>54</v>
      </c>
      <c r="AF3365" s="149" t="s">
        <v>54</v>
      </c>
      <c r="AG3365" s="149" t="s">
        <v>54</v>
      </c>
      <c r="AH3365" s="149" t="s">
        <v>54</v>
      </c>
      <c r="AI3365" s="149" t="s">
        <v>54</v>
      </c>
      <c r="AJ3365" s="149" t="s">
        <v>54</v>
      </c>
    </row>
    <row r="3366" spans="11:36" x14ac:dyDescent="0.25">
      <c r="K3366" s="58" t="s">
        <v>54</v>
      </c>
      <c r="V3366" s="147" t="s">
        <v>54</v>
      </c>
      <c r="W3366" s="89" t="s">
        <v>54</v>
      </c>
      <c r="X3366" s="148" t="s">
        <v>54</v>
      </c>
      <c r="Y3366" s="89" t="s">
        <v>54</v>
      </c>
      <c r="Z3366">
        <v>0</v>
      </c>
      <c r="AA3366">
        <v>0</v>
      </c>
      <c r="AB3366" s="149" t="s">
        <v>54</v>
      </c>
      <c r="AC3366" s="149" t="s">
        <v>54</v>
      </c>
      <c r="AD3366" s="149" t="s">
        <v>54</v>
      </c>
      <c r="AE3366" s="149" t="s">
        <v>54</v>
      </c>
      <c r="AF3366" s="149" t="s">
        <v>54</v>
      </c>
      <c r="AG3366" s="149" t="s">
        <v>54</v>
      </c>
      <c r="AH3366" s="149" t="s">
        <v>54</v>
      </c>
      <c r="AI3366" s="149" t="s">
        <v>54</v>
      </c>
      <c r="AJ3366" s="149" t="s">
        <v>54</v>
      </c>
    </row>
    <row r="3367" spans="11:36" x14ac:dyDescent="0.25">
      <c r="K3367" s="58" t="s">
        <v>54</v>
      </c>
      <c r="V3367" s="147" t="s">
        <v>54</v>
      </c>
      <c r="W3367" s="89" t="s">
        <v>54</v>
      </c>
      <c r="X3367" s="148" t="s">
        <v>54</v>
      </c>
      <c r="Y3367" s="89" t="s">
        <v>54</v>
      </c>
      <c r="Z3367">
        <v>0</v>
      </c>
      <c r="AA3367">
        <v>0</v>
      </c>
      <c r="AB3367" s="149" t="s">
        <v>54</v>
      </c>
      <c r="AC3367" s="149" t="s">
        <v>54</v>
      </c>
      <c r="AD3367" s="149" t="s">
        <v>54</v>
      </c>
      <c r="AE3367" s="149" t="s">
        <v>54</v>
      </c>
      <c r="AF3367" s="149" t="s">
        <v>54</v>
      </c>
      <c r="AG3367" s="149" t="s">
        <v>54</v>
      </c>
      <c r="AH3367" s="149" t="s">
        <v>54</v>
      </c>
      <c r="AI3367" s="149" t="s">
        <v>54</v>
      </c>
      <c r="AJ3367" s="149" t="s">
        <v>54</v>
      </c>
    </row>
    <row r="3368" spans="11:36" x14ac:dyDescent="0.25">
      <c r="K3368" s="58" t="s">
        <v>54</v>
      </c>
      <c r="V3368" s="147" t="s">
        <v>54</v>
      </c>
      <c r="W3368" s="89" t="s">
        <v>54</v>
      </c>
      <c r="X3368" s="148" t="s">
        <v>54</v>
      </c>
      <c r="Y3368" s="89" t="s">
        <v>54</v>
      </c>
      <c r="Z3368">
        <v>0</v>
      </c>
      <c r="AA3368">
        <v>0</v>
      </c>
      <c r="AB3368" s="149" t="s">
        <v>54</v>
      </c>
      <c r="AC3368" s="149" t="s">
        <v>54</v>
      </c>
      <c r="AD3368" s="149" t="s">
        <v>54</v>
      </c>
      <c r="AE3368" s="149" t="s">
        <v>54</v>
      </c>
      <c r="AF3368" s="149" t="s">
        <v>54</v>
      </c>
      <c r="AG3368" s="149" t="s">
        <v>54</v>
      </c>
      <c r="AH3368" s="149" t="s">
        <v>54</v>
      </c>
      <c r="AI3368" s="149" t="s">
        <v>54</v>
      </c>
      <c r="AJ3368" s="149" t="s">
        <v>54</v>
      </c>
    </row>
    <row r="3369" spans="11:36" x14ac:dyDescent="0.25">
      <c r="K3369" s="58" t="s">
        <v>54</v>
      </c>
      <c r="V3369" s="147" t="s">
        <v>54</v>
      </c>
      <c r="W3369" s="89" t="s">
        <v>54</v>
      </c>
      <c r="X3369" s="148" t="s">
        <v>54</v>
      </c>
      <c r="Y3369" s="89" t="s">
        <v>54</v>
      </c>
      <c r="Z3369">
        <v>0</v>
      </c>
      <c r="AA3369">
        <v>0</v>
      </c>
      <c r="AB3369" s="149" t="s">
        <v>54</v>
      </c>
      <c r="AC3369" s="149" t="s">
        <v>54</v>
      </c>
      <c r="AD3369" s="149" t="s">
        <v>54</v>
      </c>
      <c r="AE3369" s="149" t="s">
        <v>54</v>
      </c>
      <c r="AF3369" s="149" t="s">
        <v>54</v>
      </c>
      <c r="AG3369" s="149" t="s">
        <v>54</v>
      </c>
      <c r="AH3369" s="149" t="s">
        <v>54</v>
      </c>
      <c r="AI3369" s="149" t="s">
        <v>54</v>
      </c>
      <c r="AJ3369" s="149" t="s">
        <v>54</v>
      </c>
    </row>
    <row r="3370" spans="11:36" x14ac:dyDescent="0.25">
      <c r="K3370" s="58" t="s">
        <v>54</v>
      </c>
      <c r="V3370" s="147" t="s">
        <v>54</v>
      </c>
      <c r="W3370" s="89" t="s">
        <v>54</v>
      </c>
      <c r="X3370" s="148" t="s">
        <v>54</v>
      </c>
      <c r="Y3370" s="89" t="s">
        <v>54</v>
      </c>
      <c r="Z3370">
        <v>0</v>
      </c>
      <c r="AA3370">
        <v>0</v>
      </c>
      <c r="AB3370" s="149" t="s">
        <v>54</v>
      </c>
      <c r="AC3370" s="149" t="s">
        <v>54</v>
      </c>
      <c r="AD3370" s="149" t="s">
        <v>54</v>
      </c>
      <c r="AE3370" s="149" t="s">
        <v>54</v>
      </c>
      <c r="AF3370" s="149" t="s">
        <v>54</v>
      </c>
      <c r="AG3370" s="149" t="s">
        <v>54</v>
      </c>
      <c r="AH3370" s="149" t="s">
        <v>54</v>
      </c>
      <c r="AI3370" s="149" t="s">
        <v>54</v>
      </c>
      <c r="AJ3370" s="149" t="s">
        <v>54</v>
      </c>
    </row>
    <row r="3371" spans="11:36" x14ac:dyDescent="0.25">
      <c r="K3371" s="58" t="s">
        <v>54</v>
      </c>
      <c r="V3371" s="147" t="s">
        <v>54</v>
      </c>
      <c r="W3371" s="89" t="s">
        <v>54</v>
      </c>
      <c r="X3371" s="148" t="s">
        <v>54</v>
      </c>
      <c r="Y3371" s="89" t="s">
        <v>54</v>
      </c>
      <c r="Z3371">
        <v>0</v>
      </c>
      <c r="AA3371">
        <v>0</v>
      </c>
      <c r="AB3371" s="149" t="s">
        <v>54</v>
      </c>
      <c r="AC3371" s="149" t="s">
        <v>54</v>
      </c>
      <c r="AD3371" s="149" t="s">
        <v>54</v>
      </c>
      <c r="AE3371" s="149" t="s">
        <v>54</v>
      </c>
      <c r="AF3371" s="149" t="s">
        <v>54</v>
      </c>
      <c r="AG3371" s="149" t="s">
        <v>54</v>
      </c>
      <c r="AH3371" s="149" t="s">
        <v>54</v>
      </c>
      <c r="AI3371" s="149" t="s">
        <v>54</v>
      </c>
      <c r="AJ3371" s="149" t="s">
        <v>54</v>
      </c>
    </row>
    <row r="3372" spans="11:36" x14ac:dyDescent="0.25">
      <c r="K3372" s="58" t="s">
        <v>54</v>
      </c>
      <c r="V3372" s="147" t="s">
        <v>54</v>
      </c>
      <c r="W3372" s="89" t="s">
        <v>54</v>
      </c>
      <c r="X3372" s="148" t="s">
        <v>54</v>
      </c>
      <c r="Y3372" s="89" t="s">
        <v>54</v>
      </c>
      <c r="Z3372">
        <v>0</v>
      </c>
      <c r="AA3372">
        <v>0</v>
      </c>
      <c r="AB3372" s="149" t="s">
        <v>54</v>
      </c>
      <c r="AC3372" s="149" t="s">
        <v>54</v>
      </c>
      <c r="AD3372" s="149" t="s">
        <v>54</v>
      </c>
      <c r="AE3372" s="149" t="s">
        <v>54</v>
      </c>
      <c r="AF3372" s="149" t="s">
        <v>54</v>
      </c>
      <c r="AG3372" s="149" t="s">
        <v>54</v>
      </c>
      <c r="AH3372" s="149" t="s">
        <v>54</v>
      </c>
      <c r="AI3372" s="149" t="s">
        <v>54</v>
      </c>
      <c r="AJ3372" s="149" t="s">
        <v>54</v>
      </c>
    </row>
    <row r="3373" spans="11:36" x14ac:dyDescent="0.25">
      <c r="K3373" s="58" t="s">
        <v>54</v>
      </c>
      <c r="V3373" s="147" t="s">
        <v>54</v>
      </c>
      <c r="W3373" s="89" t="s">
        <v>54</v>
      </c>
      <c r="X3373" s="148" t="s">
        <v>54</v>
      </c>
      <c r="Y3373" s="89" t="s">
        <v>54</v>
      </c>
      <c r="Z3373">
        <v>0</v>
      </c>
      <c r="AA3373">
        <v>0</v>
      </c>
      <c r="AB3373" s="149" t="s">
        <v>54</v>
      </c>
      <c r="AC3373" s="149" t="s">
        <v>54</v>
      </c>
      <c r="AD3373" s="149" t="s">
        <v>54</v>
      </c>
      <c r="AE3373" s="149" t="s">
        <v>54</v>
      </c>
      <c r="AF3373" s="149" t="s">
        <v>54</v>
      </c>
      <c r="AG3373" s="149" t="s">
        <v>54</v>
      </c>
      <c r="AH3373" s="149" t="s">
        <v>54</v>
      </c>
      <c r="AI3373" s="149" t="s">
        <v>54</v>
      </c>
      <c r="AJ3373" s="149" t="s">
        <v>54</v>
      </c>
    </row>
    <row r="3374" spans="11:36" x14ac:dyDescent="0.25">
      <c r="K3374" s="58" t="s">
        <v>54</v>
      </c>
      <c r="V3374" s="147" t="s">
        <v>54</v>
      </c>
      <c r="W3374" s="89" t="s">
        <v>54</v>
      </c>
      <c r="X3374" s="148" t="s">
        <v>54</v>
      </c>
      <c r="Y3374" s="89" t="s">
        <v>54</v>
      </c>
      <c r="Z3374">
        <v>0</v>
      </c>
      <c r="AA3374">
        <v>0</v>
      </c>
      <c r="AB3374" s="149" t="s">
        <v>54</v>
      </c>
      <c r="AC3374" s="149" t="s">
        <v>54</v>
      </c>
      <c r="AD3374" s="149" t="s">
        <v>54</v>
      </c>
      <c r="AE3374" s="149" t="s">
        <v>54</v>
      </c>
      <c r="AF3374" s="149" t="s">
        <v>54</v>
      </c>
      <c r="AG3374" s="149" t="s">
        <v>54</v>
      </c>
      <c r="AH3374" s="149" t="s">
        <v>54</v>
      </c>
      <c r="AI3374" s="149" t="s">
        <v>54</v>
      </c>
      <c r="AJ3374" s="149" t="s">
        <v>54</v>
      </c>
    </row>
    <row r="3375" spans="11:36" x14ac:dyDescent="0.25">
      <c r="K3375" s="58" t="s">
        <v>54</v>
      </c>
      <c r="V3375" s="147" t="s">
        <v>54</v>
      </c>
      <c r="W3375" s="89" t="s">
        <v>54</v>
      </c>
      <c r="X3375" s="148" t="s">
        <v>54</v>
      </c>
      <c r="Y3375" s="89" t="s">
        <v>54</v>
      </c>
      <c r="Z3375">
        <v>0</v>
      </c>
      <c r="AA3375">
        <v>0</v>
      </c>
      <c r="AB3375" s="149" t="s">
        <v>54</v>
      </c>
      <c r="AC3375" s="149" t="s">
        <v>54</v>
      </c>
      <c r="AD3375" s="149" t="s">
        <v>54</v>
      </c>
      <c r="AE3375" s="149" t="s">
        <v>54</v>
      </c>
      <c r="AF3375" s="149" t="s">
        <v>54</v>
      </c>
      <c r="AG3375" s="149" t="s">
        <v>54</v>
      </c>
      <c r="AH3375" s="149" t="s">
        <v>54</v>
      </c>
      <c r="AI3375" s="149" t="s">
        <v>54</v>
      </c>
      <c r="AJ3375" s="149" t="s">
        <v>54</v>
      </c>
    </row>
    <row r="3376" spans="11:36" x14ac:dyDescent="0.25">
      <c r="K3376" s="58" t="s">
        <v>54</v>
      </c>
      <c r="V3376" s="147" t="s">
        <v>54</v>
      </c>
      <c r="W3376" s="89" t="s">
        <v>54</v>
      </c>
      <c r="X3376" s="148" t="s">
        <v>54</v>
      </c>
      <c r="Y3376" s="89" t="s">
        <v>54</v>
      </c>
      <c r="Z3376">
        <v>0</v>
      </c>
      <c r="AA3376">
        <v>0</v>
      </c>
      <c r="AB3376" s="149" t="s">
        <v>54</v>
      </c>
      <c r="AC3376" s="149" t="s">
        <v>54</v>
      </c>
      <c r="AD3376" s="149" t="s">
        <v>54</v>
      </c>
      <c r="AE3376" s="149" t="s">
        <v>54</v>
      </c>
      <c r="AF3376" s="149" t="s">
        <v>54</v>
      </c>
      <c r="AG3376" s="149" t="s">
        <v>54</v>
      </c>
      <c r="AH3376" s="149" t="s">
        <v>54</v>
      </c>
      <c r="AI3376" s="149" t="s">
        <v>54</v>
      </c>
      <c r="AJ3376" s="149" t="s">
        <v>54</v>
      </c>
    </row>
    <row r="3377" spans="11:36" x14ac:dyDescent="0.25">
      <c r="K3377" s="58" t="s">
        <v>54</v>
      </c>
      <c r="V3377" s="147" t="s">
        <v>54</v>
      </c>
      <c r="W3377" s="89" t="s">
        <v>54</v>
      </c>
      <c r="X3377" s="148" t="s">
        <v>54</v>
      </c>
      <c r="Y3377" s="89" t="s">
        <v>54</v>
      </c>
      <c r="Z3377">
        <v>0</v>
      </c>
      <c r="AA3377">
        <v>0</v>
      </c>
      <c r="AB3377" s="149" t="s">
        <v>54</v>
      </c>
      <c r="AC3377" s="149" t="s">
        <v>54</v>
      </c>
      <c r="AD3377" s="149" t="s">
        <v>54</v>
      </c>
      <c r="AE3377" s="149" t="s">
        <v>54</v>
      </c>
      <c r="AF3377" s="149" t="s">
        <v>54</v>
      </c>
      <c r="AG3377" s="149" t="s">
        <v>54</v>
      </c>
      <c r="AH3377" s="149" t="s">
        <v>54</v>
      </c>
      <c r="AI3377" s="149" t="s">
        <v>54</v>
      </c>
      <c r="AJ3377" s="149" t="s">
        <v>54</v>
      </c>
    </row>
    <row r="3378" spans="11:36" x14ac:dyDescent="0.25">
      <c r="K3378" s="58" t="s">
        <v>54</v>
      </c>
      <c r="V3378" s="147" t="s">
        <v>54</v>
      </c>
      <c r="W3378" s="89" t="s">
        <v>54</v>
      </c>
      <c r="X3378" s="148" t="s">
        <v>54</v>
      </c>
      <c r="Y3378" s="89" t="s">
        <v>54</v>
      </c>
      <c r="Z3378">
        <v>0</v>
      </c>
      <c r="AA3378">
        <v>0</v>
      </c>
      <c r="AB3378" s="149" t="s">
        <v>54</v>
      </c>
      <c r="AC3378" s="149" t="s">
        <v>54</v>
      </c>
      <c r="AD3378" s="149" t="s">
        <v>54</v>
      </c>
      <c r="AE3378" s="149" t="s">
        <v>54</v>
      </c>
      <c r="AF3378" s="149" t="s">
        <v>54</v>
      </c>
      <c r="AG3378" s="149" t="s">
        <v>54</v>
      </c>
      <c r="AH3378" s="149" t="s">
        <v>54</v>
      </c>
      <c r="AI3378" s="149" t="s">
        <v>54</v>
      </c>
      <c r="AJ3378" s="149" t="s">
        <v>54</v>
      </c>
    </row>
    <row r="3379" spans="11:36" x14ac:dyDescent="0.25">
      <c r="K3379" s="58" t="s">
        <v>54</v>
      </c>
      <c r="V3379" s="147" t="s">
        <v>54</v>
      </c>
      <c r="W3379" s="89" t="s">
        <v>54</v>
      </c>
      <c r="X3379" s="148" t="s">
        <v>54</v>
      </c>
      <c r="Y3379" s="89" t="s">
        <v>54</v>
      </c>
      <c r="Z3379">
        <v>0</v>
      </c>
      <c r="AA3379">
        <v>0</v>
      </c>
      <c r="AB3379" s="149" t="s">
        <v>54</v>
      </c>
      <c r="AC3379" s="149" t="s">
        <v>54</v>
      </c>
      <c r="AD3379" s="149" t="s">
        <v>54</v>
      </c>
      <c r="AE3379" s="149" t="s">
        <v>54</v>
      </c>
      <c r="AF3379" s="149" t="s">
        <v>54</v>
      </c>
      <c r="AG3379" s="149" t="s">
        <v>54</v>
      </c>
      <c r="AH3379" s="149" t="s">
        <v>54</v>
      </c>
      <c r="AI3379" s="149" t="s">
        <v>54</v>
      </c>
      <c r="AJ3379" s="149" t="s">
        <v>54</v>
      </c>
    </row>
    <row r="3380" spans="11:36" x14ac:dyDescent="0.25">
      <c r="K3380" s="58" t="s">
        <v>54</v>
      </c>
      <c r="V3380" s="147" t="s">
        <v>54</v>
      </c>
      <c r="W3380" s="89" t="s">
        <v>54</v>
      </c>
      <c r="X3380" s="148" t="s">
        <v>54</v>
      </c>
      <c r="Y3380" s="89" t="s">
        <v>54</v>
      </c>
      <c r="Z3380">
        <v>0</v>
      </c>
      <c r="AA3380">
        <v>0</v>
      </c>
      <c r="AB3380" s="149" t="s">
        <v>54</v>
      </c>
      <c r="AC3380" s="149" t="s">
        <v>54</v>
      </c>
      <c r="AD3380" s="149" t="s">
        <v>54</v>
      </c>
      <c r="AE3380" s="149" t="s">
        <v>54</v>
      </c>
      <c r="AF3380" s="149" t="s">
        <v>54</v>
      </c>
      <c r="AG3380" s="149" t="s">
        <v>54</v>
      </c>
      <c r="AH3380" s="149" t="s">
        <v>54</v>
      </c>
      <c r="AI3380" s="149" t="s">
        <v>54</v>
      </c>
      <c r="AJ3380" s="149" t="s">
        <v>54</v>
      </c>
    </row>
    <row r="3381" spans="11:36" x14ac:dyDescent="0.25">
      <c r="K3381" s="58" t="s">
        <v>54</v>
      </c>
      <c r="V3381" s="147" t="s">
        <v>54</v>
      </c>
      <c r="W3381" s="89" t="s">
        <v>54</v>
      </c>
      <c r="X3381" s="148" t="s">
        <v>54</v>
      </c>
      <c r="Y3381" s="89" t="s">
        <v>54</v>
      </c>
      <c r="Z3381">
        <v>0</v>
      </c>
      <c r="AA3381">
        <v>0</v>
      </c>
      <c r="AB3381" s="149" t="s">
        <v>54</v>
      </c>
      <c r="AC3381" s="149" t="s">
        <v>54</v>
      </c>
      <c r="AD3381" s="149" t="s">
        <v>54</v>
      </c>
      <c r="AE3381" s="149" t="s">
        <v>54</v>
      </c>
      <c r="AF3381" s="149" t="s">
        <v>54</v>
      </c>
      <c r="AG3381" s="149" t="s">
        <v>54</v>
      </c>
      <c r="AH3381" s="149" t="s">
        <v>54</v>
      </c>
      <c r="AI3381" s="149" t="s">
        <v>54</v>
      </c>
      <c r="AJ3381" s="149" t="s">
        <v>54</v>
      </c>
    </row>
    <row r="3382" spans="11:36" x14ac:dyDescent="0.25">
      <c r="K3382" s="58" t="s">
        <v>54</v>
      </c>
      <c r="V3382" s="147" t="s">
        <v>54</v>
      </c>
      <c r="W3382" s="89" t="s">
        <v>54</v>
      </c>
      <c r="X3382" s="148" t="s">
        <v>54</v>
      </c>
      <c r="Y3382" s="89" t="s">
        <v>54</v>
      </c>
      <c r="Z3382">
        <v>0</v>
      </c>
      <c r="AA3382">
        <v>0</v>
      </c>
      <c r="AB3382" s="149" t="s">
        <v>54</v>
      </c>
      <c r="AC3382" s="149" t="s">
        <v>54</v>
      </c>
      <c r="AD3382" s="149" t="s">
        <v>54</v>
      </c>
      <c r="AE3382" s="149" t="s">
        <v>54</v>
      </c>
      <c r="AF3382" s="149" t="s">
        <v>54</v>
      </c>
      <c r="AG3382" s="149" t="s">
        <v>54</v>
      </c>
      <c r="AH3382" s="149" t="s">
        <v>54</v>
      </c>
      <c r="AI3382" s="149" t="s">
        <v>54</v>
      </c>
      <c r="AJ3382" s="149" t="s">
        <v>54</v>
      </c>
    </row>
    <row r="3383" spans="11:36" x14ac:dyDescent="0.25">
      <c r="K3383" s="58" t="s">
        <v>54</v>
      </c>
      <c r="V3383" s="147" t="s">
        <v>54</v>
      </c>
      <c r="W3383" s="89" t="s">
        <v>54</v>
      </c>
      <c r="X3383" s="148" t="s">
        <v>54</v>
      </c>
      <c r="Y3383" s="89" t="s">
        <v>54</v>
      </c>
      <c r="Z3383">
        <v>0</v>
      </c>
      <c r="AA3383">
        <v>0</v>
      </c>
      <c r="AB3383" s="149" t="s">
        <v>54</v>
      </c>
      <c r="AC3383" s="149" t="s">
        <v>54</v>
      </c>
      <c r="AD3383" s="149" t="s">
        <v>54</v>
      </c>
      <c r="AE3383" s="149" t="s">
        <v>54</v>
      </c>
      <c r="AF3383" s="149" t="s">
        <v>54</v>
      </c>
      <c r="AG3383" s="149" t="s">
        <v>54</v>
      </c>
      <c r="AH3383" s="149" t="s">
        <v>54</v>
      </c>
      <c r="AI3383" s="149" t="s">
        <v>54</v>
      </c>
      <c r="AJ3383" s="149" t="s">
        <v>54</v>
      </c>
    </row>
    <row r="3384" spans="11:36" x14ac:dyDescent="0.25">
      <c r="K3384" s="58" t="s">
        <v>54</v>
      </c>
      <c r="V3384" s="147" t="s">
        <v>54</v>
      </c>
      <c r="W3384" s="89" t="s">
        <v>54</v>
      </c>
      <c r="X3384" s="148" t="s">
        <v>54</v>
      </c>
      <c r="Y3384" s="89" t="s">
        <v>54</v>
      </c>
      <c r="Z3384">
        <v>0</v>
      </c>
      <c r="AA3384">
        <v>0</v>
      </c>
      <c r="AB3384" s="149" t="s">
        <v>54</v>
      </c>
      <c r="AC3384" s="149" t="s">
        <v>54</v>
      </c>
      <c r="AD3384" s="149" t="s">
        <v>54</v>
      </c>
      <c r="AE3384" s="149" t="s">
        <v>54</v>
      </c>
      <c r="AF3384" s="149" t="s">
        <v>54</v>
      </c>
      <c r="AG3384" s="149" t="s">
        <v>54</v>
      </c>
      <c r="AH3384" s="149" t="s">
        <v>54</v>
      </c>
      <c r="AI3384" s="149" t="s">
        <v>54</v>
      </c>
      <c r="AJ3384" s="149" t="s">
        <v>54</v>
      </c>
    </row>
    <row r="3385" spans="11:36" x14ac:dyDescent="0.25">
      <c r="K3385" s="58" t="s">
        <v>54</v>
      </c>
      <c r="V3385" s="147" t="s">
        <v>54</v>
      </c>
      <c r="W3385" s="89" t="s">
        <v>54</v>
      </c>
      <c r="X3385" s="148" t="s">
        <v>54</v>
      </c>
      <c r="Y3385" s="89" t="s">
        <v>54</v>
      </c>
      <c r="Z3385">
        <v>0</v>
      </c>
      <c r="AA3385">
        <v>0</v>
      </c>
      <c r="AB3385" s="149" t="s">
        <v>54</v>
      </c>
      <c r="AC3385" s="149" t="s">
        <v>54</v>
      </c>
      <c r="AD3385" s="149" t="s">
        <v>54</v>
      </c>
      <c r="AE3385" s="149" t="s">
        <v>54</v>
      </c>
      <c r="AF3385" s="149" t="s">
        <v>54</v>
      </c>
      <c r="AG3385" s="149" t="s">
        <v>54</v>
      </c>
      <c r="AH3385" s="149" t="s">
        <v>54</v>
      </c>
      <c r="AI3385" s="149" t="s">
        <v>54</v>
      </c>
      <c r="AJ3385" s="149" t="s">
        <v>54</v>
      </c>
    </row>
    <row r="3386" spans="11:36" x14ac:dyDescent="0.25">
      <c r="K3386" s="58" t="s">
        <v>54</v>
      </c>
      <c r="V3386" s="147" t="s">
        <v>54</v>
      </c>
      <c r="W3386" s="89" t="s">
        <v>54</v>
      </c>
      <c r="X3386" s="148" t="s">
        <v>54</v>
      </c>
      <c r="Y3386" s="89" t="s">
        <v>54</v>
      </c>
      <c r="Z3386">
        <v>0</v>
      </c>
      <c r="AA3386">
        <v>0</v>
      </c>
      <c r="AB3386" s="149" t="s">
        <v>54</v>
      </c>
      <c r="AC3386" s="149" t="s">
        <v>54</v>
      </c>
      <c r="AD3386" s="149" t="s">
        <v>54</v>
      </c>
      <c r="AE3386" s="149" t="s">
        <v>54</v>
      </c>
      <c r="AF3386" s="149" t="s">
        <v>54</v>
      </c>
      <c r="AG3386" s="149" t="s">
        <v>54</v>
      </c>
      <c r="AH3386" s="149" t="s">
        <v>54</v>
      </c>
      <c r="AI3386" s="149" t="s">
        <v>54</v>
      </c>
      <c r="AJ3386" s="149" t="s">
        <v>54</v>
      </c>
    </row>
    <row r="3387" spans="11:36" x14ac:dyDescent="0.25">
      <c r="K3387" s="58" t="s">
        <v>54</v>
      </c>
      <c r="V3387" s="147" t="s">
        <v>54</v>
      </c>
      <c r="W3387" s="89" t="s">
        <v>54</v>
      </c>
      <c r="X3387" s="148" t="s">
        <v>54</v>
      </c>
      <c r="Y3387" s="89" t="s">
        <v>54</v>
      </c>
      <c r="Z3387">
        <v>0</v>
      </c>
      <c r="AA3387">
        <v>0</v>
      </c>
      <c r="AB3387" s="149" t="s">
        <v>54</v>
      </c>
      <c r="AC3387" s="149" t="s">
        <v>54</v>
      </c>
      <c r="AD3387" s="149" t="s">
        <v>54</v>
      </c>
      <c r="AE3387" s="149" t="s">
        <v>54</v>
      </c>
      <c r="AF3387" s="149" t="s">
        <v>54</v>
      </c>
      <c r="AG3387" s="149" t="s">
        <v>54</v>
      </c>
      <c r="AH3387" s="149" t="s">
        <v>54</v>
      </c>
      <c r="AI3387" s="149" t="s">
        <v>54</v>
      </c>
      <c r="AJ3387" s="149" t="s">
        <v>54</v>
      </c>
    </row>
    <row r="3388" spans="11:36" x14ac:dyDescent="0.25">
      <c r="K3388" s="58" t="s">
        <v>54</v>
      </c>
      <c r="V3388" s="147" t="s">
        <v>54</v>
      </c>
      <c r="W3388" s="89" t="s">
        <v>54</v>
      </c>
      <c r="X3388" s="148" t="s">
        <v>54</v>
      </c>
      <c r="Y3388" s="89" t="s">
        <v>54</v>
      </c>
      <c r="Z3388">
        <v>0</v>
      </c>
      <c r="AA3388">
        <v>0</v>
      </c>
      <c r="AB3388" s="149" t="s">
        <v>54</v>
      </c>
      <c r="AC3388" s="149" t="s">
        <v>54</v>
      </c>
      <c r="AD3388" s="149" t="s">
        <v>54</v>
      </c>
      <c r="AE3388" s="149" t="s">
        <v>54</v>
      </c>
      <c r="AF3388" s="149" t="s">
        <v>54</v>
      </c>
      <c r="AG3388" s="149" t="s">
        <v>54</v>
      </c>
      <c r="AH3388" s="149" t="s">
        <v>54</v>
      </c>
      <c r="AI3388" s="149" t="s">
        <v>54</v>
      </c>
      <c r="AJ3388" s="149" t="s">
        <v>54</v>
      </c>
    </row>
    <row r="3389" spans="11:36" x14ac:dyDescent="0.25">
      <c r="K3389" s="58" t="s">
        <v>54</v>
      </c>
      <c r="V3389" s="147" t="s">
        <v>54</v>
      </c>
      <c r="W3389" s="89" t="s">
        <v>54</v>
      </c>
      <c r="X3389" s="148" t="s">
        <v>54</v>
      </c>
      <c r="Y3389" s="89" t="s">
        <v>54</v>
      </c>
      <c r="Z3389">
        <v>0</v>
      </c>
      <c r="AA3389">
        <v>0</v>
      </c>
      <c r="AB3389" s="149" t="s">
        <v>54</v>
      </c>
      <c r="AC3389" s="149" t="s">
        <v>54</v>
      </c>
      <c r="AD3389" s="149" t="s">
        <v>54</v>
      </c>
      <c r="AE3389" s="149" t="s">
        <v>54</v>
      </c>
      <c r="AF3389" s="149" t="s">
        <v>54</v>
      </c>
      <c r="AG3389" s="149" t="s">
        <v>54</v>
      </c>
      <c r="AH3389" s="149" t="s">
        <v>54</v>
      </c>
      <c r="AI3389" s="149" t="s">
        <v>54</v>
      </c>
      <c r="AJ3389" s="149" t="s">
        <v>54</v>
      </c>
    </row>
    <row r="3390" spans="11:36" x14ac:dyDescent="0.25">
      <c r="K3390" s="58" t="s">
        <v>54</v>
      </c>
      <c r="V3390" s="147" t="s">
        <v>54</v>
      </c>
      <c r="W3390" s="89" t="s">
        <v>54</v>
      </c>
      <c r="X3390" s="148" t="s">
        <v>54</v>
      </c>
      <c r="Y3390" s="89" t="s">
        <v>54</v>
      </c>
      <c r="Z3390">
        <v>0</v>
      </c>
      <c r="AA3390">
        <v>0</v>
      </c>
      <c r="AB3390" s="149" t="s">
        <v>54</v>
      </c>
      <c r="AC3390" s="149" t="s">
        <v>54</v>
      </c>
      <c r="AD3390" s="149" t="s">
        <v>54</v>
      </c>
      <c r="AE3390" s="149" t="s">
        <v>54</v>
      </c>
      <c r="AF3390" s="149" t="s">
        <v>54</v>
      </c>
      <c r="AG3390" s="149" t="s">
        <v>54</v>
      </c>
      <c r="AH3390" s="149" t="s">
        <v>54</v>
      </c>
      <c r="AI3390" s="149" t="s">
        <v>54</v>
      </c>
      <c r="AJ3390" s="149" t="s">
        <v>54</v>
      </c>
    </row>
    <row r="3391" spans="11:36" x14ac:dyDescent="0.25">
      <c r="K3391" s="58" t="s">
        <v>54</v>
      </c>
      <c r="V3391" s="147" t="s">
        <v>54</v>
      </c>
      <c r="W3391" s="89" t="s">
        <v>54</v>
      </c>
      <c r="X3391" s="148" t="s">
        <v>54</v>
      </c>
      <c r="Y3391" s="89" t="s">
        <v>54</v>
      </c>
      <c r="Z3391">
        <v>0</v>
      </c>
      <c r="AA3391">
        <v>0</v>
      </c>
      <c r="AB3391" s="149" t="s">
        <v>54</v>
      </c>
      <c r="AC3391" s="149" t="s">
        <v>54</v>
      </c>
      <c r="AD3391" s="149" t="s">
        <v>54</v>
      </c>
      <c r="AE3391" s="149" t="s">
        <v>54</v>
      </c>
      <c r="AF3391" s="149" t="s">
        <v>54</v>
      </c>
      <c r="AG3391" s="149" t="s">
        <v>54</v>
      </c>
      <c r="AH3391" s="149" t="s">
        <v>54</v>
      </c>
      <c r="AI3391" s="149" t="s">
        <v>54</v>
      </c>
      <c r="AJ3391" s="149" t="s">
        <v>54</v>
      </c>
    </row>
    <row r="3392" spans="11:36" x14ac:dyDescent="0.25">
      <c r="K3392" s="58" t="s">
        <v>54</v>
      </c>
      <c r="V3392" s="147" t="s">
        <v>54</v>
      </c>
      <c r="W3392" s="89" t="s">
        <v>54</v>
      </c>
      <c r="X3392" s="148" t="s">
        <v>54</v>
      </c>
      <c r="Y3392" s="89" t="s">
        <v>54</v>
      </c>
      <c r="Z3392">
        <v>0</v>
      </c>
      <c r="AA3392">
        <v>0</v>
      </c>
      <c r="AB3392" s="149" t="s">
        <v>54</v>
      </c>
      <c r="AC3392" s="149" t="s">
        <v>54</v>
      </c>
      <c r="AD3392" s="149" t="s">
        <v>54</v>
      </c>
      <c r="AE3392" s="149" t="s">
        <v>54</v>
      </c>
      <c r="AF3392" s="149" t="s">
        <v>54</v>
      </c>
      <c r="AG3392" s="149" t="s">
        <v>54</v>
      </c>
      <c r="AH3392" s="149" t="s">
        <v>54</v>
      </c>
      <c r="AI3392" s="149" t="s">
        <v>54</v>
      </c>
      <c r="AJ3392" s="149" t="s">
        <v>54</v>
      </c>
    </row>
    <row r="3393" spans="11:36" x14ac:dyDescent="0.25">
      <c r="K3393" s="58" t="s">
        <v>54</v>
      </c>
      <c r="V3393" s="147" t="s">
        <v>54</v>
      </c>
      <c r="W3393" s="89" t="s">
        <v>54</v>
      </c>
      <c r="X3393" s="148" t="s">
        <v>54</v>
      </c>
      <c r="Y3393" s="89" t="s">
        <v>54</v>
      </c>
      <c r="Z3393">
        <v>0</v>
      </c>
      <c r="AA3393">
        <v>0</v>
      </c>
      <c r="AB3393" s="149" t="s">
        <v>54</v>
      </c>
      <c r="AC3393" s="149" t="s">
        <v>54</v>
      </c>
      <c r="AD3393" s="149" t="s">
        <v>54</v>
      </c>
      <c r="AE3393" s="149" t="s">
        <v>54</v>
      </c>
      <c r="AF3393" s="149" t="s">
        <v>54</v>
      </c>
      <c r="AG3393" s="149" t="s">
        <v>54</v>
      </c>
      <c r="AH3393" s="149" t="s">
        <v>54</v>
      </c>
      <c r="AI3393" s="149" t="s">
        <v>54</v>
      </c>
      <c r="AJ3393" s="149" t="s">
        <v>54</v>
      </c>
    </row>
    <row r="3394" spans="11:36" x14ac:dyDescent="0.25">
      <c r="K3394" s="58" t="s">
        <v>54</v>
      </c>
      <c r="V3394" s="147" t="s">
        <v>54</v>
      </c>
      <c r="W3394" s="89" t="s">
        <v>54</v>
      </c>
      <c r="X3394" s="148" t="s">
        <v>54</v>
      </c>
      <c r="Y3394" s="89" t="s">
        <v>54</v>
      </c>
      <c r="Z3394">
        <v>0</v>
      </c>
      <c r="AA3394">
        <v>0</v>
      </c>
      <c r="AB3394" s="149" t="s">
        <v>54</v>
      </c>
      <c r="AC3394" s="149" t="s">
        <v>54</v>
      </c>
      <c r="AD3394" s="149" t="s">
        <v>54</v>
      </c>
      <c r="AE3394" s="149" t="s">
        <v>54</v>
      </c>
      <c r="AF3394" s="149" t="s">
        <v>54</v>
      </c>
      <c r="AG3394" s="149" t="s">
        <v>54</v>
      </c>
      <c r="AH3394" s="149" t="s">
        <v>54</v>
      </c>
      <c r="AI3394" s="149" t="s">
        <v>54</v>
      </c>
      <c r="AJ3394" s="149" t="s">
        <v>54</v>
      </c>
    </row>
    <row r="3395" spans="11:36" x14ac:dyDescent="0.25">
      <c r="K3395" s="58" t="s">
        <v>54</v>
      </c>
      <c r="V3395" s="147" t="s">
        <v>54</v>
      </c>
      <c r="W3395" s="89" t="s">
        <v>54</v>
      </c>
      <c r="X3395" s="148" t="s">
        <v>54</v>
      </c>
      <c r="Y3395" s="89" t="s">
        <v>54</v>
      </c>
      <c r="Z3395">
        <v>0</v>
      </c>
      <c r="AA3395">
        <v>0</v>
      </c>
      <c r="AB3395" s="149" t="s">
        <v>54</v>
      </c>
      <c r="AC3395" s="149" t="s">
        <v>54</v>
      </c>
      <c r="AD3395" s="149" t="s">
        <v>54</v>
      </c>
      <c r="AE3395" s="149" t="s">
        <v>54</v>
      </c>
      <c r="AF3395" s="149" t="s">
        <v>54</v>
      </c>
      <c r="AG3395" s="149" t="s">
        <v>54</v>
      </c>
      <c r="AH3395" s="149" t="s">
        <v>54</v>
      </c>
      <c r="AI3395" s="149" t="s">
        <v>54</v>
      </c>
      <c r="AJ3395" s="149" t="s">
        <v>54</v>
      </c>
    </row>
    <row r="3396" spans="11:36" x14ac:dyDescent="0.25">
      <c r="K3396" s="58" t="s">
        <v>54</v>
      </c>
      <c r="V3396" s="147" t="s">
        <v>54</v>
      </c>
      <c r="W3396" s="89" t="s">
        <v>54</v>
      </c>
      <c r="X3396" s="148" t="s">
        <v>54</v>
      </c>
      <c r="Y3396" s="89" t="s">
        <v>54</v>
      </c>
      <c r="Z3396">
        <v>0</v>
      </c>
      <c r="AA3396">
        <v>0</v>
      </c>
      <c r="AB3396" s="149" t="s">
        <v>54</v>
      </c>
      <c r="AC3396" s="149" t="s">
        <v>54</v>
      </c>
      <c r="AD3396" s="149" t="s">
        <v>54</v>
      </c>
      <c r="AE3396" s="149" t="s">
        <v>54</v>
      </c>
      <c r="AF3396" s="149" t="s">
        <v>54</v>
      </c>
      <c r="AG3396" s="149" t="s">
        <v>54</v>
      </c>
      <c r="AH3396" s="149" t="s">
        <v>54</v>
      </c>
      <c r="AI3396" s="149" t="s">
        <v>54</v>
      </c>
      <c r="AJ3396" s="149" t="s">
        <v>54</v>
      </c>
    </row>
    <row r="3397" spans="11:36" x14ac:dyDescent="0.25">
      <c r="K3397" s="58" t="s">
        <v>54</v>
      </c>
      <c r="V3397" s="147" t="s">
        <v>54</v>
      </c>
      <c r="W3397" s="89" t="s">
        <v>54</v>
      </c>
      <c r="X3397" s="148" t="s">
        <v>54</v>
      </c>
      <c r="Y3397" s="89" t="s">
        <v>54</v>
      </c>
      <c r="Z3397">
        <v>0</v>
      </c>
      <c r="AA3397">
        <v>0</v>
      </c>
      <c r="AB3397" s="149" t="s">
        <v>54</v>
      </c>
      <c r="AC3397" s="149" t="s">
        <v>54</v>
      </c>
      <c r="AD3397" s="149" t="s">
        <v>54</v>
      </c>
      <c r="AE3397" s="149" t="s">
        <v>54</v>
      </c>
      <c r="AF3397" s="149" t="s">
        <v>54</v>
      </c>
      <c r="AG3397" s="149" t="s">
        <v>54</v>
      </c>
      <c r="AH3397" s="149" t="s">
        <v>54</v>
      </c>
      <c r="AI3397" s="149" t="s">
        <v>54</v>
      </c>
      <c r="AJ3397" s="149" t="s">
        <v>54</v>
      </c>
    </row>
    <row r="3398" spans="11:36" x14ac:dyDescent="0.25">
      <c r="K3398" s="58" t="s">
        <v>54</v>
      </c>
      <c r="V3398" s="147" t="s">
        <v>54</v>
      </c>
      <c r="W3398" s="89" t="s">
        <v>54</v>
      </c>
      <c r="X3398" s="148" t="s">
        <v>54</v>
      </c>
      <c r="Y3398" s="89" t="s">
        <v>54</v>
      </c>
      <c r="Z3398">
        <v>0</v>
      </c>
      <c r="AA3398">
        <v>0</v>
      </c>
      <c r="AB3398" s="149" t="s">
        <v>54</v>
      </c>
      <c r="AC3398" s="149" t="s">
        <v>54</v>
      </c>
      <c r="AD3398" s="149" t="s">
        <v>54</v>
      </c>
      <c r="AE3398" s="149" t="s">
        <v>54</v>
      </c>
      <c r="AF3398" s="149" t="s">
        <v>54</v>
      </c>
      <c r="AG3398" s="149" t="s">
        <v>54</v>
      </c>
      <c r="AH3398" s="149" t="s">
        <v>54</v>
      </c>
      <c r="AI3398" s="149" t="s">
        <v>54</v>
      </c>
      <c r="AJ3398" s="149" t="s">
        <v>54</v>
      </c>
    </row>
    <row r="3399" spans="11:36" x14ac:dyDescent="0.25">
      <c r="K3399" s="58" t="s">
        <v>54</v>
      </c>
      <c r="V3399" s="147" t="s">
        <v>54</v>
      </c>
      <c r="W3399" s="89" t="s">
        <v>54</v>
      </c>
      <c r="X3399" s="148" t="s">
        <v>54</v>
      </c>
      <c r="Y3399" s="89" t="s">
        <v>54</v>
      </c>
      <c r="Z3399">
        <v>0</v>
      </c>
      <c r="AA3399">
        <v>0</v>
      </c>
      <c r="AB3399" s="149" t="s">
        <v>54</v>
      </c>
      <c r="AC3399" s="149" t="s">
        <v>54</v>
      </c>
      <c r="AD3399" s="149" t="s">
        <v>54</v>
      </c>
      <c r="AE3399" s="149" t="s">
        <v>54</v>
      </c>
      <c r="AF3399" s="149" t="s">
        <v>54</v>
      </c>
      <c r="AG3399" s="149" t="s">
        <v>54</v>
      </c>
      <c r="AH3399" s="149" t="s">
        <v>54</v>
      </c>
      <c r="AI3399" s="149" t="s">
        <v>54</v>
      </c>
      <c r="AJ3399" s="149" t="s">
        <v>54</v>
      </c>
    </row>
    <row r="3400" spans="11:36" x14ac:dyDescent="0.25">
      <c r="K3400" s="58" t="s">
        <v>54</v>
      </c>
      <c r="V3400" s="147" t="s">
        <v>54</v>
      </c>
      <c r="W3400" s="89" t="s">
        <v>54</v>
      </c>
      <c r="X3400" s="148" t="s">
        <v>54</v>
      </c>
      <c r="Y3400" s="89" t="s">
        <v>54</v>
      </c>
      <c r="Z3400">
        <v>0</v>
      </c>
      <c r="AA3400">
        <v>0</v>
      </c>
      <c r="AB3400" s="149" t="s">
        <v>54</v>
      </c>
      <c r="AC3400" s="149" t="s">
        <v>54</v>
      </c>
      <c r="AD3400" s="149" t="s">
        <v>54</v>
      </c>
      <c r="AE3400" s="149" t="s">
        <v>54</v>
      </c>
      <c r="AF3400" s="149" t="s">
        <v>54</v>
      </c>
      <c r="AG3400" s="149" t="s">
        <v>54</v>
      </c>
      <c r="AH3400" s="149" t="s">
        <v>54</v>
      </c>
      <c r="AI3400" s="149" t="s">
        <v>54</v>
      </c>
      <c r="AJ3400" s="149" t="s">
        <v>54</v>
      </c>
    </row>
    <row r="3401" spans="11:36" x14ac:dyDescent="0.25">
      <c r="K3401" s="58" t="s">
        <v>54</v>
      </c>
      <c r="V3401" s="147" t="s">
        <v>54</v>
      </c>
      <c r="W3401" s="89" t="s">
        <v>54</v>
      </c>
      <c r="X3401" s="148" t="s">
        <v>54</v>
      </c>
      <c r="Y3401" s="89" t="s">
        <v>54</v>
      </c>
      <c r="Z3401">
        <v>0</v>
      </c>
      <c r="AA3401">
        <v>0</v>
      </c>
      <c r="AB3401" s="149" t="s">
        <v>54</v>
      </c>
      <c r="AC3401" s="149" t="s">
        <v>54</v>
      </c>
      <c r="AD3401" s="149" t="s">
        <v>54</v>
      </c>
      <c r="AE3401" s="149" t="s">
        <v>54</v>
      </c>
      <c r="AF3401" s="149" t="s">
        <v>54</v>
      </c>
      <c r="AG3401" s="149" t="s">
        <v>54</v>
      </c>
      <c r="AH3401" s="149" t="s">
        <v>54</v>
      </c>
      <c r="AI3401" s="149" t="s">
        <v>54</v>
      </c>
      <c r="AJ3401" s="149" t="s">
        <v>54</v>
      </c>
    </row>
    <row r="3402" spans="11:36" x14ac:dyDescent="0.25">
      <c r="K3402" s="58" t="s">
        <v>54</v>
      </c>
      <c r="V3402" s="147" t="s">
        <v>54</v>
      </c>
      <c r="W3402" s="89" t="s">
        <v>54</v>
      </c>
      <c r="X3402" s="148" t="s">
        <v>54</v>
      </c>
      <c r="Y3402" s="89" t="s">
        <v>54</v>
      </c>
      <c r="Z3402">
        <v>0</v>
      </c>
      <c r="AA3402">
        <v>0</v>
      </c>
      <c r="AB3402" s="149" t="s">
        <v>54</v>
      </c>
      <c r="AC3402" s="149" t="s">
        <v>54</v>
      </c>
      <c r="AD3402" s="149" t="s">
        <v>54</v>
      </c>
      <c r="AE3402" s="149" t="s">
        <v>54</v>
      </c>
      <c r="AF3402" s="149" t="s">
        <v>54</v>
      </c>
      <c r="AG3402" s="149" t="s">
        <v>54</v>
      </c>
      <c r="AH3402" s="149" t="s">
        <v>54</v>
      </c>
      <c r="AI3402" s="149" t="s">
        <v>54</v>
      </c>
      <c r="AJ3402" s="149" t="s">
        <v>54</v>
      </c>
    </row>
    <row r="3403" spans="11:36" x14ac:dyDescent="0.25">
      <c r="K3403" s="58" t="s">
        <v>54</v>
      </c>
      <c r="V3403" s="147" t="s">
        <v>54</v>
      </c>
      <c r="W3403" s="89" t="s">
        <v>54</v>
      </c>
      <c r="X3403" s="148" t="s">
        <v>54</v>
      </c>
      <c r="Y3403" s="89" t="s">
        <v>54</v>
      </c>
      <c r="Z3403">
        <v>0</v>
      </c>
      <c r="AA3403">
        <v>0</v>
      </c>
      <c r="AB3403" s="149" t="s">
        <v>54</v>
      </c>
      <c r="AC3403" s="149" t="s">
        <v>54</v>
      </c>
      <c r="AD3403" s="149" t="s">
        <v>54</v>
      </c>
      <c r="AE3403" s="149" t="s">
        <v>54</v>
      </c>
      <c r="AF3403" s="149" t="s">
        <v>54</v>
      </c>
      <c r="AG3403" s="149" t="s">
        <v>54</v>
      </c>
      <c r="AH3403" s="149" t="s">
        <v>54</v>
      </c>
      <c r="AI3403" s="149" t="s">
        <v>54</v>
      </c>
      <c r="AJ3403" s="149" t="s">
        <v>54</v>
      </c>
    </row>
    <row r="3404" spans="11:36" x14ac:dyDescent="0.25">
      <c r="K3404" s="58" t="s">
        <v>54</v>
      </c>
      <c r="V3404" s="147" t="s">
        <v>54</v>
      </c>
      <c r="W3404" s="89" t="s">
        <v>54</v>
      </c>
      <c r="X3404" s="148" t="s">
        <v>54</v>
      </c>
      <c r="Y3404" s="89" t="s">
        <v>54</v>
      </c>
      <c r="Z3404">
        <v>0</v>
      </c>
      <c r="AA3404">
        <v>0</v>
      </c>
      <c r="AB3404" s="149" t="s">
        <v>54</v>
      </c>
      <c r="AC3404" s="149" t="s">
        <v>54</v>
      </c>
      <c r="AD3404" s="149" t="s">
        <v>54</v>
      </c>
      <c r="AE3404" s="149" t="s">
        <v>54</v>
      </c>
      <c r="AF3404" s="149" t="s">
        <v>54</v>
      </c>
      <c r="AG3404" s="149" t="s">
        <v>54</v>
      </c>
      <c r="AH3404" s="149" t="s">
        <v>54</v>
      </c>
      <c r="AI3404" s="149" t="s">
        <v>54</v>
      </c>
      <c r="AJ3404" s="149" t="s">
        <v>54</v>
      </c>
    </row>
    <row r="3405" spans="11:36" x14ac:dyDescent="0.25">
      <c r="K3405" s="58" t="s">
        <v>54</v>
      </c>
      <c r="V3405" s="147" t="s">
        <v>54</v>
      </c>
      <c r="W3405" s="89" t="s">
        <v>54</v>
      </c>
      <c r="X3405" s="148" t="s">
        <v>54</v>
      </c>
      <c r="Y3405" s="89" t="s">
        <v>54</v>
      </c>
      <c r="Z3405">
        <v>0</v>
      </c>
      <c r="AA3405">
        <v>0</v>
      </c>
      <c r="AB3405" s="149" t="s">
        <v>54</v>
      </c>
      <c r="AC3405" s="149" t="s">
        <v>54</v>
      </c>
      <c r="AD3405" s="149" t="s">
        <v>54</v>
      </c>
      <c r="AE3405" s="149" t="s">
        <v>54</v>
      </c>
      <c r="AF3405" s="149" t="s">
        <v>54</v>
      </c>
      <c r="AG3405" s="149" t="s">
        <v>54</v>
      </c>
      <c r="AH3405" s="149" t="s">
        <v>54</v>
      </c>
      <c r="AI3405" s="149" t="s">
        <v>54</v>
      </c>
      <c r="AJ3405" s="149" t="s">
        <v>54</v>
      </c>
    </row>
    <row r="3406" spans="11:36" x14ac:dyDescent="0.25">
      <c r="K3406" s="58" t="s">
        <v>54</v>
      </c>
      <c r="V3406" s="147" t="s">
        <v>54</v>
      </c>
      <c r="W3406" s="89" t="s">
        <v>54</v>
      </c>
      <c r="X3406" s="148" t="s">
        <v>54</v>
      </c>
      <c r="Y3406" s="89" t="s">
        <v>54</v>
      </c>
      <c r="Z3406">
        <v>0</v>
      </c>
      <c r="AA3406">
        <v>0</v>
      </c>
      <c r="AB3406" s="149" t="s">
        <v>54</v>
      </c>
      <c r="AC3406" s="149" t="s">
        <v>54</v>
      </c>
      <c r="AD3406" s="149" t="s">
        <v>54</v>
      </c>
      <c r="AE3406" s="149" t="s">
        <v>54</v>
      </c>
      <c r="AF3406" s="149" t="s">
        <v>54</v>
      </c>
      <c r="AG3406" s="149" t="s">
        <v>54</v>
      </c>
      <c r="AH3406" s="149" t="s">
        <v>54</v>
      </c>
      <c r="AI3406" s="149" t="s">
        <v>54</v>
      </c>
      <c r="AJ3406" s="149" t="s">
        <v>54</v>
      </c>
    </row>
    <row r="3407" spans="11:36" x14ac:dyDescent="0.25">
      <c r="K3407" s="58" t="s">
        <v>54</v>
      </c>
      <c r="V3407" s="147" t="s">
        <v>54</v>
      </c>
      <c r="W3407" s="89" t="s">
        <v>54</v>
      </c>
      <c r="X3407" s="148" t="s">
        <v>54</v>
      </c>
      <c r="Y3407" s="89" t="s">
        <v>54</v>
      </c>
      <c r="Z3407">
        <v>0</v>
      </c>
      <c r="AA3407">
        <v>0</v>
      </c>
      <c r="AB3407" s="149" t="s">
        <v>54</v>
      </c>
      <c r="AC3407" s="149" t="s">
        <v>54</v>
      </c>
      <c r="AD3407" s="149" t="s">
        <v>54</v>
      </c>
      <c r="AE3407" s="149" t="s">
        <v>54</v>
      </c>
      <c r="AF3407" s="149" t="s">
        <v>54</v>
      </c>
      <c r="AG3407" s="149" t="s">
        <v>54</v>
      </c>
      <c r="AH3407" s="149" t="s">
        <v>54</v>
      </c>
      <c r="AI3407" s="149" t="s">
        <v>54</v>
      </c>
      <c r="AJ3407" s="149" t="s">
        <v>54</v>
      </c>
    </row>
    <row r="3408" spans="11:36" x14ac:dyDescent="0.25">
      <c r="K3408" s="58" t="s">
        <v>54</v>
      </c>
      <c r="V3408" s="147" t="s">
        <v>54</v>
      </c>
      <c r="W3408" s="89" t="s">
        <v>54</v>
      </c>
      <c r="X3408" s="148" t="s">
        <v>54</v>
      </c>
      <c r="Y3408" s="89" t="s">
        <v>54</v>
      </c>
      <c r="Z3408">
        <v>0</v>
      </c>
      <c r="AA3408">
        <v>0</v>
      </c>
      <c r="AB3408" s="149" t="s">
        <v>54</v>
      </c>
      <c r="AC3408" s="149" t="s">
        <v>54</v>
      </c>
      <c r="AD3408" s="149" t="s">
        <v>54</v>
      </c>
      <c r="AE3408" s="149" t="s">
        <v>54</v>
      </c>
      <c r="AF3408" s="149" t="s">
        <v>54</v>
      </c>
      <c r="AG3408" s="149" t="s">
        <v>54</v>
      </c>
      <c r="AH3408" s="149" t="s">
        <v>54</v>
      </c>
      <c r="AI3408" s="149" t="s">
        <v>54</v>
      </c>
      <c r="AJ3408" s="149" t="s">
        <v>54</v>
      </c>
    </row>
    <row r="3409" spans="11:36" x14ac:dyDescent="0.25">
      <c r="K3409" s="58" t="s">
        <v>54</v>
      </c>
      <c r="V3409" s="147" t="s">
        <v>54</v>
      </c>
      <c r="W3409" s="89" t="s">
        <v>54</v>
      </c>
      <c r="X3409" s="148" t="s">
        <v>54</v>
      </c>
      <c r="Y3409" s="89" t="s">
        <v>54</v>
      </c>
      <c r="Z3409">
        <v>0</v>
      </c>
      <c r="AA3409">
        <v>0</v>
      </c>
      <c r="AB3409" s="149" t="s">
        <v>54</v>
      </c>
      <c r="AC3409" s="149" t="s">
        <v>54</v>
      </c>
      <c r="AD3409" s="149" t="s">
        <v>54</v>
      </c>
      <c r="AE3409" s="149" t="s">
        <v>54</v>
      </c>
      <c r="AF3409" s="149" t="s">
        <v>54</v>
      </c>
      <c r="AG3409" s="149" t="s">
        <v>54</v>
      </c>
      <c r="AH3409" s="149" t="s">
        <v>54</v>
      </c>
      <c r="AI3409" s="149" t="s">
        <v>54</v>
      </c>
      <c r="AJ3409" s="149" t="s">
        <v>54</v>
      </c>
    </row>
    <row r="3410" spans="11:36" x14ac:dyDescent="0.25">
      <c r="K3410" s="58" t="s">
        <v>54</v>
      </c>
      <c r="V3410" s="147" t="s">
        <v>54</v>
      </c>
      <c r="W3410" s="89" t="s">
        <v>54</v>
      </c>
      <c r="X3410" s="148" t="s">
        <v>54</v>
      </c>
      <c r="Y3410" s="89" t="s">
        <v>54</v>
      </c>
      <c r="Z3410">
        <v>0</v>
      </c>
      <c r="AA3410">
        <v>0</v>
      </c>
      <c r="AB3410" s="149" t="s">
        <v>54</v>
      </c>
      <c r="AC3410" s="149" t="s">
        <v>54</v>
      </c>
      <c r="AD3410" s="149" t="s">
        <v>54</v>
      </c>
      <c r="AE3410" s="149" t="s">
        <v>54</v>
      </c>
      <c r="AF3410" s="149" t="s">
        <v>54</v>
      </c>
      <c r="AG3410" s="149" t="s">
        <v>54</v>
      </c>
      <c r="AH3410" s="149" t="s">
        <v>54</v>
      </c>
      <c r="AI3410" s="149" t="s">
        <v>54</v>
      </c>
      <c r="AJ3410" s="149" t="s">
        <v>54</v>
      </c>
    </row>
    <row r="3411" spans="11:36" x14ac:dyDescent="0.25">
      <c r="K3411" s="58" t="s">
        <v>54</v>
      </c>
      <c r="V3411" s="147" t="s">
        <v>54</v>
      </c>
      <c r="W3411" s="89" t="s">
        <v>54</v>
      </c>
      <c r="X3411" s="148" t="s">
        <v>54</v>
      </c>
      <c r="Y3411" s="89" t="s">
        <v>54</v>
      </c>
      <c r="Z3411">
        <v>0</v>
      </c>
      <c r="AA3411">
        <v>0</v>
      </c>
      <c r="AB3411" s="149" t="s">
        <v>54</v>
      </c>
      <c r="AC3411" s="149" t="s">
        <v>54</v>
      </c>
      <c r="AD3411" s="149" t="s">
        <v>54</v>
      </c>
      <c r="AE3411" s="149" t="s">
        <v>54</v>
      </c>
      <c r="AF3411" s="149" t="s">
        <v>54</v>
      </c>
      <c r="AG3411" s="149" t="s">
        <v>54</v>
      </c>
      <c r="AH3411" s="149" t="s">
        <v>54</v>
      </c>
      <c r="AI3411" s="149" t="s">
        <v>54</v>
      </c>
      <c r="AJ3411" s="149" t="s">
        <v>54</v>
      </c>
    </row>
    <row r="3412" spans="11:36" x14ac:dyDescent="0.25">
      <c r="K3412" s="58" t="s">
        <v>54</v>
      </c>
      <c r="V3412" s="147" t="s">
        <v>54</v>
      </c>
      <c r="W3412" s="89" t="s">
        <v>54</v>
      </c>
      <c r="X3412" s="148" t="s">
        <v>54</v>
      </c>
      <c r="Y3412" s="89" t="s">
        <v>54</v>
      </c>
      <c r="Z3412">
        <v>0</v>
      </c>
      <c r="AA3412">
        <v>0</v>
      </c>
      <c r="AB3412" s="149" t="s">
        <v>54</v>
      </c>
      <c r="AC3412" s="149" t="s">
        <v>54</v>
      </c>
      <c r="AD3412" s="149" t="s">
        <v>54</v>
      </c>
      <c r="AE3412" s="149" t="s">
        <v>54</v>
      </c>
      <c r="AF3412" s="149" t="s">
        <v>54</v>
      </c>
      <c r="AG3412" s="149" t="s">
        <v>54</v>
      </c>
      <c r="AH3412" s="149" t="s">
        <v>54</v>
      </c>
      <c r="AI3412" s="149" t="s">
        <v>54</v>
      </c>
      <c r="AJ3412" s="149" t="s">
        <v>54</v>
      </c>
    </row>
    <row r="3413" spans="11:36" x14ac:dyDescent="0.25">
      <c r="K3413" s="58" t="s">
        <v>54</v>
      </c>
      <c r="V3413" s="147" t="s">
        <v>54</v>
      </c>
      <c r="W3413" s="89" t="s">
        <v>54</v>
      </c>
      <c r="X3413" s="148" t="s">
        <v>54</v>
      </c>
      <c r="Y3413" s="89" t="s">
        <v>54</v>
      </c>
      <c r="Z3413">
        <v>0</v>
      </c>
      <c r="AA3413">
        <v>0</v>
      </c>
      <c r="AB3413" s="149" t="s">
        <v>54</v>
      </c>
      <c r="AC3413" s="149" t="s">
        <v>54</v>
      </c>
      <c r="AD3413" s="149" t="s">
        <v>54</v>
      </c>
      <c r="AE3413" s="149" t="s">
        <v>54</v>
      </c>
      <c r="AF3413" s="149" t="s">
        <v>54</v>
      </c>
      <c r="AG3413" s="149" t="s">
        <v>54</v>
      </c>
      <c r="AH3413" s="149" t="s">
        <v>54</v>
      </c>
      <c r="AI3413" s="149" t="s">
        <v>54</v>
      </c>
      <c r="AJ3413" s="149" t="s">
        <v>54</v>
      </c>
    </row>
    <row r="3414" spans="11:36" x14ac:dyDescent="0.25">
      <c r="K3414" s="58" t="s">
        <v>54</v>
      </c>
      <c r="V3414" s="147" t="s">
        <v>54</v>
      </c>
      <c r="W3414" s="89" t="s">
        <v>54</v>
      </c>
      <c r="X3414" s="148" t="s">
        <v>54</v>
      </c>
      <c r="Y3414" s="89" t="s">
        <v>54</v>
      </c>
      <c r="Z3414">
        <v>0</v>
      </c>
      <c r="AA3414">
        <v>0</v>
      </c>
      <c r="AB3414" s="149" t="s">
        <v>54</v>
      </c>
      <c r="AC3414" s="149" t="s">
        <v>54</v>
      </c>
      <c r="AD3414" s="149" t="s">
        <v>54</v>
      </c>
      <c r="AE3414" s="149" t="s">
        <v>54</v>
      </c>
      <c r="AF3414" s="149" t="s">
        <v>54</v>
      </c>
      <c r="AG3414" s="149" t="s">
        <v>54</v>
      </c>
      <c r="AH3414" s="149" t="s">
        <v>54</v>
      </c>
      <c r="AI3414" s="149" t="s">
        <v>54</v>
      </c>
      <c r="AJ3414" s="149" t="s">
        <v>54</v>
      </c>
    </row>
    <row r="3415" spans="11:36" x14ac:dyDescent="0.25">
      <c r="K3415" s="58" t="s">
        <v>54</v>
      </c>
      <c r="V3415" s="147" t="s">
        <v>54</v>
      </c>
      <c r="W3415" s="89" t="s">
        <v>54</v>
      </c>
      <c r="X3415" s="148" t="s">
        <v>54</v>
      </c>
      <c r="Y3415" s="89" t="s">
        <v>54</v>
      </c>
      <c r="Z3415">
        <v>0</v>
      </c>
      <c r="AA3415">
        <v>0</v>
      </c>
      <c r="AB3415" s="149" t="s">
        <v>54</v>
      </c>
      <c r="AC3415" s="149" t="s">
        <v>54</v>
      </c>
      <c r="AD3415" s="149" t="s">
        <v>54</v>
      </c>
      <c r="AE3415" s="149" t="s">
        <v>54</v>
      </c>
      <c r="AF3415" s="149" t="s">
        <v>54</v>
      </c>
      <c r="AG3415" s="149" t="s">
        <v>54</v>
      </c>
      <c r="AH3415" s="149" t="s">
        <v>54</v>
      </c>
      <c r="AI3415" s="149" t="s">
        <v>54</v>
      </c>
      <c r="AJ3415" s="149" t="s">
        <v>54</v>
      </c>
    </row>
    <row r="3416" spans="11:36" x14ac:dyDescent="0.25">
      <c r="K3416" s="58" t="s">
        <v>54</v>
      </c>
      <c r="V3416" s="147" t="s">
        <v>54</v>
      </c>
      <c r="W3416" s="89" t="s">
        <v>54</v>
      </c>
      <c r="X3416" s="148" t="s">
        <v>54</v>
      </c>
      <c r="Y3416" s="89" t="s">
        <v>54</v>
      </c>
      <c r="Z3416">
        <v>0</v>
      </c>
      <c r="AA3416">
        <v>0</v>
      </c>
      <c r="AB3416" s="149" t="s">
        <v>54</v>
      </c>
      <c r="AC3416" s="149" t="s">
        <v>54</v>
      </c>
      <c r="AD3416" s="149" t="s">
        <v>54</v>
      </c>
      <c r="AE3416" s="149" t="s">
        <v>54</v>
      </c>
      <c r="AF3416" s="149" t="s">
        <v>54</v>
      </c>
      <c r="AG3416" s="149" t="s">
        <v>54</v>
      </c>
      <c r="AH3416" s="149" t="s">
        <v>54</v>
      </c>
      <c r="AI3416" s="149" t="s">
        <v>54</v>
      </c>
      <c r="AJ3416" s="149" t="s">
        <v>54</v>
      </c>
    </row>
    <row r="3417" spans="11:36" x14ac:dyDescent="0.25">
      <c r="K3417" s="58" t="s">
        <v>54</v>
      </c>
      <c r="V3417" s="147" t="s">
        <v>54</v>
      </c>
      <c r="W3417" s="89" t="s">
        <v>54</v>
      </c>
      <c r="X3417" s="148" t="s">
        <v>54</v>
      </c>
      <c r="Y3417" s="89" t="s">
        <v>54</v>
      </c>
      <c r="Z3417">
        <v>0</v>
      </c>
      <c r="AA3417">
        <v>0</v>
      </c>
      <c r="AB3417" s="149" t="s">
        <v>54</v>
      </c>
      <c r="AC3417" s="149" t="s">
        <v>54</v>
      </c>
      <c r="AD3417" s="149" t="s">
        <v>54</v>
      </c>
      <c r="AE3417" s="149" t="s">
        <v>54</v>
      </c>
      <c r="AF3417" s="149" t="s">
        <v>54</v>
      </c>
      <c r="AG3417" s="149" t="s">
        <v>54</v>
      </c>
      <c r="AH3417" s="149" t="s">
        <v>54</v>
      </c>
      <c r="AI3417" s="149" t="s">
        <v>54</v>
      </c>
      <c r="AJ3417" s="149" t="s">
        <v>54</v>
      </c>
    </row>
    <row r="3418" spans="11:36" x14ac:dyDescent="0.25">
      <c r="K3418" s="58" t="s">
        <v>54</v>
      </c>
      <c r="V3418" s="147" t="s">
        <v>54</v>
      </c>
      <c r="W3418" s="89" t="s">
        <v>54</v>
      </c>
      <c r="X3418" s="148" t="s">
        <v>54</v>
      </c>
      <c r="Y3418" s="89" t="s">
        <v>54</v>
      </c>
      <c r="Z3418">
        <v>0</v>
      </c>
      <c r="AA3418">
        <v>0</v>
      </c>
      <c r="AB3418" s="149" t="s">
        <v>54</v>
      </c>
      <c r="AC3418" s="149" t="s">
        <v>54</v>
      </c>
      <c r="AD3418" s="149" t="s">
        <v>54</v>
      </c>
      <c r="AE3418" s="149" t="s">
        <v>54</v>
      </c>
      <c r="AF3418" s="149" t="s">
        <v>54</v>
      </c>
      <c r="AG3418" s="149" t="s">
        <v>54</v>
      </c>
      <c r="AH3418" s="149" t="s">
        <v>54</v>
      </c>
      <c r="AI3418" s="149" t="s">
        <v>54</v>
      </c>
      <c r="AJ3418" s="149" t="s">
        <v>54</v>
      </c>
    </row>
    <row r="3419" spans="11:36" x14ac:dyDescent="0.25">
      <c r="K3419" s="58" t="s">
        <v>54</v>
      </c>
      <c r="V3419" s="147" t="s">
        <v>54</v>
      </c>
      <c r="W3419" s="89" t="s">
        <v>54</v>
      </c>
      <c r="X3419" s="148" t="s">
        <v>54</v>
      </c>
      <c r="Y3419" s="89" t="s">
        <v>54</v>
      </c>
      <c r="Z3419">
        <v>0</v>
      </c>
      <c r="AA3419">
        <v>0</v>
      </c>
      <c r="AB3419" s="149" t="s">
        <v>54</v>
      </c>
      <c r="AC3419" s="149" t="s">
        <v>54</v>
      </c>
      <c r="AD3419" s="149" t="s">
        <v>54</v>
      </c>
      <c r="AE3419" s="149" t="s">
        <v>54</v>
      </c>
      <c r="AF3419" s="149" t="s">
        <v>54</v>
      </c>
      <c r="AG3419" s="149" t="s">
        <v>54</v>
      </c>
      <c r="AH3419" s="149" t="s">
        <v>54</v>
      </c>
      <c r="AI3419" s="149" t="s">
        <v>54</v>
      </c>
      <c r="AJ3419" s="149" t="s">
        <v>54</v>
      </c>
    </row>
    <row r="3420" spans="11:36" x14ac:dyDescent="0.25">
      <c r="K3420" s="58" t="s">
        <v>54</v>
      </c>
      <c r="V3420" s="147" t="s">
        <v>54</v>
      </c>
      <c r="W3420" s="89" t="s">
        <v>54</v>
      </c>
      <c r="X3420" s="148" t="s">
        <v>54</v>
      </c>
      <c r="Y3420" s="89" t="s">
        <v>54</v>
      </c>
      <c r="Z3420">
        <v>0</v>
      </c>
      <c r="AA3420">
        <v>0</v>
      </c>
      <c r="AB3420" s="149" t="s">
        <v>54</v>
      </c>
      <c r="AC3420" s="149" t="s">
        <v>54</v>
      </c>
      <c r="AD3420" s="149" t="s">
        <v>54</v>
      </c>
      <c r="AE3420" s="149" t="s">
        <v>54</v>
      </c>
      <c r="AF3420" s="149" t="s">
        <v>54</v>
      </c>
      <c r="AG3420" s="149" t="s">
        <v>54</v>
      </c>
      <c r="AH3420" s="149" t="s">
        <v>54</v>
      </c>
      <c r="AI3420" s="149" t="s">
        <v>54</v>
      </c>
      <c r="AJ3420" s="149" t="s">
        <v>54</v>
      </c>
    </row>
    <row r="3421" spans="11:36" x14ac:dyDescent="0.25">
      <c r="K3421" s="58" t="s">
        <v>54</v>
      </c>
      <c r="V3421" s="147" t="s">
        <v>54</v>
      </c>
      <c r="W3421" s="89" t="s">
        <v>54</v>
      </c>
      <c r="X3421" s="148" t="s">
        <v>54</v>
      </c>
      <c r="Y3421" s="89" t="s">
        <v>54</v>
      </c>
      <c r="Z3421">
        <v>0</v>
      </c>
      <c r="AA3421">
        <v>0</v>
      </c>
      <c r="AB3421" s="149" t="s">
        <v>54</v>
      </c>
      <c r="AC3421" s="149" t="s">
        <v>54</v>
      </c>
      <c r="AD3421" s="149" t="s">
        <v>54</v>
      </c>
      <c r="AE3421" s="149" t="s">
        <v>54</v>
      </c>
      <c r="AF3421" s="149" t="s">
        <v>54</v>
      </c>
      <c r="AG3421" s="149" t="s">
        <v>54</v>
      </c>
      <c r="AH3421" s="149" t="s">
        <v>54</v>
      </c>
      <c r="AI3421" s="149" t="s">
        <v>54</v>
      </c>
      <c r="AJ3421" s="149" t="s">
        <v>54</v>
      </c>
    </row>
    <row r="3422" spans="11:36" x14ac:dyDescent="0.25">
      <c r="K3422" s="58" t="s">
        <v>54</v>
      </c>
      <c r="V3422" s="147" t="s">
        <v>54</v>
      </c>
      <c r="W3422" s="89" t="s">
        <v>54</v>
      </c>
      <c r="X3422" s="148" t="s">
        <v>54</v>
      </c>
      <c r="Y3422" s="89" t="s">
        <v>54</v>
      </c>
      <c r="Z3422">
        <v>0</v>
      </c>
      <c r="AA3422">
        <v>0</v>
      </c>
      <c r="AB3422" s="149" t="s">
        <v>54</v>
      </c>
      <c r="AC3422" s="149" t="s">
        <v>54</v>
      </c>
      <c r="AD3422" s="149" t="s">
        <v>54</v>
      </c>
      <c r="AE3422" s="149" t="s">
        <v>54</v>
      </c>
      <c r="AF3422" s="149" t="s">
        <v>54</v>
      </c>
      <c r="AG3422" s="149" t="s">
        <v>54</v>
      </c>
      <c r="AH3422" s="149" t="s">
        <v>54</v>
      </c>
      <c r="AI3422" s="149" t="s">
        <v>54</v>
      </c>
      <c r="AJ3422" s="149" t="s">
        <v>54</v>
      </c>
    </row>
    <row r="3423" spans="11:36" x14ac:dyDescent="0.25">
      <c r="K3423" s="58" t="s">
        <v>54</v>
      </c>
      <c r="V3423" s="147" t="s">
        <v>54</v>
      </c>
      <c r="W3423" s="89" t="s">
        <v>54</v>
      </c>
      <c r="X3423" s="148" t="s">
        <v>54</v>
      </c>
      <c r="Y3423" s="89" t="s">
        <v>54</v>
      </c>
      <c r="Z3423">
        <v>0</v>
      </c>
      <c r="AA3423">
        <v>0</v>
      </c>
      <c r="AB3423" s="149" t="s">
        <v>54</v>
      </c>
      <c r="AC3423" s="149" t="s">
        <v>54</v>
      </c>
      <c r="AD3423" s="149" t="s">
        <v>54</v>
      </c>
      <c r="AE3423" s="149" t="s">
        <v>54</v>
      </c>
      <c r="AF3423" s="149" t="s">
        <v>54</v>
      </c>
      <c r="AG3423" s="149" t="s">
        <v>54</v>
      </c>
      <c r="AH3423" s="149" t="s">
        <v>54</v>
      </c>
      <c r="AI3423" s="149" t="s">
        <v>54</v>
      </c>
      <c r="AJ3423" s="149" t="s">
        <v>54</v>
      </c>
    </row>
    <row r="3424" spans="11:36" x14ac:dyDescent="0.25">
      <c r="K3424" s="58" t="s">
        <v>54</v>
      </c>
      <c r="V3424" s="147" t="s">
        <v>54</v>
      </c>
      <c r="W3424" s="89" t="s">
        <v>54</v>
      </c>
      <c r="X3424" s="148" t="s">
        <v>54</v>
      </c>
      <c r="Y3424" s="89" t="s">
        <v>54</v>
      </c>
      <c r="Z3424">
        <v>0</v>
      </c>
      <c r="AA3424">
        <v>0</v>
      </c>
      <c r="AB3424" s="149" t="s">
        <v>54</v>
      </c>
      <c r="AC3424" s="149" t="s">
        <v>54</v>
      </c>
      <c r="AD3424" s="149" t="s">
        <v>54</v>
      </c>
      <c r="AE3424" s="149" t="s">
        <v>54</v>
      </c>
      <c r="AF3424" s="149" t="s">
        <v>54</v>
      </c>
      <c r="AG3424" s="149" t="s">
        <v>54</v>
      </c>
      <c r="AH3424" s="149" t="s">
        <v>54</v>
      </c>
      <c r="AI3424" s="149" t="s">
        <v>54</v>
      </c>
      <c r="AJ3424" s="149" t="s">
        <v>54</v>
      </c>
    </row>
    <row r="3425" spans="11:36" x14ac:dyDescent="0.25">
      <c r="K3425" s="58" t="s">
        <v>54</v>
      </c>
      <c r="V3425" s="147" t="s">
        <v>54</v>
      </c>
      <c r="W3425" s="89" t="s">
        <v>54</v>
      </c>
      <c r="X3425" s="148" t="s">
        <v>54</v>
      </c>
      <c r="Y3425" s="89" t="s">
        <v>54</v>
      </c>
      <c r="Z3425">
        <v>0</v>
      </c>
      <c r="AA3425">
        <v>0</v>
      </c>
      <c r="AB3425" s="149" t="s">
        <v>54</v>
      </c>
      <c r="AC3425" s="149" t="s">
        <v>54</v>
      </c>
      <c r="AD3425" s="149" t="s">
        <v>54</v>
      </c>
      <c r="AE3425" s="149" t="s">
        <v>54</v>
      </c>
      <c r="AF3425" s="149" t="s">
        <v>54</v>
      </c>
      <c r="AG3425" s="149" t="s">
        <v>54</v>
      </c>
      <c r="AH3425" s="149" t="s">
        <v>54</v>
      </c>
      <c r="AI3425" s="149" t="s">
        <v>54</v>
      </c>
      <c r="AJ3425" s="149" t="s">
        <v>54</v>
      </c>
    </row>
    <row r="3426" spans="11:36" x14ac:dyDescent="0.25">
      <c r="K3426" s="58" t="s">
        <v>54</v>
      </c>
      <c r="V3426" s="147" t="s">
        <v>54</v>
      </c>
      <c r="W3426" s="89" t="s">
        <v>54</v>
      </c>
      <c r="X3426" s="148" t="s">
        <v>54</v>
      </c>
      <c r="Y3426" s="89" t="s">
        <v>54</v>
      </c>
      <c r="Z3426">
        <v>0</v>
      </c>
      <c r="AA3426">
        <v>0</v>
      </c>
      <c r="AB3426" s="149" t="s">
        <v>54</v>
      </c>
      <c r="AC3426" s="149" t="s">
        <v>54</v>
      </c>
      <c r="AD3426" s="149" t="s">
        <v>54</v>
      </c>
      <c r="AE3426" s="149" t="s">
        <v>54</v>
      </c>
      <c r="AF3426" s="149" t="s">
        <v>54</v>
      </c>
      <c r="AG3426" s="149" t="s">
        <v>54</v>
      </c>
      <c r="AH3426" s="149" t="s">
        <v>54</v>
      </c>
      <c r="AI3426" s="149" t="s">
        <v>54</v>
      </c>
      <c r="AJ3426" s="149" t="s">
        <v>54</v>
      </c>
    </row>
    <row r="3427" spans="11:36" x14ac:dyDescent="0.25">
      <c r="K3427" s="58" t="s">
        <v>54</v>
      </c>
      <c r="V3427" s="147" t="s">
        <v>54</v>
      </c>
      <c r="W3427" s="89" t="s">
        <v>54</v>
      </c>
      <c r="X3427" s="148" t="s">
        <v>54</v>
      </c>
      <c r="Y3427" s="89" t="s">
        <v>54</v>
      </c>
      <c r="Z3427">
        <v>0</v>
      </c>
      <c r="AA3427">
        <v>0</v>
      </c>
      <c r="AB3427" s="149" t="s">
        <v>54</v>
      </c>
      <c r="AC3427" s="149" t="s">
        <v>54</v>
      </c>
      <c r="AD3427" s="149" t="s">
        <v>54</v>
      </c>
      <c r="AE3427" s="149" t="s">
        <v>54</v>
      </c>
      <c r="AF3427" s="149" t="s">
        <v>54</v>
      </c>
      <c r="AG3427" s="149" t="s">
        <v>54</v>
      </c>
      <c r="AH3427" s="149" t="s">
        <v>54</v>
      </c>
      <c r="AI3427" s="149" t="s">
        <v>54</v>
      </c>
      <c r="AJ3427" s="149" t="s">
        <v>54</v>
      </c>
    </row>
    <row r="3428" spans="11:36" x14ac:dyDescent="0.25">
      <c r="K3428" s="58" t="s">
        <v>54</v>
      </c>
      <c r="V3428" s="147" t="s">
        <v>54</v>
      </c>
      <c r="W3428" s="89" t="s">
        <v>54</v>
      </c>
      <c r="X3428" s="148" t="s">
        <v>54</v>
      </c>
      <c r="Y3428" s="89" t="s">
        <v>54</v>
      </c>
      <c r="Z3428">
        <v>0</v>
      </c>
      <c r="AA3428">
        <v>0</v>
      </c>
      <c r="AB3428" s="149" t="s">
        <v>54</v>
      </c>
      <c r="AC3428" s="149" t="s">
        <v>54</v>
      </c>
      <c r="AD3428" s="149" t="s">
        <v>54</v>
      </c>
      <c r="AE3428" s="149" t="s">
        <v>54</v>
      </c>
      <c r="AF3428" s="149" t="s">
        <v>54</v>
      </c>
      <c r="AG3428" s="149" t="s">
        <v>54</v>
      </c>
      <c r="AH3428" s="149" t="s">
        <v>54</v>
      </c>
      <c r="AI3428" s="149" t="s">
        <v>54</v>
      </c>
      <c r="AJ3428" s="149" t="s">
        <v>54</v>
      </c>
    </row>
    <row r="3429" spans="11:36" x14ac:dyDescent="0.25">
      <c r="K3429" s="58" t="s">
        <v>54</v>
      </c>
      <c r="V3429" s="147" t="s">
        <v>54</v>
      </c>
      <c r="W3429" s="89" t="s">
        <v>54</v>
      </c>
      <c r="X3429" s="148" t="s">
        <v>54</v>
      </c>
      <c r="Y3429" s="89" t="s">
        <v>54</v>
      </c>
      <c r="Z3429">
        <v>0</v>
      </c>
      <c r="AA3429">
        <v>0</v>
      </c>
      <c r="AB3429" s="149" t="s">
        <v>54</v>
      </c>
      <c r="AC3429" s="149" t="s">
        <v>54</v>
      </c>
      <c r="AD3429" s="149" t="s">
        <v>54</v>
      </c>
      <c r="AE3429" s="149" t="s">
        <v>54</v>
      </c>
      <c r="AF3429" s="149" t="s">
        <v>54</v>
      </c>
      <c r="AG3429" s="149" t="s">
        <v>54</v>
      </c>
      <c r="AH3429" s="149" t="s">
        <v>54</v>
      </c>
      <c r="AI3429" s="149" t="s">
        <v>54</v>
      </c>
      <c r="AJ3429" s="149" t="s">
        <v>54</v>
      </c>
    </row>
    <row r="3430" spans="11:36" x14ac:dyDescent="0.25">
      <c r="K3430" s="58" t="s">
        <v>54</v>
      </c>
      <c r="V3430" s="147" t="s">
        <v>54</v>
      </c>
      <c r="W3430" s="89" t="s">
        <v>54</v>
      </c>
      <c r="X3430" s="148" t="s">
        <v>54</v>
      </c>
      <c r="Y3430" s="89" t="s">
        <v>54</v>
      </c>
      <c r="Z3430">
        <v>0</v>
      </c>
      <c r="AA3430">
        <v>0</v>
      </c>
      <c r="AB3430" s="149" t="s">
        <v>54</v>
      </c>
      <c r="AC3430" s="149" t="s">
        <v>54</v>
      </c>
      <c r="AD3430" s="149" t="s">
        <v>54</v>
      </c>
      <c r="AE3430" s="149" t="s">
        <v>54</v>
      </c>
      <c r="AF3430" s="149" t="s">
        <v>54</v>
      </c>
      <c r="AG3430" s="149" t="s">
        <v>54</v>
      </c>
      <c r="AH3430" s="149" t="s">
        <v>54</v>
      </c>
      <c r="AI3430" s="149" t="s">
        <v>54</v>
      </c>
      <c r="AJ3430" s="149" t="s">
        <v>54</v>
      </c>
    </row>
    <row r="3431" spans="11:36" x14ac:dyDescent="0.25">
      <c r="K3431" s="58" t="s">
        <v>54</v>
      </c>
      <c r="V3431" s="147" t="s">
        <v>54</v>
      </c>
      <c r="W3431" s="89" t="s">
        <v>54</v>
      </c>
      <c r="X3431" s="148" t="s">
        <v>54</v>
      </c>
      <c r="Y3431" s="89" t="s">
        <v>54</v>
      </c>
      <c r="Z3431">
        <v>0</v>
      </c>
      <c r="AA3431">
        <v>0</v>
      </c>
      <c r="AB3431" s="149" t="s">
        <v>54</v>
      </c>
      <c r="AC3431" s="149" t="s">
        <v>54</v>
      </c>
      <c r="AD3431" s="149" t="s">
        <v>54</v>
      </c>
      <c r="AE3431" s="149" t="s">
        <v>54</v>
      </c>
      <c r="AF3431" s="149" t="s">
        <v>54</v>
      </c>
      <c r="AG3431" s="149" t="s">
        <v>54</v>
      </c>
      <c r="AH3431" s="149" t="s">
        <v>54</v>
      </c>
      <c r="AI3431" s="149" t="s">
        <v>54</v>
      </c>
      <c r="AJ3431" s="149" t="s">
        <v>54</v>
      </c>
    </row>
    <row r="3432" spans="11:36" x14ac:dyDescent="0.25">
      <c r="K3432" s="58" t="s">
        <v>54</v>
      </c>
      <c r="V3432" s="147" t="s">
        <v>54</v>
      </c>
      <c r="W3432" s="89" t="s">
        <v>54</v>
      </c>
      <c r="X3432" s="148" t="s">
        <v>54</v>
      </c>
      <c r="Y3432" s="89" t="s">
        <v>54</v>
      </c>
      <c r="Z3432">
        <v>0</v>
      </c>
      <c r="AA3432">
        <v>0</v>
      </c>
      <c r="AB3432" s="149" t="s">
        <v>54</v>
      </c>
      <c r="AC3432" s="149" t="s">
        <v>54</v>
      </c>
      <c r="AD3432" s="149" t="s">
        <v>54</v>
      </c>
      <c r="AE3432" s="149" t="s">
        <v>54</v>
      </c>
      <c r="AF3432" s="149" t="s">
        <v>54</v>
      </c>
      <c r="AG3432" s="149" t="s">
        <v>54</v>
      </c>
      <c r="AH3432" s="149" t="s">
        <v>54</v>
      </c>
      <c r="AI3432" s="149" t="s">
        <v>54</v>
      </c>
      <c r="AJ3432" s="149" t="s">
        <v>54</v>
      </c>
    </row>
    <row r="3433" spans="11:36" x14ac:dyDescent="0.25">
      <c r="K3433" s="58" t="s">
        <v>54</v>
      </c>
      <c r="V3433" s="147" t="s">
        <v>54</v>
      </c>
      <c r="W3433" s="89" t="s">
        <v>54</v>
      </c>
      <c r="X3433" s="148" t="s">
        <v>54</v>
      </c>
      <c r="Y3433" s="89" t="s">
        <v>54</v>
      </c>
      <c r="Z3433">
        <v>0</v>
      </c>
      <c r="AA3433">
        <v>0</v>
      </c>
      <c r="AB3433" s="149" t="s">
        <v>54</v>
      </c>
      <c r="AC3433" s="149" t="s">
        <v>54</v>
      </c>
      <c r="AD3433" s="149" t="s">
        <v>54</v>
      </c>
      <c r="AE3433" s="149" t="s">
        <v>54</v>
      </c>
      <c r="AF3433" s="149" t="s">
        <v>54</v>
      </c>
      <c r="AG3433" s="149" t="s">
        <v>54</v>
      </c>
      <c r="AH3433" s="149" t="s">
        <v>54</v>
      </c>
      <c r="AI3433" s="149" t="s">
        <v>54</v>
      </c>
      <c r="AJ3433" s="149" t="s">
        <v>54</v>
      </c>
    </row>
    <row r="3434" spans="11:36" x14ac:dyDescent="0.25">
      <c r="K3434" s="58" t="s">
        <v>54</v>
      </c>
      <c r="V3434" s="147" t="s">
        <v>54</v>
      </c>
      <c r="W3434" s="89" t="s">
        <v>54</v>
      </c>
      <c r="X3434" s="148" t="s">
        <v>54</v>
      </c>
      <c r="Y3434" s="89" t="s">
        <v>54</v>
      </c>
      <c r="Z3434">
        <v>0</v>
      </c>
      <c r="AA3434">
        <v>0</v>
      </c>
      <c r="AB3434" s="149" t="s">
        <v>54</v>
      </c>
      <c r="AC3434" s="149" t="s">
        <v>54</v>
      </c>
      <c r="AD3434" s="149" t="s">
        <v>54</v>
      </c>
      <c r="AE3434" s="149" t="s">
        <v>54</v>
      </c>
      <c r="AF3434" s="149" t="s">
        <v>54</v>
      </c>
      <c r="AG3434" s="149" t="s">
        <v>54</v>
      </c>
      <c r="AH3434" s="149" t="s">
        <v>54</v>
      </c>
      <c r="AI3434" s="149" t="s">
        <v>54</v>
      </c>
      <c r="AJ3434" s="149" t="s">
        <v>54</v>
      </c>
    </row>
    <row r="3435" spans="11:36" x14ac:dyDescent="0.25">
      <c r="K3435" s="58" t="s">
        <v>54</v>
      </c>
      <c r="V3435" s="147" t="s">
        <v>54</v>
      </c>
      <c r="W3435" s="89" t="s">
        <v>54</v>
      </c>
      <c r="X3435" s="148" t="s">
        <v>54</v>
      </c>
      <c r="Y3435" s="89" t="s">
        <v>54</v>
      </c>
      <c r="Z3435">
        <v>0</v>
      </c>
      <c r="AA3435">
        <v>0</v>
      </c>
      <c r="AB3435" s="149" t="s">
        <v>54</v>
      </c>
      <c r="AC3435" s="149" t="s">
        <v>54</v>
      </c>
      <c r="AD3435" s="149" t="s">
        <v>54</v>
      </c>
      <c r="AE3435" s="149" t="s">
        <v>54</v>
      </c>
      <c r="AF3435" s="149" t="s">
        <v>54</v>
      </c>
      <c r="AG3435" s="149" t="s">
        <v>54</v>
      </c>
      <c r="AH3435" s="149" t="s">
        <v>54</v>
      </c>
      <c r="AI3435" s="149" t="s">
        <v>54</v>
      </c>
      <c r="AJ3435" s="149" t="s">
        <v>54</v>
      </c>
    </row>
    <row r="3436" spans="11:36" x14ac:dyDescent="0.25">
      <c r="K3436" s="58" t="s">
        <v>54</v>
      </c>
      <c r="V3436" s="147" t="s">
        <v>54</v>
      </c>
      <c r="W3436" s="89" t="s">
        <v>54</v>
      </c>
      <c r="X3436" s="148" t="s">
        <v>54</v>
      </c>
      <c r="Y3436" s="89" t="s">
        <v>54</v>
      </c>
      <c r="Z3436">
        <v>0</v>
      </c>
      <c r="AA3436">
        <v>0</v>
      </c>
      <c r="AB3436" s="149" t="s">
        <v>54</v>
      </c>
      <c r="AC3436" s="149" t="s">
        <v>54</v>
      </c>
      <c r="AD3436" s="149" t="s">
        <v>54</v>
      </c>
      <c r="AE3436" s="149" t="s">
        <v>54</v>
      </c>
      <c r="AF3436" s="149" t="s">
        <v>54</v>
      </c>
      <c r="AG3436" s="149" t="s">
        <v>54</v>
      </c>
      <c r="AH3436" s="149" t="s">
        <v>54</v>
      </c>
      <c r="AI3436" s="149" t="s">
        <v>54</v>
      </c>
      <c r="AJ3436" s="149" t="s">
        <v>54</v>
      </c>
    </row>
    <row r="3437" spans="11:36" x14ac:dyDescent="0.25">
      <c r="K3437" s="58" t="s">
        <v>54</v>
      </c>
      <c r="V3437" s="147" t="s">
        <v>54</v>
      </c>
      <c r="W3437" s="89" t="s">
        <v>54</v>
      </c>
      <c r="X3437" s="148" t="s">
        <v>54</v>
      </c>
      <c r="Y3437" s="89" t="s">
        <v>54</v>
      </c>
      <c r="Z3437">
        <v>0</v>
      </c>
      <c r="AA3437">
        <v>0</v>
      </c>
      <c r="AB3437" s="149" t="s">
        <v>54</v>
      </c>
      <c r="AC3437" s="149" t="s">
        <v>54</v>
      </c>
      <c r="AD3437" s="149" t="s">
        <v>54</v>
      </c>
      <c r="AE3437" s="149" t="s">
        <v>54</v>
      </c>
      <c r="AF3437" s="149" t="s">
        <v>54</v>
      </c>
      <c r="AG3437" s="149" t="s">
        <v>54</v>
      </c>
      <c r="AH3437" s="149" t="s">
        <v>54</v>
      </c>
      <c r="AI3437" s="149" t="s">
        <v>54</v>
      </c>
      <c r="AJ3437" s="149" t="s">
        <v>54</v>
      </c>
    </row>
    <row r="3438" spans="11:36" x14ac:dyDescent="0.25">
      <c r="K3438" s="58" t="s">
        <v>54</v>
      </c>
      <c r="V3438" s="147" t="s">
        <v>54</v>
      </c>
      <c r="W3438" s="89" t="s">
        <v>54</v>
      </c>
      <c r="X3438" s="148" t="s">
        <v>54</v>
      </c>
      <c r="Y3438" s="89" t="s">
        <v>54</v>
      </c>
      <c r="Z3438">
        <v>0</v>
      </c>
      <c r="AA3438">
        <v>0</v>
      </c>
      <c r="AB3438" s="149" t="s">
        <v>54</v>
      </c>
      <c r="AC3438" s="149" t="s">
        <v>54</v>
      </c>
      <c r="AD3438" s="149" t="s">
        <v>54</v>
      </c>
      <c r="AE3438" s="149" t="s">
        <v>54</v>
      </c>
      <c r="AF3438" s="149" t="s">
        <v>54</v>
      </c>
      <c r="AG3438" s="149" t="s">
        <v>54</v>
      </c>
      <c r="AH3438" s="149" t="s">
        <v>54</v>
      </c>
      <c r="AI3438" s="149" t="s">
        <v>54</v>
      </c>
      <c r="AJ3438" s="149" t="s">
        <v>54</v>
      </c>
    </row>
    <row r="3439" spans="11:36" x14ac:dyDescent="0.25">
      <c r="K3439" s="58" t="s">
        <v>54</v>
      </c>
      <c r="V3439" s="147" t="s">
        <v>54</v>
      </c>
      <c r="W3439" s="89" t="s">
        <v>54</v>
      </c>
      <c r="X3439" s="148" t="s">
        <v>54</v>
      </c>
      <c r="Y3439" s="89" t="s">
        <v>54</v>
      </c>
      <c r="Z3439">
        <v>0</v>
      </c>
      <c r="AA3439">
        <v>0</v>
      </c>
      <c r="AB3439" s="149" t="s">
        <v>54</v>
      </c>
      <c r="AC3439" s="149" t="s">
        <v>54</v>
      </c>
      <c r="AD3439" s="149" t="s">
        <v>54</v>
      </c>
      <c r="AE3439" s="149" t="s">
        <v>54</v>
      </c>
      <c r="AF3439" s="149" t="s">
        <v>54</v>
      </c>
      <c r="AG3439" s="149" t="s">
        <v>54</v>
      </c>
      <c r="AH3439" s="149" t="s">
        <v>54</v>
      </c>
      <c r="AI3439" s="149" t="s">
        <v>54</v>
      </c>
      <c r="AJ3439" s="149" t="s">
        <v>54</v>
      </c>
    </row>
    <row r="3440" spans="11:36" x14ac:dyDescent="0.25">
      <c r="K3440" s="58" t="s">
        <v>54</v>
      </c>
      <c r="V3440" s="147" t="s">
        <v>54</v>
      </c>
      <c r="W3440" s="89" t="s">
        <v>54</v>
      </c>
      <c r="X3440" s="148" t="s">
        <v>54</v>
      </c>
      <c r="Y3440" s="89" t="s">
        <v>54</v>
      </c>
      <c r="Z3440">
        <v>0</v>
      </c>
      <c r="AA3440">
        <v>0</v>
      </c>
      <c r="AB3440" s="149" t="s">
        <v>54</v>
      </c>
      <c r="AC3440" s="149" t="s">
        <v>54</v>
      </c>
      <c r="AD3440" s="149" t="s">
        <v>54</v>
      </c>
      <c r="AE3440" s="149" t="s">
        <v>54</v>
      </c>
      <c r="AF3440" s="149" t="s">
        <v>54</v>
      </c>
      <c r="AG3440" s="149" t="s">
        <v>54</v>
      </c>
      <c r="AH3440" s="149" t="s">
        <v>54</v>
      </c>
      <c r="AI3440" s="149" t="s">
        <v>54</v>
      </c>
      <c r="AJ3440" s="149" t="s">
        <v>54</v>
      </c>
    </row>
    <row r="3441" spans="11:36" x14ac:dyDescent="0.25">
      <c r="K3441" s="58" t="s">
        <v>54</v>
      </c>
      <c r="V3441" s="147" t="s">
        <v>54</v>
      </c>
      <c r="W3441" s="89" t="s">
        <v>54</v>
      </c>
      <c r="X3441" s="148" t="s">
        <v>54</v>
      </c>
      <c r="Y3441" s="89" t="s">
        <v>54</v>
      </c>
      <c r="Z3441">
        <v>0</v>
      </c>
      <c r="AA3441">
        <v>0</v>
      </c>
      <c r="AB3441" s="149" t="s">
        <v>54</v>
      </c>
      <c r="AC3441" s="149" t="s">
        <v>54</v>
      </c>
      <c r="AD3441" s="149" t="s">
        <v>54</v>
      </c>
      <c r="AE3441" s="149" t="s">
        <v>54</v>
      </c>
      <c r="AF3441" s="149" t="s">
        <v>54</v>
      </c>
      <c r="AG3441" s="149" t="s">
        <v>54</v>
      </c>
      <c r="AH3441" s="149" t="s">
        <v>54</v>
      </c>
      <c r="AI3441" s="149" t="s">
        <v>54</v>
      </c>
      <c r="AJ3441" s="149" t="s">
        <v>54</v>
      </c>
    </row>
    <row r="3442" spans="11:36" x14ac:dyDescent="0.25">
      <c r="K3442" s="58" t="s">
        <v>54</v>
      </c>
      <c r="V3442" s="147" t="s">
        <v>54</v>
      </c>
      <c r="W3442" s="89" t="s">
        <v>54</v>
      </c>
      <c r="X3442" s="148" t="s">
        <v>54</v>
      </c>
      <c r="Y3442" s="89" t="s">
        <v>54</v>
      </c>
      <c r="Z3442">
        <v>0</v>
      </c>
      <c r="AA3442">
        <v>0</v>
      </c>
      <c r="AB3442" s="149" t="s">
        <v>54</v>
      </c>
      <c r="AC3442" s="149" t="s">
        <v>54</v>
      </c>
      <c r="AD3442" s="149" t="s">
        <v>54</v>
      </c>
      <c r="AE3442" s="149" t="s">
        <v>54</v>
      </c>
      <c r="AF3442" s="149" t="s">
        <v>54</v>
      </c>
      <c r="AG3442" s="149" t="s">
        <v>54</v>
      </c>
      <c r="AH3442" s="149" t="s">
        <v>54</v>
      </c>
      <c r="AI3442" s="149" t="s">
        <v>54</v>
      </c>
      <c r="AJ3442" s="149" t="s">
        <v>54</v>
      </c>
    </row>
    <row r="3443" spans="11:36" x14ac:dyDescent="0.25">
      <c r="K3443" s="58" t="s">
        <v>54</v>
      </c>
      <c r="V3443" s="147" t="s">
        <v>54</v>
      </c>
      <c r="W3443" s="89" t="s">
        <v>54</v>
      </c>
      <c r="X3443" s="148" t="s">
        <v>54</v>
      </c>
      <c r="Y3443" s="89" t="s">
        <v>54</v>
      </c>
      <c r="Z3443">
        <v>0</v>
      </c>
      <c r="AA3443">
        <v>0</v>
      </c>
      <c r="AB3443" s="149" t="s">
        <v>54</v>
      </c>
      <c r="AC3443" s="149" t="s">
        <v>54</v>
      </c>
      <c r="AD3443" s="149" t="s">
        <v>54</v>
      </c>
      <c r="AE3443" s="149" t="s">
        <v>54</v>
      </c>
      <c r="AF3443" s="149" t="s">
        <v>54</v>
      </c>
      <c r="AG3443" s="149" t="s">
        <v>54</v>
      </c>
      <c r="AH3443" s="149" t="s">
        <v>54</v>
      </c>
      <c r="AI3443" s="149" t="s">
        <v>54</v>
      </c>
      <c r="AJ3443" s="149" t="s">
        <v>54</v>
      </c>
    </row>
    <row r="3444" spans="11:36" x14ac:dyDescent="0.25">
      <c r="K3444" s="58" t="s">
        <v>54</v>
      </c>
      <c r="V3444" s="147" t="s">
        <v>54</v>
      </c>
      <c r="W3444" s="89" t="s">
        <v>54</v>
      </c>
      <c r="X3444" s="148" t="s">
        <v>54</v>
      </c>
      <c r="Y3444" s="89" t="s">
        <v>54</v>
      </c>
      <c r="Z3444">
        <v>0</v>
      </c>
      <c r="AA3444">
        <v>0</v>
      </c>
      <c r="AB3444" s="149" t="s">
        <v>54</v>
      </c>
      <c r="AC3444" s="149" t="s">
        <v>54</v>
      </c>
      <c r="AD3444" s="149" t="s">
        <v>54</v>
      </c>
      <c r="AE3444" s="149" t="s">
        <v>54</v>
      </c>
      <c r="AF3444" s="149" t="s">
        <v>54</v>
      </c>
      <c r="AG3444" s="149" t="s">
        <v>54</v>
      </c>
      <c r="AH3444" s="149" t="s">
        <v>54</v>
      </c>
      <c r="AI3444" s="149" t="s">
        <v>54</v>
      </c>
      <c r="AJ3444" s="149" t="s">
        <v>54</v>
      </c>
    </row>
    <row r="3445" spans="11:36" x14ac:dyDescent="0.25">
      <c r="K3445" s="58" t="s">
        <v>54</v>
      </c>
      <c r="V3445" s="147" t="s">
        <v>54</v>
      </c>
      <c r="W3445" s="89" t="s">
        <v>54</v>
      </c>
      <c r="X3445" s="148" t="s">
        <v>54</v>
      </c>
      <c r="Y3445" s="89" t="s">
        <v>54</v>
      </c>
      <c r="Z3445">
        <v>0</v>
      </c>
      <c r="AA3445">
        <v>0</v>
      </c>
      <c r="AB3445" s="149" t="s">
        <v>54</v>
      </c>
      <c r="AC3445" s="149" t="s">
        <v>54</v>
      </c>
      <c r="AD3445" s="149" t="s">
        <v>54</v>
      </c>
      <c r="AE3445" s="149" t="s">
        <v>54</v>
      </c>
      <c r="AF3445" s="149" t="s">
        <v>54</v>
      </c>
      <c r="AG3445" s="149" t="s">
        <v>54</v>
      </c>
      <c r="AH3445" s="149" t="s">
        <v>54</v>
      </c>
      <c r="AI3445" s="149" t="s">
        <v>54</v>
      </c>
      <c r="AJ3445" s="149" t="s">
        <v>54</v>
      </c>
    </row>
    <row r="3446" spans="11:36" x14ac:dyDescent="0.25">
      <c r="K3446" s="58" t="s">
        <v>54</v>
      </c>
      <c r="V3446" s="147" t="s">
        <v>54</v>
      </c>
      <c r="W3446" s="89" t="s">
        <v>54</v>
      </c>
      <c r="X3446" s="148" t="s">
        <v>54</v>
      </c>
      <c r="Y3446" s="89" t="s">
        <v>54</v>
      </c>
      <c r="Z3446">
        <v>0</v>
      </c>
      <c r="AA3446">
        <v>0</v>
      </c>
      <c r="AB3446" s="149" t="s">
        <v>54</v>
      </c>
      <c r="AC3446" s="149" t="s">
        <v>54</v>
      </c>
      <c r="AD3446" s="149" t="s">
        <v>54</v>
      </c>
      <c r="AE3446" s="149" t="s">
        <v>54</v>
      </c>
      <c r="AF3446" s="149" t="s">
        <v>54</v>
      </c>
      <c r="AG3446" s="149" t="s">
        <v>54</v>
      </c>
      <c r="AH3446" s="149" t="s">
        <v>54</v>
      </c>
      <c r="AI3446" s="149" t="s">
        <v>54</v>
      </c>
      <c r="AJ3446" s="149" t="s">
        <v>54</v>
      </c>
    </row>
    <row r="3447" spans="11:36" x14ac:dyDescent="0.25">
      <c r="K3447" s="58" t="s">
        <v>54</v>
      </c>
      <c r="V3447" s="147" t="s">
        <v>54</v>
      </c>
      <c r="W3447" s="89" t="s">
        <v>54</v>
      </c>
      <c r="X3447" s="148" t="s">
        <v>54</v>
      </c>
      <c r="Y3447" s="89" t="s">
        <v>54</v>
      </c>
      <c r="Z3447">
        <v>0</v>
      </c>
      <c r="AA3447">
        <v>0</v>
      </c>
      <c r="AB3447" s="149" t="s">
        <v>54</v>
      </c>
      <c r="AC3447" s="149" t="s">
        <v>54</v>
      </c>
      <c r="AD3447" s="149" t="s">
        <v>54</v>
      </c>
      <c r="AE3447" s="149" t="s">
        <v>54</v>
      </c>
      <c r="AF3447" s="149" t="s">
        <v>54</v>
      </c>
      <c r="AG3447" s="149" t="s">
        <v>54</v>
      </c>
      <c r="AH3447" s="149" t="s">
        <v>54</v>
      </c>
      <c r="AI3447" s="149" t="s">
        <v>54</v>
      </c>
      <c r="AJ3447" s="149" t="s">
        <v>54</v>
      </c>
    </row>
    <row r="3448" spans="11:36" x14ac:dyDescent="0.25">
      <c r="K3448" s="58" t="s">
        <v>54</v>
      </c>
      <c r="V3448" s="147" t="s">
        <v>54</v>
      </c>
      <c r="W3448" s="89" t="s">
        <v>54</v>
      </c>
      <c r="X3448" s="148" t="s">
        <v>54</v>
      </c>
      <c r="Y3448" s="89" t="s">
        <v>54</v>
      </c>
      <c r="Z3448">
        <v>0</v>
      </c>
      <c r="AA3448">
        <v>0</v>
      </c>
      <c r="AB3448" s="149" t="s">
        <v>54</v>
      </c>
      <c r="AC3448" s="149" t="s">
        <v>54</v>
      </c>
      <c r="AD3448" s="149" t="s">
        <v>54</v>
      </c>
      <c r="AE3448" s="149" t="s">
        <v>54</v>
      </c>
      <c r="AF3448" s="149" t="s">
        <v>54</v>
      </c>
      <c r="AG3448" s="149" t="s">
        <v>54</v>
      </c>
      <c r="AH3448" s="149" t="s">
        <v>54</v>
      </c>
      <c r="AI3448" s="149" t="s">
        <v>54</v>
      </c>
      <c r="AJ3448" s="149" t="s">
        <v>54</v>
      </c>
    </row>
    <row r="3449" spans="11:36" x14ac:dyDescent="0.25">
      <c r="K3449" s="58" t="s">
        <v>54</v>
      </c>
      <c r="V3449" s="147" t="s">
        <v>54</v>
      </c>
      <c r="W3449" s="89" t="s">
        <v>54</v>
      </c>
      <c r="X3449" s="148" t="s">
        <v>54</v>
      </c>
      <c r="Y3449" s="89" t="s">
        <v>54</v>
      </c>
      <c r="Z3449">
        <v>0</v>
      </c>
      <c r="AA3449">
        <v>0</v>
      </c>
      <c r="AB3449" s="149" t="s">
        <v>54</v>
      </c>
      <c r="AC3449" s="149" t="s">
        <v>54</v>
      </c>
      <c r="AD3449" s="149" t="s">
        <v>54</v>
      </c>
      <c r="AE3449" s="149" t="s">
        <v>54</v>
      </c>
      <c r="AF3449" s="149" t="s">
        <v>54</v>
      </c>
      <c r="AG3449" s="149" t="s">
        <v>54</v>
      </c>
      <c r="AH3449" s="149" t="s">
        <v>54</v>
      </c>
      <c r="AI3449" s="149" t="s">
        <v>54</v>
      </c>
      <c r="AJ3449" s="149" t="s">
        <v>54</v>
      </c>
    </row>
    <row r="3450" spans="11:36" x14ac:dyDescent="0.25">
      <c r="K3450" s="58" t="s">
        <v>54</v>
      </c>
      <c r="V3450" s="147" t="s">
        <v>54</v>
      </c>
      <c r="W3450" s="89" t="s">
        <v>54</v>
      </c>
      <c r="X3450" s="148" t="s">
        <v>54</v>
      </c>
      <c r="Y3450" s="89" t="s">
        <v>54</v>
      </c>
      <c r="Z3450">
        <v>0</v>
      </c>
      <c r="AA3450">
        <v>0</v>
      </c>
      <c r="AB3450" s="149" t="s">
        <v>54</v>
      </c>
      <c r="AC3450" s="149" t="s">
        <v>54</v>
      </c>
      <c r="AD3450" s="149" t="s">
        <v>54</v>
      </c>
      <c r="AE3450" s="149" t="s">
        <v>54</v>
      </c>
      <c r="AF3450" s="149" t="s">
        <v>54</v>
      </c>
      <c r="AG3450" s="149" t="s">
        <v>54</v>
      </c>
      <c r="AH3450" s="149" t="s">
        <v>54</v>
      </c>
      <c r="AI3450" s="149" t="s">
        <v>54</v>
      </c>
      <c r="AJ3450" s="149" t="s">
        <v>54</v>
      </c>
    </row>
    <row r="3451" spans="11:36" x14ac:dyDescent="0.25">
      <c r="K3451" s="58" t="s">
        <v>54</v>
      </c>
      <c r="V3451" s="147" t="s">
        <v>54</v>
      </c>
      <c r="W3451" s="89" t="s">
        <v>54</v>
      </c>
      <c r="X3451" s="148" t="s">
        <v>54</v>
      </c>
      <c r="Y3451" s="89" t="s">
        <v>54</v>
      </c>
      <c r="Z3451">
        <v>0</v>
      </c>
      <c r="AA3451">
        <v>0</v>
      </c>
      <c r="AB3451" s="149" t="s">
        <v>54</v>
      </c>
      <c r="AC3451" s="149" t="s">
        <v>54</v>
      </c>
      <c r="AD3451" s="149" t="s">
        <v>54</v>
      </c>
      <c r="AE3451" s="149" t="s">
        <v>54</v>
      </c>
      <c r="AF3451" s="149" t="s">
        <v>54</v>
      </c>
      <c r="AG3451" s="149" t="s">
        <v>54</v>
      </c>
      <c r="AH3451" s="149" t="s">
        <v>54</v>
      </c>
      <c r="AI3451" s="149" t="s">
        <v>54</v>
      </c>
      <c r="AJ3451" s="149" t="s">
        <v>54</v>
      </c>
    </row>
    <row r="3452" spans="11:36" x14ac:dyDescent="0.25">
      <c r="K3452" s="58" t="s">
        <v>54</v>
      </c>
      <c r="V3452" s="147" t="s">
        <v>54</v>
      </c>
      <c r="W3452" s="89" t="s">
        <v>54</v>
      </c>
      <c r="X3452" s="148" t="s">
        <v>54</v>
      </c>
      <c r="Y3452" s="89" t="s">
        <v>54</v>
      </c>
      <c r="Z3452">
        <v>0</v>
      </c>
      <c r="AA3452">
        <v>0</v>
      </c>
      <c r="AB3452" s="149" t="s">
        <v>54</v>
      </c>
      <c r="AC3452" s="149" t="s">
        <v>54</v>
      </c>
      <c r="AD3452" s="149" t="s">
        <v>54</v>
      </c>
      <c r="AE3452" s="149" t="s">
        <v>54</v>
      </c>
      <c r="AF3452" s="149" t="s">
        <v>54</v>
      </c>
      <c r="AG3452" s="149" t="s">
        <v>54</v>
      </c>
      <c r="AH3452" s="149" t="s">
        <v>54</v>
      </c>
      <c r="AI3452" s="149" t="s">
        <v>54</v>
      </c>
      <c r="AJ3452" s="149" t="s">
        <v>54</v>
      </c>
    </row>
    <row r="3453" spans="11:36" x14ac:dyDescent="0.25">
      <c r="K3453" s="58" t="s">
        <v>54</v>
      </c>
      <c r="V3453" s="147" t="s">
        <v>54</v>
      </c>
      <c r="W3453" s="89" t="s">
        <v>54</v>
      </c>
      <c r="X3453" s="148" t="s">
        <v>54</v>
      </c>
      <c r="Y3453" s="89" t="s">
        <v>54</v>
      </c>
      <c r="Z3453">
        <v>0</v>
      </c>
      <c r="AA3453">
        <v>0</v>
      </c>
      <c r="AB3453" s="149" t="s">
        <v>54</v>
      </c>
      <c r="AC3453" s="149" t="s">
        <v>54</v>
      </c>
      <c r="AD3453" s="149" t="s">
        <v>54</v>
      </c>
      <c r="AE3453" s="149" t="s">
        <v>54</v>
      </c>
      <c r="AF3453" s="149" t="s">
        <v>54</v>
      </c>
      <c r="AG3453" s="149" t="s">
        <v>54</v>
      </c>
      <c r="AH3453" s="149" t="s">
        <v>54</v>
      </c>
      <c r="AI3453" s="149" t="s">
        <v>54</v>
      </c>
      <c r="AJ3453" s="149" t="s">
        <v>54</v>
      </c>
    </row>
    <row r="3454" spans="11:36" x14ac:dyDescent="0.25">
      <c r="K3454" s="58" t="s">
        <v>54</v>
      </c>
      <c r="V3454" s="147" t="s">
        <v>54</v>
      </c>
      <c r="W3454" s="89" t="s">
        <v>54</v>
      </c>
      <c r="X3454" s="148" t="s">
        <v>54</v>
      </c>
      <c r="Y3454" s="89" t="s">
        <v>54</v>
      </c>
      <c r="Z3454">
        <v>0</v>
      </c>
      <c r="AA3454">
        <v>0</v>
      </c>
      <c r="AB3454" s="149" t="s">
        <v>54</v>
      </c>
      <c r="AC3454" s="149" t="s">
        <v>54</v>
      </c>
      <c r="AD3454" s="149" t="s">
        <v>54</v>
      </c>
      <c r="AE3454" s="149" t="s">
        <v>54</v>
      </c>
      <c r="AF3454" s="149" t="s">
        <v>54</v>
      </c>
      <c r="AG3454" s="149" t="s">
        <v>54</v>
      </c>
      <c r="AH3454" s="149" t="s">
        <v>54</v>
      </c>
      <c r="AI3454" s="149" t="s">
        <v>54</v>
      </c>
      <c r="AJ3454" s="149" t="s">
        <v>54</v>
      </c>
    </row>
    <row r="3455" spans="11:36" x14ac:dyDescent="0.25">
      <c r="K3455" s="58" t="s">
        <v>54</v>
      </c>
      <c r="V3455" s="147" t="s">
        <v>54</v>
      </c>
      <c r="W3455" s="89" t="s">
        <v>54</v>
      </c>
      <c r="X3455" s="148" t="s">
        <v>54</v>
      </c>
      <c r="Y3455" s="89" t="s">
        <v>54</v>
      </c>
      <c r="Z3455">
        <v>0</v>
      </c>
      <c r="AA3455">
        <v>0</v>
      </c>
      <c r="AB3455" s="149" t="s">
        <v>54</v>
      </c>
      <c r="AC3455" s="149" t="s">
        <v>54</v>
      </c>
      <c r="AD3455" s="149" t="s">
        <v>54</v>
      </c>
      <c r="AE3455" s="149" t="s">
        <v>54</v>
      </c>
      <c r="AF3455" s="149" t="s">
        <v>54</v>
      </c>
      <c r="AG3455" s="149" t="s">
        <v>54</v>
      </c>
      <c r="AH3455" s="149" t="s">
        <v>54</v>
      </c>
      <c r="AI3455" s="149" t="s">
        <v>54</v>
      </c>
      <c r="AJ3455" s="149" t="s">
        <v>54</v>
      </c>
    </row>
    <row r="3456" spans="11:36" x14ac:dyDescent="0.25">
      <c r="K3456" s="58" t="s">
        <v>54</v>
      </c>
      <c r="V3456" s="147" t="s">
        <v>54</v>
      </c>
      <c r="W3456" s="89" t="s">
        <v>54</v>
      </c>
      <c r="X3456" s="148" t="s">
        <v>54</v>
      </c>
      <c r="Y3456" s="89" t="s">
        <v>54</v>
      </c>
      <c r="Z3456">
        <v>0</v>
      </c>
      <c r="AA3456">
        <v>0</v>
      </c>
      <c r="AB3456" s="149" t="s">
        <v>54</v>
      </c>
      <c r="AC3456" s="149" t="s">
        <v>54</v>
      </c>
      <c r="AD3456" s="149" t="s">
        <v>54</v>
      </c>
      <c r="AE3456" s="149" t="s">
        <v>54</v>
      </c>
      <c r="AF3456" s="149" t="s">
        <v>54</v>
      </c>
      <c r="AG3456" s="149" t="s">
        <v>54</v>
      </c>
      <c r="AH3456" s="149" t="s">
        <v>54</v>
      </c>
      <c r="AI3456" s="149" t="s">
        <v>54</v>
      </c>
      <c r="AJ3456" s="149" t="s">
        <v>54</v>
      </c>
    </row>
    <row r="3457" spans="11:36" x14ac:dyDescent="0.25">
      <c r="K3457" s="58" t="s">
        <v>54</v>
      </c>
      <c r="V3457" s="147" t="s">
        <v>54</v>
      </c>
      <c r="W3457" s="89" t="s">
        <v>54</v>
      </c>
      <c r="X3457" s="148" t="s">
        <v>54</v>
      </c>
      <c r="Y3457" s="89" t="s">
        <v>54</v>
      </c>
      <c r="Z3457">
        <v>0</v>
      </c>
      <c r="AA3457">
        <v>0</v>
      </c>
      <c r="AB3457" s="149" t="s">
        <v>54</v>
      </c>
      <c r="AC3457" s="149" t="s">
        <v>54</v>
      </c>
      <c r="AD3457" s="149" t="s">
        <v>54</v>
      </c>
      <c r="AE3457" s="149" t="s">
        <v>54</v>
      </c>
      <c r="AF3457" s="149" t="s">
        <v>54</v>
      </c>
      <c r="AG3457" s="149" t="s">
        <v>54</v>
      </c>
      <c r="AH3457" s="149" t="s">
        <v>54</v>
      </c>
      <c r="AI3457" s="149" t="s">
        <v>54</v>
      </c>
      <c r="AJ3457" s="149" t="s">
        <v>54</v>
      </c>
    </row>
    <row r="3458" spans="11:36" x14ac:dyDescent="0.25">
      <c r="K3458" s="58" t="s">
        <v>54</v>
      </c>
      <c r="V3458" s="147" t="s">
        <v>54</v>
      </c>
      <c r="W3458" s="89" t="s">
        <v>54</v>
      </c>
      <c r="X3458" s="148" t="s">
        <v>54</v>
      </c>
      <c r="Y3458" s="89" t="s">
        <v>54</v>
      </c>
      <c r="Z3458">
        <v>0</v>
      </c>
      <c r="AA3458">
        <v>0</v>
      </c>
      <c r="AB3458" s="149" t="s">
        <v>54</v>
      </c>
      <c r="AC3458" s="149" t="s">
        <v>54</v>
      </c>
      <c r="AD3458" s="149" t="s">
        <v>54</v>
      </c>
      <c r="AE3458" s="149" t="s">
        <v>54</v>
      </c>
      <c r="AF3458" s="149" t="s">
        <v>54</v>
      </c>
      <c r="AG3458" s="149" t="s">
        <v>54</v>
      </c>
      <c r="AH3458" s="149" t="s">
        <v>54</v>
      </c>
      <c r="AI3458" s="149" t="s">
        <v>54</v>
      </c>
      <c r="AJ3458" s="149" t="s">
        <v>54</v>
      </c>
    </row>
    <row r="3459" spans="11:36" x14ac:dyDescent="0.25">
      <c r="K3459" s="58" t="s">
        <v>54</v>
      </c>
      <c r="V3459" s="147" t="s">
        <v>54</v>
      </c>
      <c r="W3459" s="89" t="s">
        <v>54</v>
      </c>
      <c r="X3459" s="148" t="s">
        <v>54</v>
      </c>
      <c r="Y3459" s="89" t="s">
        <v>54</v>
      </c>
      <c r="Z3459">
        <v>0</v>
      </c>
      <c r="AA3459">
        <v>0</v>
      </c>
      <c r="AB3459" s="149" t="s">
        <v>54</v>
      </c>
      <c r="AC3459" s="149" t="s">
        <v>54</v>
      </c>
      <c r="AD3459" s="149" t="s">
        <v>54</v>
      </c>
      <c r="AE3459" s="149" t="s">
        <v>54</v>
      </c>
      <c r="AF3459" s="149" t="s">
        <v>54</v>
      </c>
      <c r="AG3459" s="149" t="s">
        <v>54</v>
      </c>
      <c r="AH3459" s="149" t="s">
        <v>54</v>
      </c>
      <c r="AI3459" s="149" t="s">
        <v>54</v>
      </c>
      <c r="AJ3459" s="149" t="s">
        <v>54</v>
      </c>
    </row>
    <row r="3460" spans="11:36" x14ac:dyDescent="0.25">
      <c r="K3460" s="58" t="s">
        <v>54</v>
      </c>
      <c r="V3460" s="147" t="s">
        <v>54</v>
      </c>
      <c r="W3460" s="89" t="s">
        <v>54</v>
      </c>
      <c r="X3460" s="148" t="s">
        <v>54</v>
      </c>
      <c r="Y3460" s="89" t="s">
        <v>54</v>
      </c>
      <c r="Z3460">
        <v>0</v>
      </c>
      <c r="AA3460">
        <v>0</v>
      </c>
      <c r="AB3460" s="149" t="s">
        <v>54</v>
      </c>
      <c r="AC3460" s="149" t="s">
        <v>54</v>
      </c>
      <c r="AD3460" s="149" t="s">
        <v>54</v>
      </c>
      <c r="AE3460" s="149" t="s">
        <v>54</v>
      </c>
      <c r="AF3460" s="149" t="s">
        <v>54</v>
      </c>
      <c r="AG3460" s="149" t="s">
        <v>54</v>
      </c>
      <c r="AH3460" s="149" t="s">
        <v>54</v>
      </c>
      <c r="AI3460" s="149" t="s">
        <v>54</v>
      </c>
      <c r="AJ3460" s="149" t="s">
        <v>54</v>
      </c>
    </row>
    <row r="3461" spans="11:36" x14ac:dyDescent="0.25">
      <c r="K3461" s="58" t="s">
        <v>54</v>
      </c>
      <c r="V3461" s="147" t="s">
        <v>54</v>
      </c>
      <c r="W3461" s="89" t="s">
        <v>54</v>
      </c>
      <c r="X3461" s="148" t="s">
        <v>54</v>
      </c>
      <c r="Y3461" s="89" t="s">
        <v>54</v>
      </c>
      <c r="Z3461">
        <v>0</v>
      </c>
      <c r="AA3461">
        <v>0</v>
      </c>
      <c r="AB3461" s="149" t="s">
        <v>54</v>
      </c>
      <c r="AC3461" s="149" t="s">
        <v>54</v>
      </c>
      <c r="AD3461" s="149" t="s">
        <v>54</v>
      </c>
      <c r="AE3461" s="149" t="s">
        <v>54</v>
      </c>
      <c r="AF3461" s="149" t="s">
        <v>54</v>
      </c>
      <c r="AG3461" s="149" t="s">
        <v>54</v>
      </c>
      <c r="AH3461" s="149" t="s">
        <v>54</v>
      </c>
      <c r="AI3461" s="149" t="s">
        <v>54</v>
      </c>
      <c r="AJ3461" s="149" t="s">
        <v>54</v>
      </c>
    </row>
    <row r="3462" spans="11:36" x14ac:dyDescent="0.25">
      <c r="K3462" s="58" t="s">
        <v>54</v>
      </c>
      <c r="V3462" s="147" t="s">
        <v>54</v>
      </c>
      <c r="W3462" s="89" t="s">
        <v>54</v>
      </c>
      <c r="X3462" s="148" t="s">
        <v>54</v>
      </c>
      <c r="Y3462" s="89" t="s">
        <v>54</v>
      </c>
      <c r="Z3462">
        <v>0</v>
      </c>
      <c r="AA3462">
        <v>0</v>
      </c>
      <c r="AB3462" s="149" t="s">
        <v>54</v>
      </c>
      <c r="AC3462" s="149" t="s">
        <v>54</v>
      </c>
      <c r="AD3462" s="149" t="s">
        <v>54</v>
      </c>
      <c r="AE3462" s="149" t="s">
        <v>54</v>
      </c>
      <c r="AF3462" s="149" t="s">
        <v>54</v>
      </c>
      <c r="AG3462" s="149" t="s">
        <v>54</v>
      </c>
      <c r="AH3462" s="149" t="s">
        <v>54</v>
      </c>
      <c r="AI3462" s="149" t="s">
        <v>54</v>
      </c>
      <c r="AJ3462" s="149" t="s">
        <v>54</v>
      </c>
    </row>
    <row r="3463" spans="11:36" x14ac:dyDescent="0.25">
      <c r="K3463" s="58" t="s">
        <v>54</v>
      </c>
      <c r="V3463" s="147" t="s">
        <v>54</v>
      </c>
      <c r="W3463" s="89" t="s">
        <v>54</v>
      </c>
      <c r="X3463" s="148" t="s">
        <v>54</v>
      </c>
      <c r="Y3463" s="89" t="s">
        <v>54</v>
      </c>
      <c r="Z3463">
        <v>0</v>
      </c>
      <c r="AA3463">
        <v>0</v>
      </c>
      <c r="AB3463" s="149" t="s">
        <v>54</v>
      </c>
      <c r="AC3463" s="149" t="s">
        <v>54</v>
      </c>
      <c r="AD3463" s="149" t="s">
        <v>54</v>
      </c>
      <c r="AE3463" s="149" t="s">
        <v>54</v>
      </c>
      <c r="AF3463" s="149" t="s">
        <v>54</v>
      </c>
      <c r="AG3463" s="149" t="s">
        <v>54</v>
      </c>
      <c r="AH3463" s="149" t="s">
        <v>54</v>
      </c>
      <c r="AI3463" s="149" t="s">
        <v>54</v>
      </c>
      <c r="AJ3463" s="149" t="s">
        <v>54</v>
      </c>
    </row>
    <row r="3464" spans="11:36" x14ac:dyDescent="0.25">
      <c r="K3464" s="58" t="s">
        <v>54</v>
      </c>
      <c r="V3464" s="147" t="s">
        <v>54</v>
      </c>
      <c r="W3464" s="89" t="s">
        <v>54</v>
      </c>
      <c r="X3464" s="148" t="s">
        <v>54</v>
      </c>
      <c r="Y3464" s="89" t="s">
        <v>54</v>
      </c>
      <c r="Z3464">
        <v>0</v>
      </c>
      <c r="AA3464">
        <v>0</v>
      </c>
      <c r="AB3464" s="149" t="s">
        <v>54</v>
      </c>
      <c r="AC3464" s="149" t="s">
        <v>54</v>
      </c>
      <c r="AD3464" s="149" t="s">
        <v>54</v>
      </c>
      <c r="AE3464" s="149" t="s">
        <v>54</v>
      </c>
      <c r="AF3464" s="149" t="s">
        <v>54</v>
      </c>
      <c r="AG3464" s="149" t="s">
        <v>54</v>
      </c>
      <c r="AH3464" s="149" t="s">
        <v>54</v>
      </c>
      <c r="AI3464" s="149" t="s">
        <v>54</v>
      </c>
      <c r="AJ3464" s="149" t="s">
        <v>54</v>
      </c>
    </row>
    <row r="3465" spans="11:36" x14ac:dyDescent="0.25">
      <c r="K3465" s="58" t="s">
        <v>54</v>
      </c>
      <c r="V3465" s="147" t="s">
        <v>54</v>
      </c>
      <c r="W3465" s="89" t="s">
        <v>54</v>
      </c>
      <c r="X3465" s="148" t="s">
        <v>54</v>
      </c>
      <c r="Y3465" s="89" t="s">
        <v>54</v>
      </c>
      <c r="Z3465">
        <v>0</v>
      </c>
      <c r="AA3465">
        <v>0</v>
      </c>
      <c r="AB3465" s="149" t="s">
        <v>54</v>
      </c>
      <c r="AC3465" s="149" t="s">
        <v>54</v>
      </c>
      <c r="AD3465" s="149" t="s">
        <v>54</v>
      </c>
      <c r="AE3465" s="149" t="s">
        <v>54</v>
      </c>
      <c r="AF3465" s="149" t="s">
        <v>54</v>
      </c>
      <c r="AG3465" s="149" t="s">
        <v>54</v>
      </c>
      <c r="AH3465" s="149" t="s">
        <v>54</v>
      </c>
      <c r="AI3465" s="149" t="s">
        <v>54</v>
      </c>
      <c r="AJ3465" s="149" t="s">
        <v>54</v>
      </c>
    </row>
    <row r="3466" spans="11:36" x14ac:dyDescent="0.25">
      <c r="K3466" s="58" t="s">
        <v>54</v>
      </c>
      <c r="V3466" s="147" t="s">
        <v>54</v>
      </c>
      <c r="W3466" s="89" t="s">
        <v>54</v>
      </c>
      <c r="X3466" s="148" t="s">
        <v>54</v>
      </c>
      <c r="Y3466" s="89" t="s">
        <v>54</v>
      </c>
      <c r="Z3466">
        <v>0</v>
      </c>
      <c r="AA3466">
        <v>0</v>
      </c>
      <c r="AB3466" s="149" t="s">
        <v>54</v>
      </c>
      <c r="AC3466" s="149" t="s">
        <v>54</v>
      </c>
      <c r="AD3466" s="149" t="s">
        <v>54</v>
      </c>
      <c r="AE3466" s="149" t="s">
        <v>54</v>
      </c>
      <c r="AF3466" s="149" t="s">
        <v>54</v>
      </c>
      <c r="AG3466" s="149" t="s">
        <v>54</v>
      </c>
      <c r="AH3466" s="149" t="s">
        <v>54</v>
      </c>
      <c r="AI3466" s="149" t="s">
        <v>54</v>
      </c>
      <c r="AJ3466" s="149" t="s">
        <v>54</v>
      </c>
    </row>
    <row r="3467" spans="11:36" x14ac:dyDescent="0.25">
      <c r="K3467" s="58" t="s">
        <v>54</v>
      </c>
      <c r="V3467" s="147" t="s">
        <v>54</v>
      </c>
      <c r="W3467" s="89" t="s">
        <v>54</v>
      </c>
      <c r="X3467" s="148" t="s">
        <v>54</v>
      </c>
      <c r="Y3467" s="89" t="s">
        <v>54</v>
      </c>
      <c r="Z3467">
        <v>0</v>
      </c>
      <c r="AA3467">
        <v>0</v>
      </c>
      <c r="AB3467" s="149" t="s">
        <v>54</v>
      </c>
      <c r="AC3467" s="149" t="s">
        <v>54</v>
      </c>
      <c r="AD3467" s="149" t="s">
        <v>54</v>
      </c>
      <c r="AE3467" s="149" t="s">
        <v>54</v>
      </c>
      <c r="AF3467" s="149" t="s">
        <v>54</v>
      </c>
      <c r="AG3467" s="149" t="s">
        <v>54</v>
      </c>
      <c r="AH3467" s="149" t="s">
        <v>54</v>
      </c>
      <c r="AI3467" s="149" t="s">
        <v>54</v>
      </c>
      <c r="AJ3467" s="149" t="s">
        <v>54</v>
      </c>
    </row>
    <row r="3468" spans="11:36" x14ac:dyDescent="0.25">
      <c r="K3468" s="58" t="s">
        <v>54</v>
      </c>
      <c r="V3468" s="147" t="s">
        <v>54</v>
      </c>
      <c r="W3468" s="89" t="s">
        <v>54</v>
      </c>
      <c r="X3468" s="148" t="s">
        <v>54</v>
      </c>
      <c r="Y3468" s="89" t="s">
        <v>54</v>
      </c>
      <c r="Z3468">
        <v>0</v>
      </c>
      <c r="AA3468">
        <v>0</v>
      </c>
      <c r="AB3468" s="149" t="s">
        <v>54</v>
      </c>
      <c r="AC3468" s="149" t="s">
        <v>54</v>
      </c>
      <c r="AD3468" s="149" t="s">
        <v>54</v>
      </c>
      <c r="AE3468" s="149" t="s">
        <v>54</v>
      </c>
      <c r="AF3468" s="149" t="s">
        <v>54</v>
      </c>
      <c r="AG3468" s="149" t="s">
        <v>54</v>
      </c>
      <c r="AH3468" s="149" t="s">
        <v>54</v>
      </c>
      <c r="AI3468" s="149" t="s">
        <v>54</v>
      </c>
      <c r="AJ3468" s="149" t="s">
        <v>54</v>
      </c>
    </row>
    <row r="3469" spans="11:36" x14ac:dyDescent="0.25">
      <c r="K3469" s="58" t="s">
        <v>54</v>
      </c>
      <c r="V3469" s="147" t="s">
        <v>54</v>
      </c>
      <c r="W3469" s="89" t="s">
        <v>54</v>
      </c>
      <c r="X3469" s="148" t="s">
        <v>54</v>
      </c>
      <c r="Y3469" s="89" t="s">
        <v>54</v>
      </c>
      <c r="Z3469">
        <v>0</v>
      </c>
      <c r="AA3469">
        <v>0</v>
      </c>
      <c r="AB3469" s="149" t="s">
        <v>54</v>
      </c>
      <c r="AC3469" s="149" t="s">
        <v>54</v>
      </c>
      <c r="AD3469" s="149" t="s">
        <v>54</v>
      </c>
      <c r="AE3469" s="149" t="s">
        <v>54</v>
      </c>
      <c r="AF3469" s="149" t="s">
        <v>54</v>
      </c>
      <c r="AG3469" s="149" t="s">
        <v>54</v>
      </c>
      <c r="AH3469" s="149" t="s">
        <v>54</v>
      </c>
      <c r="AI3469" s="149" t="s">
        <v>54</v>
      </c>
      <c r="AJ3469" s="149" t="s">
        <v>54</v>
      </c>
    </row>
    <row r="3470" spans="11:36" x14ac:dyDescent="0.25">
      <c r="K3470" s="58" t="s">
        <v>54</v>
      </c>
      <c r="V3470" s="147" t="s">
        <v>54</v>
      </c>
      <c r="W3470" s="89" t="s">
        <v>54</v>
      </c>
      <c r="X3470" s="148" t="s">
        <v>54</v>
      </c>
      <c r="Y3470" s="89" t="s">
        <v>54</v>
      </c>
      <c r="Z3470">
        <v>0</v>
      </c>
      <c r="AA3470">
        <v>0</v>
      </c>
      <c r="AB3470" s="149" t="s">
        <v>54</v>
      </c>
      <c r="AC3470" s="149" t="s">
        <v>54</v>
      </c>
      <c r="AD3470" s="149" t="s">
        <v>54</v>
      </c>
      <c r="AE3470" s="149" t="s">
        <v>54</v>
      </c>
      <c r="AF3470" s="149" t="s">
        <v>54</v>
      </c>
      <c r="AG3470" s="149" t="s">
        <v>54</v>
      </c>
      <c r="AH3470" s="149" t="s">
        <v>54</v>
      </c>
      <c r="AI3470" s="149" t="s">
        <v>54</v>
      </c>
      <c r="AJ3470" s="149" t="s">
        <v>54</v>
      </c>
    </row>
    <row r="3471" spans="11:36" x14ac:dyDescent="0.25">
      <c r="K3471" s="58" t="s">
        <v>54</v>
      </c>
      <c r="V3471" s="147" t="s">
        <v>54</v>
      </c>
      <c r="W3471" s="89" t="s">
        <v>54</v>
      </c>
      <c r="X3471" s="148" t="s">
        <v>54</v>
      </c>
      <c r="Y3471" s="89" t="s">
        <v>54</v>
      </c>
      <c r="Z3471">
        <v>0</v>
      </c>
      <c r="AA3471">
        <v>0</v>
      </c>
      <c r="AB3471" s="149" t="s">
        <v>54</v>
      </c>
      <c r="AC3471" s="149" t="s">
        <v>54</v>
      </c>
      <c r="AD3471" s="149" t="s">
        <v>54</v>
      </c>
      <c r="AE3471" s="149" t="s">
        <v>54</v>
      </c>
      <c r="AF3471" s="149" t="s">
        <v>54</v>
      </c>
      <c r="AG3471" s="149" t="s">
        <v>54</v>
      </c>
      <c r="AH3471" s="149" t="s">
        <v>54</v>
      </c>
      <c r="AI3471" s="149" t="s">
        <v>54</v>
      </c>
      <c r="AJ3471" s="149" t="s">
        <v>54</v>
      </c>
    </row>
    <row r="3472" spans="11:36" x14ac:dyDescent="0.25">
      <c r="K3472" s="58" t="s">
        <v>54</v>
      </c>
      <c r="V3472" s="147" t="s">
        <v>54</v>
      </c>
      <c r="W3472" s="89" t="s">
        <v>54</v>
      </c>
      <c r="X3472" s="148" t="s">
        <v>54</v>
      </c>
      <c r="Y3472" s="89" t="s">
        <v>54</v>
      </c>
      <c r="Z3472">
        <v>0</v>
      </c>
      <c r="AA3472">
        <v>0</v>
      </c>
      <c r="AB3472" s="149" t="s">
        <v>54</v>
      </c>
      <c r="AC3472" s="149" t="s">
        <v>54</v>
      </c>
      <c r="AD3472" s="149" t="s">
        <v>54</v>
      </c>
      <c r="AE3472" s="149" t="s">
        <v>54</v>
      </c>
      <c r="AF3472" s="149" t="s">
        <v>54</v>
      </c>
      <c r="AG3472" s="149" t="s">
        <v>54</v>
      </c>
      <c r="AH3472" s="149" t="s">
        <v>54</v>
      </c>
      <c r="AI3472" s="149" t="s">
        <v>54</v>
      </c>
      <c r="AJ3472" s="149" t="s">
        <v>54</v>
      </c>
    </row>
    <row r="3473" spans="11:36" x14ac:dyDescent="0.25">
      <c r="K3473" s="58" t="s">
        <v>54</v>
      </c>
      <c r="V3473" s="147" t="s">
        <v>54</v>
      </c>
      <c r="W3473" s="89" t="s">
        <v>54</v>
      </c>
      <c r="X3473" s="148" t="s">
        <v>54</v>
      </c>
      <c r="Y3473" s="89" t="s">
        <v>54</v>
      </c>
      <c r="Z3473">
        <v>0</v>
      </c>
      <c r="AA3473">
        <v>0</v>
      </c>
      <c r="AB3473" s="149" t="s">
        <v>54</v>
      </c>
      <c r="AC3473" s="149" t="s">
        <v>54</v>
      </c>
      <c r="AD3473" s="149" t="s">
        <v>54</v>
      </c>
      <c r="AE3473" s="149" t="s">
        <v>54</v>
      </c>
      <c r="AF3473" s="149" t="s">
        <v>54</v>
      </c>
      <c r="AG3473" s="149" t="s">
        <v>54</v>
      </c>
      <c r="AH3473" s="149" t="s">
        <v>54</v>
      </c>
      <c r="AI3473" s="149" t="s">
        <v>54</v>
      </c>
      <c r="AJ3473" s="149" t="s">
        <v>54</v>
      </c>
    </row>
    <row r="3474" spans="11:36" x14ac:dyDescent="0.25">
      <c r="K3474" s="58" t="s">
        <v>54</v>
      </c>
      <c r="V3474" s="147" t="s">
        <v>54</v>
      </c>
      <c r="W3474" s="89" t="s">
        <v>54</v>
      </c>
      <c r="X3474" s="148" t="s">
        <v>54</v>
      </c>
      <c r="Y3474" s="89" t="s">
        <v>54</v>
      </c>
      <c r="Z3474">
        <v>0</v>
      </c>
      <c r="AA3474">
        <v>0</v>
      </c>
      <c r="AB3474" s="149" t="s">
        <v>54</v>
      </c>
      <c r="AC3474" s="149" t="s">
        <v>54</v>
      </c>
      <c r="AD3474" s="149" t="s">
        <v>54</v>
      </c>
      <c r="AE3474" s="149" t="s">
        <v>54</v>
      </c>
      <c r="AF3474" s="149" t="s">
        <v>54</v>
      </c>
      <c r="AG3474" s="149" t="s">
        <v>54</v>
      </c>
      <c r="AH3474" s="149" t="s">
        <v>54</v>
      </c>
      <c r="AI3474" s="149" t="s">
        <v>54</v>
      </c>
      <c r="AJ3474" s="149" t="s">
        <v>54</v>
      </c>
    </row>
    <row r="3475" spans="11:36" x14ac:dyDescent="0.25">
      <c r="K3475" s="58" t="s">
        <v>54</v>
      </c>
      <c r="V3475" s="147" t="s">
        <v>54</v>
      </c>
      <c r="W3475" s="89" t="s">
        <v>54</v>
      </c>
      <c r="X3475" s="148" t="s">
        <v>54</v>
      </c>
      <c r="Y3475" s="89" t="s">
        <v>54</v>
      </c>
      <c r="Z3475">
        <v>0</v>
      </c>
      <c r="AA3475">
        <v>0</v>
      </c>
      <c r="AB3475" s="149" t="s">
        <v>54</v>
      </c>
      <c r="AC3475" s="149" t="s">
        <v>54</v>
      </c>
      <c r="AD3475" s="149" t="s">
        <v>54</v>
      </c>
      <c r="AE3475" s="149" t="s">
        <v>54</v>
      </c>
      <c r="AF3475" s="149" t="s">
        <v>54</v>
      </c>
      <c r="AG3475" s="149" t="s">
        <v>54</v>
      </c>
      <c r="AH3475" s="149" t="s">
        <v>54</v>
      </c>
      <c r="AI3475" s="149" t="s">
        <v>54</v>
      </c>
      <c r="AJ3475" s="149" t="s">
        <v>54</v>
      </c>
    </row>
    <row r="3476" spans="11:36" x14ac:dyDescent="0.25">
      <c r="K3476" s="58" t="s">
        <v>54</v>
      </c>
      <c r="V3476" s="147" t="s">
        <v>54</v>
      </c>
      <c r="W3476" s="89" t="s">
        <v>54</v>
      </c>
      <c r="X3476" s="148" t="s">
        <v>54</v>
      </c>
      <c r="Y3476" s="89" t="s">
        <v>54</v>
      </c>
      <c r="Z3476">
        <v>0</v>
      </c>
      <c r="AA3476">
        <v>0</v>
      </c>
      <c r="AB3476" s="149" t="s">
        <v>54</v>
      </c>
      <c r="AC3476" s="149" t="s">
        <v>54</v>
      </c>
      <c r="AD3476" s="149" t="s">
        <v>54</v>
      </c>
      <c r="AE3476" s="149" t="s">
        <v>54</v>
      </c>
      <c r="AF3476" s="149" t="s">
        <v>54</v>
      </c>
      <c r="AG3476" s="149" t="s">
        <v>54</v>
      </c>
      <c r="AH3476" s="149" t="s">
        <v>54</v>
      </c>
      <c r="AI3476" s="149" t="s">
        <v>54</v>
      </c>
      <c r="AJ3476" s="149" t="s">
        <v>54</v>
      </c>
    </row>
    <row r="3477" spans="11:36" x14ac:dyDescent="0.25">
      <c r="K3477" s="58" t="s">
        <v>54</v>
      </c>
      <c r="V3477" s="147" t="s">
        <v>54</v>
      </c>
      <c r="W3477" s="89" t="s">
        <v>54</v>
      </c>
      <c r="X3477" s="148" t="s">
        <v>54</v>
      </c>
      <c r="Y3477" s="89" t="s">
        <v>54</v>
      </c>
      <c r="Z3477">
        <v>0</v>
      </c>
      <c r="AA3477">
        <v>0</v>
      </c>
      <c r="AB3477" s="149" t="s">
        <v>54</v>
      </c>
      <c r="AC3477" s="149" t="s">
        <v>54</v>
      </c>
      <c r="AD3477" s="149" t="s">
        <v>54</v>
      </c>
      <c r="AE3477" s="149" t="s">
        <v>54</v>
      </c>
      <c r="AF3477" s="149" t="s">
        <v>54</v>
      </c>
      <c r="AG3477" s="149" t="s">
        <v>54</v>
      </c>
      <c r="AH3477" s="149" t="s">
        <v>54</v>
      </c>
      <c r="AI3477" s="149" t="s">
        <v>54</v>
      </c>
      <c r="AJ3477" s="149" t="s">
        <v>54</v>
      </c>
    </row>
    <row r="3478" spans="11:36" x14ac:dyDescent="0.25">
      <c r="K3478" s="58" t="s">
        <v>54</v>
      </c>
      <c r="V3478" s="147" t="s">
        <v>54</v>
      </c>
      <c r="W3478" s="89" t="s">
        <v>54</v>
      </c>
      <c r="X3478" s="148" t="s">
        <v>54</v>
      </c>
      <c r="Y3478" s="89" t="s">
        <v>54</v>
      </c>
      <c r="Z3478">
        <v>0</v>
      </c>
      <c r="AA3478">
        <v>0</v>
      </c>
      <c r="AB3478" s="149" t="s">
        <v>54</v>
      </c>
      <c r="AC3478" s="149" t="s">
        <v>54</v>
      </c>
      <c r="AD3478" s="149" t="s">
        <v>54</v>
      </c>
      <c r="AE3478" s="149" t="s">
        <v>54</v>
      </c>
      <c r="AF3478" s="149" t="s">
        <v>54</v>
      </c>
      <c r="AG3478" s="149" t="s">
        <v>54</v>
      </c>
      <c r="AH3478" s="149" t="s">
        <v>54</v>
      </c>
      <c r="AI3478" s="149" t="s">
        <v>54</v>
      </c>
      <c r="AJ3478" s="149" t="s">
        <v>54</v>
      </c>
    </row>
    <row r="3479" spans="11:36" x14ac:dyDescent="0.25">
      <c r="K3479" s="58" t="s">
        <v>54</v>
      </c>
      <c r="V3479" s="147" t="s">
        <v>54</v>
      </c>
      <c r="W3479" s="89" t="s">
        <v>54</v>
      </c>
      <c r="X3479" s="148" t="s">
        <v>54</v>
      </c>
      <c r="Y3479" s="89" t="s">
        <v>54</v>
      </c>
      <c r="Z3479">
        <v>0</v>
      </c>
      <c r="AA3479">
        <v>0</v>
      </c>
      <c r="AB3479" s="149" t="s">
        <v>54</v>
      </c>
      <c r="AC3479" s="149" t="s">
        <v>54</v>
      </c>
      <c r="AD3479" s="149" t="s">
        <v>54</v>
      </c>
      <c r="AE3479" s="149" t="s">
        <v>54</v>
      </c>
      <c r="AF3479" s="149" t="s">
        <v>54</v>
      </c>
      <c r="AG3479" s="149" t="s">
        <v>54</v>
      </c>
      <c r="AH3479" s="149" t="s">
        <v>54</v>
      </c>
      <c r="AI3479" s="149" t="s">
        <v>54</v>
      </c>
      <c r="AJ3479" s="149" t="s">
        <v>54</v>
      </c>
    </row>
    <row r="3480" spans="11:36" x14ac:dyDescent="0.25">
      <c r="K3480" s="58" t="s">
        <v>54</v>
      </c>
      <c r="V3480" s="147" t="s">
        <v>54</v>
      </c>
      <c r="W3480" s="89" t="s">
        <v>54</v>
      </c>
      <c r="X3480" s="148" t="s">
        <v>54</v>
      </c>
      <c r="Y3480" s="89" t="s">
        <v>54</v>
      </c>
      <c r="Z3480">
        <v>0</v>
      </c>
      <c r="AA3480">
        <v>0</v>
      </c>
      <c r="AB3480" s="149" t="s">
        <v>54</v>
      </c>
      <c r="AC3480" s="149" t="s">
        <v>54</v>
      </c>
      <c r="AD3480" s="149" t="s">
        <v>54</v>
      </c>
      <c r="AE3480" s="149" t="s">
        <v>54</v>
      </c>
      <c r="AF3480" s="149" t="s">
        <v>54</v>
      </c>
      <c r="AG3480" s="149" t="s">
        <v>54</v>
      </c>
      <c r="AH3480" s="149" t="s">
        <v>54</v>
      </c>
      <c r="AI3480" s="149" t="s">
        <v>54</v>
      </c>
      <c r="AJ3480" s="149" t="s">
        <v>54</v>
      </c>
    </row>
    <row r="3481" spans="11:36" x14ac:dyDescent="0.25">
      <c r="K3481" s="58" t="s">
        <v>54</v>
      </c>
      <c r="V3481" s="147" t="s">
        <v>54</v>
      </c>
      <c r="W3481" s="89" t="s">
        <v>54</v>
      </c>
      <c r="X3481" s="148" t="s">
        <v>54</v>
      </c>
      <c r="Y3481" s="89" t="s">
        <v>54</v>
      </c>
      <c r="Z3481">
        <v>0</v>
      </c>
      <c r="AA3481">
        <v>0</v>
      </c>
      <c r="AB3481" s="149" t="s">
        <v>54</v>
      </c>
      <c r="AC3481" s="149" t="s">
        <v>54</v>
      </c>
      <c r="AD3481" s="149" t="s">
        <v>54</v>
      </c>
      <c r="AE3481" s="149" t="s">
        <v>54</v>
      </c>
      <c r="AF3481" s="149" t="s">
        <v>54</v>
      </c>
      <c r="AG3481" s="149" t="s">
        <v>54</v>
      </c>
      <c r="AH3481" s="149" t="s">
        <v>54</v>
      </c>
      <c r="AI3481" s="149" t="s">
        <v>54</v>
      </c>
      <c r="AJ3481" s="149" t="s">
        <v>54</v>
      </c>
    </row>
    <row r="3482" spans="11:36" x14ac:dyDescent="0.25">
      <c r="K3482" s="58" t="s">
        <v>54</v>
      </c>
      <c r="V3482" s="147" t="s">
        <v>54</v>
      </c>
      <c r="W3482" s="89" t="s">
        <v>54</v>
      </c>
      <c r="X3482" s="148" t="s">
        <v>54</v>
      </c>
      <c r="Y3482" s="89" t="s">
        <v>54</v>
      </c>
      <c r="Z3482">
        <v>0</v>
      </c>
      <c r="AA3482">
        <v>0</v>
      </c>
      <c r="AB3482" s="149" t="s">
        <v>54</v>
      </c>
      <c r="AC3482" s="149" t="s">
        <v>54</v>
      </c>
      <c r="AD3482" s="149" t="s">
        <v>54</v>
      </c>
      <c r="AE3482" s="149" t="s">
        <v>54</v>
      </c>
      <c r="AF3482" s="149" t="s">
        <v>54</v>
      </c>
      <c r="AG3482" s="149" t="s">
        <v>54</v>
      </c>
      <c r="AH3482" s="149" t="s">
        <v>54</v>
      </c>
      <c r="AI3482" s="149" t="s">
        <v>54</v>
      </c>
      <c r="AJ3482" s="149" t="s">
        <v>54</v>
      </c>
    </row>
    <row r="3483" spans="11:36" x14ac:dyDescent="0.25">
      <c r="K3483" s="58" t="s">
        <v>54</v>
      </c>
      <c r="V3483" s="147" t="s">
        <v>54</v>
      </c>
      <c r="W3483" s="89" t="s">
        <v>54</v>
      </c>
      <c r="X3483" s="148" t="s">
        <v>54</v>
      </c>
      <c r="Y3483" s="89" t="s">
        <v>54</v>
      </c>
      <c r="Z3483">
        <v>0</v>
      </c>
      <c r="AA3483">
        <v>0</v>
      </c>
      <c r="AB3483" s="149" t="s">
        <v>54</v>
      </c>
      <c r="AC3483" s="149" t="s">
        <v>54</v>
      </c>
      <c r="AD3483" s="149" t="s">
        <v>54</v>
      </c>
      <c r="AE3483" s="149" t="s">
        <v>54</v>
      </c>
      <c r="AF3483" s="149" t="s">
        <v>54</v>
      </c>
      <c r="AG3483" s="149" t="s">
        <v>54</v>
      </c>
      <c r="AH3483" s="149" t="s">
        <v>54</v>
      </c>
      <c r="AI3483" s="149" t="s">
        <v>54</v>
      </c>
      <c r="AJ3483" s="149" t="s">
        <v>54</v>
      </c>
    </row>
    <row r="3484" spans="11:36" x14ac:dyDescent="0.25">
      <c r="K3484" s="58" t="s">
        <v>54</v>
      </c>
      <c r="V3484" s="147" t="s">
        <v>54</v>
      </c>
      <c r="W3484" s="89" t="s">
        <v>54</v>
      </c>
      <c r="X3484" s="148" t="s">
        <v>54</v>
      </c>
      <c r="Y3484" s="89" t="s">
        <v>54</v>
      </c>
      <c r="Z3484">
        <v>0</v>
      </c>
      <c r="AA3484">
        <v>0</v>
      </c>
      <c r="AB3484" s="149" t="s">
        <v>54</v>
      </c>
      <c r="AC3484" s="149" t="s">
        <v>54</v>
      </c>
      <c r="AD3484" s="149" t="s">
        <v>54</v>
      </c>
      <c r="AE3484" s="149" t="s">
        <v>54</v>
      </c>
      <c r="AF3484" s="149" t="s">
        <v>54</v>
      </c>
      <c r="AG3484" s="149" t="s">
        <v>54</v>
      </c>
      <c r="AH3484" s="149" t="s">
        <v>54</v>
      </c>
      <c r="AI3484" s="149" t="s">
        <v>54</v>
      </c>
      <c r="AJ3484" s="149" t="s">
        <v>54</v>
      </c>
    </row>
    <row r="3485" spans="11:36" x14ac:dyDescent="0.25">
      <c r="K3485" s="58" t="s">
        <v>54</v>
      </c>
      <c r="V3485" s="147" t="s">
        <v>54</v>
      </c>
      <c r="W3485" s="89" t="s">
        <v>54</v>
      </c>
      <c r="X3485" s="148" t="s">
        <v>54</v>
      </c>
      <c r="Y3485" s="89" t="s">
        <v>54</v>
      </c>
      <c r="Z3485">
        <v>0</v>
      </c>
      <c r="AA3485">
        <v>0</v>
      </c>
      <c r="AB3485" s="149" t="s">
        <v>54</v>
      </c>
      <c r="AC3485" s="149" t="s">
        <v>54</v>
      </c>
      <c r="AD3485" s="149" t="s">
        <v>54</v>
      </c>
      <c r="AE3485" s="149" t="s">
        <v>54</v>
      </c>
      <c r="AF3485" s="149" t="s">
        <v>54</v>
      </c>
      <c r="AG3485" s="149" t="s">
        <v>54</v>
      </c>
      <c r="AH3485" s="149" t="s">
        <v>54</v>
      </c>
      <c r="AI3485" s="149" t="s">
        <v>54</v>
      </c>
      <c r="AJ3485" s="149" t="s">
        <v>54</v>
      </c>
    </row>
    <row r="3486" spans="11:36" x14ac:dyDescent="0.25">
      <c r="K3486" s="58" t="s">
        <v>54</v>
      </c>
      <c r="V3486" s="147" t="s">
        <v>54</v>
      </c>
      <c r="W3486" s="89" t="s">
        <v>54</v>
      </c>
      <c r="X3486" s="148" t="s">
        <v>54</v>
      </c>
      <c r="Y3486" s="89" t="s">
        <v>54</v>
      </c>
      <c r="Z3486">
        <v>0</v>
      </c>
      <c r="AA3486">
        <v>0</v>
      </c>
      <c r="AB3486" s="149" t="s">
        <v>54</v>
      </c>
      <c r="AC3486" s="149" t="s">
        <v>54</v>
      </c>
      <c r="AD3486" s="149" t="s">
        <v>54</v>
      </c>
      <c r="AE3486" s="149" t="s">
        <v>54</v>
      </c>
      <c r="AF3486" s="149" t="s">
        <v>54</v>
      </c>
      <c r="AG3486" s="149" t="s">
        <v>54</v>
      </c>
      <c r="AH3486" s="149" t="s">
        <v>54</v>
      </c>
      <c r="AI3486" s="149" t="s">
        <v>54</v>
      </c>
      <c r="AJ3486" s="149" t="s">
        <v>54</v>
      </c>
    </row>
    <row r="3487" spans="11:36" x14ac:dyDescent="0.25">
      <c r="K3487" s="58" t="s">
        <v>54</v>
      </c>
      <c r="V3487" s="147" t="s">
        <v>54</v>
      </c>
      <c r="W3487" s="89" t="s">
        <v>54</v>
      </c>
      <c r="X3487" s="148" t="s">
        <v>54</v>
      </c>
      <c r="Y3487" s="89" t="s">
        <v>54</v>
      </c>
      <c r="Z3487">
        <v>0</v>
      </c>
      <c r="AA3487">
        <v>0</v>
      </c>
      <c r="AB3487" s="149" t="s">
        <v>54</v>
      </c>
      <c r="AC3487" s="149" t="s">
        <v>54</v>
      </c>
      <c r="AD3487" s="149" t="s">
        <v>54</v>
      </c>
      <c r="AE3487" s="149" t="s">
        <v>54</v>
      </c>
      <c r="AF3487" s="149" t="s">
        <v>54</v>
      </c>
      <c r="AG3487" s="149" t="s">
        <v>54</v>
      </c>
      <c r="AH3487" s="149" t="s">
        <v>54</v>
      </c>
      <c r="AI3487" s="149" t="s">
        <v>54</v>
      </c>
      <c r="AJ3487" s="149" t="s">
        <v>54</v>
      </c>
    </row>
    <row r="3488" spans="11:36" x14ac:dyDescent="0.25">
      <c r="K3488" s="58" t="s">
        <v>54</v>
      </c>
      <c r="V3488" s="147" t="s">
        <v>54</v>
      </c>
      <c r="W3488" s="89" t="s">
        <v>54</v>
      </c>
      <c r="X3488" s="148" t="s">
        <v>54</v>
      </c>
      <c r="Y3488" s="89" t="s">
        <v>54</v>
      </c>
      <c r="Z3488">
        <v>0</v>
      </c>
      <c r="AA3488">
        <v>0</v>
      </c>
      <c r="AB3488" s="149" t="s">
        <v>54</v>
      </c>
      <c r="AC3488" s="149" t="s">
        <v>54</v>
      </c>
      <c r="AD3488" s="149" t="s">
        <v>54</v>
      </c>
      <c r="AE3488" s="149" t="s">
        <v>54</v>
      </c>
      <c r="AF3488" s="149" t="s">
        <v>54</v>
      </c>
      <c r="AG3488" s="149" t="s">
        <v>54</v>
      </c>
      <c r="AH3488" s="149" t="s">
        <v>54</v>
      </c>
      <c r="AI3488" s="149" t="s">
        <v>54</v>
      </c>
      <c r="AJ3488" s="149" t="s">
        <v>54</v>
      </c>
    </row>
    <row r="3489" spans="11:36" x14ac:dyDescent="0.25">
      <c r="K3489" s="58" t="s">
        <v>54</v>
      </c>
      <c r="V3489" s="147" t="s">
        <v>54</v>
      </c>
      <c r="W3489" s="89" t="s">
        <v>54</v>
      </c>
      <c r="X3489" s="148" t="s">
        <v>54</v>
      </c>
      <c r="Y3489" s="89" t="s">
        <v>54</v>
      </c>
      <c r="Z3489">
        <v>0</v>
      </c>
      <c r="AA3489">
        <v>0</v>
      </c>
      <c r="AB3489" s="149" t="s">
        <v>54</v>
      </c>
      <c r="AC3489" s="149" t="s">
        <v>54</v>
      </c>
      <c r="AD3489" s="149" t="s">
        <v>54</v>
      </c>
      <c r="AE3489" s="149" t="s">
        <v>54</v>
      </c>
      <c r="AF3489" s="149" t="s">
        <v>54</v>
      </c>
      <c r="AG3489" s="149" t="s">
        <v>54</v>
      </c>
      <c r="AH3489" s="149" t="s">
        <v>54</v>
      </c>
      <c r="AI3489" s="149" t="s">
        <v>54</v>
      </c>
      <c r="AJ3489" s="149" t="s">
        <v>54</v>
      </c>
    </row>
    <row r="3490" spans="11:36" x14ac:dyDescent="0.25">
      <c r="K3490" s="58" t="s">
        <v>54</v>
      </c>
      <c r="V3490" s="147" t="s">
        <v>54</v>
      </c>
      <c r="W3490" s="89" t="s">
        <v>54</v>
      </c>
      <c r="X3490" s="148" t="s">
        <v>54</v>
      </c>
      <c r="Y3490" s="89" t="s">
        <v>54</v>
      </c>
      <c r="Z3490">
        <v>0</v>
      </c>
      <c r="AA3490">
        <v>0</v>
      </c>
      <c r="AB3490" s="149" t="s">
        <v>54</v>
      </c>
      <c r="AC3490" s="149" t="s">
        <v>54</v>
      </c>
      <c r="AD3490" s="149" t="s">
        <v>54</v>
      </c>
      <c r="AE3490" s="149" t="s">
        <v>54</v>
      </c>
      <c r="AF3490" s="149" t="s">
        <v>54</v>
      </c>
      <c r="AG3490" s="149" t="s">
        <v>54</v>
      </c>
      <c r="AH3490" s="149" t="s">
        <v>54</v>
      </c>
      <c r="AI3490" s="149" t="s">
        <v>54</v>
      </c>
      <c r="AJ3490" s="149" t="s">
        <v>54</v>
      </c>
    </row>
    <row r="3491" spans="11:36" x14ac:dyDescent="0.25">
      <c r="K3491" s="58" t="s">
        <v>54</v>
      </c>
      <c r="V3491" s="147" t="s">
        <v>54</v>
      </c>
      <c r="W3491" s="89" t="s">
        <v>54</v>
      </c>
      <c r="X3491" s="148" t="s">
        <v>54</v>
      </c>
      <c r="Y3491" s="89" t="s">
        <v>54</v>
      </c>
      <c r="Z3491">
        <v>0</v>
      </c>
      <c r="AA3491">
        <v>0</v>
      </c>
      <c r="AB3491" s="149" t="s">
        <v>54</v>
      </c>
      <c r="AC3491" s="149" t="s">
        <v>54</v>
      </c>
      <c r="AD3491" s="149" t="s">
        <v>54</v>
      </c>
      <c r="AE3491" s="149" t="s">
        <v>54</v>
      </c>
      <c r="AF3491" s="149" t="s">
        <v>54</v>
      </c>
      <c r="AG3491" s="149" t="s">
        <v>54</v>
      </c>
      <c r="AH3491" s="149" t="s">
        <v>54</v>
      </c>
      <c r="AI3491" s="149" t="s">
        <v>54</v>
      </c>
      <c r="AJ3491" s="149" t="s">
        <v>54</v>
      </c>
    </row>
    <row r="3492" spans="11:36" x14ac:dyDescent="0.25">
      <c r="K3492" s="58" t="s">
        <v>54</v>
      </c>
      <c r="V3492" s="147" t="s">
        <v>54</v>
      </c>
      <c r="W3492" s="89" t="s">
        <v>54</v>
      </c>
      <c r="X3492" s="148" t="s">
        <v>54</v>
      </c>
      <c r="Y3492" s="89" t="s">
        <v>54</v>
      </c>
      <c r="Z3492">
        <v>0</v>
      </c>
      <c r="AA3492">
        <v>0</v>
      </c>
      <c r="AB3492" s="149" t="s">
        <v>54</v>
      </c>
      <c r="AC3492" s="149" t="s">
        <v>54</v>
      </c>
      <c r="AD3492" s="149" t="s">
        <v>54</v>
      </c>
      <c r="AE3492" s="149" t="s">
        <v>54</v>
      </c>
      <c r="AF3492" s="149" t="s">
        <v>54</v>
      </c>
      <c r="AG3492" s="149" t="s">
        <v>54</v>
      </c>
      <c r="AH3492" s="149" t="s">
        <v>54</v>
      </c>
      <c r="AI3492" s="149" t="s">
        <v>54</v>
      </c>
      <c r="AJ3492" s="149" t="s">
        <v>54</v>
      </c>
    </row>
    <row r="3493" spans="11:36" x14ac:dyDescent="0.25">
      <c r="K3493" s="58" t="s">
        <v>54</v>
      </c>
      <c r="V3493" s="147" t="s">
        <v>54</v>
      </c>
      <c r="W3493" s="89" t="s">
        <v>54</v>
      </c>
      <c r="X3493" s="148" t="s">
        <v>54</v>
      </c>
      <c r="Y3493" s="89" t="s">
        <v>54</v>
      </c>
      <c r="Z3493">
        <v>0</v>
      </c>
      <c r="AA3493">
        <v>0</v>
      </c>
      <c r="AB3493" s="149" t="s">
        <v>54</v>
      </c>
      <c r="AC3493" s="149" t="s">
        <v>54</v>
      </c>
      <c r="AD3493" s="149" t="s">
        <v>54</v>
      </c>
      <c r="AE3493" s="149" t="s">
        <v>54</v>
      </c>
      <c r="AF3493" s="149" t="s">
        <v>54</v>
      </c>
      <c r="AG3493" s="149" t="s">
        <v>54</v>
      </c>
      <c r="AH3493" s="149" t="s">
        <v>54</v>
      </c>
      <c r="AI3493" s="149" t="s">
        <v>54</v>
      </c>
      <c r="AJ3493" s="149" t="s">
        <v>54</v>
      </c>
    </row>
    <row r="3494" spans="11:36" x14ac:dyDescent="0.25">
      <c r="K3494" s="58" t="s">
        <v>54</v>
      </c>
      <c r="V3494" s="147" t="s">
        <v>54</v>
      </c>
      <c r="W3494" s="89" t="s">
        <v>54</v>
      </c>
      <c r="X3494" s="148" t="s">
        <v>54</v>
      </c>
      <c r="Y3494" s="89" t="s">
        <v>54</v>
      </c>
      <c r="Z3494">
        <v>0</v>
      </c>
      <c r="AA3494">
        <v>0</v>
      </c>
      <c r="AB3494" s="149" t="s">
        <v>54</v>
      </c>
      <c r="AC3494" s="149" t="s">
        <v>54</v>
      </c>
      <c r="AD3494" s="149" t="s">
        <v>54</v>
      </c>
      <c r="AE3494" s="149" t="s">
        <v>54</v>
      </c>
      <c r="AF3494" s="149" t="s">
        <v>54</v>
      </c>
      <c r="AG3494" s="149" t="s">
        <v>54</v>
      </c>
      <c r="AH3494" s="149" t="s">
        <v>54</v>
      </c>
      <c r="AI3494" s="149" t="s">
        <v>54</v>
      </c>
      <c r="AJ3494" s="149" t="s">
        <v>54</v>
      </c>
    </row>
    <row r="3495" spans="11:36" x14ac:dyDescent="0.25">
      <c r="K3495" s="58" t="s">
        <v>54</v>
      </c>
      <c r="V3495" s="147" t="s">
        <v>54</v>
      </c>
      <c r="W3495" s="89" t="s">
        <v>54</v>
      </c>
      <c r="X3495" s="148" t="s">
        <v>54</v>
      </c>
      <c r="Y3495" s="89" t="s">
        <v>54</v>
      </c>
      <c r="Z3495">
        <v>0</v>
      </c>
      <c r="AA3495">
        <v>0</v>
      </c>
      <c r="AB3495" s="149" t="s">
        <v>54</v>
      </c>
      <c r="AC3495" s="149" t="s">
        <v>54</v>
      </c>
      <c r="AD3495" s="149" t="s">
        <v>54</v>
      </c>
      <c r="AE3495" s="149" t="s">
        <v>54</v>
      </c>
      <c r="AF3495" s="149" t="s">
        <v>54</v>
      </c>
      <c r="AG3495" s="149" t="s">
        <v>54</v>
      </c>
      <c r="AH3495" s="149" t="s">
        <v>54</v>
      </c>
      <c r="AI3495" s="149" t="s">
        <v>54</v>
      </c>
      <c r="AJ3495" s="149" t="s">
        <v>54</v>
      </c>
    </row>
    <row r="3496" spans="11:36" x14ac:dyDescent="0.25">
      <c r="K3496" s="58" t="s">
        <v>54</v>
      </c>
      <c r="V3496" s="147" t="s">
        <v>54</v>
      </c>
      <c r="W3496" s="89" t="s">
        <v>54</v>
      </c>
      <c r="X3496" s="148" t="s">
        <v>54</v>
      </c>
      <c r="Y3496" s="89" t="s">
        <v>54</v>
      </c>
      <c r="Z3496">
        <v>0</v>
      </c>
      <c r="AA3496">
        <v>0</v>
      </c>
      <c r="AB3496" s="149" t="s">
        <v>54</v>
      </c>
      <c r="AC3496" s="149" t="s">
        <v>54</v>
      </c>
      <c r="AD3496" s="149" t="s">
        <v>54</v>
      </c>
      <c r="AE3496" s="149" t="s">
        <v>54</v>
      </c>
      <c r="AF3496" s="149" t="s">
        <v>54</v>
      </c>
      <c r="AG3496" s="149" t="s">
        <v>54</v>
      </c>
      <c r="AH3496" s="149" t="s">
        <v>54</v>
      </c>
      <c r="AI3496" s="149" t="s">
        <v>54</v>
      </c>
      <c r="AJ3496" s="149" t="s">
        <v>54</v>
      </c>
    </row>
    <row r="3497" spans="11:36" x14ac:dyDescent="0.25">
      <c r="K3497" s="58" t="s">
        <v>54</v>
      </c>
      <c r="V3497" s="147" t="s">
        <v>54</v>
      </c>
      <c r="W3497" s="89" t="s">
        <v>54</v>
      </c>
      <c r="X3497" s="148" t="s">
        <v>54</v>
      </c>
      <c r="Y3497" s="89" t="s">
        <v>54</v>
      </c>
      <c r="Z3497">
        <v>0</v>
      </c>
      <c r="AA3497">
        <v>0</v>
      </c>
      <c r="AB3497" s="149" t="s">
        <v>54</v>
      </c>
      <c r="AC3497" s="149" t="s">
        <v>54</v>
      </c>
      <c r="AD3497" s="149" t="s">
        <v>54</v>
      </c>
      <c r="AE3497" s="149" t="s">
        <v>54</v>
      </c>
      <c r="AF3497" s="149" t="s">
        <v>54</v>
      </c>
      <c r="AG3497" s="149" t="s">
        <v>54</v>
      </c>
      <c r="AH3497" s="149" t="s">
        <v>54</v>
      </c>
      <c r="AI3497" s="149" t="s">
        <v>54</v>
      </c>
      <c r="AJ3497" s="149" t="s">
        <v>54</v>
      </c>
    </row>
    <row r="3498" spans="11:36" x14ac:dyDescent="0.25">
      <c r="K3498" s="58" t="s">
        <v>54</v>
      </c>
      <c r="V3498" s="147" t="s">
        <v>54</v>
      </c>
      <c r="W3498" s="89" t="s">
        <v>54</v>
      </c>
      <c r="X3498" s="148" t="s">
        <v>54</v>
      </c>
      <c r="Y3498" s="89" t="s">
        <v>54</v>
      </c>
      <c r="Z3498">
        <v>0</v>
      </c>
      <c r="AA3498">
        <v>0</v>
      </c>
      <c r="AB3498" s="149" t="s">
        <v>54</v>
      </c>
      <c r="AC3498" s="149" t="s">
        <v>54</v>
      </c>
      <c r="AD3498" s="149" t="s">
        <v>54</v>
      </c>
      <c r="AE3498" s="149" t="s">
        <v>54</v>
      </c>
      <c r="AF3498" s="149" t="s">
        <v>54</v>
      </c>
      <c r="AG3498" s="149" t="s">
        <v>54</v>
      </c>
      <c r="AH3498" s="149" t="s">
        <v>54</v>
      </c>
      <c r="AI3498" s="149" t="s">
        <v>54</v>
      </c>
      <c r="AJ3498" s="149" t="s">
        <v>54</v>
      </c>
    </row>
    <row r="3499" spans="11:36" x14ac:dyDescent="0.25">
      <c r="K3499" s="58" t="s">
        <v>54</v>
      </c>
      <c r="V3499" s="147" t="s">
        <v>54</v>
      </c>
      <c r="W3499" s="89" t="s">
        <v>54</v>
      </c>
      <c r="X3499" s="148" t="s">
        <v>54</v>
      </c>
      <c r="Y3499" s="89" t="s">
        <v>54</v>
      </c>
      <c r="Z3499">
        <v>0</v>
      </c>
      <c r="AA3499">
        <v>0</v>
      </c>
      <c r="AB3499" s="149" t="s">
        <v>54</v>
      </c>
      <c r="AC3499" s="149" t="s">
        <v>54</v>
      </c>
      <c r="AD3499" s="149" t="s">
        <v>54</v>
      </c>
      <c r="AE3499" s="149" t="s">
        <v>54</v>
      </c>
      <c r="AF3499" s="149" t="s">
        <v>54</v>
      </c>
      <c r="AG3499" s="149" t="s">
        <v>54</v>
      </c>
      <c r="AH3499" s="149" t="s">
        <v>54</v>
      </c>
      <c r="AI3499" s="149" t="s">
        <v>54</v>
      </c>
      <c r="AJ3499" s="149" t="s">
        <v>54</v>
      </c>
    </row>
    <row r="3500" spans="11:36" x14ac:dyDescent="0.25">
      <c r="K3500" s="58" t="s">
        <v>54</v>
      </c>
      <c r="V3500" s="147" t="s">
        <v>54</v>
      </c>
      <c r="W3500" s="89" t="s">
        <v>54</v>
      </c>
      <c r="X3500" s="148" t="s">
        <v>54</v>
      </c>
      <c r="Y3500" s="89" t="s">
        <v>54</v>
      </c>
      <c r="Z3500">
        <v>0</v>
      </c>
      <c r="AA3500">
        <v>0</v>
      </c>
      <c r="AB3500" s="149" t="s">
        <v>54</v>
      </c>
      <c r="AC3500" s="149" t="s">
        <v>54</v>
      </c>
      <c r="AD3500" s="149" t="s">
        <v>54</v>
      </c>
      <c r="AE3500" s="149" t="s">
        <v>54</v>
      </c>
      <c r="AF3500" s="149" t="s">
        <v>54</v>
      </c>
      <c r="AG3500" s="149" t="s">
        <v>54</v>
      </c>
      <c r="AH3500" s="149" t="s">
        <v>54</v>
      </c>
      <c r="AI3500" s="149" t="s">
        <v>54</v>
      </c>
      <c r="AJ3500" s="149" t="s">
        <v>54</v>
      </c>
    </row>
    <row r="3501" spans="11:36" x14ac:dyDescent="0.25">
      <c r="K3501" s="58" t="s">
        <v>54</v>
      </c>
      <c r="V3501" s="147" t="s">
        <v>54</v>
      </c>
      <c r="W3501" s="89" t="s">
        <v>54</v>
      </c>
      <c r="X3501" s="148" t="s">
        <v>54</v>
      </c>
      <c r="Y3501" s="89" t="s">
        <v>54</v>
      </c>
      <c r="Z3501">
        <v>0</v>
      </c>
      <c r="AA3501">
        <v>0</v>
      </c>
      <c r="AB3501" s="149" t="s">
        <v>54</v>
      </c>
      <c r="AC3501" s="149" t="s">
        <v>54</v>
      </c>
      <c r="AD3501" s="149" t="s">
        <v>54</v>
      </c>
      <c r="AE3501" s="149" t="s">
        <v>54</v>
      </c>
      <c r="AF3501" s="149" t="s">
        <v>54</v>
      </c>
      <c r="AG3501" s="149" t="s">
        <v>54</v>
      </c>
      <c r="AH3501" s="149" t="s">
        <v>54</v>
      </c>
      <c r="AI3501" s="149" t="s">
        <v>54</v>
      </c>
      <c r="AJ3501" s="149" t="s">
        <v>54</v>
      </c>
    </row>
    <row r="3502" spans="11:36" x14ac:dyDescent="0.25">
      <c r="K3502" s="58" t="s">
        <v>54</v>
      </c>
      <c r="V3502" s="147" t="s">
        <v>54</v>
      </c>
      <c r="W3502" s="89" t="s">
        <v>54</v>
      </c>
      <c r="X3502" s="148" t="s">
        <v>54</v>
      </c>
      <c r="Y3502" s="89" t="s">
        <v>54</v>
      </c>
      <c r="Z3502">
        <v>0</v>
      </c>
      <c r="AA3502">
        <v>0</v>
      </c>
      <c r="AB3502" s="149" t="s">
        <v>54</v>
      </c>
      <c r="AC3502" s="149" t="s">
        <v>54</v>
      </c>
      <c r="AD3502" s="149" t="s">
        <v>54</v>
      </c>
      <c r="AE3502" s="149" t="s">
        <v>54</v>
      </c>
      <c r="AF3502" s="149" t="s">
        <v>54</v>
      </c>
      <c r="AG3502" s="149" t="s">
        <v>54</v>
      </c>
      <c r="AH3502" s="149" t="s">
        <v>54</v>
      </c>
      <c r="AI3502" s="149" t="s">
        <v>54</v>
      </c>
      <c r="AJ3502" s="149" t="s">
        <v>54</v>
      </c>
    </row>
    <row r="3503" spans="11:36" x14ac:dyDescent="0.25">
      <c r="K3503" s="58" t="s">
        <v>54</v>
      </c>
      <c r="V3503" s="147" t="s">
        <v>54</v>
      </c>
      <c r="W3503" s="89" t="s">
        <v>54</v>
      </c>
      <c r="X3503" s="148" t="s">
        <v>54</v>
      </c>
      <c r="Y3503" s="89" t="s">
        <v>54</v>
      </c>
      <c r="Z3503">
        <v>0</v>
      </c>
      <c r="AA3503">
        <v>0</v>
      </c>
      <c r="AB3503" s="149" t="s">
        <v>54</v>
      </c>
      <c r="AC3503" s="149" t="s">
        <v>54</v>
      </c>
      <c r="AD3503" s="149" t="s">
        <v>54</v>
      </c>
      <c r="AE3503" s="149" t="s">
        <v>54</v>
      </c>
      <c r="AF3503" s="149" t="s">
        <v>54</v>
      </c>
      <c r="AG3503" s="149" t="s">
        <v>54</v>
      </c>
      <c r="AH3503" s="149" t="s">
        <v>54</v>
      </c>
      <c r="AI3503" s="149" t="s">
        <v>54</v>
      </c>
      <c r="AJ3503" s="149" t="s">
        <v>54</v>
      </c>
    </row>
    <row r="3504" spans="11:36" x14ac:dyDescent="0.25">
      <c r="K3504" s="58" t="s">
        <v>54</v>
      </c>
      <c r="V3504" s="147" t="s">
        <v>54</v>
      </c>
      <c r="W3504" s="89" t="s">
        <v>54</v>
      </c>
      <c r="X3504" s="148" t="s">
        <v>54</v>
      </c>
      <c r="Y3504" s="89" t="s">
        <v>54</v>
      </c>
      <c r="Z3504">
        <v>0</v>
      </c>
      <c r="AA3504">
        <v>0</v>
      </c>
      <c r="AB3504" s="149" t="s">
        <v>54</v>
      </c>
      <c r="AC3504" s="149" t="s">
        <v>54</v>
      </c>
      <c r="AD3504" s="149" t="s">
        <v>54</v>
      </c>
      <c r="AE3504" s="149" t="s">
        <v>54</v>
      </c>
      <c r="AF3504" s="149" t="s">
        <v>54</v>
      </c>
      <c r="AG3504" s="149" t="s">
        <v>54</v>
      </c>
      <c r="AH3504" s="149" t="s">
        <v>54</v>
      </c>
      <c r="AI3504" s="149" t="s">
        <v>54</v>
      </c>
      <c r="AJ3504" s="149" t="s">
        <v>54</v>
      </c>
    </row>
    <row r="3505" spans="11:36" x14ac:dyDescent="0.25">
      <c r="K3505" s="58" t="s">
        <v>54</v>
      </c>
      <c r="V3505" s="147" t="s">
        <v>54</v>
      </c>
      <c r="W3505" s="89" t="s">
        <v>54</v>
      </c>
      <c r="X3505" s="148" t="s">
        <v>54</v>
      </c>
      <c r="Y3505" s="89" t="s">
        <v>54</v>
      </c>
      <c r="Z3505">
        <v>0</v>
      </c>
      <c r="AA3505">
        <v>0</v>
      </c>
      <c r="AB3505" s="149" t="s">
        <v>54</v>
      </c>
      <c r="AC3505" s="149" t="s">
        <v>54</v>
      </c>
      <c r="AD3505" s="149" t="s">
        <v>54</v>
      </c>
      <c r="AE3505" s="149" t="s">
        <v>54</v>
      </c>
      <c r="AF3505" s="149" t="s">
        <v>54</v>
      </c>
      <c r="AG3505" s="149" t="s">
        <v>54</v>
      </c>
      <c r="AH3505" s="149" t="s">
        <v>54</v>
      </c>
      <c r="AI3505" s="149" t="s">
        <v>54</v>
      </c>
      <c r="AJ3505" s="149" t="s">
        <v>54</v>
      </c>
    </row>
    <row r="3506" spans="11:36" x14ac:dyDescent="0.25">
      <c r="K3506" s="58" t="s">
        <v>54</v>
      </c>
      <c r="V3506" s="147" t="s">
        <v>54</v>
      </c>
      <c r="W3506" s="89" t="s">
        <v>54</v>
      </c>
      <c r="X3506" s="148" t="s">
        <v>54</v>
      </c>
      <c r="Y3506" s="89" t="s">
        <v>54</v>
      </c>
      <c r="Z3506">
        <v>0</v>
      </c>
      <c r="AA3506">
        <v>0</v>
      </c>
      <c r="AB3506" s="149" t="s">
        <v>54</v>
      </c>
      <c r="AC3506" s="149" t="s">
        <v>54</v>
      </c>
      <c r="AD3506" s="149" t="s">
        <v>54</v>
      </c>
      <c r="AE3506" s="149" t="s">
        <v>54</v>
      </c>
      <c r="AF3506" s="149" t="s">
        <v>54</v>
      </c>
      <c r="AG3506" s="149" t="s">
        <v>54</v>
      </c>
      <c r="AH3506" s="149" t="s">
        <v>54</v>
      </c>
      <c r="AI3506" s="149" t="s">
        <v>54</v>
      </c>
      <c r="AJ3506" s="149" t="s">
        <v>54</v>
      </c>
    </row>
    <row r="3507" spans="11:36" x14ac:dyDescent="0.25">
      <c r="K3507" s="58" t="s">
        <v>54</v>
      </c>
      <c r="V3507" s="147" t="s">
        <v>54</v>
      </c>
      <c r="W3507" s="89" t="s">
        <v>54</v>
      </c>
      <c r="X3507" s="148" t="s">
        <v>54</v>
      </c>
      <c r="Y3507" s="89" t="s">
        <v>54</v>
      </c>
      <c r="Z3507">
        <v>0</v>
      </c>
      <c r="AA3507">
        <v>0</v>
      </c>
      <c r="AB3507" s="149" t="s">
        <v>54</v>
      </c>
      <c r="AC3507" s="149" t="s">
        <v>54</v>
      </c>
      <c r="AD3507" s="149" t="s">
        <v>54</v>
      </c>
      <c r="AE3507" s="149" t="s">
        <v>54</v>
      </c>
      <c r="AF3507" s="149" t="s">
        <v>54</v>
      </c>
      <c r="AG3507" s="149" t="s">
        <v>54</v>
      </c>
      <c r="AH3507" s="149" t="s">
        <v>54</v>
      </c>
      <c r="AI3507" s="149" t="s">
        <v>54</v>
      </c>
      <c r="AJ3507" s="149" t="s">
        <v>54</v>
      </c>
    </row>
    <row r="3508" spans="11:36" x14ac:dyDescent="0.25">
      <c r="K3508" s="58" t="s">
        <v>54</v>
      </c>
      <c r="V3508" s="147" t="s">
        <v>54</v>
      </c>
      <c r="W3508" s="89" t="s">
        <v>54</v>
      </c>
      <c r="X3508" s="148" t="s">
        <v>54</v>
      </c>
      <c r="Y3508" s="89" t="s">
        <v>54</v>
      </c>
      <c r="Z3508">
        <v>0</v>
      </c>
      <c r="AA3508">
        <v>0</v>
      </c>
      <c r="AB3508" s="149" t="s">
        <v>54</v>
      </c>
      <c r="AC3508" s="149" t="s">
        <v>54</v>
      </c>
      <c r="AD3508" s="149" t="s">
        <v>54</v>
      </c>
      <c r="AE3508" s="149" t="s">
        <v>54</v>
      </c>
      <c r="AF3508" s="149" t="s">
        <v>54</v>
      </c>
      <c r="AG3508" s="149" t="s">
        <v>54</v>
      </c>
      <c r="AH3508" s="149" t="s">
        <v>54</v>
      </c>
      <c r="AI3508" s="149" t="s">
        <v>54</v>
      </c>
      <c r="AJ3508" s="149" t="s">
        <v>54</v>
      </c>
    </row>
    <row r="3509" spans="11:36" x14ac:dyDescent="0.25">
      <c r="K3509" s="58" t="s">
        <v>54</v>
      </c>
      <c r="V3509" s="147" t="s">
        <v>54</v>
      </c>
      <c r="W3509" s="89" t="s">
        <v>54</v>
      </c>
      <c r="X3509" s="148" t="s">
        <v>54</v>
      </c>
      <c r="Y3509" s="89" t="s">
        <v>54</v>
      </c>
      <c r="Z3509">
        <v>0</v>
      </c>
      <c r="AA3509">
        <v>0</v>
      </c>
      <c r="AB3509" s="149" t="s">
        <v>54</v>
      </c>
      <c r="AC3509" s="149" t="s">
        <v>54</v>
      </c>
      <c r="AD3509" s="149" t="s">
        <v>54</v>
      </c>
      <c r="AE3509" s="149" t="s">
        <v>54</v>
      </c>
      <c r="AF3509" s="149" t="s">
        <v>54</v>
      </c>
      <c r="AG3509" s="149" t="s">
        <v>54</v>
      </c>
      <c r="AH3509" s="149" t="s">
        <v>54</v>
      </c>
      <c r="AI3509" s="149" t="s">
        <v>54</v>
      </c>
      <c r="AJ3509" s="149" t="s">
        <v>54</v>
      </c>
    </row>
    <row r="3510" spans="11:36" x14ac:dyDescent="0.25">
      <c r="K3510" s="58" t="s">
        <v>54</v>
      </c>
      <c r="V3510" s="147" t="s">
        <v>54</v>
      </c>
      <c r="W3510" s="89" t="s">
        <v>54</v>
      </c>
      <c r="X3510" s="148" t="s">
        <v>54</v>
      </c>
      <c r="Y3510" s="89" t="s">
        <v>54</v>
      </c>
      <c r="Z3510">
        <v>0</v>
      </c>
      <c r="AA3510">
        <v>0</v>
      </c>
      <c r="AB3510" s="149" t="s">
        <v>54</v>
      </c>
      <c r="AC3510" s="149" t="s">
        <v>54</v>
      </c>
      <c r="AD3510" s="149" t="s">
        <v>54</v>
      </c>
      <c r="AE3510" s="149" t="s">
        <v>54</v>
      </c>
      <c r="AF3510" s="149" t="s">
        <v>54</v>
      </c>
      <c r="AG3510" s="149" t="s">
        <v>54</v>
      </c>
      <c r="AH3510" s="149" t="s">
        <v>54</v>
      </c>
      <c r="AI3510" s="149" t="s">
        <v>54</v>
      </c>
      <c r="AJ3510" s="149" t="s">
        <v>54</v>
      </c>
    </row>
    <row r="3511" spans="11:36" x14ac:dyDescent="0.25">
      <c r="K3511" s="58" t="s">
        <v>54</v>
      </c>
      <c r="V3511" s="147" t="s">
        <v>54</v>
      </c>
      <c r="W3511" s="89" t="s">
        <v>54</v>
      </c>
      <c r="X3511" s="148" t="s">
        <v>54</v>
      </c>
      <c r="Y3511" s="89" t="s">
        <v>54</v>
      </c>
      <c r="Z3511">
        <v>0</v>
      </c>
      <c r="AA3511">
        <v>0</v>
      </c>
      <c r="AB3511" s="149" t="s">
        <v>54</v>
      </c>
      <c r="AC3511" s="149" t="s">
        <v>54</v>
      </c>
      <c r="AD3511" s="149" t="s">
        <v>54</v>
      </c>
      <c r="AE3511" s="149" t="s">
        <v>54</v>
      </c>
      <c r="AF3511" s="149" t="s">
        <v>54</v>
      </c>
      <c r="AG3511" s="149" t="s">
        <v>54</v>
      </c>
      <c r="AH3511" s="149" t="s">
        <v>54</v>
      </c>
      <c r="AI3511" s="149" t="s">
        <v>54</v>
      </c>
      <c r="AJ3511" s="149" t="s">
        <v>54</v>
      </c>
    </row>
    <row r="3512" spans="11:36" x14ac:dyDescent="0.25">
      <c r="K3512" s="58" t="s">
        <v>54</v>
      </c>
      <c r="V3512" s="147" t="s">
        <v>54</v>
      </c>
      <c r="W3512" s="89" t="s">
        <v>54</v>
      </c>
      <c r="X3512" s="148" t="s">
        <v>54</v>
      </c>
      <c r="Y3512" s="89" t="s">
        <v>54</v>
      </c>
      <c r="Z3512">
        <v>0</v>
      </c>
      <c r="AA3512">
        <v>0</v>
      </c>
      <c r="AB3512" s="149" t="s">
        <v>54</v>
      </c>
      <c r="AC3512" s="149" t="s">
        <v>54</v>
      </c>
      <c r="AD3512" s="149" t="s">
        <v>54</v>
      </c>
      <c r="AE3512" s="149" t="s">
        <v>54</v>
      </c>
      <c r="AF3512" s="149" t="s">
        <v>54</v>
      </c>
      <c r="AG3512" s="149" t="s">
        <v>54</v>
      </c>
      <c r="AH3512" s="149" t="s">
        <v>54</v>
      </c>
      <c r="AI3512" s="149" t="s">
        <v>54</v>
      </c>
      <c r="AJ3512" s="149" t="s">
        <v>54</v>
      </c>
    </row>
    <row r="3513" spans="11:36" x14ac:dyDescent="0.25">
      <c r="K3513" s="58" t="s">
        <v>54</v>
      </c>
      <c r="V3513" s="147" t="s">
        <v>54</v>
      </c>
      <c r="W3513" s="89" t="s">
        <v>54</v>
      </c>
      <c r="X3513" s="148" t="s">
        <v>54</v>
      </c>
      <c r="Y3513" s="89" t="s">
        <v>54</v>
      </c>
      <c r="Z3513">
        <v>0</v>
      </c>
      <c r="AA3513">
        <v>0</v>
      </c>
      <c r="AB3513" s="149" t="s">
        <v>54</v>
      </c>
      <c r="AC3513" s="149" t="s">
        <v>54</v>
      </c>
      <c r="AD3513" s="149" t="s">
        <v>54</v>
      </c>
      <c r="AE3513" s="149" t="s">
        <v>54</v>
      </c>
      <c r="AF3513" s="149" t="s">
        <v>54</v>
      </c>
      <c r="AG3513" s="149" t="s">
        <v>54</v>
      </c>
      <c r="AH3513" s="149" t="s">
        <v>54</v>
      </c>
      <c r="AI3513" s="149" t="s">
        <v>54</v>
      </c>
      <c r="AJ3513" s="149" t="s">
        <v>54</v>
      </c>
    </row>
    <row r="3514" spans="11:36" x14ac:dyDescent="0.25">
      <c r="K3514" s="58" t="s">
        <v>54</v>
      </c>
      <c r="V3514" s="147" t="s">
        <v>54</v>
      </c>
      <c r="W3514" s="89" t="s">
        <v>54</v>
      </c>
      <c r="X3514" s="148" t="s">
        <v>54</v>
      </c>
      <c r="Y3514" s="89" t="s">
        <v>54</v>
      </c>
      <c r="Z3514">
        <v>0</v>
      </c>
      <c r="AA3514">
        <v>0</v>
      </c>
      <c r="AB3514" s="149" t="s">
        <v>54</v>
      </c>
      <c r="AC3514" s="149" t="s">
        <v>54</v>
      </c>
      <c r="AD3514" s="149" t="s">
        <v>54</v>
      </c>
      <c r="AE3514" s="149" t="s">
        <v>54</v>
      </c>
      <c r="AF3514" s="149" t="s">
        <v>54</v>
      </c>
      <c r="AG3514" s="149" t="s">
        <v>54</v>
      </c>
      <c r="AH3514" s="149" t="s">
        <v>54</v>
      </c>
      <c r="AI3514" s="149" t="s">
        <v>54</v>
      </c>
      <c r="AJ3514" s="149" t="s">
        <v>54</v>
      </c>
    </row>
    <row r="3515" spans="11:36" x14ac:dyDescent="0.25">
      <c r="K3515" s="58" t="s">
        <v>54</v>
      </c>
      <c r="V3515" s="147" t="s">
        <v>54</v>
      </c>
      <c r="W3515" s="89" t="s">
        <v>54</v>
      </c>
      <c r="X3515" s="148" t="s">
        <v>54</v>
      </c>
      <c r="Y3515" s="89" t="s">
        <v>54</v>
      </c>
      <c r="Z3515">
        <v>0</v>
      </c>
      <c r="AA3515">
        <v>0</v>
      </c>
      <c r="AB3515" s="149" t="s">
        <v>54</v>
      </c>
      <c r="AC3515" s="149" t="s">
        <v>54</v>
      </c>
      <c r="AD3515" s="149" t="s">
        <v>54</v>
      </c>
      <c r="AE3515" s="149" t="s">
        <v>54</v>
      </c>
      <c r="AF3515" s="149" t="s">
        <v>54</v>
      </c>
      <c r="AG3515" s="149" t="s">
        <v>54</v>
      </c>
      <c r="AH3515" s="149" t="s">
        <v>54</v>
      </c>
      <c r="AI3515" s="149" t="s">
        <v>54</v>
      </c>
      <c r="AJ3515" s="149" t="s">
        <v>54</v>
      </c>
    </row>
    <row r="3516" spans="11:36" x14ac:dyDescent="0.25">
      <c r="K3516" s="58" t="s">
        <v>54</v>
      </c>
      <c r="V3516" s="147" t="s">
        <v>54</v>
      </c>
      <c r="W3516" s="89" t="s">
        <v>54</v>
      </c>
      <c r="X3516" s="148" t="s">
        <v>54</v>
      </c>
      <c r="Y3516" s="89" t="s">
        <v>54</v>
      </c>
      <c r="Z3516">
        <v>0</v>
      </c>
      <c r="AA3516">
        <v>0</v>
      </c>
      <c r="AB3516" s="149" t="s">
        <v>54</v>
      </c>
      <c r="AC3516" s="149" t="s">
        <v>54</v>
      </c>
      <c r="AD3516" s="149" t="s">
        <v>54</v>
      </c>
      <c r="AE3516" s="149" t="s">
        <v>54</v>
      </c>
      <c r="AF3516" s="149" t="s">
        <v>54</v>
      </c>
      <c r="AG3516" s="149" t="s">
        <v>54</v>
      </c>
      <c r="AH3516" s="149" t="s">
        <v>54</v>
      </c>
      <c r="AI3516" s="149" t="s">
        <v>54</v>
      </c>
      <c r="AJ3516" s="149" t="s">
        <v>54</v>
      </c>
    </row>
    <row r="3517" spans="11:36" x14ac:dyDescent="0.25">
      <c r="K3517" s="58" t="s">
        <v>54</v>
      </c>
      <c r="V3517" s="147" t="s">
        <v>54</v>
      </c>
      <c r="W3517" s="89" t="s">
        <v>54</v>
      </c>
      <c r="X3517" s="148" t="s">
        <v>54</v>
      </c>
      <c r="Y3517" s="89" t="s">
        <v>54</v>
      </c>
      <c r="Z3517">
        <v>0</v>
      </c>
      <c r="AA3517">
        <v>0</v>
      </c>
      <c r="AB3517" s="149" t="s">
        <v>54</v>
      </c>
      <c r="AC3517" s="149" t="s">
        <v>54</v>
      </c>
      <c r="AD3517" s="149" t="s">
        <v>54</v>
      </c>
      <c r="AE3517" s="149" t="s">
        <v>54</v>
      </c>
      <c r="AF3517" s="149" t="s">
        <v>54</v>
      </c>
      <c r="AG3517" s="149" t="s">
        <v>54</v>
      </c>
      <c r="AH3517" s="149" t="s">
        <v>54</v>
      </c>
      <c r="AI3517" s="149" t="s">
        <v>54</v>
      </c>
      <c r="AJ3517" s="149" t="s">
        <v>54</v>
      </c>
    </row>
    <row r="3518" spans="11:36" x14ac:dyDescent="0.25">
      <c r="K3518" s="58" t="s">
        <v>54</v>
      </c>
      <c r="V3518" s="147" t="s">
        <v>54</v>
      </c>
      <c r="W3518" s="89" t="s">
        <v>54</v>
      </c>
      <c r="X3518" s="148" t="s">
        <v>54</v>
      </c>
      <c r="Y3518" s="89" t="s">
        <v>54</v>
      </c>
      <c r="Z3518">
        <v>0</v>
      </c>
      <c r="AA3518">
        <v>0</v>
      </c>
      <c r="AB3518" s="149" t="s">
        <v>54</v>
      </c>
      <c r="AC3518" s="149" t="s">
        <v>54</v>
      </c>
      <c r="AD3518" s="149" t="s">
        <v>54</v>
      </c>
      <c r="AE3518" s="149" t="s">
        <v>54</v>
      </c>
      <c r="AF3518" s="149" t="s">
        <v>54</v>
      </c>
      <c r="AG3518" s="149" t="s">
        <v>54</v>
      </c>
      <c r="AH3518" s="149" t="s">
        <v>54</v>
      </c>
      <c r="AI3518" s="149" t="s">
        <v>54</v>
      </c>
      <c r="AJ3518" s="149" t="s">
        <v>54</v>
      </c>
    </row>
    <row r="3519" spans="11:36" x14ac:dyDescent="0.25">
      <c r="K3519" s="58" t="s">
        <v>54</v>
      </c>
      <c r="V3519" s="147" t="s">
        <v>54</v>
      </c>
      <c r="W3519" s="89" t="s">
        <v>54</v>
      </c>
      <c r="X3519" s="148" t="s">
        <v>54</v>
      </c>
      <c r="Y3519" s="89" t="s">
        <v>54</v>
      </c>
      <c r="Z3519">
        <v>0</v>
      </c>
      <c r="AA3519">
        <v>0</v>
      </c>
      <c r="AB3519" s="149" t="s">
        <v>54</v>
      </c>
      <c r="AC3519" s="149" t="s">
        <v>54</v>
      </c>
      <c r="AD3519" s="149" t="s">
        <v>54</v>
      </c>
      <c r="AE3519" s="149" t="s">
        <v>54</v>
      </c>
      <c r="AF3519" s="149" t="s">
        <v>54</v>
      </c>
      <c r="AG3519" s="149" t="s">
        <v>54</v>
      </c>
      <c r="AH3519" s="149" t="s">
        <v>54</v>
      </c>
      <c r="AI3519" s="149" t="s">
        <v>54</v>
      </c>
      <c r="AJ3519" s="149" t="s">
        <v>54</v>
      </c>
    </row>
    <row r="3520" spans="11:36" x14ac:dyDescent="0.25">
      <c r="K3520" s="58" t="s">
        <v>54</v>
      </c>
      <c r="V3520" s="147" t="s">
        <v>54</v>
      </c>
      <c r="W3520" s="89" t="s">
        <v>54</v>
      </c>
      <c r="X3520" s="148" t="s">
        <v>54</v>
      </c>
      <c r="Y3520" s="89" t="s">
        <v>54</v>
      </c>
      <c r="Z3520">
        <v>0</v>
      </c>
      <c r="AA3520">
        <v>0</v>
      </c>
      <c r="AB3520" s="149" t="s">
        <v>54</v>
      </c>
      <c r="AC3520" s="149" t="s">
        <v>54</v>
      </c>
      <c r="AD3520" s="149" t="s">
        <v>54</v>
      </c>
      <c r="AE3520" s="149" t="s">
        <v>54</v>
      </c>
      <c r="AF3520" s="149" t="s">
        <v>54</v>
      </c>
      <c r="AG3520" s="149" t="s">
        <v>54</v>
      </c>
      <c r="AH3520" s="149" t="s">
        <v>54</v>
      </c>
      <c r="AI3520" s="149" t="s">
        <v>54</v>
      </c>
      <c r="AJ3520" s="149" t="s">
        <v>54</v>
      </c>
    </row>
    <row r="3521" spans="11:36" x14ac:dyDescent="0.25">
      <c r="K3521" s="58" t="s">
        <v>54</v>
      </c>
      <c r="V3521" s="147" t="s">
        <v>54</v>
      </c>
      <c r="W3521" s="89" t="s">
        <v>54</v>
      </c>
      <c r="X3521" s="148" t="s">
        <v>54</v>
      </c>
      <c r="Y3521" s="89" t="s">
        <v>54</v>
      </c>
      <c r="Z3521">
        <v>0</v>
      </c>
      <c r="AA3521">
        <v>0</v>
      </c>
      <c r="AB3521" s="149" t="s">
        <v>54</v>
      </c>
      <c r="AC3521" s="149" t="s">
        <v>54</v>
      </c>
      <c r="AD3521" s="149" t="s">
        <v>54</v>
      </c>
      <c r="AE3521" s="149" t="s">
        <v>54</v>
      </c>
      <c r="AF3521" s="149" t="s">
        <v>54</v>
      </c>
      <c r="AG3521" s="149" t="s">
        <v>54</v>
      </c>
      <c r="AH3521" s="149" t="s">
        <v>54</v>
      </c>
      <c r="AI3521" s="149" t="s">
        <v>54</v>
      </c>
      <c r="AJ3521" s="149" t="s">
        <v>54</v>
      </c>
    </row>
    <row r="3522" spans="11:36" x14ac:dyDescent="0.25">
      <c r="K3522" s="58" t="s">
        <v>54</v>
      </c>
      <c r="V3522" s="147" t="s">
        <v>54</v>
      </c>
      <c r="W3522" s="89" t="s">
        <v>54</v>
      </c>
      <c r="X3522" s="148" t="s">
        <v>54</v>
      </c>
      <c r="Y3522" s="89" t="s">
        <v>54</v>
      </c>
      <c r="Z3522">
        <v>0</v>
      </c>
      <c r="AA3522">
        <v>0</v>
      </c>
      <c r="AB3522" s="149" t="s">
        <v>54</v>
      </c>
      <c r="AC3522" s="149" t="s">
        <v>54</v>
      </c>
      <c r="AD3522" s="149" t="s">
        <v>54</v>
      </c>
      <c r="AE3522" s="149" t="s">
        <v>54</v>
      </c>
      <c r="AF3522" s="149" t="s">
        <v>54</v>
      </c>
      <c r="AG3522" s="149" t="s">
        <v>54</v>
      </c>
      <c r="AH3522" s="149" t="s">
        <v>54</v>
      </c>
      <c r="AI3522" s="149" t="s">
        <v>54</v>
      </c>
      <c r="AJ3522" s="149" t="s">
        <v>54</v>
      </c>
    </row>
    <row r="3523" spans="11:36" x14ac:dyDescent="0.25">
      <c r="K3523" s="58" t="s">
        <v>54</v>
      </c>
      <c r="V3523" s="147" t="s">
        <v>54</v>
      </c>
      <c r="W3523" s="89" t="s">
        <v>54</v>
      </c>
      <c r="X3523" s="148" t="s">
        <v>54</v>
      </c>
      <c r="Y3523" s="89" t="s">
        <v>54</v>
      </c>
      <c r="Z3523">
        <v>0</v>
      </c>
      <c r="AA3523">
        <v>0</v>
      </c>
      <c r="AB3523" s="149" t="s">
        <v>54</v>
      </c>
      <c r="AC3523" s="149" t="s">
        <v>54</v>
      </c>
      <c r="AD3523" s="149" t="s">
        <v>54</v>
      </c>
      <c r="AE3523" s="149" t="s">
        <v>54</v>
      </c>
      <c r="AF3523" s="149" t="s">
        <v>54</v>
      </c>
      <c r="AG3523" s="149" t="s">
        <v>54</v>
      </c>
      <c r="AH3523" s="149" t="s">
        <v>54</v>
      </c>
      <c r="AI3523" s="149" t="s">
        <v>54</v>
      </c>
      <c r="AJ3523" s="149" t="s">
        <v>54</v>
      </c>
    </row>
    <row r="3524" spans="11:36" x14ac:dyDescent="0.25">
      <c r="K3524" s="58" t="s">
        <v>54</v>
      </c>
      <c r="V3524" s="147" t="s">
        <v>54</v>
      </c>
      <c r="W3524" s="89" t="s">
        <v>54</v>
      </c>
      <c r="X3524" s="148" t="s">
        <v>54</v>
      </c>
      <c r="Y3524" s="89" t="s">
        <v>54</v>
      </c>
      <c r="Z3524">
        <v>0</v>
      </c>
      <c r="AA3524">
        <v>0</v>
      </c>
      <c r="AB3524" s="149" t="s">
        <v>54</v>
      </c>
      <c r="AC3524" s="149" t="s">
        <v>54</v>
      </c>
      <c r="AD3524" s="149" t="s">
        <v>54</v>
      </c>
      <c r="AE3524" s="149" t="s">
        <v>54</v>
      </c>
      <c r="AF3524" s="149" t="s">
        <v>54</v>
      </c>
      <c r="AG3524" s="149" t="s">
        <v>54</v>
      </c>
      <c r="AH3524" s="149" t="s">
        <v>54</v>
      </c>
      <c r="AI3524" s="149" t="s">
        <v>54</v>
      </c>
      <c r="AJ3524" s="149" t="s">
        <v>54</v>
      </c>
    </row>
    <row r="3525" spans="11:36" x14ac:dyDescent="0.25">
      <c r="K3525" s="58" t="s">
        <v>54</v>
      </c>
      <c r="V3525" s="147" t="s">
        <v>54</v>
      </c>
      <c r="W3525" s="89" t="s">
        <v>54</v>
      </c>
      <c r="X3525" s="148" t="s">
        <v>54</v>
      </c>
      <c r="Y3525" s="89" t="s">
        <v>54</v>
      </c>
      <c r="Z3525">
        <v>0</v>
      </c>
      <c r="AA3525">
        <v>0</v>
      </c>
      <c r="AB3525" s="149" t="s">
        <v>54</v>
      </c>
      <c r="AC3525" s="149" t="s">
        <v>54</v>
      </c>
      <c r="AD3525" s="149" t="s">
        <v>54</v>
      </c>
      <c r="AE3525" s="149" t="s">
        <v>54</v>
      </c>
      <c r="AF3525" s="149" t="s">
        <v>54</v>
      </c>
      <c r="AG3525" s="149" t="s">
        <v>54</v>
      </c>
      <c r="AH3525" s="149" t="s">
        <v>54</v>
      </c>
      <c r="AI3525" s="149" t="s">
        <v>54</v>
      </c>
      <c r="AJ3525" s="149" t="s">
        <v>54</v>
      </c>
    </row>
    <row r="3526" spans="11:36" x14ac:dyDescent="0.25">
      <c r="K3526" s="58" t="s">
        <v>54</v>
      </c>
      <c r="V3526" s="147" t="s">
        <v>54</v>
      </c>
      <c r="W3526" s="89" t="s">
        <v>54</v>
      </c>
      <c r="X3526" s="148" t="s">
        <v>54</v>
      </c>
      <c r="Y3526" s="89" t="s">
        <v>54</v>
      </c>
      <c r="Z3526">
        <v>0</v>
      </c>
      <c r="AA3526">
        <v>0</v>
      </c>
      <c r="AB3526" s="149" t="s">
        <v>54</v>
      </c>
      <c r="AC3526" s="149" t="s">
        <v>54</v>
      </c>
      <c r="AD3526" s="149" t="s">
        <v>54</v>
      </c>
      <c r="AE3526" s="149" t="s">
        <v>54</v>
      </c>
      <c r="AF3526" s="149" t="s">
        <v>54</v>
      </c>
      <c r="AG3526" s="149" t="s">
        <v>54</v>
      </c>
      <c r="AH3526" s="149" t="s">
        <v>54</v>
      </c>
      <c r="AI3526" s="149" t="s">
        <v>54</v>
      </c>
      <c r="AJ3526" s="149" t="s">
        <v>54</v>
      </c>
    </row>
    <row r="3527" spans="11:36" x14ac:dyDescent="0.25">
      <c r="K3527" s="58" t="s">
        <v>54</v>
      </c>
      <c r="V3527" s="147" t="s">
        <v>54</v>
      </c>
      <c r="W3527" s="89" t="s">
        <v>54</v>
      </c>
      <c r="X3527" s="148" t="s">
        <v>54</v>
      </c>
      <c r="Y3527" s="89" t="s">
        <v>54</v>
      </c>
      <c r="Z3527">
        <v>0</v>
      </c>
      <c r="AA3527">
        <v>0</v>
      </c>
      <c r="AB3527" s="149" t="s">
        <v>54</v>
      </c>
      <c r="AC3527" s="149" t="s">
        <v>54</v>
      </c>
      <c r="AD3527" s="149" t="s">
        <v>54</v>
      </c>
      <c r="AE3527" s="149" t="s">
        <v>54</v>
      </c>
      <c r="AF3527" s="149" t="s">
        <v>54</v>
      </c>
      <c r="AG3527" s="149" t="s">
        <v>54</v>
      </c>
      <c r="AH3527" s="149" t="s">
        <v>54</v>
      </c>
      <c r="AI3527" s="149" t="s">
        <v>54</v>
      </c>
      <c r="AJ3527" s="149" t="s">
        <v>54</v>
      </c>
    </row>
    <row r="3528" spans="11:36" x14ac:dyDescent="0.25">
      <c r="K3528" s="58" t="s">
        <v>54</v>
      </c>
      <c r="V3528" s="147" t="s">
        <v>54</v>
      </c>
      <c r="W3528" s="89" t="s">
        <v>54</v>
      </c>
      <c r="X3528" s="148" t="s">
        <v>54</v>
      </c>
      <c r="Y3528" s="89" t="s">
        <v>54</v>
      </c>
      <c r="Z3528">
        <v>0</v>
      </c>
      <c r="AA3528">
        <v>0</v>
      </c>
      <c r="AB3528" s="149" t="s">
        <v>54</v>
      </c>
      <c r="AC3528" s="149" t="s">
        <v>54</v>
      </c>
      <c r="AD3528" s="149" t="s">
        <v>54</v>
      </c>
      <c r="AE3528" s="149" t="s">
        <v>54</v>
      </c>
      <c r="AF3528" s="149" t="s">
        <v>54</v>
      </c>
      <c r="AG3528" s="149" t="s">
        <v>54</v>
      </c>
      <c r="AH3528" s="149" t="s">
        <v>54</v>
      </c>
      <c r="AI3528" s="149" t="s">
        <v>54</v>
      </c>
      <c r="AJ3528" s="149" t="s">
        <v>54</v>
      </c>
    </row>
    <row r="3529" spans="11:36" x14ac:dyDescent="0.25">
      <c r="K3529" s="58" t="s">
        <v>54</v>
      </c>
      <c r="V3529" s="147" t="s">
        <v>54</v>
      </c>
      <c r="W3529" s="89" t="s">
        <v>54</v>
      </c>
      <c r="X3529" s="148" t="s">
        <v>54</v>
      </c>
      <c r="Y3529" s="89" t="s">
        <v>54</v>
      </c>
      <c r="Z3529">
        <v>0</v>
      </c>
      <c r="AA3529">
        <v>0</v>
      </c>
      <c r="AB3529" s="149" t="s">
        <v>54</v>
      </c>
      <c r="AC3529" s="149" t="s">
        <v>54</v>
      </c>
      <c r="AD3529" s="149" t="s">
        <v>54</v>
      </c>
      <c r="AE3529" s="149" t="s">
        <v>54</v>
      </c>
      <c r="AF3529" s="149" t="s">
        <v>54</v>
      </c>
      <c r="AG3529" s="149" t="s">
        <v>54</v>
      </c>
      <c r="AH3529" s="149" t="s">
        <v>54</v>
      </c>
      <c r="AI3529" s="149" t="s">
        <v>54</v>
      </c>
      <c r="AJ3529" s="149" t="s">
        <v>54</v>
      </c>
    </row>
    <row r="3530" spans="11:36" x14ac:dyDescent="0.25">
      <c r="K3530" s="58" t="s">
        <v>54</v>
      </c>
      <c r="V3530" s="147" t="s">
        <v>54</v>
      </c>
      <c r="W3530" s="89" t="s">
        <v>54</v>
      </c>
      <c r="X3530" s="148" t="s">
        <v>54</v>
      </c>
      <c r="Y3530" s="89" t="s">
        <v>54</v>
      </c>
      <c r="Z3530">
        <v>0</v>
      </c>
      <c r="AA3530">
        <v>0</v>
      </c>
      <c r="AB3530" s="149" t="s">
        <v>54</v>
      </c>
      <c r="AC3530" s="149" t="s">
        <v>54</v>
      </c>
      <c r="AD3530" s="149" t="s">
        <v>54</v>
      </c>
      <c r="AE3530" s="149" t="s">
        <v>54</v>
      </c>
      <c r="AF3530" s="149" t="s">
        <v>54</v>
      </c>
      <c r="AG3530" s="149" t="s">
        <v>54</v>
      </c>
      <c r="AH3530" s="149" t="s">
        <v>54</v>
      </c>
      <c r="AI3530" s="149" t="s">
        <v>54</v>
      </c>
      <c r="AJ3530" s="149" t="s">
        <v>54</v>
      </c>
    </row>
    <row r="3531" spans="11:36" x14ac:dyDescent="0.25">
      <c r="K3531" s="58" t="s">
        <v>54</v>
      </c>
      <c r="V3531" s="147" t="s">
        <v>54</v>
      </c>
      <c r="W3531" s="89" t="s">
        <v>54</v>
      </c>
      <c r="X3531" s="148" t="s">
        <v>54</v>
      </c>
      <c r="Y3531" s="89" t="s">
        <v>54</v>
      </c>
      <c r="Z3531">
        <v>0</v>
      </c>
      <c r="AA3531">
        <v>0</v>
      </c>
      <c r="AB3531" s="149" t="s">
        <v>54</v>
      </c>
      <c r="AC3531" s="149" t="s">
        <v>54</v>
      </c>
      <c r="AD3531" s="149" t="s">
        <v>54</v>
      </c>
      <c r="AE3531" s="149" t="s">
        <v>54</v>
      </c>
      <c r="AF3531" s="149" t="s">
        <v>54</v>
      </c>
      <c r="AG3531" s="149" t="s">
        <v>54</v>
      </c>
      <c r="AH3531" s="149" t="s">
        <v>54</v>
      </c>
      <c r="AI3531" s="149" t="s">
        <v>54</v>
      </c>
      <c r="AJ3531" s="149" t="s">
        <v>54</v>
      </c>
    </row>
    <row r="3532" spans="11:36" x14ac:dyDescent="0.25">
      <c r="K3532" s="58" t="s">
        <v>54</v>
      </c>
      <c r="V3532" s="147" t="s">
        <v>54</v>
      </c>
      <c r="W3532" s="89" t="s">
        <v>54</v>
      </c>
      <c r="X3532" s="148" t="s">
        <v>54</v>
      </c>
      <c r="Y3532" s="89" t="s">
        <v>54</v>
      </c>
      <c r="Z3532">
        <v>0</v>
      </c>
      <c r="AA3532">
        <v>0</v>
      </c>
      <c r="AB3532" s="149" t="s">
        <v>54</v>
      </c>
      <c r="AC3532" s="149" t="s">
        <v>54</v>
      </c>
      <c r="AD3532" s="149" t="s">
        <v>54</v>
      </c>
      <c r="AE3532" s="149" t="s">
        <v>54</v>
      </c>
      <c r="AF3532" s="149" t="s">
        <v>54</v>
      </c>
      <c r="AG3532" s="149" t="s">
        <v>54</v>
      </c>
      <c r="AH3532" s="149" t="s">
        <v>54</v>
      </c>
      <c r="AI3532" s="149" t="s">
        <v>54</v>
      </c>
      <c r="AJ3532" s="149" t="s">
        <v>54</v>
      </c>
    </row>
    <row r="3533" spans="11:36" x14ac:dyDescent="0.25">
      <c r="K3533" s="58" t="s">
        <v>54</v>
      </c>
      <c r="V3533" s="147" t="s">
        <v>54</v>
      </c>
      <c r="W3533" s="89" t="s">
        <v>54</v>
      </c>
      <c r="X3533" s="148" t="s">
        <v>54</v>
      </c>
      <c r="Y3533" s="89" t="s">
        <v>54</v>
      </c>
      <c r="Z3533">
        <v>0</v>
      </c>
      <c r="AA3533">
        <v>0</v>
      </c>
      <c r="AB3533" s="149" t="s">
        <v>54</v>
      </c>
      <c r="AC3533" s="149" t="s">
        <v>54</v>
      </c>
      <c r="AD3533" s="149" t="s">
        <v>54</v>
      </c>
      <c r="AE3533" s="149" t="s">
        <v>54</v>
      </c>
      <c r="AF3533" s="149" t="s">
        <v>54</v>
      </c>
      <c r="AG3533" s="149" t="s">
        <v>54</v>
      </c>
      <c r="AH3533" s="149" t="s">
        <v>54</v>
      </c>
      <c r="AI3533" s="149" t="s">
        <v>54</v>
      </c>
      <c r="AJ3533" s="149" t="s">
        <v>54</v>
      </c>
    </row>
    <row r="3534" spans="11:36" x14ac:dyDescent="0.25">
      <c r="K3534" s="58" t="s">
        <v>54</v>
      </c>
      <c r="V3534" s="147" t="s">
        <v>54</v>
      </c>
      <c r="W3534" s="89" t="s">
        <v>54</v>
      </c>
      <c r="X3534" s="148" t="s">
        <v>54</v>
      </c>
      <c r="Y3534" s="89" t="s">
        <v>54</v>
      </c>
      <c r="Z3534">
        <v>0</v>
      </c>
      <c r="AA3534">
        <v>0</v>
      </c>
      <c r="AB3534" s="149" t="s">
        <v>54</v>
      </c>
      <c r="AC3534" s="149" t="s">
        <v>54</v>
      </c>
      <c r="AD3534" s="149" t="s">
        <v>54</v>
      </c>
      <c r="AE3534" s="149" t="s">
        <v>54</v>
      </c>
      <c r="AF3534" s="149" t="s">
        <v>54</v>
      </c>
      <c r="AG3534" s="149" t="s">
        <v>54</v>
      </c>
      <c r="AH3534" s="149" t="s">
        <v>54</v>
      </c>
      <c r="AI3534" s="149" t="s">
        <v>54</v>
      </c>
      <c r="AJ3534" s="149" t="s">
        <v>54</v>
      </c>
    </row>
    <row r="3535" spans="11:36" x14ac:dyDescent="0.25">
      <c r="K3535" s="58" t="s">
        <v>54</v>
      </c>
      <c r="V3535" s="147" t="s">
        <v>54</v>
      </c>
      <c r="W3535" s="89" t="s">
        <v>54</v>
      </c>
      <c r="X3535" s="148" t="s">
        <v>54</v>
      </c>
      <c r="Y3535" s="89" t="s">
        <v>54</v>
      </c>
      <c r="Z3535">
        <v>0</v>
      </c>
      <c r="AA3535">
        <v>0</v>
      </c>
      <c r="AB3535" s="149" t="s">
        <v>54</v>
      </c>
      <c r="AC3535" s="149" t="s">
        <v>54</v>
      </c>
      <c r="AD3535" s="149" t="s">
        <v>54</v>
      </c>
      <c r="AE3535" s="149" t="s">
        <v>54</v>
      </c>
      <c r="AF3535" s="149" t="s">
        <v>54</v>
      </c>
      <c r="AG3535" s="149" t="s">
        <v>54</v>
      </c>
      <c r="AH3535" s="149" t="s">
        <v>54</v>
      </c>
      <c r="AI3535" s="149" t="s">
        <v>54</v>
      </c>
      <c r="AJ3535" s="149" t="s">
        <v>54</v>
      </c>
    </row>
    <row r="3536" spans="11:36" x14ac:dyDescent="0.25">
      <c r="K3536" s="58" t="s">
        <v>54</v>
      </c>
      <c r="V3536" s="147" t="s">
        <v>54</v>
      </c>
      <c r="W3536" s="89" t="s">
        <v>54</v>
      </c>
      <c r="X3536" s="148" t="s">
        <v>54</v>
      </c>
      <c r="Y3536" s="89" t="s">
        <v>54</v>
      </c>
      <c r="Z3536">
        <v>0</v>
      </c>
      <c r="AA3536">
        <v>0</v>
      </c>
      <c r="AB3536" s="149" t="s">
        <v>54</v>
      </c>
      <c r="AC3536" s="149" t="s">
        <v>54</v>
      </c>
      <c r="AD3536" s="149" t="s">
        <v>54</v>
      </c>
      <c r="AE3536" s="149" t="s">
        <v>54</v>
      </c>
      <c r="AF3536" s="149" t="s">
        <v>54</v>
      </c>
      <c r="AG3536" s="149" t="s">
        <v>54</v>
      </c>
      <c r="AH3536" s="149" t="s">
        <v>54</v>
      </c>
      <c r="AI3536" s="149" t="s">
        <v>54</v>
      </c>
      <c r="AJ3536" s="149" t="s">
        <v>54</v>
      </c>
    </row>
    <row r="3537" spans="11:36" x14ac:dyDescent="0.25">
      <c r="K3537" s="58" t="s">
        <v>54</v>
      </c>
      <c r="V3537" s="147" t="s">
        <v>54</v>
      </c>
      <c r="W3537" s="89" t="s">
        <v>54</v>
      </c>
      <c r="X3537" s="148" t="s">
        <v>54</v>
      </c>
      <c r="Y3537" s="89" t="s">
        <v>54</v>
      </c>
      <c r="Z3537">
        <v>0</v>
      </c>
      <c r="AA3537">
        <v>0</v>
      </c>
      <c r="AB3537" s="149" t="s">
        <v>54</v>
      </c>
      <c r="AC3537" s="149" t="s">
        <v>54</v>
      </c>
      <c r="AD3537" s="149" t="s">
        <v>54</v>
      </c>
      <c r="AE3537" s="149" t="s">
        <v>54</v>
      </c>
      <c r="AF3537" s="149" t="s">
        <v>54</v>
      </c>
      <c r="AG3537" s="149" t="s">
        <v>54</v>
      </c>
      <c r="AH3537" s="149" t="s">
        <v>54</v>
      </c>
      <c r="AI3537" s="149" t="s">
        <v>54</v>
      </c>
      <c r="AJ3537" s="149" t="s">
        <v>54</v>
      </c>
    </row>
    <row r="3538" spans="11:36" x14ac:dyDescent="0.25">
      <c r="K3538" s="58" t="s">
        <v>54</v>
      </c>
      <c r="V3538" s="147" t="s">
        <v>54</v>
      </c>
      <c r="W3538" s="89" t="s">
        <v>54</v>
      </c>
      <c r="X3538" s="148" t="s">
        <v>54</v>
      </c>
      <c r="Y3538" s="89" t="s">
        <v>54</v>
      </c>
      <c r="Z3538">
        <v>0</v>
      </c>
      <c r="AA3538">
        <v>0</v>
      </c>
      <c r="AB3538" s="149" t="s">
        <v>54</v>
      </c>
      <c r="AC3538" s="149" t="s">
        <v>54</v>
      </c>
      <c r="AD3538" s="149" t="s">
        <v>54</v>
      </c>
      <c r="AE3538" s="149" t="s">
        <v>54</v>
      </c>
      <c r="AF3538" s="149" t="s">
        <v>54</v>
      </c>
      <c r="AG3538" s="149" t="s">
        <v>54</v>
      </c>
      <c r="AH3538" s="149" t="s">
        <v>54</v>
      </c>
      <c r="AI3538" s="149" t="s">
        <v>54</v>
      </c>
      <c r="AJ3538" s="149" t="s">
        <v>54</v>
      </c>
    </row>
    <row r="3539" spans="11:36" x14ac:dyDescent="0.25">
      <c r="K3539" s="58" t="s">
        <v>54</v>
      </c>
      <c r="V3539" s="147" t="s">
        <v>54</v>
      </c>
      <c r="W3539" s="89" t="s">
        <v>54</v>
      </c>
      <c r="X3539" s="148" t="s">
        <v>54</v>
      </c>
      <c r="Y3539" s="89" t="s">
        <v>54</v>
      </c>
      <c r="Z3539">
        <v>0</v>
      </c>
      <c r="AA3539">
        <v>0</v>
      </c>
      <c r="AB3539" s="149" t="s">
        <v>54</v>
      </c>
      <c r="AC3539" s="149" t="s">
        <v>54</v>
      </c>
      <c r="AD3539" s="149" t="s">
        <v>54</v>
      </c>
      <c r="AE3539" s="149" t="s">
        <v>54</v>
      </c>
      <c r="AF3539" s="149" t="s">
        <v>54</v>
      </c>
      <c r="AG3539" s="149" t="s">
        <v>54</v>
      </c>
      <c r="AH3539" s="149" t="s">
        <v>54</v>
      </c>
      <c r="AI3539" s="149" t="s">
        <v>54</v>
      </c>
      <c r="AJ3539" s="149" t="s">
        <v>54</v>
      </c>
    </row>
    <row r="3540" spans="11:36" x14ac:dyDescent="0.25">
      <c r="K3540" s="58" t="s">
        <v>54</v>
      </c>
      <c r="V3540" s="147" t="s">
        <v>54</v>
      </c>
      <c r="W3540" s="89" t="s">
        <v>54</v>
      </c>
      <c r="X3540" s="148" t="s">
        <v>54</v>
      </c>
      <c r="Y3540" s="89" t="s">
        <v>54</v>
      </c>
      <c r="Z3540">
        <v>0</v>
      </c>
      <c r="AA3540">
        <v>0</v>
      </c>
      <c r="AB3540" s="149" t="s">
        <v>54</v>
      </c>
      <c r="AC3540" s="149" t="s">
        <v>54</v>
      </c>
      <c r="AD3540" s="149" t="s">
        <v>54</v>
      </c>
      <c r="AE3540" s="149" t="s">
        <v>54</v>
      </c>
      <c r="AF3540" s="149" t="s">
        <v>54</v>
      </c>
      <c r="AG3540" s="149" t="s">
        <v>54</v>
      </c>
      <c r="AH3540" s="149" t="s">
        <v>54</v>
      </c>
      <c r="AI3540" s="149" t="s">
        <v>54</v>
      </c>
      <c r="AJ3540" s="149" t="s">
        <v>54</v>
      </c>
    </row>
    <row r="3541" spans="11:36" x14ac:dyDescent="0.25">
      <c r="K3541" s="58" t="s">
        <v>54</v>
      </c>
      <c r="V3541" s="147" t="s">
        <v>54</v>
      </c>
      <c r="W3541" s="89" t="s">
        <v>54</v>
      </c>
      <c r="X3541" s="148" t="s">
        <v>54</v>
      </c>
      <c r="Y3541" s="89" t="s">
        <v>54</v>
      </c>
      <c r="Z3541">
        <v>0</v>
      </c>
      <c r="AA3541">
        <v>0</v>
      </c>
      <c r="AB3541" s="149" t="s">
        <v>54</v>
      </c>
      <c r="AC3541" s="149" t="s">
        <v>54</v>
      </c>
      <c r="AD3541" s="149" t="s">
        <v>54</v>
      </c>
      <c r="AE3541" s="149" t="s">
        <v>54</v>
      </c>
      <c r="AF3541" s="149" t="s">
        <v>54</v>
      </c>
      <c r="AG3541" s="149" t="s">
        <v>54</v>
      </c>
      <c r="AH3541" s="149" t="s">
        <v>54</v>
      </c>
      <c r="AI3541" s="149" t="s">
        <v>54</v>
      </c>
      <c r="AJ3541" s="149" t="s">
        <v>54</v>
      </c>
    </row>
    <row r="3542" spans="11:36" x14ac:dyDescent="0.25">
      <c r="K3542" s="58" t="s">
        <v>54</v>
      </c>
      <c r="V3542" s="147" t="s">
        <v>54</v>
      </c>
      <c r="W3542" s="89" t="s">
        <v>54</v>
      </c>
      <c r="X3542" s="148" t="s">
        <v>54</v>
      </c>
      <c r="Y3542" s="89" t="s">
        <v>54</v>
      </c>
      <c r="Z3542">
        <v>0</v>
      </c>
      <c r="AA3542">
        <v>0</v>
      </c>
      <c r="AB3542" s="149" t="s">
        <v>54</v>
      </c>
      <c r="AC3542" s="149" t="s">
        <v>54</v>
      </c>
      <c r="AD3542" s="149" t="s">
        <v>54</v>
      </c>
      <c r="AE3542" s="149" t="s">
        <v>54</v>
      </c>
      <c r="AF3542" s="149" t="s">
        <v>54</v>
      </c>
      <c r="AG3542" s="149" t="s">
        <v>54</v>
      </c>
      <c r="AH3542" s="149" t="s">
        <v>54</v>
      </c>
      <c r="AI3542" s="149" t="s">
        <v>54</v>
      </c>
      <c r="AJ3542" s="149" t="s">
        <v>54</v>
      </c>
    </row>
    <row r="3543" spans="11:36" x14ac:dyDescent="0.25">
      <c r="K3543" s="58" t="s">
        <v>54</v>
      </c>
      <c r="V3543" s="147" t="s">
        <v>54</v>
      </c>
      <c r="W3543" s="89" t="s">
        <v>54</v>
      </c>
      <c r="X3543" s="148" t="s">
        <v>54</v>
      </c>
      <c r="Y3543" s="89" t="s">
        <v>54</v>
      </c>
      <c r="Z3543">
        <v>0</v>
      </c>
      <c r="AA3543">
        <v>0</v>
      </c>
      <c r="AB3543" s="149" t="s">
        <v>54</v>
      </c>
      <c r="AC3543" s="149" t="s">
        <v>54</v>
      </c>
      <c r="AD3543" s="149" t="s">
        <v>54</v>
      </c>
      <c r="AE3543" s="149" t="s">
        <v>54</v>
      </c>
      <c r="AF3543" s="149" t="s">
        <v>54</v>
      </c>
      <c r="AG3543" s="149" t="s">
        <v>54</v>
      </c>
      <c r="AH3543" s="149" t="s">
        <v>54</v>
      </c>
      <c r="AI3543" s="149" t="s">
        <v>54</v>
      </c>
      <c r="AJ3543" s="149" t="s">
        <v>54</v>
      </c>
    </row>
    <row r="3544" spans="11:36" x14ac:dyDescent="0.25">
      <c r="K3544" s="58" t="s">
        <v>54</v>
      </c>
      <c r="V3544" s="147" t="s">
        <v>54</v>
      </c>
      <c r="W3544" s="89" t="s">
        <v>54</v>
      </c>
      <c r="X3544" s="148" t="s">
        <v>54</v>
      </c>
      <c r="Y3544" s="89" t="s">
        <v>54</v>
      </c>
      <c r="Z3544">
        <v>0</v>
      </c>
      <c r="AA3544">
        <v>0</v>
      </c>
      <c r="AB3544" s="149" t="s">
        <v>54</v>
      </c>
      <c r="AC3544" s="149" t="s">
        <v>54</v>
      </c>
      <c r="AD3544" s="149" t="s">
        <v>54</v>
      </c>
      <c r="AE3544" s="149" t="s">
        <v>54</v>
      </c>
      <c r="AF3544" s="149" t="s">
        <v>54</v>
      </c>
      <c r="AG3544" s="149" t="s">
        <v>54</v>
      </c>
      <c r="AH3544" s="149" t="s">
        <v>54</v>
      </c>
      <c r="AI3544" s="149" t="s">
        <v>54</v>
      </c>
      <c r="AJ3544" s="149" t="s">
        <v>54</v>
      </c>
    </row>
    <row r="3545" spans="11:36" x14ac:dyDescent="0.25">
      <c r="K3545" s="58" t="s">
        <v>54</v>
      </c>
      <c r="V3545" s="147" t="s">
        <v>54</v>
      </c>
      <c r="W3545" s="89" t="s">
        <v>54</v>
      </c>
      <c r="X3545" s="148" t="s">
        <v>54</v>
      </c>
      <c r="Y3545" s="89" t="s">
        <v>54</v>
      </c>
      <c r="Z3545">
        <v>0</v>
      </c>
      <c r="AA3545">
        <v>0</v>
      </c>
      <c r="AB3545" s="149" t="s">
        <v>54</v>
      </c>
      <c r="AC3545" s="149" t="s">
        <v>54</v>
      </c>
      <c r="AD3545" s="149" t="s">
        <v>54</v>
      </c>
      <c r="AE3545" s="149" t="s">
        <v>54</v>
      </c>
      <c r="AF3545" s="149" t="s">
        <v>54</v>
      </c>
      <c r="AG3545" s="149" t="s">
        <v>54</v>
      </c>
      <c r="AH3545" s="149" t="s">
        <v>54</v>
      </c>
      <c r="AI3545" s="149" t="s">
        <v>54</v>
      </c>
      <c r="AJ3545" s="149" t="s">
        <v>54</v>
      </c>
    </row>
    <row r="3546" spans="11:36" x14ac:dyDescent="0.25">
      <c r="K3546" s="58" t="s">
        <v>54</v>
      </c>
      <c r="V3546" s="147" t="s">
        <v>54</v>
      </c>
      <c r="W3546" s="89" t="s">
        <v>54</v>
      </c>
      <c r="X3546" s="148" t="s">
        <v>54</v>
      </c>
      <c r="Y3546" s="89" t="s">
        <v>54</v>
      </c>
      <c r="Z3546">
        <v>0</v>
      </c>
      <c r="AA3546">
        <v>0</v>
      </c>
      <c r="AB3546" s="149" t="s">
        <v>54</v>
      </c>
      <c r="AC3546" s="149" t="s">
        <v>54</v>
      </c>
      <c r="AD3546" s="149" t="s">
        <v>54</v>
      </c>
      <c r="AE3546" s="149" t="s">
        <v>54</v>
      </c>
      <c r="AF3546" s="149" t="s">
        <v>54</v>
      </c>
      <c r="AG3546" s="149" t="s">
        <v>54</v>
      </c>
      <c r="AH3546" s="149" t="s">
        <v>54</v>
      </c>
      <c r="AI3546" s="149" t="s">
        <v>54</v>
      </c>
      <c r="AJ3546" s="149" t="s">
        <v>54</v>
      </c>
    </row>
    <row r="3547" spans="11:36" x14ac:dyDescent="0.25">
      <c r="K3547" s="58" t="s">
        <v>54</v>
      </c>
      <c r="V3547" s="147" t="s">
        <v>54</v>
      </c>
      <c r="W3547" s="89" t="s">
        <v>54</v>
      </c>
      <c r="X3547" s="148" t="s">
        <v>54</v>
      </c>
      <c r="Y3547" s="89" t="s">
        <v>54</v>
      </c>
      <c r="Z3547">
        <v>0</v>
      </c>
      <c r="AA3547">
        <v>0</v>
      </c>
      <c r="AB3547" s="149" t="s">
        <v>54</v>
      </c>
      <c r="AC3547" s="149" t="s">
        <v>54</v>
      </c>
      <c r="AD3547" s="149" t="s">
        <v>54</v>
      </c>
      <c r="AE3547" s="149" t="s">
        <v>54</v>
      </c>
      <c r="AF3547" s="149" t="s">
        <v>54</v>
      </c>
      <c r="AG3547" s="149" t="s">
        <v>54</v>
      </c>
      <c r="AH3547" s="149" t="s">
        <v>54</v>
      </c>
      <c r="AI3547" s="149" t="s">
        <v>54</v>
      </c>
      <c r="AJ3547" s="149" t="s">
        <v>54</v>
      </c>
    </row>
    <row r="3548" spans="11:36" x14ac:dyDescent="0.25">
      <c r="K3548" s="58" t="s">
        <v>54</v>
      </c>
      <c r="V3548" s="147" t="s">
        <v>54</v>
      </c>
      <c r="W3548" s="89" t="s">
        <v>54</v>
      </c>
      <c r="X3548" s="148" t="s">
        <v>54</v>
      </c>
      <c r="Y3548" s="89" t="s">
        <v>54</v>
      </c>
      <c r="Z3548">
        <v>0</v>
      </c>
      <c r="AA3548">
        <v>0</v>
      </c>
      <c r="AB3548" s="149" t="s">
        <v>54</v>
      </c>
      <c r="AC3548" s="149" t="s">
        <v>54</v>
      </c>
      <c r="AD3548" s="149" t="s">
        <v>54</v>
      </c>
      <c r="AE3548" s="149" t="s">
        <v>54</v>
      </c>
      <c r="AF3548" s="149" t="s">
        <v>54</v>
      </c>
      <c r="AG3548" s="149" t="s">
        <v>54</v>
      </c>
      <c r="AH3548" s="149" t="s">
        <v>54</v>
      </c>
      <c r="AI3548" s="149" t="s">
        <v>54</v>
      </c>
      <c r="AJ3548" s="149" t="s">
        <v>54</v>
      </c>
    </row>
    <row r="3549" spans="11:36" x14ac:dyDescent="0.25">
      <c r="K3549" s="58" t="s">
        <v>54</v>
      </c>
      <c r="V3549" s="147" t="s">
        <v>54</v>
      </c>
      <c r="W3549" s="89" t="s">
        <v>54</v>
      </c>
      <c r="X3549" s="148" t="s">
        <v>54</v>
      </c>
      <c r="Y3549" s="89" t="s">
        <v>54</v>
      </c>
      <c r="Z3549">
        <v>0</v>
      </c>
      <c r="AA3549">
        <v>0</v>
      </c>
      <c r="AB3549" s="149" t="s">
        <v>54</v>
      </c>
      <c r="AC3549" s="149" t="s">
        <v>54</v>
      </c>
      <c r="AD3549" s="149" t="s">
        <v>54</v>
      </c>
      <c r="AE3549" s="149" t="s">
        <v>54</v>
      </c>
      <c r="AF3549" s="149" t="s">
        <v>54</v>
      </c>
      <c r="AG3549" s="149" t="s">
        <v>54</v>
      </c>
      <c r="AH3549" s="149" t="s">
        <v>54</v>
      </c>
      <c r="AI3549" s="149" t="s">
        <v>54</v>
      </c>
      <c r="AJ3549" s="149" t="s">
        <v>54</v>
      </c>
    </row>
    <row r="3550" spans="11:36" x14ac:dyDescent="0.25">
      <c r="K3550" s="58" t="s">
        <v>54</v>
      </c>
      <c r="V3550" s="147" t="s">
        <v>54</v>
      </c>
      <c r="W3550" s="89" t="s">
        <v>54</v>
      </c>
      <c r="X3550" s="148" t="s">
        <v>54</v>
      </c>
      <c r="Y3550" s="89" t="s">
        <v>54</v>
      </c>
      <c r="Z3550">
        <v>0</v>
      </c>
      <c r="AA3550">
        <v>0</v>
      </c>
      <c r="AB3550" s="149" t="s">
        <v>54</v>
      </c>
      <c r="AC3550" s="149" t="s">
        <v>54</v>
      </c>
      <c r="AD3550" s="149" t="s">
        <v>54</v>
      </c>
      <c r="AE3550" s="149" t="s">
        <v>54</v>
      </c>
      <c r="AF3550" s="149" t="s">
        <v>54</v>
      </c>
      <c r="AG3550" s="149" t="s">
        <v>54</v>
      </c>
      <c r="AH3550" s="149" t="s">
        <v>54</v>
      </c>
      <c r="AI3550" s="149" t="s">
        <v>54</v>
      </c>
      <c r="AJ3550" s="149" t="s">
        <v>54</v>
      </c>
    </row>
    <row r="3551" spans="11:36" x14ac:dyDescent="0.25">
      <c r="K3551" s="58" t="s">
        <v>54</v>
      </c>
      <c r="V3551" s="147" t="s">
        <v>54</v>
      </c>
      <c r="W3551" s="89" t="s">
        <v>54</v>
      </c>
      <c r="X3551" s="148" t="s">
        <v>54</v>
      </c>
      <c r="Y3551" s="89" t="s">
        <v>54</v>
      </c>
      <c r="Z3551">
        <v>0</v>
      </c>
      <c r="AA3551">
        <v>0</v>
      </c>
      <c r="AB3551" s="149" t="s">
        <v>54</v>
      </c>
      <c r="AC3551" s="149" t="s">
        <v>54</v>
      </c>
      <c r="AD3551" s="149" t="s">
        <v>54</v>
      </c>
      <c r="AE3551" s="149" t="s">
        <v>54</v>
      </c>
      <c r="AF3551" s="149" t="s">
        <v>54</v>
      </c>
      <c r="AG3551" s="149" t="s">
        <v>54</v>
      </c>
      <c r="AH3551" s="149" t="s">
        <v>54</v>
      </c>
      <c r="AI3551" s="149" t="s">
        <v>54</v>
      </c>
      <c r="AJ3551" s="149" t="s">
        <v>54</v>
      </c>
    </row>
    <row r="3552" spans="11:36" x14ac:dyDescent="0.25">
      <c r="K3552" s="58" t="s">
        <v>54</v>
      </c>
      <c r="V3552" s="147" t="s">
        <v>54</v>
      </c>
      <c r="W3552" s="89" t="s">
        <v>54</v>
      </c>
      <c r="X3552" s="148" t="s">
        <v>54</v>
      </c>
      <c r="Y3552" s="89" t="s">
        <v>54</v>
      </c>
      <c r="Z3552">
        <v>0</v>
      </c>
      <c r="AA3552">
        <v>0</v>
      </c>
      <c r="AB3552" s="149" t="s">
        <v>54</v>
      </c>
      <c r="AC3552" s="149" t="s">
        <v>54</v>
      </c>
      <c r="AD3552" s="149" t="s">
        <v>54</v>
      </c>
      <c r="AE3552" s="149" t="s">
        <v>54</v>
      </c>
      <c r="AF3552" s="149" t="s">
        <v>54</v>
      </c>
      <c r="AG3552" s="149" t="s">
        <v>54</v>
      </c>
      <c r="AH3552" s="149" t="s">
        <v>54</v>
      </c>
      <c r="AI3552" s="149" t="s">
        <v>54</v>
      </c>
      <c r="AJ3552" s="149" t="s">
        <v>54</v>
      </c>
    </row>
    <row r="3553" spans="11:36" x14ac:dyDescent="0.25">
      <c r="K3553" s="58" t="s">
        <v>54</v>
      </c>
      <c r="V3553" s="147" t="s">
        <v>54</v>
      </c>
      <c r="W3553" s="89" t="s">
        <v>54</v>
      </c>
      <c r="X3553" s="148" t="s">
        <v>54</v>
      </c>
      <c r="Y3553" s="89" t="s">
        <v>54</v>
      </c>
      <c r="Z3553">
        <v>0</v>
      </c>
      <c r="AA3553">
        <v>0</v>
      </c>
      <c r="AB3553" s="149" t="s">
        <v>54</v>
      </c>
      <c r="AC3553" s="149" t="s">
        <v>54</v>
      </c>
      <c r="AD3553" s="149" t="s">
        <v>54</v>
      </c>
      <c r="AE3553" s="149" t="s">
        <v>54</v>
      </c>
      <c r="AF3553" s="149" t="s">
        <v>54</v>
      </c>
      <c r="AG3553" s="149" t="s">
        <v>54</v>
      </c>
      <c r="AH3553" s="149" t="s">
        <v>54</v>
      </c>
      <c r="AI3553" s="149" t="s">
        <v>54</v>
      </c>
      <c r="AJ3553" s="149" t="s">
        <v>54</v>
      </c>
    </row>
    <row r="3554" spans="11:36" x14ac:dyDescent="0.25">
      <c r="K3554" s="58" t="s">
        <v>54</v>
      </c>
      <c r="V3554" s="147" t="s">
        <v>54</v>
      </c>
      <c r="W3554" s="89" t="s">
        <v>54</v>
      </c>
      <c r="X3554" s="148" t="s">
        <v>54</v>
      </c>
      <c r="Y3554" s="89" t="s">
        <v>54</v>
      </c>
      <c r="Z3554">
        <v>0</v>
      </c>
      <c r="AA3554">
        <v>0</v>
      </c>
      <c r="AB3554" s="149" t="s">
        <v>54</v>
      </c>
      <c r="AC3554" s="149" t="s">
        <v>54</v>
      </c>
      <c r="AD3554" s="149" t="s">
        <v>54</v>
      </c>
      <c r="AE3554" s="149" t="s">
        <v>54</v>
      </c>
      <c r="AF3554" s="149" t="s">
        <v>54</v>
      </c>
      <c r="AG3554" s="149" t="s">
        <v>54</v>
      </c>
      <c r="AH3554" s="149" t="s">
        <v>54</v>
      </c>
      <c r="AI3554" s="149" t="s">
        <v>54</v>
      </c>
      <c r="AJ3554" s="149" t="s">
        <v>54</v>
      </c>
    </row>
    <row r="3555" spans="11:36" x14ac:dyDescent="0.25">
      <c r="K3555" s="58" t="s">
        <v>54</v>
      </c>
      <c r="V3555" s="147" t="s">
        <v>54</v>
      </c>
      <c r="W3555" s="89" t="s">
        <v>54</v>
      </c>
      <c r="X3555" s="148" t="s">
        <v>54</v>
      </c>
      <c r="Y3555" s="89" t="s">
        <v>54</v>
      </c>
      <c r="Z3555">
        <v>0</v>
      </c>
      <c r="AA3555">
        <v>0</v>
      </c>
      <c r="AB3555" s="149" t="s">
        <v>54</v>
      </c>
      <c r="AC3555" s="149" t="s">
        <v>54</v>
      </c>
      <c r="AD3555" s="149" t="s">
        <v>54</v>
      </c>
      <c r="AE3555" s="149" t="s">
        <v>54</v>
      </c>
      <c r="AF3555" s="149" t="s">
        <v>54</v>
      </c>
      <c r="AG3555" s="149" t="s">
        <v>54</v>
      </c>
      <c r="AH3555" s="149" t="s">
        <v>54</v>
      </c>
      <c r="AI3555" s="149" t="s">
        <v>54</v>
      </c>
      <c r="AJ3555" s="149" t="s">
        <v>54</v>
      </c>
    </row>
    <row r="3556" spans="11:36" x14ac:dyDescent="0.25">
      <c r="K3556" s="58" t="s">
        <v>54</v>
      </c>
      <c r="V3556" s="147" t="s">
        <v>54</v>
      </c>
      <c r="W3556" s="89" t="s">
        <v>54</v>
      </c>
      <c r="X3556" s="148" t="s">
        <v>54</v>
      </c>
      <c r="Y3556" s="89" t="s">
        <v>54</v>
      </c>
      <c r="Z3556">
        <v>0</v>
      </c>
      <c r="AA3556">
        <v>0</v>
      </c>
      <c r="AB3556" s="149" t="s">
        <v>54</v>
      </c>
      <c r="AC3556" s="149" t="s">
        <v>54</v>
      </c>
      <c r="AD3556" s="149" t="s">
        <v>54</v>
      </c>
      <c r="AE3556" s="149" t="s">
        <v>54</v>
      </c>
      <c r="AF3556" s="149" t="s">
        <v>54</v>
      </c>
      <c r="AG3556" s="149" t="s">
        <v>54</v>
      </c>
      <c r="AH3556" s="149" t="s">
        <v>54</v>
      </c>
      <c r="AI3556" s="149" t="s">
        <v>54</v>
      </c>
      <c r="AJ3556" s="149" t="s">
        <v>54</v>
      </c>
    </row>
    <row r="3557" spans="11:36" x14ac:dyDescent="0.25">
      <c r="K3557" s="58" t="s">
        <v>54</v>
      </c>
      <c r="V3557" s="147" t="s">
        <v>54</v>
      </c>
      <c r="W3557" s="89" t="s">
        <v>54</v>
      </c>
      <c r="X3557" s="148" t="s">
        <v>54</v>
      </c>
      <c r="Y3557" s="89" t="s">
        <v>54</v>
      </c>
      <c r="Z3557">
        <v>0</v>
      </c>
      <c r="AA3557">
        <v>0</v>
      </c>
      <c r="AB3557" s="149" t="s">
        <v>54</v>
      </c>
      <c r="AC3557" s="149" t="s">
        <v>54</v>
      </c>
      <c r="AD3557" s="149" t="s">
        <v>54</v>
      </c>
      <c r="AE3557" s="149" t="s">
        <v>54</v>
      </c>
      <c r="AF3557" s="149" t="s">
        <v>54</v>
      </c>
      <c r="AG3557" s="149" t="s">
        <v>54</v>
      </c>
      <c r="AH3557" s="149" t="s">
        <v>54</v>
      </c>
      <c r="AI3557" s="149" t="s">
        <v>54</v>
      </c>
      <c r="AJ3557" s="149" t="s">
        <v>54</v>
      </c>
    </row>
    <row r="3558" spans="11:36" x14ac:dyDescent="0.25">
      <c r="K3558" s="58" t="s">
        <v>54</v>
      </c>
      <c r="V3558" s="147" t="s">
        <v>54</v>
      </c>
      <c r="W3558" s="89" t="s">
        <v>54</v>
      </c>
      <c r="X3558" s="148" t="s">
        <v>54</v>
      </c>
      <c r="Y3558" s="89" t="s">
        <v>54</v>
      </c>
      <c r="Z3558">
        <v>0</v>
      </c>
      <c r="AA3558">
        <v>0</v>
      </c>
      <c r="AB3558" s="149" t="s">
        <v>54</v>
      </c>
      <c r="AC3558" s="149" t="s">
        <v>54</v>
      </c>
      <c r="AD3558" s="149" t="s">
        <v>54</v>
      </c>
      <c r="AE3558" s="149" t="s">
        <v>54</v>
      </c>
      <c r="AF3558" s="149" t="s">
        <v>54</v>
      </c>
      <c r="AG3558" s="149" t="s">
        <v>54</v>
      </c>
      <c r="AH3558" s="149" t="s">
        <v>54</v>
      </c>
      <c r="AI3558" s="149" t="s">
        <v>54</v>
      </c>
      <c r="AJ3558" s="149" t="s">
        <v>54</v>
      </c>
    </row>
    <row r="3559" spans="11:36" x14ac:dyDescent="0.25">
      <c r="K3559" s="58" t="s">
        <v>54</v>
      </c>
      <c r="V3559" s="147" t="s">
        <v>54</v>
      </c>
      <c r="W3559" s="89" t="s">
        <v>54</v>
      </c>
      <c r="X3559" s="148" t="s">
        <v>54</v>
      </c>
      <c r="Y3559" s="89" t="s">
        <v>54</v>
      </c>
      <c r="Z3559">
        <v>0</v>
      </c>
      <c r="AA3559">
        <v>0</v>
      </c>
      <c r="AB3559" s="149" t="s">
        <v>54</v>
      </c>
      <c r="AC3559" s="149" t="s">
        <v>54</v>
      </c>
      <c r="AD3559" s="149" t="s">
        <v>54</v>
      </c>
      <c r="AE3559" s="149" t="s">
        <v>54</v>
      </c>
      <c r="AF3559" s="149" t="s">
        <v>54</v>
      </c>
      <c r="AG3559" s="149" t="s">
        <v>54</v>
      </c>
      <c r="AH3559" s="149" t="s">
        <v>54</v>
      </c>
      <c r="AI3559" s="149" t="s">
        <v>54</v>
      </c>
      <c r="AJ3559" s="149" t="s">
        <v>54</v>
      </c>
    </row>
    <row r="3560" spans="11:36" x14ac:dyDescent="0.25">
      <c r="K3560" s="58" t="s">
        <v>54</v>
      </c>
      <c r="V3560" s="147" t="s">
        <v>54</v>
      </c>
      <c r="W3560" s="89" t="s">
        <v>54</v>
      </c>
      <c r="X3560" s="148" t="s">
        <v>54</v>
      </c>
      <c r="Y3560" s="89" t="s">
        <v>54</v>
      </c>
      <c r="Z3560">
        <v>0</v>
      </c>
      <c r="AA3560">
        <v>0</v>
      </c>
      <c r="AB3560" s="149" t="s">
        <v>54</v>
      </c>
      <c r="AC3560" s="149" t="s">
        <v>54</v>
      </c>
      <c r="AD3560" s="149" t="s">
        <v>54</v>
      </c>
      <c r="AE3560" s="149" t="s">
        <v>54</v>
      </c>
      <c r="AF3560" s="149" t="s">
        <v>54</v>
      </c>
      <c r="AG3560" s="149" t="s">
        <v>54</v>
      </c>
      <c r="AH3560" s="149" t="s">
        <v>54</v>
      </c>
      <c r="AI3560" s="149" t="s">
        <v>54</v>
      </c>
      <c r="AJ3560" s="149" t="s">
        <v>54</v>
      </c>
    </row>
    <row r="3561" spans="11:36" x14ac:dyDescent="0.25">
      <c r="K3561" s="58" t="s">
        <v>54</v>
      </c>
      <c r="V3561" s="147" t="s">
        <v>54</v>
      </c>
      <c r="W3561" s="89" t="s">
        <v>54</v>
      </c>
      <c r="X3561" s="148" t="s">
        <v>54</v>
      </c>
      <c r="Y3561" s="89" t="s">
        <v>54</v>
      </c>
      <c r="Z3561">
        <v>0</v>
      </c>
      <c r="AA3561">
        <v>0</v>
      </c>
      <c r="AB3561" s="149" t="s">
        <v>54</v>
      </c>
      <c r="AC3561" s="149" t="s">
        <v>54</v>
      </c>
      <c r="AD3561" s="149" t="s">
        <v>54</v>
      </c>
      <c r="AE3561" s="149" t="s">
        <v>54</v>
      </c>
      <c r="AF3561" s="149" t="s">
        <v>54</v>
      </c>
      <c r="AG3561" s="149" t="s">
        <v>54</v>
      </c>
      <c r="AH3561" s="149" t="s">
        <v>54</v>
      </c>
      <c r="AI3561" s="149" t="s">
        <v>54</v>
      </c>
      <c r="AJ3561" s="149" t="s">
        <v>54</v>
      </c>
    </row>
    <row r="3562" spans="11:36" x14ac:dyDescent="0.25">
      <c r="K3562" s="58" t="s">
        <v>54</v>
      </c>
      <c r="V3562" s="147" t="s">
        <v>54</v>
      </c>
      <c r="W3562" s="89" t="s">
        <v>54</v>
      </c>
      <c r="X3562" s="148" t="s">
        <v>54</v>
      </c>
      <c r="Y3562" s="89" t="s">
        <v>54</v>
      </c>
      <c r="Z3562">
        <v>0</v>
      </c>
      <c r="AA3562">
        <v>0</v>
      </c>
      <c r="AB3562" s="149" t="s">
        <v>54</v>
      </c>
      <c r="AC3562" s="149" t="s">
        <v>54</v>
      </c>
      <c r="AD3562" s="149" t="s">
        <v>54</v>
      </c>
      <c r="AE3562" s="149" t="s">
        <v>54</v>
      </c>
      <c r="AF3562" s="149" t="s">
        <v>54</v>
      </c>
      <c r="AG3562" s="149" t="s">
        <v>54</v>
      </c>
      <c r="AH3562" s="149" t="s">
        <v>54</v>
      </c>
      <c r="AI3562" s="149" t="s">
        <v>54</v>
      </c>
      <c r="AJ3562" s="149" t="s">
        <v>54</v>
      </c>
    </row>
    <row r="3563" spans="11:36" x14ac:dyDescent="0.25">
      <c r="K3563" s="58" t="s">
        <v>54</v>
      </c>
      <c r="V3563" s="147" t="s">
        <v>54</v>
      </c>
      <c r="W3563" s="89" t="s">
        <v>54</v>
      </c>
      <c r="X3563" s="148" t="s">
        <v>54</v>
      </c>
      <c r="Y3563" s="89" t="s">
        <v>54</v>
      </c>
      <c r="Z3563">
        <v>0</v>
      </c>
      <c r="AA3563">
        <v>0</v>
      </c>
      <c r="AB3563" s="149" t="s">
        <v>54</v>
      </c>
      <c r="AC3563" s="149" t="s">
        <v>54</v>
      </c>
      <c r="AD3563" s="149" t="s">
        <v>54</v>
      </c>
      <c r="AE3563" s="149" t="s">
        <v>54</v>
      </c>
      <c r="AF3563" s="149" t="s">
        <v>54</v>
      </c>
      <c r="AG3563" s="149" t="s">
        <v>54</v>
      </c>
      <c r="AH3563" s="149" t="s">
        <v>54</v>
      </c>
      <c r="AI3563" s="149" t="s">
        <v>54</v>
      </c>
      <c r="AJ3563" s="149" t="s">
        <v>54</v>
      </c>
    </row>
    <row r="3564" spans="11:36" x14ac:dyDescent="0.25">
      <c r="K3564" s="58" t="s">
        <v>54</v>
      </c>
      <c r="V3564" s="147" t="s">
        <v>54</v>
      </c>
      <c r="W3564" s="89" t="s">
        <v>54</v>
      </c>
      <c r="X3564" s="148" t="s">
        <v>54</v>
      </c>
      <c r="Y3564" s="89" t="s">
        <v>54</v>
      </c>
      <c r="Z3564">
        <v>0</v>
      </c>
      <c r="AA3564">
        <v>0</v>
      </c>
      <c r="AB3564" s="149" t="s">
        <v>54</v>
      </c>
      <c r="AC3564" s="149" t="s">
        <v>54</v>
      </c>
      <c r="AD3564" s="149" t="s">
        <v>54</v>
      </c>
      <c r="AE3564" s="149" t="s">
        <v>54</v>
      </c>
      <c r="AF3564" s="149" t="s">
        <v>54</v>
      </c>
      <c r="AG3564" s="149" t="s">
        <v>54</v>
      </c>
      <c r="AH3564" s="149" t="s">
        <v>54</v>
      </c>
      <c r="AI3564" s="149" t="s">
        <v>54</v>
      </c>
      <c r="AJ3564" s="149" t="s">
        <v>54</v>
      </c>
    </row>
    <row r="3565" spans="11:36" x14ac:dyDescent="0.25">
      <c r="K3565" s="58" t="s">
        <v>54</v>
      </c>
      <c r="V3565" s="147" t="s">
        <v>54</v>
      </c>
      <c r="W3565" s="89" t="s">
        <v>54</v>
      </c>
      <c r="X3565" s="148" t="s">
        <v>54</v>
      </c>
      <c r="Y3565" s="89" t="s">
        <v>54</v>
      </c>
      <c r="Z3565">
        <v>0</v>
      </c>
      <c r="AA3565">
        <v>0</v>
      </c>
      <c r="AB3565" s="149" t="s">
        <v>54</v>
      </c>
      <c r="AC3565" s="149" t="s">
        <v>54</v>
      </c>
      <c r="AD3565" s="149" t="s">
        <v>54</v>
      </c>
      <c r="AE3565" s="149" t="s">
        <v>54</v>
      </c>
      <c r="AF3565" s="149" t="s">
        <v>54</v>
      </c>
      <c r="AG3565" s="149" t="s">
        <v>54</v>
      </c>
      <c r="AH3565" s="149" t="s">
        <v>54</v>
      </c>
      <c r="AI3565" s="149" t="s">
        <v>54</v>
      </c>
      <c r="AJ3565" s="149" t="s">
        <v>54</v>
      </c>
    </row>
    <row r="3566" spans="11:36" x14ac:dyDescent="0.25">
      <c r="K3566" s="58" t="s">
        <v>54</v>
      </c>
      <c r="V3566" s="147" t="s">
        <v>54</v>
      </c>
      <c r="W3566" s="89" t="s">
        <v>54</v>
      </c>
      <c r="X3566" s="148" t="s">
        <v>54</v>
      </c>
      <c r="Y3566" s="89" t="s">
        <v>54</v>
      </c>
      <c r="Z3566">
        <v>0</v>
      </c>
      <c r="AA3566">
        <v>0</v>
      </c>
      <c r="AB3566" s="149" t="s">
        <v>54</v>
      </c>
      <c r="AC3566" s="149" t="s">
        <v>54</v>
      </c>
      <c r="AD3566" s="149" t="s">
        <v>54</v>
      </c>
      <c r="AE3566" s="149" t="s">
        <v>54</v>
      </c>
      <c r="AF3566" s="149" t="s">
        <v>54</v>
      </c>
      <c r="AG3566" s="149" t="s">
        <v>54</v>
      </c>
      <c r="AH3566" s="149" t="s">
        <v>54</v>
      </c>
      <c r="AI3566" s="149" t="s">
        <v>54</v>
      </c>
      <c r="AJ3566" s="149" t="s">
        <v>54</v>
      </c>
    </row>
    <row r="3567" spans="11:36" x14ac:dyDescent="0.25">
      <c r="K3567" s="58" t="s">
        <v>54</v>
      </c>
      <c r="V3567" s="147" t="s">
        <v>54</v>
      </c>
      <c r="W3567" s="89" t="s">
        <v>54</v>
      </c>
      <c r="X3567" s="148" t="s">
        <v>54</v>
      </c>
      <c r="Y3567" s="89" t="s">
        <v>54</v>
      </c>
      <c r="Z3567">
        <v>0</v>
      </c>
      <c r="AA3567">
        <v>0</v>
      </c>
      <c r="AB3567" s="149" t="s">
        <v>54</v>
      </c>
      <c r="AC3567" s="149" t="s">
        <v>54</v>
      </c>
      <c r="AD3567" s="149" t="s">
        <v>54</v>
      </c>
      <c r="AE3567" s="149" t="s">
        <v>54</v>
      </c>
      <c r="AF3567" s="149" t="s">
        <v>54</v>
      </c>
      <c r="AG3567" s="149" t="s">
        <v>54</v>
      </c>
      <c r="AH3567" s="149" t="s">
        <v>54</v>
      </c>
      <c r="AI3567" s="149" t="s">
        <v>54</v>
      </c>
      <c r="AJ3567" s="149" t="s">
        <v>54</v>
      </c>
    </row>
    <row r="3568" spans="11:36" x14ac:dyDescent="0.25">
      <c r="K3568" s="58" t="s">
        <v>54</v>
      </c>
      <c r="V3568" s="147" t="s">
        <v>54</v>
      </c>
      <c r="W3568" s="89" t="s">
        <v>54</v>
      </c>
      <c r="X3568" s="148" t="s">
        <v>54</v>
      </c>
      <c r="Y3568" s="89" t="s">
        <v>54</v>
      </c>
      <c r="Z3568">
        <v>0</v>
      </c>
      <c r="AA3568">
        <v>0</v>
      </c>
      <c r="AB3568" s="149" t="s">
        <v>54</v>
      </c>
      <c r="AC3568" s="149" t="s">
        <v>54</v>
      </c>
      <c r="AD3568" s="149" t="s">
        <v>54</v>
      </c>
      <c r="AE3568" s="149" t="s">
        <v>54</v>
      </c>
      <c r="AF3568" s="149" t="s">
        <v>54</v>
      </c>
      <c r="AG3568" s="149" t="s">
        <v>54</v>
      </c>
      <c r="AH3568" s="149" t="s">
        <v>54</v>
      </c>
      <c r="AI3568" s="149" t="s">
        <v>54</v>
      </c>
      <c r="AJ3568" s="149" t="s">
        <v>54</v>
      </c>
    </row>
    <row r="3569" spans="11:36" x14ac:dyDescent="0.25">
      <c r="K3569" s="58" t="s">
        <v>54</v>
      </c>
      <c r="V3569" s="147" t="s">
        <v>54</v>
      </c>
      <c r="W3569" s="89" t="s">
        <v>54</v>
      </c>
      <c r="X3569" s="148" t="s">
        <v>54</v>
      </c>
      <c r="Y3569" s="89" t="s">
        <v>54</v>
      </c>
      <c r="Z3569">
        <v>0</v>
      </c>
      <c r="AA3569">
        <v>0</v>
      </c>
      <c r="AB3569" s="149" t="s">
        <v>54</v>
      </c>
      <c r="AC3569" s="149" t="s">
        <v>54</v>
      </c>
      <c r="AD3569" s="149" t="s">
        <v>54</v>
      </c>
      <c r="AE3569" s="149" t="s">
        <v>54</v>
      </c>
      <c r="AF3569" s="149" t="s">
        <v>54</v>
      </c>
      <c r="AG3569" s="149" t="s">
        <v>54</v>
      </c>
      <c r="AH3569" s="149" t="s">
        <v>54</v>
      </c>
      <c r="AI3569" s="149" t="s">
        <v>54</v>
      </c>
      <c r="AJ3569" s="149" t="s">
        <v>54</v>
      </c>
    </row>
    <row r="3570" spans="11:36" x14ac:dyDescent="0.25">
      <c r="K3570" s="58" t="s">
        <v>54</v>
      </c>
      <c r="V3570" s="147" t="s">
        <v>54</v>
      </c>
      <c r="W3570" s="89" t="s">
        <v>54</v>
      </c>
      <c r="X3570" s="148" t="s">
        <v>54</v>
      </c>
      <c r="Y3570" s="89" t="s">
        <v>54</v>
      </c>
      <c r="Z3570">
        <v>0</v>
      </c>
      <c r="AA3570">
        <v>0</v>
      </c>
      <c r="AB3570" s="149" t="s">
        <v>54</v>
      </c>
      <c r="AC3570" s="149" t="s">
        <v>54</v>
      </c>
      <c r="AD3570" s="149" t="s">
        <v>54</v>
      </c>
      <c r="AE3570" s="149" t="s">
        <v>54</v>
      </c>
      <c r="AF3570" s="149" t="s">
        <v>54</v>
      </c>
      <c r="AG3570" s="149" t="s">
        <v>54</v>
      </c>
      <c r="AH3570" s="149" t="s">
        <v>54</v>
      </c>
      <c r="AI3570" s="149" t="s">
        <v>54</v>
      </c>
      <c r="AJ3570" s="149" t="s">
        <v>54</v>
      </c>
    </row>
    <row r="3571" spans="11:36" x14ac:dyDescent="0.25">
      <c r="K3571" s="58" t="s">
        <v>54</v>
      </c>
      <c r="V3571" s="147" t="s">
        <v>54</v>
      </c>
      <c r="W3571" s="89" t="s">
        <v>54</v>
      </c>
      <c r="X3571" s="148" t="s">
        <v>54</v>
      </c>
      <c r="Y3571" s="89" t="s">
        <v>54</v>
      </c>
      <c r="Z3571">
        <v>0</v>
      </c>
      <c r="AA3571">
        <v>0</v>
      </c>
      <c r="AB3571" s="149" t="s">
        <v>54</v>
      </c>
      <c r="AC3571" s="149" t="s">
        <v>54</v>
      </c>
      <c r="AD3571" s="149" t="s">
        <v>54</v>
      </c>
      <c r="AE3571" s="149" t="s">
        <v>54</v>
      </c>
      <c r="AF3571" s="149" t="s">
        <v>54</v>
      </c>
      <c r="AG3571" s="149" t="s">
        <v>54</v>
      </c>
      <c r="AH3571" s="149" t="s">
        <v>54</v>
      </c>
      <c r="AI3571" s="149" t="s">
        <v>54</v>
      </c>
      <c r="AJ3571" s="149" t="s">
        <v>54</v>
      </c>
    </row>
    <row r="3572" spans="11:36" x14ac:dyDescent="0.25">
      <c r="K3572" s="58" t="s">
        <v>54</v>
      </c>
      <c r="V3572" s="147" t="s">
        <v>54</v>
      </c>
      <c r="W3572" s="89" t="s">
        <v>54</v>
      </c>
      <c r="X3572" s="148" t="s">
        <v>54</v>
      </c>
      <c r="Y3572" s="89" t="s">
        <v>54</v>
      </c>
      <c r="Z3572">
        <v>0</v>
      </c>
      <c r="AA3572">
        <v>0</v>
      </c>
      <c r="AB3572" s="149" t="s">
        <v>54</v>
      </c>
      <c r="AC3572" s="149" t="s">
        <v>54</v>
      </c>
      <c r="AD3572" s="149" t="s">
        <v>54</v>
      </c>
      <c r="AE3572" s="149" t="s">
        <v>54</v>
      </c>
      <c r="AF3572" s="149" t="s">
        <v>54</v>
      </c>
      <c r="AG3572" s="149" t="s">
        <v>54</v>
      </c>
      <c r="AH3572" s="149" t="s">
        <v>54</v>
      </c>
      <c r="AI3572" s="149" t="s">
        <v>54</v>
      </c>
      <c r="AJ3572" s="149" t="s">
        <v>54</v>
      </c>
    </row>
    <row r="3573" spans="11:36" x14ac:dyDescent="0.25">
      <c r="K3573" s="58" t="s">
        <v>54</v>
      </c>
      <c r="V3573" s="147" t="s">
        <v>54</v>
      </c>
      <c r="W3573" s="89" t="s">
        <v>54</v>
      </c>
      <c r="X3573" s="148" t="s">
        <v>54</v>
      </c>
      <c r="Y3573" s="89" t="s">
        <v>54</v>
      </c>
      <c r="Z3573">
        <v>0</v>
      </c>
      <c r="AA3573">
        <v>0</v>
      </c>
      <c r="AB3573" s="149" t="s">
        <v>54</v>
      </c>
      <c r="AC3573" s="149" t="s">
        <v>54</v>
      </c>
      <c r="AD3573" s="149" t="s">
        <v>54</v>
      </c>
      <c r="AE3573" s="149" t="s">
        <v>54</v>
      </c>
      <c r="AF3573" s="149" t="s">
        <v>54</v>
      </c>
      <c r="AG3573" s="149" t="s">
        <v>54</v>
      </c>
      <c r="AH3573" s="149" t="s">
        <v>54</v>
      </c>
      <c r="AI3573" s="149" t="s">
        <v>54</v>
      </c>
      <c r="AJ3573" s="149" t="s">
        <v>54</v>
      </c>
    </row>
    <row r="3574" spans="11:36" x14ac:dyDescent="0.25">
      <c r="K3574" s="58" t="s">
        <v>54</v>
      </c>
      <c r="V3574" s="147" t="s">
        <v>54</v>
      </c>
      <c r="W3574" s="89" t="s">
        <v>54</v>
      </c>
      <c r="X3574" s="148" t="s">
        <v>54</v>
      </c>
      <c r="Y3574" s="89" t="s">
        <v>54</v>
      </c>
      <c r="Z3574">
        <v>0</v>
      </c>
      <c r="AA3574">
        <v>0</v>
      </c>
      <c r="AB3574" s="149" t="s">
        <v>54</v>
      </c>
      <c r="AC3574" s="149" t="s">
        <v>54</v>
      </c>
      <c r="AD3574" s="149" t="s">
        <v>54</v>
      </c>
      <c r="AE3574" s="149" t="s">
        <v>54</v>
      </c>
      <c r="AF3574" s="149" t="s">
        <v>54</v>
      </c>
      <c r="AG3574" s="149" t="s">
        <v>54</v>
      </c>
      <c r="AH3574" s="149" t="s">
        <v>54</v>
      </c>
      <c r="AI3574" s="149" t="s">
        <v>54</v>
      </c>
      <c r="AJ3574" s="149" t="s">
        <v>54</v>
      </c>
    </row>
    <row r="3575" spans="11:36" x14ac:dyDescent="0.25">
      <c r="K3575" s="58" t="s">
        <v>54</v>
      </c>
      <c r="V3575" s="147" t="s">
        <v>54</v>
      </c>
      <c r="W3575" s="89" t="s">
        <v>54</v>
      </c>
      <c r="X3575" s="148" t="s">
        <v>54</v>
      </c>
      <c r="Y3575" s="89" t="s">
        <v>54</v>
      </c>
      <c r="Z3575">
        <v>0</v>
      </c>
      <c r="AA3575">
        <v>0</v>
      </c>
      <c r="AB3575" s="149" t="s">
        <v>54</v>
      </c>
      <c r="AC3575" s="149" t="s">
        <v>54</v>
      </c>
      <c r="AD3575" s="149" t="s">
        <v>54</v>
      </c>
      <c r="AE3575" s="149" t="s">
        <v>54</v>
      </c>
      <c r="AF3575" s="149" t="s">
        <v>54</v>
      </c>
      <c r="AG3575" s="149" t="s">
        <v>54</v>
      </c>
      <c r="AH3575" s="149" t="s">
        <v>54</v>
      </c>
      <c r="AI3575" s="149" t="s">
        <v>54</v>
      </c>
      <c r="AJ3575" s="149" t="s">
        <v>54</v>
      </c>
    </row>
    <row r="3576" spans="11:36" x14ac:dyDescent="0.25">
      <c r="K3576" s="58" t="s">
        <v>54</v>
      </c>
      <c r="V3576" s="147" t="s">
        <v>54</v>
      </c>
      <c r="W3576" s="89" t="s">
        <v>54</v>
      </c>
      <c r="X3576" s="148" t="s">
        <v>54</v>
      </c>
      <c r="Y3576" s="89" t="s">
        <v>54</v>
      </c>
      <c r="Z3576">
        <v>0</v>
      </c>
      <c r="AA3576">
        <v>0</v>
      </c>
      <c r="AB3576" s="149" t="s">
        <v>54</v>
      </c>
      <c r="AC3576" s="149" t="s">
        <v>54</v>
      </c>
      <c r="AD3576" s="149" t="s">
        <v>54</v>
      </c>
      <c r="AE3576" s="149" t="s">
        <v>54</v>
      </c>
      <c r="AF3576" s="149" t="s">
        <v>54</v>
      </c>
      <c r="AG3576" s="149" t="s">
        <v>54</v>
      </c>
      <c r="AH3576" s="149" t="s">
        <v>54</v>
      </c>
      <c r="AI3576" s="149" t="s">
        <v>54</v>
      </c>
      <c r="AJ3576" s="149" t="s">
        <v>54</v>
      </c>
    </row>
    <row r="3577" spans="11:36" x14ac:dyDescent="0.25">
      <c r="K3577" s="58" t="s">
        <v>54</v>
      </c>
      <c r="V3577" s="147" t="s">
        <v>54</v>
      </c>
      <c r="W3577" s="89" t="s">
        <v>54</v>
      </c>
      <c r="X3577" s="148" t="s">
        <v>54</v>
      </c>
      <c r="Y3577" s="89" t="s">
        <v>54</v>
      </c>
      <c r="Z3577">
        <v>0</v>
      </c>
      <c r="AA3577">
        <v>0</v>
      </c>
      <c r="AB3577" s="149" t="s">
        <v>54</v>
      </c>
      <c r="AC3577" s="149" t="s">
        <v>54</v>
      </c>
      <c r="AD3577" s="149" t="s">
        <v>54</v>
      </c>
      <c r="AE3577" s="149" t="s">
        <v>54</v>
      </c>
      <c r="AF3577" s="149" t="s">
        <v>54</v>
      </c>
      <c r="AG3577" s="149" t="s">
        <v>54</v>
      </c>
      <c r="AH3577" s="149" t="s">
        <v>54</v>
      </c>
      <c r="AI3577" s="149" t="s">
        <v>54</v>
      </c>
      <c r="AJ3577" s="149" t="s">
        <v>54</v>
      </c>
    </row>
    <row r="3578" spans="11:36" x14ac:dyDescent="0.25">
      <c r="K3578" s="58" t="s">
        <v>54</v>
      </c>
      <c r="V3578" s="147" t="s">
        <v>54</v>
      </c>
      <c r="W3578" s="89" t="s">
        <v>54</v>
      </c>
      <c r="X3578" s="148" t="s">
        <v>54</v>
      </c>
      <c r="Y3578" s="89" t="s">
        <v>54</v>
      </c>
      <c r="Z3578">
        <v>0</v>
      </c>
      <c r="AA3578">
        <v>0</v>
      </c>
      <c r="AB3578" s="149" t="s">
        <v>54</v>
      </c>
      <c r="AC3578" s="149" t="s">
        <v>54</v>
      </c>
      <c r="AD3578" s="149" t="s">
        <v>54</v>
      </c>
      <c r="AE3578" s="149" t="s">
        <v>54</v>
      </c>
      <c r="AF3578" s="149" t="s">
        <v>54</v>
      </c>
      <c r="AG3578" s="149" t="s">
        <v>54</v>
      </c>
      <c r="AH3578" s="149" t="s">
        <v>54</v>
      </c>
      <c r="AI3578" s="149" t="s">
        <v>54</v>
      </c>
      <c r="AJ3578" s="149" t="s">
        <v>54</v>
      </c>
    </row>
    <row r="3579" spans="11:36" x14ac:dyDescent="0.25">
      <c r="K3579" s="58" t="s">
        <v>54</v>
      </c>
      <c r="V3579" s="147" t="s">
        <v>54</v>
      </c>
      <c r="W3579" s="89" t="s">
        <v>54</v>
      </c>
      <c r="X3579" s="148" t="s">
        <v>54</v>
      </c>
      <c r="Y3579" s="89" t="s">
        <v>54</v>
      </c>
      <c r="Z3579">
        <v>0</v>
      </c>
      <c r="AA3579">
        <v>0</v>
      </c>
      <c r="AB3579" s="149" t="s">
        <v>54</v>
      </c>
      <c r="AC3579" s="149" t="s">
        <v>54</v>
      </c>
      <c r="AD3579" s="149" t="s">
        <v>54</v>
      </c>
      <c r="AE3579" s="149" t="s">
        <v>54</v>
      </c>
      <c r="AF3579" s="149" t="s">
        <v>54</v>
      </c>
      <c r="AG3579" s="149" t="s">
        <v>54</v>
      </c>
      <c r="AH3579" s="149" t="s">
        <v>54</v>
      </c>
      <c r="AI3579" s="149" t="s">
        <v>54</v>
      </c>
      <c r="AJ3579" s="149" t="s">
        <v>54</v>
      </c>
    </row>
    <row r="3580" spans="11:36" x14ac:dyDescent="0.25">
      <c r="K3580" s="58" t="s">
        <v>54</v>
      </c>
      <c r="V3580" s="147" t="s">
        <v>54</v>
      </c>
      <c r="W3580" s="89" t="s">
        <v>54</v>
      </c>
      <c r="X3580" s="148" t="s">
        <v>54</v>
      </c>
      <c r="Y3580" s="89" t="s">
        <v>54</v>
      </c>
      <c r="Z3580">
        <v>0</v>
      </c>
      <c r="AA3580">
        <v>0</v>
      </c>
      <c r="AB3580" s="149" t="s">
        <v>54</v>
      </c>
      <c r="AC3580" s="149" t="s">
        <v>54</v>
      </c>
      <c r="AD3580" s="149" t="s">
        <v>54</v>
      </c>
      <c r="AE3580" s="149" t="s">
        <v>54</v>
      </c>
      <c r="AF3580" s="149" t="s">
        <v>54</v>
      </c>
      <c r="AG3580" s="149" t="s">
        <v>54</v>
      </c>
      <c r="AH3580" s="149" t="s">
        <v>54</v>
      </c>
      <c r="AI3580" s="149" t="s">
        <v>54</v>
      </c>
      <c r="AJ3580" s="149" t="s">
        <v>54</v>
      </c>
    </row>
    <row r="3581" spans="11:36" x14ac:dyDescent="0.25">
      <c r="K3581" s="58" t="s">
        <v>54</v>
      </c>
      <c r="V3581" s="147" t="s">
        <v>54</v>
      </c>
      <c r="W3581" s="89" t="s">
        <v>54</v>
      </c>
      <c r="X3581" s="148" t="s">
        <v>54</v>
      </c>
      <c r="Y3581" s="89" t="s">
        <v>54</v>
      </c>
      <c r="Z3581">
        <v>0</v>
      </c>
      <c r="AA3581">
        <v>0</v>
      </c>
      <c r="AB3581" s="149" t="s">
        <v>54</v>
      </c>
      <c r="AC3581" s="149" t="s">
        <v>54</v>
      </c>
      <c r="AD3581" s="149" t="s">
        <v>54</v>
      </c>
      <c r="AE3581" s="149" t="s">
        <v>54</v>
      </c>
      <c r="AF3581" s="149" t="s">
        <v>54</v>
      </c>
      <c r="AG3581" s="149" t="s">
        <v>54</v>
      </c>
      <c r="AH3581" s="149" t="s">
        <v>54</v>
      </c>
      <c r="AI3581" s="149" t="s">
        <v>54</v>
      </c>
      <c r="AJ3581" s="149" t="s">
        <v>54</v>
      </c>
    </row>
    <row r="3582" spans="11:36" x14ac:dyDescent="0.25">
      <c r="K3582" s="58" t="s">
        <v>54</v>
      </c>
      <c r="V3582" s="147" t="s">
        <v>54</v>
      </c>
      <c r="W3582" s="89" t="s">
        <v>54</v>
      </c>
      <c r="X3582" s="148" t="s">
        <v>54</v>
      </c>
      <c r="Y3582" s="89" t="s">
        <v>54</v>
      </c>
      <c r="Z3582">
        <v>0</v>
      </c>
      <c r="AA3582">
        <v>0</v>
      </c>
      <c r="AB3582" s="149" t="s">
        <v>54</v>
      </c>
      <c r="AC3582" s="149" t="s">
        <v>54</v>
      </c>
      <c r="AD3582" s="149" t="s">
        <v>54</v>
      </c>
      <c r="AE3582" s="149" t="s">
        <v>54</v>
      </c>
      <c r="AF3582" s="149" t="s">
        <v>54</v>
      </c>
      <c r="AG3582" s="149" t="s">
        <v>54</v>
      </c>
      <c r="AH3582" s="149" t="s">
        <v>54</v>
      </c>
      <c r="AI3582" s="149" t="s">
        <v>54</v>
      </c>
      <c r="AJ3582" s="149" t="s">
        <v>54</v>
      </c>
    </row>
    <row r="3583" spans="11:36" x14ac:dyDescent="0.25">
      <c r="K3583" s="58" t="s">
        <v>54</v>
      </c>
      <c r="V3583" s="147" t="s">
        <v>54</v>
      </c>
      <c r="W3583" s="89" t="s">
        <v>54</v>
      </c>
      <c r="X3583" s="148" t="s">
        <v>54</v>
      </c>
      <c r="Y3583" s="89" t="s">
        <v>54</v>
      </c>
      <c r="Z3583">
        <v>0</v>
      </c>
      <c r="AA3583">
        <v>0</v>
      </c>
      <c r="AB3583" s="149" t="s">
        <v>54</v>
      </c>
      <c r="AC3583" s="149" t="s">
        <v>54</v>
      </c>
      <c r="AD3583" s="149" t="s">
        <v>54</v>
      </c>
      <c r="AE3583" s="149" t="s">
        <v>54</v>
      </c>
      <c r="AF3583" s="149" t="s">
        <v>54</v>
      </c>
      <c r="AG3583" s="149" t="s">
        <v>54</v>
      </c>
      <c r="AH3583" s="149" t="s">
        <v>54</v>
      </c>
      <c r="AI3583" s="149" t="s">
        <v>54</v>
      </c>
      <c r="AJ3583" s="149" t="s">
        <v>54</v>
      </c>
    </row>
    <row r="3584" spans="11:36" x14ac:dyDescent="0.25">
      <c r="K3584" s="58" t="s">
        <v>54</v>
      </c>
      <c r="V3584" s="147" t="s">
        <v>54</v>
      </c>
      <c r="W3584" s="89" t="s">
        <v>54</v>
      </c>
      <c r="X3584" s="148" t="s">
        <v>54</v>
      </c>
      <c r="Y3584" s="89" t="s">
        <v>54</v>
      </c>
      <c r="Z3584">
        <v>0</v>
      </c>
      <c r="AA3584">
        <v>0</v>
      </c>
      <c r="AB3584" s="149" t="s">
        <v>54</v>
      </c>
      <c r="AC3584" s="149" t="s">
        <v>54</v>
      </c>
      <c r="AD3584" s="149" t="s">
        <v>54</v>
      </c>
      <c r="AE3584" s="149" t="s">
        <v>54</v>
      </c>
      <c r="AF3584" s="149" t="s">
        <v>54</v>
      </c>
      <c r="AG3584" s="149" t="s">
        <v>54</v>
      </c>
      <c r="AH3584" s="149" t="s">
        <v>54</v>
      </c>
      <c r="AI3584" s="149" t="s">
        <v>54</v>
      </c>
      <c r="AJ3584" s="149" t="s">
        <v>54</v>
      </c>
    </row>
    <row r="3585" spans="11:36" x14ac:dyDescent="0.25">
      <c r="K3585" s="58" t="s">
        <v>54</v>
      </c>
      <c r="V3585" s="147" t="s">
        <v>54</v>
      </c>
      <c r="W3585" s="89" t="s">
        <v>54</v>
      </c>
      <c r="X3585" s="148" t="s">
        <v>54</v>
      </c>
      <c r="Y3585" s="89" t="s">
        <v>54</v>
      </c>
      <c r="Z3585">
        <v>0</v>
      </c>
      <c r="AA3585">
        <v>0</v>
      </c>
      <c r="AB3585" s="149" t="s">
        <v>54</v>
      </c>
      <c r="AC3585" s="149" t="s">
        <v>54</v>
      </c>
      <c r="AD3585" s="149" t="s">
        <v>54</v>
      </c>
      <c r="AE3585" s="149" t="s">
        <v>54</v>
      </c>
      <c r="AF3585" s="149" t="s">
        <v>54</v>
      </c>
      <c r="AG3585" s="149" t="s">
        <v>54</v>
      </c>
      <c r="AH3585" s="149" t="s">
        <v>54</v>
      </c>
      <c r="AI3585" s="149" t="s">
        <v>54</v>
      </c>
      <c r="AJ3585" s="149" t="s">
        <v>54</v>
      </c>
    </row>
    <row r="3586" spans="11:36" x14ac:dyDescent="0.25">
      <c r="K3586" s="58" t="s">
        <v>54</v>
      </c>
      <c r="V3586" s="147" t="s">
        <v>54</v>
      </c>
      <c r="W3586" s="89" t="s">
        <v>54</v>
      </c>
      <c r="X3586" s="148" t="s">
        <v>54</v>
      </c>
      <c r="Y3586" s="89" t="s">
        <v>54</v>
      </c>
      <c r="Z3586">
        <v>0</v>
      </c>
      <c r="AA3586">
        <v>0</v>
      </c>
      <c r="AB3586" s="149" t="s">
        <v>54</v>
      </c>
      <c r="AC3586" s="149" t="s">
        <v>54</v>
      </c>
      <c r="AD3586" s="149" t="s">
        <v>54</v>
      </c>
      <c r="AE3586" s="149" t="s">
        <v>54</v>
      </c>
      <c r="AF3586" s="149" t="s">
        <v>54</v>
      </c>
      <c r="AG3586" s="149" t="s">
        <v>54</v>
      </c>
      <c r="AH3586" s="149" t="s">
        <v>54</v>
      </c>
      <c r="AI3586" s="149" t="s">
        <v>54</v>
      </c>
      <c r="AJ3586" s="149" t="s">
        <v>54</v>
      </c>
    </row>
    <row r="3587" spans="11:36" x14ac:dyDescent="0.25">
      <c r="K3587" s="58" t="s">
        <v>54</v>
      </c>
      <c r="V3587" s="147" t="s">
        <v>54</v>
      </c>
      <c r="W3587" s="89" t="s">
        <v>54</v>
      </c>
      <c r="X3587" s="148" t="s">
        <v>54</v>
      </c>
      <c r="Y3587" s="89" t="s">
        <v>54</v>
      </c>
      <c r="Z3587">
        <v>0</v>
      </c>
      <c r="AA3587">
        <v>0</v>
      </c>
      <c r="AB3587" s="149" t="s">
        <v>54</v>
      </c>
      <c r="AC3587" s="149" t="s">
        <v>54</v>
      </c>
      <c r="AD3587" s="149" t="s">
        <v>54</v>
      </c>
      <c r="AE3587" s="149" t="s">
        <v>54</v>
      </c>
      <c r="AF3587" s="149" t="s">
        <v>54</v>
      </c>
      <c r="AG3587" s="149" t="s">
        <v>54</v>
      </c>
      <c r="AH3587" s="149" t="s">
        <v>54</v>
      </c>
      <c r="AI3587" s="149" t="s">
        <v>54</v>
      </c>
      <c r="AJ3587" s="149" t="s">
        <v>54</v>
      </c>
    </row>
    <row r="3588" spans="11:36" x14ac:dyDescent="0.25">
      <c r="K3588" s="58" t="s">
        <v>54</v>
      </c>
      <c r="V3588" s="147" t="s">
        <v>54</v>
      </c>
      <c r="W3588" s="89" t="s">
        <v>54</v>
      </c>
      <c r="X3588" s="148" t="s">
        <v>54</v>
      </c>
      <c r="Y3588" s="89" t="s">
        <v>54</v>
      </c>
      <c r="Z3588">
        <v>0</v>
      </c>
      <c r="AA3588">
        <v>0</v>
      </c>
      <c r="AB3588" s="149" t="s">
        <v>54</v>
      </c>
      <c r="AC3588" s="149" t="s">
        <v>54</v>
      </c>
      <c r="AD3588" s="149" t="s">
        <v>54</v>
      </c>
      <c r="AE3588" s="149" t="s">
        <v>54</v>
      </c>
      <c r="AF3588" s="149" t="s">
        <v>54</v>
      </c>
      <c r="AG3588" s="149" t="s">
        <v>54</v>
      </c>
      <c r="AH3588" s="149" t="s">
        <v>54</v>
      </c>
      <c r="AI3588" s="149" t="s">
        <v>54</v>
      </c>
      <c r="AJ3588" s="149" t="s">
        <v>54</v>
      </c>
    </row>
    <row r="3589" spans="11:36" x14ac:dyDescent="0.25">
      <c r="K3589" s="58" t="s">
        <v>54</v>
      </c>
      <c r="V3589" s="147" t="s">
        <v>54</v>
      </c>
      <c r="W3589" s="89" t="s">
        <v>54</v>
      </c>
      <c r="X3589" s="148" t="s">
        <v>54</v>
      </c>
      <c r="Y3589" s="89" t="s">
        <v>54</v>
      </c>
      <c r="Z3589">
        <v>0</v>
      </c>
      <c r="AA3589">
        <v>0</v>
      </c>
      <c r="AB3589" s="149" t="s">
        <v>54</v>
      </c>
      <c r="AC3589" s="149" t="s">
        <v>54</v>
      </c>
      <c r="AD3589" s="149" t="s">
        <v>54</v>
      </c>
      <c r="AE3589" s="149" t="s">
        <v>54</v>
      </c>
      <c r="AF3589" s="149" t="s">
        <v>54</v>
      </c>
      <c r="AG3589" s="149" t="s">
        <v>54</v>
      </c>
      <c r="AH3589" s="149" t="s">
        <v>54</v>
      </c>
      <c r="AI3589" s="149" t="s">
        <v>54</v>
      </c>
      <c r="AJ3589" s="149" t="s">
        <v>54</v>
      </c>
    </row>
    <row r="3590" spans="11:36" x14ac:dyDescent="0.25">
      <c r="K3590" s="58" t="s">
        <v>54</v>
      </c>
      <c r="V3590" s="147" t="s">
        <v>54</v>
      </c>
      <c r="W3590" s="89" t="s">
        <v>54</v>
      </c>
      <c r="X3590" s="148" t="s">
        <v>54</v>
      </c>
      <c r="Y3590" s="89" t="s">
        <v>54</v>
      </c>
      <c r="Z3590">
        <v>0</v>
      </c>
      <c r="AA3590">
        <v>0</v>
      </c>
      <c r="AB3590" s="149" t="s">
        <v>54</v>
      </c>
      <c r="AC3590" s="149" t="s">
        <v>54</v>
      </c>
      <c r="AD3590" s="149" t="s">
        <v>54</v>
      </c>
      <c r="AE3590" s="149" t="s">
        <v>54</v>
      </c>
      <c r="AF3590" s="149" t="s">
        <v>54</v>
      </c>
      <c r="AG3590" s="149" t="s">
        <v>54</v>
      </c>
      <c r="AH3590" s="149" t="s">
        <v>54</v>
      </c>
      <c r="AI3590" s="149" t="s">
        <v>54</v>
      </c>
      <c r="AJ3590" s="149" t="s">
        <v>54</v>
      </c>
    </row>
    <row r="3591" spans="11:36" x14ac:dyDescent="0.25">
      <c r="K3591" s="58" t="s">
        <v>54</v>
      </c>
      <c r="V3591" s="147" t="s">
        <v>54</v>
      </c>
      <c r="W3591" s="89" t="s">
        <v>54</v>
      </c>
      <c r="X3591" s="148" t="s">
        <v>54</v>
      </c>
      <c r="Y3591" s="89" t="s">
        <v>54</v>
      </c>
      <c r="Z3591">
        <v>0</v>
      </c>
      <c r="AA3591">
        <v>0</v>
      </c>
      <c r="AB3591" s="149" t="s">
        <v>54</v>
      </c>
      <c r="AC3591" s="149" t="s">
        <v>54</v>
      </c>
      <c r="AD3591" s="149" t="s">
        <v>54</v>
      </c>
      <c r="AE3591" s="149" t="s">
        <v>54</v>
      </c>
      <c r="AF3591" s="149" t="s">
        <v>54</v>
      </c>
      <c r="AG3591" s="149" t="s">
        <v>54</v>
      </c>
      <c r="AH3591" s="149" t="s">
        <v>54</v>
      </c>
      <c r="AI3591" s="149" t="s">
        <v>54</v>
      </c>
      <c r="AJ3591" s="149" t="s">
        <v>54</v>
      </c>
    </row>
    <row r="3592" spans="11:36" x14ac:dyDescent="0.25">
      <c r="K3592" s="58" t="s">
        <v>54</v>
      </c>
      <c r="V3592" s="147" t="s">
        <v>54</v>
      </c>
      <c r="W3592" s="89" t="s">
        <v>54</v>
      </c>
      <c r="X3592" s="148" t="s">
        <v>54</v>
      </c>
      <c r="Y3592" s="89" t="s">
        <v>54</v>
      </c>
      <c r="Z3592">
        <v>0</v>
      </c>
      <c r="AA3592">
        <v>0</v>
      </c>
      <c r="AB3592" s="149" t="s">
        <v>54</v>
      </c>
      <c r="AC3592" s="149" t="s">
        <v>54</v>
      </c>
      <c r="AD3592" s="149" t="s">
        <v>54</v>
      </c>
      <c r="AE3592" s="149" t="s">
        <v>54</v>
      </c>
      <c r="AF3592" s="149" t="s">
        <v>54</v>
      </c>
      <c r="AG3592" s="149" t="s">
        <v>54</v>
      </c>
      <c r="AH3592" s="149" t="s">
        <v>54</v>
      </c>
      <c r="AI3592" s="149" t="s">
        <v>54</v>
      </c>
      <c r="AJ3592" s="149" t="s">
        <v>54</v>
      </c>
    </row>
    <row r="3593" spans="11:36" x14ac:dyDescent="0.25">
      <c r="K3593" s="58" t="s">
        <v>54</v>
      </c>
      <c r="V3593" s="147" t="s">
        <v>54</v>
      </c>
      <c r="W3593" s="89" t="s">
        <v>54</v>
      </c>
      <c r="X3593" s="148" t="s">
        <v>54</v>
      </c>
      <c r="Y3593" s="89" t="s">
        <v>54</v>
      </c>
      <c r="Z3593">
        <v>0</v>
      </c>
      <c r="AA3593">
        <v>0</v>
      </c>
      <c r="AB3593" s="149" t="s">
        <v>54</v>
      </c>
      <c r="AC3593" s="149" t="s">
        <v>54</v>
      </c>
      <c r="AD3593" s="149" t="s">
        <v>54</v>
      </c>
      <c r="AE3593" s="149" t="s">
        <v>54</v>
      </c>
      <c r="AF3593" s="149" t="s">
        <v>54</v>
      </c>
      <c r="AG3593" s="149" t="s">
        <v>54</v>
      </c>
      <c r="AH3593" s="149" t="s">
        <v>54</v>
      </c>
      <c r="AI3593" s="149" t="s">
        <v>54</v>
      </c>
      <c r="AJ3593" s="149" t="s">
        <v>54</v>
      </c>
    </row>
    <row r="3594" spans="11:36" x14ac:dyDescent="0.25">
      <c r="K3594" s="58" t="s">
        <v>54</v>
      </c>
      <c r="V3594" s="147" t="s">
        <v>54</v>
      </c>
      <c r="W3594" s="89" t="s">
        <v>54</v>
      </c>
      <c r="X3594" s="148" t="s">
        <v>54</v>
      </c>
      <c r="Y3594" s="89" t="s">
        <v>54</v>
      </c>
      <c r="Z3594">
        <v>0</v>
      </c>
      <c r="AA3594">
        <v>0</v>
      </c>
      <c r="AB3594" s="149" t="s">
        <v>54</v>
      </c>
      <c r="AC3594" s="149" t="s">
        <v>54</v>
      </c>
      <c r="AD3594" s="149" t="s">
        <v>54</v>
      </c>
      <c r="AE3594" s="149" t="s">
        <v>54</v>
      </c>
      <c r="AF3594" s="149" t="s">
        <v>54</v>
      </c>
      <c r="AG3594" s="149" t="s">
        <v>54</v>
      </c>
      <c r="AH3594" s="149" t="s">
        <v>54</v>
      </c>
      <c r="AI3594" s="149" t="s">
        <v>54</v>
      </c>
      <c r="AJ3594" s="149" t="s">
        <v>54</v>
      </c>
    </row>
    <row r="3595" spans="11:36" x14ac:dyDescent="0.25">
      <c r="K3595" s="58" t="s">
        <v>54</v>
      </c>
      <c r="V3595" s="147" t="s">
        <v>54</v>
      </c>
      <c r="W3595" s="89" t="s">
        <v>54</v>
      </c>
      <c r="X3595" s="148" t="s">
        <v>54</v>
      </c>
      <c r="Y3595" s="89" t="s">
        <v>54</v>
      </c>
      <c r="Z3595">
        <v>0</v>
      </c>
      <c r="AA3595">
        <v>0</v>
      </c>
      <c r="AB3595" s="149" t="s">
        <v>54</v>
      </c>
      <c r="AC3595" s="149" t="s">
        <v>54</v>
      </c>
      <c r="AD3595" s="149" t="s">
        <v>54</v>
      </c>
      <c r="AE3595" s="149" t="s">
        <v>54</v>
      </c>
      <c r="AF3595" s="149" t="s">
        <v>54</v>
      </c>
      <c r="AG3595" s="149" t="s">
        <v>54</v>
      </c>
      <c r="AH3595" s="149" t="s">
        <v>54</v>
      </c>
      <c r="AI3595" s="149" t="s">
        <v>54</v>
      </c>
      <c r="AJ3595" s="149" t="s">
        <v>54</v>
      </c>
    </row>
    <row r="3596" spans="11:36" x14ac:dyDescent="0.25">
      <c r="K3596" s="58" t="s">
        <v>54</v>
      </c>
      <c r="V3596" s="147" t="s">
        <v>54</v>
      </c>
      <c r="W3596" s="89" t="s">
        <v>54</v>
      </c>
      <c r="X3596" s="148" t="s">
        <v>54</v>
      </c>
      <c r="Y3596" s="89" t="s">
        <v>54</v>
      </c>
      <c r="Z3596">
        <v>0</v>
      </c>
      <c r="AA3596">
        <v>0</v>
      </c>
      <c r="AB3596" s="149" t="s">
        <v>54</v>
      </c>
      <c r="AC3596" s="149" t="s">
        <v>54</v>
      </c>
      <c r="AD3596" s="149" t="s">
        <v>54</v>
      </c>
      <c r="AE3596" s="149" t="s">
        <v>54</v>
      </c>
      <c r="AF3596" s="149" t="s">
        <v>54</v>
      </c>
      <c r="AG3596" s="149" t="s">
        <v>54</v>
      </c>
      <c r="AH3596" s="149" t="s">
        <v>54</v>
      </c>
      <c r="AI3596" s="149" t="s">
        <v>54</v>
      </c>
      <c r="AJ3596" s="149" t="s">
        <v>54</v>
      </c>
    </row>
    <row r="3597" spans="11:36" x14ac:dyDescent="0.25">
      <c r="K3597" s="58" t="s">
        <v>54</v>
      </c>
      <c r="V3597" s="147" t="s">
        <v>54</v>
      </c>
      <c r="W3597" s="89" t="s">
        <v>54</v>
      </c>
      <c r="X3597" s="148" t="s">
        <v>54</v>
      </c>
      <c r="Y3597" s="89" t="s">
        <v>54</v>
      </c>
      <c r="Z3597">
        <v>0</v>
      </c>
      <c r="AA3597">
        <v>0</v>
      </c>
      <c r="AB3597" s="149" t="s">
        <v>54</v>
      </c>
      <c r="AC3597" s="149" t="s">
        <v>54</v>
      </c>
      <c r="AD3597" s="149" t="s">
        <v>54</v>
      </c>
      <c r="AE3597" s="149" t="s">
        <v>54</v>
      </c>
      <c r="AF3597" s="149" t="s">
        <v>54</v>
      </c>
      <c r="AG3597" s="149" t="s">
        <v>54</v>
      </c>
      <c r="AH3597" s="149" t="s">
        <v>54</v>
      </c>
      <c r="AI3597" s="149" t="s">
        <v>54</v>
      </c>
      <c r="AJ3597" s="149" t="s">
        <v>54</v>
      </c>
    </row>
    <row r="3598" spans="11:36" x14ac:dyDescent="0.25">
      <c r="K3598" s="58" t="s">
        <v>54</v>
      </c>
      <c r="V3598" s="147" t="s">
        <v>54</v>
      </c>
      <c r="W3598" s="89" t="s">
        <v>54</v>
      </c>
      <c r="X3598" s="148" t="s">
        <v>54</v>
      </c>
      <c r="Y3598" s="89" t="s">
        <v>54</v>
      </c>
      <c r="Z3598">
        <v>0</v>
      </c>
      <c r="AA3598">
        <v>0</v>
      </c>
      <c r="AB3598" s="149" t="s">
        <v>54</v>
      </c>
      <c r="AC3598" s="149" t="s">
        <v>54</v>
      </c>
      <c r="AD3598" s="149" t="s">
        <v>54</v>
      </c>
      <c r="AE3598" s="149" t="s">
        <v>54</v>
      </c>
      <c r="AF3598" s="149" t="s">
        <v>54</v>
      </c>
      <c r="AG3598" s="149" t="s">
        <v>54</v>
      </c>
      <c r="AH3598" s="149" t="s">
        <v>54</v>
      </c>
      <c r="AI3598" s="149" t="s">
        <v>54</v>
      </c>
      <c r="AJ3598" s="149" t="s">
        <v>54</v>
      </c>
    </row>
    <row r="3599" spans="11:36" x14ac:dyDescent="0.25">
      <c r="K3599" s="58" t="s">
        <v>54</v>
      </c>
      <c r="V3599" s="147" t="s">
        <v>54</v>
      </c>
      <c r="W3599" s="89" t="s">
        <v>54</v>
      </c>
      <c r="X3599" s="148" t="s">
        <v>54</v>
      </c>
      <c r="Y3599" s="89" t="s">
        <v>54</v>
      </c>
      <c r="Z3599">
        <v>0</v>
      </c>
      <c r="AA3599">
        <v>0</v>
      </c>
      <c r="AB3599" s="149" t="s">
        <v>54</v>
      </c>
      <c r="AC3599" s="149" t="s">
        <v>54</v>
      </c>
      <c r="AD3599" s="149" t="s">
        <v>54</v>
      </c>
      <c r="AE3599" s="149" t="s">
        <v>54</v>
      </c>
      <c r="AF3599" s="149" t="s">
        <v>54</v>
      </c>
      <c r="AG3599" s="149" t="s">
        <v>54</v>
      </c>
      <c r="AH3599" s="149" t="s">
        <v>54</v>
      </c>
      <c r="AI3599" s="149" t="s">
        <v>54</v>
      </c>
      <c r="AJ3599" s="149" t="s">
        <v>54</v>
      </c>
    </row>
    <row r="3600" spans="11:36" x14ac:dyDescent="0.25">
      <c r="K3600" s="58" t="s">
        <v>54</v>
      </c>
      <c r="V3600" s="147" t="s">
        <v>54</v>
      </c>
      <c r="W3600" s="89" t="s">
        <v>54</v>
      </c>
      <c r="X3600" s="148" t="s">
        <v>54</v>
      </c>
      <c r="Y3600" s="89" t="s">
        <v>54</v>
      </c>
      <c r="Z3600">
        <v>0</v>
      </c>
      <c r="AA3600">
        <v>0</v>
      </c>
      <c r="AB3600" s="149" t="s">
        <v>54</v>
      </c>
      <c r="AC3600" s="149" t="s">
        <v>54</v>
      </c>
      <c r="AD3600" s="149" t="s">
        <v>54</v>
      </c>
      <c r="AE3600" s="149" t="s">
        <v>54</v>
      </c>
      <c r="AF3600" s="149" t="s">
        <v>54</v>
      </c>
      <c r="AG3600" s="149" t="s">
        <v>54</v>
      </c>
      <c r="AH3600" s="149" t="s">
        <v>54</v>
      </c>
      <c r="AI3600" s="149" t="s">
        <v>54</v>
      </c>
      <c r="AJ3600" s="149" t="s">
        <v>54</v>
      </c>
    </row>
    <row r="3601" spans="11:36" x14ac:dyDescent="0.25">
      <c r="K3601" s="58" t="s">
        <v>54</v>
      </c>
      <c r="V3601" s="147" t="s">
        <v>54</v>
      </c>
      <c r="W3601" s="89" t="s">
        <v>54</v>
      </c>
      <c r="X3601" s="148" t="s">
        <v>54</v>
      </c>
      <c r="Y3601" s="89" t="s">
        <v>54</v>
      </c>
      <c r="Z3601">
        <v>0</v>
      </c>
      <c r="AA3601">
        <v>0</v>
      </c>
      <c r="AB3601" s="149" t="s">
        <v>54</v>
      </c>
      <c r="AC3601" s="149" t="s">
        <v>54</v>
      </c>
      <c r="AD3601" s="149" t="s">
        <v>54</v>
      </c>
      <c r="AE3601" s="149" t="s">
        <v>54</v>
      </c>
      <c r="AF3601" s="149" t="s">
        <v>54</v>
      </c>
      <c r="AG3601" s="149" t="s">
        <v>54</v>
      </c>
      <c r="AH3601" s="149" t="s">
        <v>54</v>
      </c>
      <c r="AI3601" s="149" t="s">
        <v>54</v>
      </c>
      <c r="AJ3601" s="149" t="s">
        <v>54</v>
      </c>
    </row>
    <row r="3602" spans="11:36" x14ac:dyDescent="0.25">
      <c r="K3602" s="58" t="s">
        <v>54</v>
      </c>
      <c r="V3602" s="147" t="s">
        <v>54</v>
      </c>
      <c r="W3602" s="89" t="s">
        <v>54</v>
      </c>
      <c r="X3602" s="148" t="s">
        <v>54</v>
      </c>
      <c r="Y3602" s="89" t="s">
        <v>54</v>
      </c>
      <c r="Z3602">
        <v>0</v>
      </c>
      <c r="AA3602">
        <v>0</v>
      </c>
      <c r="AB3602" s="149" t="s">
        <v>54</v>
      </c>
      <c r="AC3602" s="149" t="s">
        <v>54</v>
      </c>
      <c r="AD3602" s="149" t="s">
        <v>54</v>
      </c>
      <c r="AE3602" s="149" t="s">
        <v>54</v>
      </c>
      <c r="AF3602" s="149" t="s">
        <v>54</v>
      </c>
      <c r="AG3602" s="149" t="s">
        <v>54</v>
      </c>
      <c r="AH3602" s="149" t="s">
        <v>54</v>
      </c>
      <c r="AI3602" s="149" t="s">
        <v>54</v>
      </c>
      <c r="AJ3602" s="149" t="s">
        <v>54</v>
      </c>
    </row>
    <row r="3603" spans="11:36" x14ac:dyDescent="0.25">
      <c r="K3603" s="58" t="s">
        <v>54</v>
      </c>
      <c r="V3603" s="147" t="s">
        <v>54</v>
      </c>
      <c r="W3603" s="89" t="s">
        <v>54</v>
      </c>
      <c r="X3603" s="148" t="s">
        <v>54</v>
      </c>
      <c r="Y3603" s="89" t="s">
        <v>54</v>
      </c>
      <c r="Z3603">
        <v>0</v>
      </c>
      <c r="AA3603">
        <v>0</v>
      </c>
      <c r="AB3603" s="149" t="s">
        <v>54</v>
      </c>
      <c r="AC3603" s="149" t="s">
        <v>54</v>
      </c>
      <c r="AD3603" s="149" t="s">
        <v>54</v>
      </c>
      <c r="AE3603" s="149" t="s">
        <v>54</v>
      </c>
      <c r="AF3603" s="149" t="s">
        <v>54</v>
      </c>
      <c r="AG3603" s="149" t="s">
        <v>54</v>
      </c>
      <c r="AH3603" s="149" t="s">
        <v>54</v>
      </c>
      <c r="AI3603" s="149" t="s">
        <v>54</v>
      </c>
      <c r="AJ3603" s="149" t="s">
        <v>54</v>
      </c>
    </row>
    <row r="3604" spans="11:36" x14ac:dyDescent="0.25">
      <c r="K3604" s="58" t="s">
        <v>54</v>
      </c>
      <c r="V3604" s="147" t="s">
        <v>54</v>
      </c>
      <c r="W3604" s="89" t="s">
        <v>54</v>
      </c>
      <c r="X3604" s="148" t="s">
        <v>54</v>
      </c>
      <c r="Y3604" s="89" t="s">
        <v>54</v>
      </c>
      <c r="Z3604">
        <v>0</v>
      </c>
      <c r="AA3604">
        <v>0</v>
      </c>
      <c r="AB3604" s="149" t="s">
        <v>54</v>
      </c>
      <c r="AC3604" s="149" t="s">
        <v>54</v>
      </c>
      <c r="AD3604" s="149" t="s">
        <v>54</v>
      </c>
      <c r="AE3604" s="149" t="s">
        <v>54</v>
      </c>
      <c r="AF3604" s="149" t="s">
        <v>54</v>
      </c>
      <c r="AG3604" s="149" t="s">
        <v>54</v>
      </c>
      <c r="AH3604" s="149" t="s">
        <v>54</v>
      </c>
      <c r="AI3604" s="149" t="s">
        <v>54</v>
      </c>
      <c r="AJ3604" s="149" t="s">
        <v>54</v>
      </c>
    </row>
    <row r="3605" spans="11:36" x14ac:dyDescent="0.25">
      <c r="K3605" s="58" t="s">
        <v>54</v>
      </c>
      <c r="V3605" s="147" t="s">
        <v>54</v>
      </c>
      <c r="W3605" s="89" t="s">
        <v>54</v>
      </c>
      <c r="X3605" s="148" t="s">
        <v>54</v>
      </c>
      <c r="Y3605" s="89" t="s">
        <v>54</v>
      </c>
      <c r="Z3605">
        <v>0</v>
      </c>
      <c r="AA3605">
        <v>0</v>
      </c>
      <c r="AB3605" s="149" t="s">
        <v>54</v>
      </c>
      <c r="AC3605" s="149" t="s">
        <v>54</v>
      </c>
      <c r="AD3605" s="149" t="s">
        <v>54</v>
      </c>
      <c r="AE3605" s="149" t="s">
        <v>54</v>
      </c>
      <c r="AF3605" s="149" t="s">
        <v>54</v>
      </c>
      <c r="AG3605" s="149" t="s">
        <v>54</v>
      </c>
      <c r="AH3605" s="149" t="s">
        <v>54</v>
      </c>
      <c r="AI3605" s="149" t="s">
        <v>54</v>
      </c>
      <c r="AJ3605" s="149" t="s">
        <v>54</v>
      </c>
    </row>
    <row r="3606" spans="11:36" x14ac:dyDescent="0.25">
      <c r="K3606" s="58" t="s">
        <v>54</v>
      </c>
      <c r="V3606" s="147" t="s">
        <v>54</v>
      </c>
      <c r="W3606" s="89" t="s">
        <v>54</v>
      </c>
      <c r="X3606" s="148" t="s">
        <v>54</v>
      </c>
      <c r="Y3606" s="89" t="s">
        <v>54</v>
      </c>
      <c r="Z3606">
        <v>0</v>
      </c>
      <c r="AA3606">
        <v>0</v>
      </c>
      <c r="AB3606" s="149" t="s">
        <v>54</v>
      </c>
      <c r="AC3606" s="149" t="s">
        <v>54</v>
      </c>
      <c r="AD3606" s="149" t="s">
        <v>54</v>
      </c>
      <c r="AE3606" s="149" t="s">
        <v>54</v>
      </c>
      <c r="AF3606" s="149" t="s">
        <v>54</v>
      </c>
      <c r="AG3606" s="149" t="s">
        <v>54</v>
      </c>
      <c r="AH3606" s="149" t="s">
        <v>54</v>
      </c>
      <c r="AI3606" s="149" t="s">
        <v>54</v>
      </c>
      <c r="AJ3606" s="149" t="s">
        <v>54</v>
      </c>
    </row>
    <row r="3607" spans="11:36" x14ac:dyDescent="0.25">
      <c r="K3607" s="58" t="s">
        <v>54</v>
      </c>
      <c r="V3607" s="147" t="s">
        <v>54</v>
      </c>
      <c r="W3607" s="89" t="s">
        <v>54</v>
      </c>
      <c r="X3607" s="148" t="s">
        <v>54</v>
      </c>
      <c r="Y3607" s="89" t="s">
        <v>54</v>
      </c>
      <c r="Z3607">
        <v>0</v>
      </c>
      <c r="AA3607">
        <v>0</v>
      </c>
      <c r="AB3607" s="149" t="s">
        <v>54</v>
      </c>
      <c r="AC3607" s="149" t="s">
        <v>54</v>
      </c>
      <c r="AD3607" s="149" t="s">
        <v>54</v>
      </c>
      <c r="AE3607" s="149" t="s">
        <v>54</v>
      </c>
      <c r="AF3607" s="149" t="s">
        <v>54</v>
      </c>
      <c r="AG3607" s="149" t="s">
        <v>54</v>
      </c>
      <c r="AH3607" s="149" t="s">
        <v>54</v>
      </c>
      <c r="AI3607" s="149" t="s">
        <v>54</v>
      </c>
      <c r="AJ3607" s="149" t="s">
        <v>54</v>
      </c>
    </row>
    <row r="3608" spans="11:36" x14ac:dyDescent="0.25">
      <c r="K3608" s="58" t="s">
        <v>54</v>
      </c>
      <c r="V3608" s="147" t="s">
        <v>54</v>
      </c>
      <c r="W3608" s="89" t="s">
        <v>54</v>
      </c>
      <c r="X3608" s="148" t="s">
        <v>54</v>
      </c>
      <c r="Y3608" s="89" t="s">
        <v>54</v>
      </c>
      <c r="Z3608">
        <v>0</v>
      </c>
      <c r="AA3608">
        <v>0</v>
      </c>
      <c r="AB3608" s="149" t="s">
        <v>54</v>
      </c>
      <c r="AC3608" s="149" t="s">
        <v>54</v>
      </c>
      <c r="AD3608" s="149" t="s">
        <v>54</v>
      </c>
      <c r="AE3608" s="149" t="s">
        <v>54</v>
      </c>
      <c r="AF3608" s="149" t="s">
        <v>54</v>
      </c>
      <c r="AG3608" s="149" t="s">
        <v>54</v>
      </c>
      <c r="AH3608" s="149" t="s">
        <v>54</v>
      </c>
      <c r="AI3608" s="149" t="s">
        <v>54</v>
      </c>
      <c r="AJ3608" s="149" t="s">
        <v>54</v>
      </c>
    </row>
    <row r="3609" spans="11:36" x14ac:dyDescent="0.25">
      <c r="K3609" s="58" t="s">
        <v>54</v>
      </c>
      <c r="V3609" s="147" t="s">
        <v>54</v>
      </c>
      <c r="W3609" s="89" t="s">
        <v>54</v>
      </c>
      <c r="X3609" s="148" t="s">
        <v>54</v>
      </c>
      <c r="Y3609" s="89" t="s">
        <v>54</v>
      </c>
      <c r="Z3609">
        <v>0</v>
      </c>
      <c r="AA3609">
        <v>0</v>
      </c>
      <c r="AB3609" s="149" t="s">
        <v>54</v>
      </c>
      <c r="AC3609" s="149" t="s">
        <v>54</v>
      </c>
      <c r="AD3609" s="149" t="s">
        <v>54</v>
      </c>
      <c r="AE3609" s="149" t="s">
        <v>54</v>
      </c>
      <c r="AF3609" s="149" t="s">
        <v>54</v>
      </c>
      <c r="AG3609" s="149" t="s">
        <v>54</v>
      </c>
      <c r="AH3609" s="149" t="s">
        <v>54</v>
      </c>
      <c r="AI3609" s="149" t="s">
        <v>54</v>
      </c>
      <c r="AJ3609" s="149" t="s">
        <v>54</v>
      </c>
    </row>
    <row r="3610" spans="11:36" x14ac:dyDescent="0.25">
      <c r="K3610" s="58" t="s">
        <v>54</v>
      </c>
      <c r="V3610" s="147" t="s">
        <v>54</v>
      </c>
      <c r="W3610" s="89" t="s">
        <v>54</v>
      </c>
      <c r="X3610" s="148" t="s">
        <v>54</v>
      </c>
      <c r="Y3610" s="89" t="s">
        <v>54</v>
      </c>
      <c r="Z3610">
        <v>0</v>
      </c>
      <c r="AA3610">
        <v>0</v>
      </c>
      <c r="AB3610" s="149" t="s">
        <v>54</v>
      </c>
      <c r="AC3610" s="149" t="s">
        <v>54</v>
      </c>
      <c r="AD3610" s="149" t="s">
        <v>54</v>
      </c>
      <c r="AE3610" s="149" t="s">
        <v>54</v>
      </c>
      <c r="AF3610" s="149" t="s">
        <v>54</v>
      </c>
      <c r="AG3610" s="149" t="s">
        <v>54</v>
      </c>
      <c r="AH3610" s="149" t="s">
        <v>54</v>
      </c>
      <c r="AI3610" s="149" t="s">
        <v>54</v>
      </c>
      <c r="AJ3610" s="149" t="s">
        <v>54</v>
      </c>
    </row>
    <row r="3611" spans="11:36" x14ac:dyDescent="0.25">
      <c r="K3611" s="58" t="s">
        <v>54</v>
      </c>
      <c r="V3611" s="147" t="s">
        <v>54</v>
      </c>
      <c r="W3611" s="89" t="s">
        <v>54</v>
      </c>
      <c r="X3611" s="148" t="s">
        <v>54</v>
      </c>
      <c r="Y3611" s="89" t="s">
        <v>54</v>
      </c>
      <c r="Z3611">
        <v>0</v>
      </c>
      <c r="AA3611">
        <v>0</v>
      </c>
      <c r="AB3611" s="149" t="s">
        <v>54</v>
      </c>
      <c r="AC3611" s="149" t="s">
        <v>54</v>
      </c>
      <c r="AD3611" s="149" t="s">
        <v>54</v>
      </c>
      <c r="AE3611" s="149" t="s">
        <v>54</v>
      </c>
      <c r="AF3611" s="149" t="s">
        <v>54</v>
      </c>
      <c r="AG3611" s="149" t="s">
        <v>54</v>
      </c>
      <c r="AH3611" s="149" t="s">
        <v>54</v>
      </c>
      <c r="AI3611" s="149" t="s">
        <v>54</v>
      </c>
      <c r="AJ3611" s="149" t="s">
        <v>54</v>
      </c>
    </row>
    <row r="3612" spans="11:36" x14ac:dyDescent="0.25">
      <c r="K3612" s="58" t="s">
        <v>54</v>
      </c>
      <c r="V3612" s="147" t="s">
        <v>54</v>
      </c>
      <c r="W3612" s="89" t="s">
        <v>54</v>
      </c>
      <c r="X3612" s="148" t="s">
        <v>54</v>
      </c>
      <c r="Y3612" s="89" t="s">
        <v>54</v>
      </c>
      <c r="Z3612">
        <v>0</v>
      </c>
      <c r="AA3612">
        <v>0</v>
      </c>
      <c r="AB3612" s="149" t="s">
        <v>54</v>
      </c>
      <c r="AC3612" s="149" t="s">
        <v>54</v>
      </c>
      <c r="AD3612" s="149" t="s">
        <v>54</v>
      </c>
      <c r="AE3612" s="149" t="s">
        <v>54</v>
      </c>
      <c r="AF3612" s="149" t="s">
        <v>54</v>
      </c>
      <c r="AG3612" s="149" t="s">
        <v>54</v>
      </c>
      <c r="AH3612" s="149" t="s">
        <v>54</v>
      </c>
      <c r="AI3612" s="149" t="s">
        <v>54</v>
      </c>
      <c r="AJ3612" s="149" t="s">
        <v>54</v>
      </c>
    </row>
    <row r="3613" spans="11:36" x14ac:dyDescent="0.25">
      <c r="K3613" s="58" t="s">
        <v>54</v>
      </c>
      <c r="V3613" s="147" t="s">
        <v>54</v>
      </c>
      <c r="W3613" s="89" t="s">
        <v>54</v>
      </c>
      <c r="X3613" s="148" t="s">
        <v>54</v>
      </c>
      <c r="Y3613" s="89" t="s">
        <v>54</v>
      </c>
      <c r="Z3613">
        <v>0</v>
      </c>
      <c r="AA3613">
        <v>0</v>
      </c>
      <c r="AB3613" s="149" t="s">
        <v>54</v>
      </c>
      <c r="AC3613" s="149" t="s">
        <v>54</v>
      </c>
      <c r="AD3613" s="149" t="s">
        <v>54</v>
      </c>
      <c r="AE3613" s="149" t="s">
        <v>54</v>
      </c>
      <c r="AF3613" s="149" t="s">
        <v>54</v>
      </c>
      <c r="AG3613" s="149" t="s">
        <v>54</v>
      </c>
      <c r="AH3613" s="149" t="s">
        <v>54</v>
      </c>
      <c r="AI3613" s="149" t="s">
        <v>54</v>
      </c>
      <c r="AJ3613" s="149" t="s">
        <v>54</v>
      </c>
    </row>
    <row r="3614" spans="11:36" x14ac:dyDescent="0.25">
      <c r="K3614" s="58" t="s">
        <v>54</v>
      </c>
      <c r="V3614" s="147" t="s">
        <v>54</v>
      </c>
      <c r="W3614" s="89" t="s">
        <v>54</v>
      </c>
      <c r="X3614" s="148" t="s">
        <v>54</v>
      </c>
      <c r="Y3614" s="89" t="s">
        <v>54</v>
      </c>
      <c r="Z3614">
        <v>0</v>
      </c>
      <c r="AA3614">
        <v>0</v>
      </c>
      <c r="AB3614" s="149" t="s">
        <v>54</v>
      </c>
      <c r="AC3614" s="149" t="s">
        <v>54</v>
      </c>
      <c r="AD3614" s="149" t="s">
        <v>54</v>
      </c>
      <c r="AE3614" s="149" t="s">
        <v>54</v>
      </c>
      <c r="AF3614" s="149" t="s">
        <v>54</v>
      </c>
      <c r="AG3614" s="149" t="s">
        <v>54</v>
      </c>
      <c r="AH3614" s="149" t="s">
        <v>54</v>
      </c>
      <c r="AI3614" s="149" t="s">
        <v>54</v>
      </c>
      <c r="AJ3614" s="149" t="s">
        <v>54</v>
      </c>
    </row>
    <row r="3615" spans="11:36" x14ac:dyDescent="0.25">
      <c r="K3615" s="58" t="s">
        <v>54</v>
      </c>
      <c r="V3615" s="147" t="s">
        <v>54</v>
      </c>
      <c r="W3615" s="89" t="s">
        <v>54</v>
      </c>
      <c r="X3615" s="148" t="s">
        <v>54</v>
      </c>
      <c r="Y3615" s="89" t="s">
        <v>54</v>
      </c>
      <c r="Z3615">
        <v>0</v>
      </c>
      <c r="AA3615">
        <v>0</v>
      </c>
      <c r="AB3615" s="149" t="s">
        <v>54</v>
      </c>
      <c r="AC3615" s="149" t="s">
        <v>54</v>
      </c>
      <c r="AD3615" s="149" t="s">
        <v>54</v>
      </c>
      <c r="AE3615" s="149" t="s">
        <v>54</v>
      </c>
      <c r="AF3615" s="149" t="s">
        <v>54</v>
      </c>
      <c r="AG3615" s="149" t="s">
        <v>54</v>
      </c>
      <c r="AH3615" s="149" t="s">
        <v>54</v>
      </c>
      <c r="AI3615" s="149" t="s">
        <v>54</v>
      </c>
      <c r="AJ3615" s="149" t="s">
        <v>54</v>
      </c>
    </row>
    <row r="3616" spans="11:36" x14ac:dyDescent="0.25">
      <c r="K3616" s="58" t="s">
        <v>54</v>
      </c>
      <c r="V3616" s="147" t="s">
        <v>54</v>
      </c>
      <c r="W3616" s="89" t="s">
        <v>54</v>
      </c>
      <c r="X3616" s="148" t="s">
        <v>54</v>
      </c>
      <c r="Y3616" s="89" t="s">
        <v>54</v>
      </c>
      <c r="Z3616">
        <v>0</v>
      </c>
      <c r="AA3616">
        <v>0</v>
      </c>
      <c r="AB3616" s="149" t="s">
        <v>54</v>
      </c>
      <c r="AC3616" s="149" t="s">
        <v>54</v>
      </c>
      <c r="AD3616" s="149" t="s">
        <v>54</v>
      </c>
      <c r="AE3616" s="149" t="s">
        <v>54</v>
      </c>
      <c r="AF3616" s="149" t="s">
        <v>54</v>
      </c>
      <c r="AG3616" s="149" t="s">
        <v>54</v>
      </c>
      <c r="AH3616" s="149" t="s">
        <v>54</v>
      </c>
      <c r="AI3616" s="149" t="s">
        <v>54</v>
      </c>
      <c r="AJ3616" s="149" t="s">
        <v>54</v>
      </c>
    </row>
    <row r="3617" spans="11:36" x14ac:dyDescent="0.25">
      <c r="K3617" s="58" t="s">
        <v>54</v>
      </c>
      <c r="V3617" s="147" t="s">
        <v>54</v>
      </c>
      <c r="W3617" s="89" t="s">
        <v>54</v>
      </c>
      <c r="X3617" s="148" t="s">
        <v>54</v>
      </c>
      <c r="Y3617" s="89" t="s">
        <v>54</v>
      </c>
      <c r="Z3617">
        <v>0</v>
      </c>
      <c r="AA3617">
        <v>0</v>
      </c>
      <c r="AB3617" s="149" t="s">
        <v>54</v>
      </c>
      <c r="AC3617" s="149" t="s">
        <v>54</v>
      </c>
      <c r="AD3617" s="149" t="s">
        <v>54</v>
      </c>
      <c r="AE3617" s="149" t="s">
        <v>54</v>
      </c>
      <c r="AF3617" s="149" t="s">
        <v>54</v>
      </c>
      <c r="AG3617" s="149" t="s">
        <v>54</v>
      </c>
      <c r="AH3617" s="149" t="s">
        <v>54</v>
      </c>
      <c r="AI3617" s="149" t="s">
        <v>54</v>
      </c>
      <c r="AJ3617" s="149" t="s">
        <v>54</v>
      </c>
    </row>
    <row r="3618" spans="11:36" x14ac:dyDescent="0.25">
      <c r="K3618" s="58" t="s">
        <v>54</v>
      </c>
      <c r="V3618" s="147" t="s">
        <v>54</v>
      </c>
      <c r="W3618" s="89" t="s">
        <v>54</v>
      </c>
      <c r="X3618" s="148" t="s">
        <v>54</v>
      </c>
      <c r="Y3618" s="89" t="s">
        <v>54</v>
      </c>
      <c r="Z3618">
        <v>0</v>
      </c>
      <c r="AA3618">
        <v>0</v>
      </c>
      <c r="AB3618" s="149" t="s">
        <v>54</v>
      </c>
      <c r="AC3618" s="149" t="s">
        <v>54</v>
      </c>
      <c r="AD3618" s="149" t="s">
        <v>54</v>
      </c>
      <c r="AE3618" s="149" t="s">
        <v>54</v>
      </c>
      <c r="AF3618" s="149" t="s">
        <v>54</v>
      </c>
      <c r="AG3618" s="149" t="s">
        <v>54</v>
      </c>
      <c r="AH3618" s="149" t="s">
        <v>54</v>
      </c>
      <c r="AI3618" s="149" t="s">
        <v>54</v>
      </c>
      <c r="AJ3618" s="149" t="s">
        <v>54</v>
      </c>
    </row>
    <row r="3619" spans="11:36" x14ac:dyDescent="0.25">
      <c r="K3619" s="58" t="s">
        <v>54</v>
      </c>
      <c r="V3619" s="147" t="s">
        <v>54</v>
      </c>
      <c r="W3619" s="89" t="s">
        <v>54</v>
      </c>
      <c r="X3619" s="148" t="s">
        <v>54</v>
      </c>
      <c r="Y3619" s="89" t="s">
        <v>54</v>
      </c>
      <c r="Z3619">
        <v>0</v>
      </c>
      <c r="AA3619">
        <v>0</v>
      </c>
      <c r="AB3619" s="149" t="s">
        <v>54</v>
      </c>
      <c r="AC3619" s="149" t="s">
        <v>54</v>
      </c>
      <c r="AD3619" s="149" t="s">
        <v>54</v>
      </c>
      <c r="AE3619" s="149" t="s">
        <v>54</v>
      </c>
      <c r="AF3619" s="149" t="s">
        <v>54</v>
      </c>
      <c r="AG3619" s="149" t="s">
        <v>54</v>
      </c>
      <c r="AH3619" s="149" t="s">
        <v>54</v>
      </c>
      <c r="AI3619" s="149" t="s">
        <v>54</v>
      </c>
      <c r="AJ3619" s="149" t="s">
        <v>54</v>
      </c>
    </row>
    <row r="3620" spans="11:36" x14ac:dyDescent="0.25">
      <c r="K3620" s="58" t="s">
        <v>54</v>
      </c>
      <c r="V3620" s="147" t="s">
        <v>54</v>
      </c>
      <c r="W3620" s="89" t="s">
        <v>54</v>
      </c>
      <c r="X3620" s="148" t="s">
        <v>54</v>
      </c>
      <c r="Y3620" s="89" t="s">
        <v>54</v>
      </c>
      <c r="Z3620">
        <v>0</v>
      </c>
      <c r="AA3620">
        <v>0</v>
      </c>
      <c r="AB3620" s="149" t="s">
        <v>54</v>
      </c>
      <c r="AC3620" s="149" t="s">
        <v>54</v>
      </c>
      <c r="AD3620" s="149" t="s">
        <v>54</v>
      </c>
      <c r="AE3620" s="149" t="s">
        <v>54</v>
      </c>
      <c r="AF3620" s="149" t="s">
        <v>54</v>
      </c>
      <c r="AG3620" s="149" t="s">
        <v>54</v>
      </c>
      <c r="AH3620" s="149" t="s">
        <v>54</v>
      </c>
      <c r="AI3620" s="149" t="s">
        <v>54</v>
      </c>
      <c r="AJ3620" s="149" t="s">
        <v>54</v>
      </c>
    </row>
    <row r="3621" spans="11:36" x14ac:dyDescent="0.25">
      <c r="K3621" s="58" t="s">
        <v>54</v>
      </c>
      <c r="V3621" s="147" t="s">
        <v>54</v>
      </c>
      <c r="W3621" s="89" t="s">
        <v>54</v>
      </c>
      <c r="X3621" s="148" t="s">
        <v>54</v>
      </c>
      <c r="Y3621" s="89" t="s">
        <v>54</v>
      </c>
      <c r="Z3621">
        <v>0</v>
      </c>
      <c r="AA3621">
        <v>0</v>
      </c>
      <c r="AB3621" s="149" t="s">
        <v>54</v>
      </c>
      <c r="AC3621" s="149" t="s">
        <v>54</v>
      </c>
      <c r="AD3621" s="149" t="s">
        <v>54</v>
      </c>
      <c r="AE3621" s="149" t="s">
        <v>54</v>
      </c>
      <c r="AF3621" s="149" t="s">
        <v>54</v>
      </c>
      <c r="AG3621" s="149" t="s">
        <v>54</v>
      </c>
      <c r="AH3621" s="149" t="s">
        <v>54</v>
      </c>
      <c r="AI3621" s="149" t="s">
        <v>54</v>
      </c>
      <c r="AJ3621" s="149" t="s">
        <v>54</v>
      </c>
    </row>
    <row r="3622" spans="11:36" x14ac:dyDescent="0.25">
      <c r="K3622" s="58" t="s">
        <v>54</v>
      </c>
      <c r="V3622" s="147" t="s">
        <v>54</v>
      </c>
      <c r="W3622" s="89" t="s">
        <v>54</v>
      </c>
      <c r="X3622" s="148" t="s">
        <v>54</v>
      </c>
      <c r="Y3622" s="89" t="s">
        <v>54</v>
      </c>
      <c r="Z3622">
        <v>0</v>
      </c>
      <c r="AA3622">
        <v>0</v>
      </c>
      <c r="AB3622" s="149" t="s">
        <v>54</v>
      </c>
      <c r="AC3622" s="149" t="s">
        <v>54</v>
      </c>
      <c r="AD3622" s="149" t="s">
        <v>54</v>
      </c>
      <c r="AE3622" s="149" t="s">
        <v>54</v>
      </c>
      <c r="AF3622" s="149" t="s">
        <v>54</v>
      </c>
      <c r="AG3622" s="149" t="s">
        <v>54</v>
      </c>
      <c r="AH3622" s="149" t="s">
        <v>54</v>
      </c>
      <c r="AI3622" s="149" t="s">
        <v>54</v>
      </c>
      <c r="AJ3622" s="149" t="s">
        <v>54</v>
      </c>
    </row>
    <row r="3623" spans="11:36" x14ac:dyDescent="0.25">
      <c r="K3623" s="58" t="s">
        <v>54</v>
      </c>
      <c r="V3623" s="147" t="s">
        <v>54</v>
      </c>
      <c r="W3623" s="89" t="s">
        <v>54</v>
      </c>
      <c r="X3623" s="148" t="s">
        <v>54</v>
      </c>
      <c r="Y3623" s="89" t="s">
        <v>54</v>
      </c>
      <c r="Z3623">
        <v>0</v>
      </c>
      <c r="AA3623">
        <v>0</v>
      </c>
      <c r="AB3623" s="149" t="s">
        <v>54</v>
      </c>
      <c r="AC3623" s="149" t="s">
        <v>54</v>
      </c>
      <c r="AD3623" s="149" t="s">
        <v>54</v>
      </c>
      <c r="AE3623" s="149" t="s">
        <v>54</v>
      </c>
      <c r="AF3623" s="149" t="s">
        <v>54</v>
      </c>
      <c r="AG3623" s="149" t="s">
        <v>54</v>
      </c>
      <c r="AH3623" s="149" t="s">
        <v>54</v>
      </c>
      <c r="AI3623" s="149" t="s">
        <v>54</v>
      </c>
      <c r="AJ3623" s="149" t="s">
        <v>54</v>
      </c>
    </row>
    <row r="3624" spans="11:36" x14ac:dyDescent="0.25">
      <c r="K3624" s="58" t="s">
        <v>54</v>
      </c>
      <c r="V3624" s="147" t="s">
        <v>54</v>
      </c>
      <c r="W3624" s="89" t="s">
        <v>54</v>
      </c>
      <c r="X3624" s="148" t="s">
        <v>54</v>
      </c>
      <c r="Y3624" s="89" t="s">
        <v>54</v>
      </c>
      <c r="Z3624">
        <v>0</v>
      </c>
      <c r="AA3624">
        <v>0</v>
      </c>
      <c r="AB3624" s="149" t="s">
        <v>54</v>
      </c>
      <c r="AC3624" s="149" t="s">
        <v>54</v>
      </c>
      <c r="AD3624" s="149" t="s">
        <v>54</v>
      </c>
      <c r="AE3624" s="149" t="s">
        <v>54</v>
      </c>
      <c r="AF3624" s="149" t="s">
        <v>54</v>
      </c>
      <c r="AG3624" s="149" t="s">
        <v>54</v>
      </c>
      <c r="AH3624" s="149" t="s">
        <v>54</v>
      </c>
      <c r="AI3624" s="149" t="s">
        <v>54</v>
      </c>
      <c r="AJ3624" s="149" t="s">
        <v>54</v>
      </c>
    </row>
    <row r="3625" spans="11:36" x14ac:dyDescent="0.25">
      <c r="K3625" s="58" t="s">
        <v>54</v>
      </c>
      <c r="V3625" s="147" t="s">
        <v>54</v>
      </c>
      <c r="W3625" s="89" t="s">
        <v>54</v>
      </c>
      <c r="X3625" s="148" t="s">
        <v>54</v>
      </c>
      <c r="Y3625" s="89" t="s">
        <v>54</v>
      </c>
      <c r="Z3625">
        <v>0</v>
      </c>
      <c r="AA3625">
        <v>0</v>
      </c>
      <c r="AB3625" s="149" t="s">
        <v>54</v>
      </c>
      <c r="AC3625" s="149" t="s">
        <v>54</v>
      </c>
      <c r="AD3625" s="149" t="s">
        <v>54</v>
      </c>
      <c r="AE3625" s="149" t="s">
        <v>54</v>
      </c>
      <c r="AF3625" s="149" t="s">
        <v>54</v>
      </c>
      <c r="AG3625" s="149" t="s">
        <v>54</v>
      </c>
      <c r="AH3625" s="149" t="s">
        <v>54</v>
      </c>
      <c r="AI3625" s="149" t="s">
        <v>54</v>
      </c>
      <c r="AJ3625" s="149" t="s">
        <v>54</v>
      </c>
    </row>
    <row r="3626" spans="11:36" x14ac:dyDescent="0.25">
      <c r="K3626" s="58" t="s">
        <v>54</v>
      </c>
      <c r="V3626" s="147" t="s">
        <v>54</v>
      </c>
      <c r="W3626" s="89" t="s">
        <v>54</v>
      </c>
      <c r="X3626" s="148" t="s">
        <v>54</v>
      </c>
      <c r="Y3626" s="89" t="s">
        <v>54</v>
      </c>
      <c r="Z3626">
        <v>0</v>
      </c>
      <c r="AA3626">
        <v>0</v>
      </c>
      <c r="AB3626" s="149" t="s">
        <v>54</v>
      </c>
      <c r="AC3626" s="149" t="s">
        <v>54</v>
      </c>
      <c r="AD3626" s="149" t="s">
        <v>54</v>
      </c>
      <c r="AE3626" s="149" t="s">
        <v>54</v>
      </c>
      <c r="AF3626" s="149" t="s">
        <v>54</v>
      </c>
      <c r="AG3626" s="149" t="s">
        <v>54</v>
      </c>
      <c r="AH3626" s="149" t="s">
        <v>54</v>
      </c>
      <c r="AI3626" s="149" t="s">
        <v>54</v>
      </c>
      <c r="AJ3626" s="149" t="s">
        <v>54</v>
      </c>
    </row>
    <row r="3627" spans="11:36" x14ac:dyDescent="0.25">
      <c r="K3627" s="58" t="s">
        <v>54</v>
      </c>
      <c r="V3627" s="147" t="s">
        <v>54</v>
      </c>
      <c r="W3627" s="89" t="s">
        <v>54</v>
      </c>
      <c r="X3627" s="148" t="s">
        <v>54</v>
      </c>
      <c r="Y3627" s="89" t="s">
        <v>54</v>
      </c>
      <c r="Z3627">
        <v>0</v>
      </c>
      <c r="AA3627">
        <v>0</v>
      </c>
      <c r="AB3627" s="149" t="s">
        <v>54</v>
      </c>
      <c r="AC3627" s="149" t="s">
        <v>54</v>
      </c>
      <c r="AD3627" s="149" t="s">
        <v>54</v>
      </c>
      <c r="AE3627" s="149" t="s">
        <v>54</v>
      </c>
      <c r="AF3627" s="149" t="s">
        <v>54</v>
      </c>
      <c r="AG3627" s="149" t="s">
        <v>54</v>
      </c>
      <c r="AH3627" s="149" t="s">
        <v>54</v>
      </c>
      <c r="AI3627" s="149" t="s">
        <v>54</v>
      </c>
      <c r="AJ3627" s="149" t="s">
        <v>54</v>
      </c>
    </row>
    <row r="3628" spans="11:36" x14ac:dyDescent="0.25">
      <c r="K3628" s="58" t="s">
        <v>54</v>
      </c>
      <c r="V3628" s="147" t="s">
        <v>54</v>
      </c>
      <c r="W3628" s="89" t="s">
        <v>54</v>
      </c>
      <c r="X3628" s="148" t="s">
        <v>54</v>
      </c>
      <c r="Y3628" s="89" t="s">
        <v>54</v>
      </c>
      <c r="Z3628">
        <v>0</v>
      </c>
      <c r="AA3628">
        <v>0</v>
      </c>
      <c r="AB3628" s="149" t="s">
        <v>54</v>
      </c>
      <c r="AC3628" s="149" t="s">
        <v>54</v>
      </c>
      <c r="AD3628" s="149" t="s">
        <v>54</v>
      </c>
      <c r="AE3628" s="149" t="s">
        <v>54</v>
      </c>
      <c r="AF3628" s="149" t="s">
        <v>54</v>
      </c>
      <c r="AG3628" s="149" t="s">
        <v>54</v>
      </c>
      <c r="AH3628" s="149" t="s">
        <v>54</v>
      </c>
      <c r="AI3628" s="149" t="s">
        <v>54</v>
      </c>
      <c r="AJ3628" s="149" t="s">
        <v>54</v>
      </c>
    </row>
    <row r="3629" spans="11:36" x14ac:dyDescent="0.25">
      <c r="K3629" s="58" t="s">
        <v>54</v>
      </c>
      <c r="V3629" s="147" t="s">
        <v>54</v>
      </c>
      <c r="W3629" s="89" t="s">
        <v>54</v>
      </c>
      <c r="X3629" s="148" t="s">
        <v>54</v>
      </c>
      <c r="Y3629" s="89" t="s">
        <v>54</v>
      </c>
      <c r="Z3629">
        <v>0</v>
      </c>
      <c r="AA3629">
        <v>0</v>
      </c>
      <c r="AB3629" s="149" t="s">
        <v>54</v>
      </c>
      <c r="AC3629" s="149" t="s">
        <v>54</v>
      </c>
      <c r="AD3629" s="149" t="s">
        <v>54</v>
      </c>
      <c r="AE3629" s="149" t="s">
        <v>54</v>
      </c>
      <c r="AF3629" s="149" t="s">
        <v>54</v>
      </c>
      <c r="AG3629" s="149" t="s">
        <v>54</v>
      </c>
      <c r="AH3629" s="149" t="s">
        <v>54</v>
      </c>
      <c r="AI3629" s="149" t="s">
        <v>54</v>
      </c>
      <c r="AJ3629" s="149" t="s">
        <v>54</v>
      </c>
    </row>
    <row r="3630" spans="11:36" x14ac:dyDescent="0.25">
      <c r="K3630" s="58" t="s">
        <v>54</v>
      </c>
      <c r="V3630" s="147" t="s">
        <v>54</v>
      </c>
      <c r="W3630" s="89" t="s">
        <v>54</v>
      </c>
      <c r="X3630" s="148" t="s">
        <v>54</v>
      </c>
      <c r="Y3630" s="89" t="s">
        <v>54</v>
      </c>
      <c r="Z3630">
        <v>0</v>
      </c>
      <c r="AA3630">
        <v>0</v>
      </c>
      <c r="AB3630" s="149" t="s">
        <v>54</v>
      </c>
      <c r="AC3630" s="149" t="s">
        <v>54</v>
      </c>
      <c r="AD3630" s="149" t="s">
        <v>54</v>
      </c>
      <c r="AE3630" s="149" t="s">
        <v>54</v>
      </c>
      <c r="AF3630" s="149" t="s">
        <v>54</v>
      </c>
      <c r="AG3630" s="149" t="s">
        <v>54</v>
      </c>
      <c r="AH3630" s="149" t="s">
        <v>54</v>
      </c>
      <c r="AI3630" s="149" t="s">
        <v>54</v>
      </c>
      <c r="AJ3630" s="149" t="s">
        <v>54</v>
      </c>
    </row>
    <row r="3631" spans="11:36" x14ac:dyDescent="0.25">
      <c r="K3631" s="58" t="s">
        <v>54</v>
      </c>
      <c r="V3631" s="147" t="s">
        <v>54</v>
      </c>
      <c r="W3631" s="89" t="s">
        <v>54</v>
      </c>
      <c r="X3631" s="148" t="s">
        <v>54</v>
      </c>
      <c r="Y3631" s="89" t="s">
        <v>54</v>
      </c>
      <c r="Z3631">
        <v>0</v>
      </c>
      <c r="AA3631">
        <v>0</v>
      </c>
      <c r="AB3631" s="149" t="s">
        <v>54</v>
      </c>
      <c r="AC3631" s="149" t="s">
        <v>54</v>
      </c>
      <c r="AD3631" s="149" t="s">
        <v>54</v>
      </c>
      <c r="AE3631" s="149" t="s">
        <v>54</v>
      </c>
      <c r="AF3631" s="149" t="s">
        <v>54</v>
      </c>
      <c r="AG3631" s="149" t="s">
        <v>54</v>
      </c>
      <c r="AH3631" s="149" t="s">
        <v>54</v>
      </c>
      <c r="AI3631" s="149" t="s">
        <v>54</v>
      </c>
      <c r="AJ3631" s="149" t="s">
        <v>54</v>
      </c>
    </row>
    <row r="3632" spans="11:36" x14ac:dyDescent="0.25">
      <c r="K3632" s="58" t="s">
        <v>54</v>
      </c>
      <c r="V3632" s="147" t="s">
        <v>54</v>
      </c>
      <c r="W3632" s="89" t="s">
        <v>54</v>
      </c>
      <c r="X3632" s="148" t="s">
        <v>54</v>
      </c>
      <c r="Y3632" s="89" t="s">
        <v>54</v>
      </c>
      <c r="Z3632">
        <v>0</v>
      </c>
      <c r="AA3632">
        <v>0</v>
      </c>
      <c r="AB3632" s="149" t="s">
        <v>54</v>
      </c>
      <c r="AC3632" s="149" t="s">
        <v>54</v>
      </c>
      <c r="AD3632" s="149" t="s">
        <v>54</v>
      </c>
      <c r="AE3632" s="149" t="s">
        <v>54</v>
      </c>
      <c r="AF3632" s="149" t="s">
        <v>54</v>
      </c>
      <c r="AG3632" s="149" t="s">
        <v>54</v>
      </c>
      <c r="AH3632" s="149" t="s">
        <v>54</v>
      </c>
      <c r="AI3632" s="149" t="s">
        <v>54</v>
      </c>
      <c r="AJ3632" s="149" t="s">
        <v>54</v>
      </c>
    </row>
    <row r="3633" spans="11:36" x14ac:dyDescent="0.25">
      <c r="K3633" s="58" t="s">
        <v>54</v>
      </c>
      <c r="V3633" s="147" t="s">
        <v>54</v>
      </c>
      <c r="W3633" s="89" t="s">
        <v>54</v>
      </c>
      <c r="X3633" s="148" t="s">
        <v>54</v>
      </c>
      <c r="Y3633" s="89" t="s">
        <v>54</v>
      </c>
      <c r="Z3633">
        <v>0</v>
      </c>
      <c r="AA3633">
        <v>0</v>
      </c>
      <c r="AB3633" s="149" t="s">
        <v>54</v>
      </c>
      <c r="AC3633" s="149" t="s">
        <v>54</v>
      </c>
      <c r="AD3633" s="149" t="s">
        <v>54</v>
      </c>
      <c r="AE3633" s="149" t="s">
        <v>54</v>
      </c>
      <c r="AF3633" s="149" t="s">
        <v>54</v>
      </c>
      <c r="AG3633" s="149" t="s">
        <v>54</v>
      </c>
      <c r="AH3633" s="149" t="s">
        <v>54</v>
      </c>
      <c r="AI3633" s="149" t="s">
        <v>54</v>
      </c>
      <c r="AJ3633" s="149" t="s">
        <v>54</v>
      </c>
    </row>
    <row r="3634" spans="11:36" x14ac:dyDescent="0.25">
      <c r="K3634" s="58" t="s">
        <v>54</v>
      </c>
      <c r="V3634" s="147" t="s">
        <v>54</v>
      </c>
      <c r="W3634" s="89" t="s">
        <v>54</v>
      </c>
      <c r="X3634" s="148" t="s">
        <v>54</v>
      </c>
      <c r="Y3634" s="89" t="s">
        <v>54</v>
      </c>
      <c r="Z3634">
        <v>0</v>
      </c>
      <c r="AA3634">
        <v>0</v>
      </c>
      <c r="AB3634" s="149" t="s">
        <v>54</v>
      </c>
      <c r="AC3634" s="149" t="s">
        <v>54</v>
      </c>
      <c r="AD3634" s="149" t="s">
        <v>54</v>
      </c>
      <c r="AE3634" s="149" t="s">
        <v>54</v>
      </c>
      <c r="AF3634" s="149" t="s">
        <v>54</v>
      </c>
      <c r="AG3634" s="149" t="s">
        <v>54</v>
      </c>
      <c r="AH3634" s="149" t="s">
        <v>54</v>
      </c>
      <c r="AI3634" s="149" t="s">
        <v>54</v>
      </c>
      <c r="AJ3634" s="149" t="s">
        <v>54</v>
      </c>
    </row>
    <row r="3635" spans="11:36" x14ac:dyDescent="0.25">
      <c r="K3635" s="58" t="s">
        <v>54</v>
      </c>
      <c r="V3635" s="147" t="s">
        <v>54</v>
      </c>
      <c r="W3635" s="89" t="s">
        <v>54</v>
      </c>
      <c r="X3635" s="148" t="s">
        <v>54</v>
      </c>
      <c r="Y3635" s="89" t="s">
        <v>54</v>
      </c>
      <c r="Z3635">
        <v>0</v>
      </c>
      <c r="AA3635">
        <v>0</v>
      </c>
      <c r="AB3635" s="149" t="s">
        <v>54</v>
      </c>
      <c r="AC3635" s="149" t="s">
        <v>54</v>
      </c>
      <c r="AD3635" s="149" t="s">
        <v>54</v>
      </c>
      <c r="AE3635" s="149" t="s">
        <v>54</v>
      </c>
      <c r="AF3635" s="149" t="s">
        <v>54</v>
      </c>
      <c r="AG3635" s="149" t="s">
        <v>54</v>
      </c>
      <c r="AH3635" s="149" t="s">
        <v>54</v>
      </c>
      <c r="AI3635" s="149" t="s">
        <v>54</v>
      </c>
      <c r="AJ3635" s="149" t="s">
        <v>54</v>
      </c>
    </row>
    <row r="3636" spans="11:36" x14ac:dyDescent="0.25">
      <c r="K3636" s="58" t="s">
        <v>54</v>
      </c>
      <c r="V3636" s="147" t="s">
        <v>54</v>
      </c>
      <c r="W3636" s="89" t="s">
        <v>54</v>
      </c>
      <c r="X3636" s="148" t="s">
        <v>54</v>
      </c>
      <c r="Y3636" s="89" t="s">
        <v>54</v>
      </c>
      <c r="Z3636">
        <v>0</v>
      </c>
      <c r="AA3636">
        <v>0</v>
      </c>
      <c r="AB3636" s="149" t="s">
        <v>54</v>
      </c>
      <c r="AC3636" s="149" t="s">
        <v>54</v>
      </c>
      <c r="AD3636" s="149" t="s">
        <v>54</v>
      </c>
      <c r="AE3636" s="149" t="s">
        <v>54</v>
      </c>
      <c r="AF3636" s="149" t="s">
        <v>54</v>
      </c>
      <c r="AG3636" s="149" t="s">
        <v>54</v>
      </c>
      <c r="AH3636" s="149" t="s">
        <v>54</v>
      </c>
      <c r="AI3636" s="149" t="s">
        <v>54</v>
      </c>
      <c r="AJ3636" s="149" t="s">
        <v>54</v>
      </c>
    </row>
    <row r="3637" spans="11:36" x14ac:dyDescent="0.25">
      <c r="K3637" s="58" t="s">
        <v>54</v>
      </c>
      <c r="V3637" s="147" t="s">
        <v>54</v>
      </c>
      <c r="W3637" s="89" t="s">
        <v>54</v>
      </c>
      <c r="X3637" s="148" t="s">
        <v>54</v>
      </c>
      <c r="Y3637" s="89" t="s">
        <v>54</v>
      </c>
      <c r="Z3637">
        <v>0</v>
      </c>
      <c r="AA3637">
        <v>0</v>
      </c>
      <c r="AB3637" s="149" t="s">
        <v>54</v>
      </c>
      <c r="AC3637" s="149" t="s">
        <v>54</v>
      </c>
      <c r="AD3637" s="149" t="s">
        <v>54</v>
      </c>
      <c r="AE3637" s="149" t="s">
        <v>54</v>
      </c>
      <c r="AF3637" s="149" t="s">
        <v>54</v>
      </c>
      <c r="AG3637" s="149" t="s">
        <v>54</v>
      </c>
      <c r="AH3637" s="149" t="s">
        <v>54</v>
      </c>
      <c r="AI3637" s="149" t="s">
        <v>54</v>
      </c>
      <c r="AJ3637" s="149" t="s">
        <v>54</v>
      </c>
    </row>
    <row r="3638" spans="11:36" x14ac:dyDescent="0.25">
      <c r="K3638" s="58" t="s">
        <v>54</v>
      </c>
      <c r="V3638" s="147" t="s">
        <v>54</v>
      </c>
      <c r="W3638" s="89" t="s">
        <v>54</v>
      </c>
      <c r="X3638" s="148" t="s">
        <v>54</v>
      </c>
      <c r="Y3638" s="89" t="s">
        <v>54</v>
      </c>
      <c r="Z3638">
        <v>0</v>
      </c>
      <c r="AA3638">
        <v>0</v>
      </c>
      <c r="AB3638" s="149" t="s">
        <v>54</v>
      </c>
      <c r="AC3638" s="149" t="s">
        <v>54</v>
      </c>
      <c r="AD3638" s="149" t="s">
        <v>54</v>
      </c>
      <c r="AE3638" s="149" t="s">
        <v>54</v>
      </c>
      <c r="AF3638" s="149" t="s">
        <v>54</v>
      </c>
      <c r="AG3638" s="149" t="s">
        <v>54</v>
      </c>
      <c r="AH3638" s="149" t="s">
        <v>54</v>
      </c>
      <c r="AI3638" s="149" t="s">
        <v>54</v>
      </c>
      <c r="AJ3638" s="149" t="s">
        <v>54</v>
      </c>
    </row>
    <row r="3639" spans="11:36" x14ac:dyDescent="0.25">
      <c r="K3639" s="58" t="s">
        <v>54</v>
      </c>
      <c r="V3639" s="147" t="s">
        <v>54</v>
      </c>
      <c r="W3639" s="89" t="s">
        <v>54</v>
      </c>
      <c r="X3639" s="148" t="s">
        <v>54</v>
      </c>
      <c r="Y3639" s="89" t="s">
        <v>54</v>
      </c>
      <c r="Z3639">
        <v>0</v>
      </c>
      <c r="AA3639">
        <v>0</v>
      </c>
      <c r="AB3639" s="149" t="s">
        <v>54</v>
      </c>
      <c r="AC3639" s="149" t="s">
        <v>54</v>
      </c>
      <c r="AD3639" s="149" t="s">
        <v>54</v>
      </c>
      <c r="AE3639" s="149" t="s">
        <v>54</v>
      </c>
      <c r="AF3639" s="149" t="s">
        <v>54</v>
      </c>
      <c r="AG3639" s="149" t="s">
        <v>54</v>
      </c>
      <c r="AH3639" s="149" t="s">
        <v>54</v>
      </c>
      <c r="AI3639" s="149" t="s">
        <v>54</v>
      </c>
      <c r="AJ3639" s="149" t="s">
        <v>54</v>
      </c>
    </row>
    <row r="3640" spans="11:36" x14ac:dyDescent="0.25">
      <c r="K3640" s="58" t="s">
        <v>54</v>
      </c>
      <c r="V3640" s="147" t="s">
        <v>54</v>
      </c>
      <c r="W3640" s="89" t="s">
        <v>54</v>
      </c>
      <c r="X3640" s="148" t="s">
        <v>54</v>
      </c>
      <c r="Y3640" s="89" t="s">
        <v>54</v>
      </c>
      <c r="Z3640">
        <v>0</v>
      </c>
      <c r="AA3640">
        <v>0</v>
      </c>
      <c r="AB3640" s="149" t="s">
        <v>54</v>
      </c>
      <c r="AC3640" s="149" t="s">
        <v>54</v>
      </c>
      <c r="AD3640" s="149" t="s">
        <v>54</v>
      </c>
      <c r="AE3640" s="149" t="s">
        <v>54</v>
      </c>
      <c r="AF3640" s="149" t="s">
        <v>54</v>
      </c>
      <c r="AG3640" s="149" t="s">
        <v>54</v>
      </c>
      <c r="AH3640" s="149" t="s">
        <v>54</v>
      </c>
      <c r="AI3640" s="149" t="s">
        <v>54</v>
      </c>
      <c r="AJ3640" s="149" t="s">
        <v>54</v>
      </c>
    </row>
    <row r="3641" spans="11:36" x14ac:dyDescent="0.25">
      <c r="K3641" s="58" t="s">
        <v>54</v>
      </c>
      <c r="V3641" s="147" t="s">
        <v>54</v>
      </c>
      <c r="W3641" s="89" t="s">
        <v>54</v>
      </c>
      <c r="X3641" s="148" t="s">
        <v>54</v>
      </c>
      <c r="Y3641" s="89" t="s">
        <v>54</v>
      </c>
      <c r="Z3641">
        <v>0</v>
      </c>
      <c r="AA3641">
        <v>0</v>
      </c>
      <c r="AB3641" s="149" t="s">
        <v>54</v>
      </c>
      <c r="AC3641" s="149" t="s">
        <v>54</v>
      </c>
      <c r="AD3641" s="149" t="s">
        <v>54</v>
      </c>
      <c r="AE3641" s="149" t="s">
        <v>54</v>
      </c>
      <c r="AF3641" s="149" t="s">
        <v>54</v>
      </c>
      <c r="AG3641" s="149" t="s">
        <v>54</v>
      </c>
      <c r="AH3641" s="149" t="s">
        <v>54</v>
      </c>
      <c r="AI3641" s="149" t="s">
        <v>54</v>
      </c>
      <c r="AJ3641" s="149" t="s">
        <v>54</v>
      </c>
    </row>
    <row r="3642" spans="11:36" x14ac:dyDescent="0.25">
      <c r="K3642" s="58" t="s">
        <v>54</v>
      </c>
      <c r="V3642" s="147" t="s">
        <v>54</v>
      </c>
      <c r="W3642" s="89" t="s">
        <v>54</v>
      </c>
      <c r="X3642" s="148" t="s">
        <v>54</v>
      </c>
      <c r="Y3642" s="89" t="s">
        <v>54</v>
      </c>
      <c r="Z3642">
        <v>0</v>
      </c>
      <c r="AA3642">
        <v>0</v>
      </c>
      <c r="AB3642" s="149" t="s">
        <v>54</v>
      </c>
      <c r="AC3642" s="149" t="s">
        <v>54</v>
      </c>
      <c r="AD3642" s="149" t="s">
        <v>54</v>
      </c>
      <c r="AE3642" s="149" t="s">
        <v>54</v>
      </c>
      <c r="AF3642" s="149" t="s">
        <v>54</v>
      </c>
      <c r="AG3642" s="149" t="s">
        <v>54</v>
      </c>
      <c r="AH3642" s="149" t="s">
        <v>54</v>
      </c>
      <c r="AI3642" s="149" t="s">
        <v>54</v>
      </c>
      <c r="AJ3642" s="149" t="s">
        <v>54</v>
      </c>
    </row>
    <row r="3643" spans="11:36" x14ac:dyDescent="0.25">
      <c r="K3643" s="58" t="s">
        <v>54</v>
      </c>
      <c r="V3643" s="147" t="s">
        <v>54</v>
      </c>
      <c r="W3643" s="89" t="s">
        <v>54</v>
      </c>
      <c r="X3643" s="148" t="s">
        <v>54</v>
      </c>
      <c r="Y3643" s="89" t="s">
        <v>54</v>
      </c>
      <c r="Z3643">
        <v>0</v>
      </c>
      <c r="AA3643">
        <v>0</v>
      </c>
      <c r="AB3643" s="149" t="s">
        <v>54</v>
      </c>
      <c r="AC3643" s="149" t="s">
        <v>54</v>
      </c>
      <c r="AD3643" s="149" t="s">
        <v>54</v>
      </c>
      <c r="AE3643" s="149" t="s">
        <v>54</v>
      </c>
      <c r="AF3643" s="149" t="s">
        <v>54</v>
      </c>
      <c r="AG3643" s="149" t="s">
        <v>54</v>
      </c>
      <c r="AH3643" s="149" t="s">
        <v>54</v>
      </c>
      <c r="AI3643" s="149" t="s">
        <v>54</v>
      </c>
      <c r="AJ3643" s="149" t="s">
        <v>54</v>
      </c>
    </row>
    <row r="3644" spans="11:36" x14ac:dyDescent="0.25">
      <c r="K3644" s="58" t="s">
        <v>54</v>
      </c>
      <c r="V3644" s="147" t="s">
        <v>54</v>
      </c>
      <c r="W3644" s="89" t="s">
        <v>54</v>
      </c>
      <c r="X3644" s="148" t="s">
        <v>54</v>
      </c>
      <c r="Y3644" s="89" t="s">
        <v>54</v>
      </c>
      <c r="Z3644">
        <v>0</v>
      </c>
      <c r="AA3644">
        <v>0</v>
      </c>
      <c r="AB3644" s="149" t="s">
        <v>54</v>
      </c>
      <c r="AC3644" s="149" t="s">
        <v>54</v>
      </c>
      <c r="AD3644" s="149" t="s">
        <v>54</v>
      </c>
      <c r="AE3644" s="149" t="s">
        <v>54</v>
      </c>
      <c r="AF3644" s="149" t="s">
        <v>54</v>
      </c>
      <c r="AG3644" s="149" t="s">
        <v>54</v>
      </c>
      <c r="AH3644" s="149" t="s">
        <v>54</v>
      </c>
      <c r="AI3644" s="149" t="s">
        <v>54</v>
      </c>
      <c r="AJ3644" s="149" t="s">
        <v>54</v>
      </c>
    </row>
    <row r="3645" spans="11:36" x14ac:dyDescent="0.25">
      <c r="K3645" s="58" t="s">
        <v>54</v>
      </c>
      <c r="V3645" s="147" t="s">
        <v>54</v>
      </c>
      <c r="W3645" s="89" t="s">
        <v>54</v>
      </c>
      <c r="X3645" s="148" t="s">
        <v>54</v>
      </c>
      <c r="Y3645" s="89" t="s">
        <v>54</v>
      </c>
      <c r="Z3645">
        <v>0</v>
      </c>
      <c r="AA3645">
        <v>0</v>
      </c>
      <c r="AB3645" s="149" t="s">
        <v>54</v>
      </c>
      <c r="AC3645" s="149" t="s">
        <v>54</v>
      </c>
      <c r="AD3645" s="149" t="s">
        <v>54</v>
      </c>
      <c r="AE3645" s="149" t="s">
        <v>54</v>
      </c>
      <c r="AF3645" s="149" t="s">
        <v>54</v>
      </c>
      <c r="AG3645" s="149" t="s">
        <v>54</v>
      </c>
      <c r="AH3645" s="149" t="s">
        <v>54</v>
      </c>
      <c r="AI3645" s="149" t="s">
        <v>54</v>
      </c>
      <c r="AJ3645" s="149" t="s">
        <v>54</v>
      </c>
    </row>
    <row r="3646" spans="11:36" x14ac:dyDescent="0.25">
      <c r="K3646" s="58" t="s">
        <v>54</v>
      </c>
      <c r="V3646" s="147" t="s">
        <v>54</v>
      </c>
      <c r="W3646" s="89" t="s">
        <v>54</v>
      </c>
      <c r="X3646" s="148" t="s">
        <v>54</v>
      </c>
      <c r="Y3646" s="89" t="s">
        <v>54</v>
      </c>
      <c r="Z3646">
        <v>0</v>
      </c>
      <c r="AA3646">
        <v>0</v>
      </c>
      <c r="AB3646" s="149" t="s">
        <v>54</v>
      </c>
      <c r="AC3646" s="149" t="s">
        <v>54</v>
      </c>
      <c r="AD3646" s="149" t="s">
        <v>54</v>
      </c>
      <c r="AE3646" s="149" t="s">
        <v>54</v>
      </c>
      <c r="AF3646" s="149" t="s">
        <v>54</v>
      </c>
      <c r="AG3646" s="149" t="s">
        <v>54</v>
      </c>
      <c r="AH3646" s="149" t="s">
        <v>54</v>
      </c>
      <c r="AI3646" s="149" t="s">
        <v>54</v>
      </c>
      <c r="AJ3646" s="149" t="s">
        <v>54</v>
      </c>
    </row>
    <row r="3647" spans="11:36" x14ac:dyDescent="0.25">
      <c r="K3647" s="58" t="s">
        <v>54</v>
      </c>
      <c r="V3647" s="147" t="s">
        <v>54</v>
      </c>
      <c r="W3647" s="89" t="s">
        <v>54</v>
      </c>
      <c r="X3647" s="148" t="s">
        <v>54</v>
      </c>
      <c r="Y3647" s="89" t="s">
        <v>54</v>
      </c>
      <c r="Z3647">
        <v>0</v>
      </c>
      <c r="AA3647">
        <v>0</v>
      </c>
      <c r="AB3647" s="149" t="s">
        <v>54</v>
      </c>
      <c r="AC3647" s="149" t="s">
        <v>54</v>
      </c>
      <c r="AD3647" s="149" t="s">
        <v>54</v>
      </c>
      <c r="AE3647" s="149" t="s">
        <v>54</v>
      </c>
      <c r="AF3647" s="149" t="s">
        <v>54</v>
      </c>
      <c r="AG3647" s="149" t="s">
        <v>54</v>
      </c>
      <c r="AH3647" s="149" t="s">
        <v>54</v>
      </c>
      <c r="AI3647" s="149" t="s">
        <v>54</v>
      </c>
      <c r="AJ3647" s="149" t="s">
        <v>54</v>
      </c>
    </row>
    <row r="3648" spans="11:36" x14ac:dyDescent="0.25">
      <c r="K3648" s="58" t="s">
        <v>54</v>
      </c>
      <c r="V3648" s="147" t="s">
        <v>54</v>
      </c>
      <c r="W3648" s="89" t="s">
        <v>54</v>
      </c>
      <c r="X3648" s="148" t="s">
        <v>54</v>
      </c>
      <c r="Y3648" s="89" t="s">
        <v>54</v>
      </c>
      <c r="Z3648">
        <v>0</v>
      </c>
      <c r="AA3648">
        <v>0</v>
      </c>
      <c r="AB3648" s="149" t="s">
        <v>54</v>
      </c>
      <c r="AC3648" s="149" t="s">
        <v>54</v>
      </c>
      <c r="AD3648" s="149" t="s">
        <v>54</v>
      </c>
      <c r="AE3648" s="149" t="s">
        <v>54</v>
      </c>
      <c r="AF3648" s="149" t="s">
        <v>54</v>
      </c>
      <c r="AG3648" s="149" t="s">
        <v>54</v>
      </c>
      <c r="AH3648" s="149" t="s">
        <v>54</v>
      </c>
      <c r="AI3648" s="149" t="s">
        <v>54</v>
      </c>
      <c r="AJ3648" s="149" t="s">
        <v>54</v>
      </c>
    </row>
    <row r="3649" spans="11:36" x14ac:dyDescent="0.25">
      <c r="K3649" s="58" t="s">
        <v>54</v>
      </c>
      <c r="V3649" s="147" t="s">
        <v>54</v>
      </c>
      <c r="W3649" s="89" t="s">
        <v>54</v>
      </c>
      <c r="X3649" s="148" t="s">
        <v>54</v>
      </c>
      <c r="Y3649" s="89" t="s">
        <v>54</v>
      </c>
      <c r="Z3649">
        <v>0</v>
      </c>
      <c r="AA3649">
        <v>0</v>
      </c>
      <c r="AB3649" s="149" t="s">
        <v>54</v>
      </c>
      <c r="AC3649" s="149" t="s">
        <v>54</v>
      </c>
      <c r="AD3649" s="149" t="s">
        <v>54</v>
      </c>
      <c r="AE3649" s="149" t="s">
        <v>54</v>
      </c>
      <c r="AF3649" s="149" t="s">
        <v>54</v>
      </c>
      <c r="AG3649" s="149" t="s">
        <v>54</v>
      </c>
      <c r="AH3649" s="149" t="s">
        <v>54</v>
      </c>
      <c r="AI3649" s="149" t="s">
        <v>54</v>
      </c>
      <c r="AJ3649" s="149" t="s">
        <v>54</v>
      </c>
    </row>
    <row r="3650" spans="11:36" x14ac:dyDescent="0.25">
      <c r="K3650" s="58" t="s">
        <v>54</v>
      </c>
      <c r="V3650" s="147" t="s">
        <v>54</v>
      </c>
      <c r="W3650" s="89" t="s">
        <v>54</v>
      </c>
      <c r="X3650" s="148" t="s">
        <v>54</v>
      </c>
      <c r="Y3650" s="89" t="s">
        <v>54</v>
      </c>
      <c r="Z3650">
        <v>0</v>
      </c>
      <c r="AA3650">
        <v>0</v>
      </c>
      <c r="AB3650" s="149" t="s">
        <v>54</v>
      </c>
      <c r="AC3650" s="149" t="s">
        <v>54</v>
      </c>
      <c r="AD3650" s="149" t="s">
        <v>54</v>
      </c>
      <c r="AE3650" s="149" t="s">
        <v>54</v>
      </c>
      <c r="AF3650" s="149" t="s">
        <v>54</v>
      </c>
      <c r="AG3650" s="149" t="s">
        <v>54</v>
      </c>
      <c r="AH3650" s="149" t="s">
        <v>54</v>
      </c>
      <c r="AI3650" s="149" t="s">
        <v>54</v>
      </c>
      <c r="AJ3650" s="149" t="s">
        <v>54</v>
      </c>
    </row>
    <row r="3651" spans="11:36" x14ac:dyDescent="0.25">
      <c r="K3651" s="58" t="s">
        <v>54</v>
      </c>
      <c r="V3651" s="147" t="s">
        <v>54</v>
      </c>
      <c r="W3651" s="89" t="s">
        <v>54</v>
      </c>
      <c r="X3651" s="148" t="s">
        <v>54</v>
      </c>
      <c r="Y3651" s="89" t="s">
        <v>54</v>
      </c>
      <c r="Z3651">
        <v>0</v>
      </c>
      <c r="AA3651">
        <v>0</v>
      </c>
      <c r="AB3651" s="149" t="s">
        <v>54</v>
      </c>
      <c r="AC3651" s="149" t="s">
        <v>54</v>
      </c>
      <c r="AD3651" s="149" t="s">
        <v>54</v>
      </c>
      <c r="AE3651" s="149" t="s">
        <v>54</v>
      </c>
      <c r="AF3651" s="149" t="s">
        <v>54</v>
      </c>
      <c r="AG3651" s="149" t="s">
        <v>54</v>
      </c>
      <c r="AH3651" s="149" t="s">
        <v>54</v>
      </c>
      <c r="AI3651" s="149" t="s">
        <v>54</v>
      </c>
      <c r="AJ3651" s="149" t="s">
        <v>54</v>
      </c>
    </row>
    <row r="3652" spans="11:36" x14ac:dyDescent="0.25">
      <c r="K3652" s="58" t="s">
        <v>54</v>
      </c>
      <c r="V3652" s="147" t="s">
        <v>54</v>
      </c>
      <c r="W3652" s="89" t="s">
        <v>54</v>
      </c>
      <c r="X3652" s="148" t="s">
        <v>54</v>
      </c>
      <c r="Y3652" s="89" t="s">
        <v>54</v>
      </c>
      <c r="Z3652">
        <v>0</v>
      </c>
      <c r="AA3652">
        <v>0</v>
      </c>
      <c r="AB3652" s="149" t="s">
        <v>54</v>
      </c>
      <c r="AC3652" s="149" t="s">
        <v>54</v>
      </c>
      <c r="AD3652" s="149" t="s">
        <v>54</v>
      </c>
      <c r="AE3652" s="149" t="s">
        <v>54</v>
      </c>
      <c r="AF3652" s="149" t="s">
        <v>54</v>
      </c>
      <c r="AG3652" s="149" t="s">
        <v>54</v>
      </c>
      <c r="AH3652" s="149" t="s">
        <v>54</v>
      </c>
      <c r="AI3652" s="149" t="s">
        <v>54</v>
      </c>
      <c r="AJ3652" s="149" t="s">
        <v>54</v>
      </c>
    </row>
    <row r="3653" spans="11:36" x14ac:dyDescent="0.25">
      <c r="K3653" s="58" t="s">
        <v>54</v>
      </c>
      <c r="V3653" s="147" t="s">
        <v>54</v>
      </c>
      <c r="W3653" s="89" t="s">
        <v>54</v>
      </c>
      <c r="X3653" s="148" t="s">
        <v>54</v>
      </c>
      <c r="Y3653" s="89" t="s">
        <v>54</v>
      </c>
      <c r="Z3653">
        <v>0</v>
      </c>
      <c r="AA3653">
        <v>0</v>
      </c>
      <c r="AB3653" s="149" t="s">
        <v>54</v>
      </c>
      <c r="AC3653" s="149" t="s">
        <v>54</v>
      </c>
      <c r="AD3653" s="149" t="s">
        <v>54</v>
      </c>
      <c r="AE3653" s="149" t="s">
        <v>54</v>
      </c>
      <c r="AF3653" s="149" t="s">
        <v>54</v>
      </c>
      <c r="AG3653" s="149" t="s">
        <v>54</v>
      </c>
      <c r="AH3653" s="149" t="s">
        <v>54</v>
      </c>
      <c r="AI3653" s="149" t="s">
        <v>54</v>
      </c>
      <c r="AJ3653" s="149" t="s">
        <v>54</v>
      </c>
    </row>
    <row r="3654" spans="11:36" x14ac:dyDescent="0.25">
      <c r="K3654" s="58" t="s">
        <v>54</v>
      </c>
      <c r="V3654" s="147" t="s">
        <v>54</v>
      </c>
      <c r="W3654" s="89" t="s">
        <v>54</v>
      </c>
      <c r="X3654" s="148" t="s">
        <v>54</v>
      </c>
      <c r="Y3654" s="89" t="s">
        <v>54</v>
      </c>
      <c r="Z3654">
        <v>0</v>
      </c>
      <c r="AA3654">
        <v>0</v>
      </c>
      <c r="AB3654" s="149" t="s">
        <v>54</v>
      </c>
      <c r="AC3654" s="149" t="s">
        <v>54</v>
      </c>
      <c r="AD3654" s="149" t="s">
        <v>54</v>
      </c>
      <c r="AE3654" s="149" t="s">
        <v>54</v>
      </c>
      <c r="AF3654" s="149" t="s">
        <v>54</v>
      </c>
      <c r="AG3654" s="149" t="s">
        <v>54</v>
      </c>
      <c r="AH3654" s="149" t="s">
        <v>54</v>
      </c>
      <c r="AI3654" s="149" t="s">
        <v>54</v>
      </c>
      <c r="AJ3654" s="149" t="s">
        <v>54</v>
      </c>
    </row>
    <row r="3655" spans="11:36" x14ac:dyDescent="0.25">
      <c r="K3655" s="58" t="s">
        <v>54</v>
      </c>
      <c r="V3655" s="147" t="s">
        <v>54</v>
      </c>
      <c r="W3655" s="89" t="s">
        <v>54</v>
      </c>
      <c r="X3655" s="148" t="s">
        <v>54</v>
      </c>
      <c r="Y3655" s="89" t="s">
        <v>54</v>
      </c>
      <c r="Z3655">
        <v>0</v>
      </c>
      <c r="AA3655">
        <v>0</v>
      </c>
      <c r="AB3655" s="149" t="s">
        <v>54</v>
      </c>
      <c r="AC3655" s="149" t="s">
        <v>54</v>
      </c>
      <c r="AD3655" s="149" t="s">
        <v>54</v>
      </c>
      <c r="AE3655" s="149" t="s">
        <v>54</v>
      </c>
      <c r="AF3655" s="149" t="s">
        <v>54</v>
      </c>
      <c r="AG3655" s="149" t="s">
        <v>54</v>
      </c>
      <c r="AH3655" s="149" t="s">
        <v>54</v>
      </c>
      <c r="AI3655" s="149" t="s">
        <v>54</v>
      </c>
      <c r="AJ3655" s="149" t="s">
        <v>54</v>
      </c>
    </row>
    <row r="3656" spans="11:36" x14ac:dyDescent="0.25">
      <c r="K3656" s="58" t="s">
        <v>54</v>
      </c>
      <c r="V3656" s="147" t="s">
        <v>54</v>
      </c>
      <c r="W3656" s="89" t="s">
        <v>54</v>
      </c>
      <c r="X3656" s="148" t="s">
        <v>54</v>
      </c>
      <c r="Y3656" s="89" t="s">
        <v>54</v>
      </c>
      <c r="Z3656">
        <v>0</v>
      </c>
      <c r="AA3656">
        <v>0</v>
      </c>
      <c r="AB3656" s="149" t="s">
        <v>54</v>
      </c>
      <c r="AC3656" s="149" t="s">
        <v>54</v>
      </c>
      <c r="AD3656" s="149" t="s">
        <v>54</v>
      </c>
      <c r="AE3656" s="149" t="s">
        <v>54</v>
      </c>
      <c r="AF3656" s="149" t="s">
        <v>54</v>
      </c>
      <c r="AG3656" s="149" t="s">
        <v>54</v>
      </c>
      <c r="AH3656" s="149" t="s">
        <v>54</v>
      </c>
      <c r="AI3656" s="149" t="s">
        <v>54</v>
      </c>
      <c r="AJ3656" s="149" t="s">
        <v>54</v>
      </c>
    </row>
    <row r="3657" spans="11:36" x14ac:dyDescent="0.25">
      <c r="K3657" s="58" t="s">
        <v>54</v>
      </c>
      <c r="V3657" s="147" t="s">
        <v>54</v>
      </c>
      <c r="W3657" s="89" t="s">
        <v>54</v>
      </c>
      <c r="X3657" s="148" t="s">
        <v>54</v>
      </c>
      <c r="Y3657" s="89" t="s">
        <v>54</v>
      </c>
      <c r="Z3657">
        <v>0</v>
      </c>
      <c r="AA3657">
        <v>0</v>
      </c>
      <c r="AB3657" s="149" t="s">
        <v>54</v>
      </c>
      <c r="AC3657" s="149" t="s">
        <v>54</v>
      </c>
      <c r="AD3657" s="149" t="s">
        <v>54</v>
      </c>
      <c r="AE3657" s="149" t="s">
        <v>54</v>
      </c>
      <c r="AF3657" s="149" t="s">
        <v>54</v>
      </c>
      <c r="AG3657" s="149" t="s">
        <v>54</v>
      </c>
      <c r="AH3657" s="149" t="s">
        <v>54</v>
      </c>
      <c r="AI3657" s="149" t="s">
        <v>54</v>
      </c>
      <c r="AJ3657" s="149" t="s">
        <v>54</v>
      </c>
    </row>
    <row r="3658" spans="11:36" x14ac:dyDescent="0.25">
      <c r="K3658" s="58" t="s">
        <v>54</v>
      </c>
      <c r="V3658" s="147" t="s">
        <v>54</v>
      </c>
      <c r="W3658" s="89" t="s">
        <v>54</v>
      </c>
      <c r="X3658" s="148" t="s">
        <v>54</v>
      </c>
      <c r="Y3658" s="89" t="s">
        <v>54</v>
      </c>
      <c r="Z3658">
        <v>0</v>
      </c>
      <c r="AA3658">
        <v>0</v>
      </c>
      <c r="AB3658" s="149" t="s">
        <v>54</v>
      </c>
      <c r="AC3658" s="149" t="s">
        <v>54</v>
      </c>
      <c r="AD3658" s="149" t="s">
        <v>54</v>
      </c>
      <c r="AE3658" s="149" t="s">
        <v>54</v>
      </c>
      <c r="AF3658" s="149" t="s">
        <v>54</v>
      </c>
      <c r="AG3658" s="149" t="s">
        <v>54</v>
      </c>
      <c r="AH3658" s="149" t="s">
        <v>54</v>
      </c>
      <c r="AI3658" s="149" t="s">
        <v>54</v>
      </c>
      <c r="AJ3658" s="149" t="s">
        <v>54</v>
      </c>
    </row>
    <row r="3659" spans="11:36" x14ac:dyDescent="0.25">
      <c r="K3659" s="58" t="s">
        <v>54</v>
      </c>
      <c r="V3659" s="147" t="s">
        <v>54</v>
      </c>
      <c r="W3659" s="89" t="s">
        <v>54</v>
      </c>
      <c r="X3659" s="148" t="s">
        <v>54</v>
      </c>
      <c r="Y3659" s="89" t="s">
        <v>54</v>
      </c>
      <c r="Z3659">
        <v>0</v>
      </c>
      <c r="AA3659">
        <v>0</v>
      </c>
      <c r="AB3659" s="149" t="s">
        <v>54</v>
      </c>
      <c r="AC3659" s="149" t="s">
        <v>54</v>
      </c>
      <c r="AD3659" s="149" t="s">
        <v>54</v>
      </c>
      <c r="AE3659" s="149" t="s">
        <v>54</v>
      </c>
      <c r="AF3659" s="149" t="s">
        <v>54</v>
      </c>
      <c r="AG3659" s="149" t="s">
        <v>54</v>
      </c>
      <c r="AH3659" s="149" t="s">
        <v>54</v>
      </c>
      <c r="AI3659" s="149" t="s">
        <v>54</v>
      </c>
      <c r="AJ3659" s="149" t="s">
        <v>54</v>
      </c>
    </row>
    <row r="3660" spans="11:36" x14ac:dyDescent="0.25">
      <c r="K3660" s="58" t="s">
        <v>54</v>
      </c>
      <c r="V3660" s="147" t="s">
        <v>54</v>
      </c>
      <c r="W3660" s="89" t="s">
        <v>54</v>
      </c>
      <c r="X3660" s="148" t="s">
        <v>54</v>
      </c>
      <c r="Y3660" s="89" t="s">
        <v>54</v>
      </c>
      <c r="Z3660">
        <v>0</v>
      </c>
      <c r="AA3660">
        <v>0</v>
      </c>
      <c r="AB3660" s="149" t="s">
        <v>54</v>
      </c>
      <c r="AC3660" s="149" t="s">
        <v>54</v>
      </c>
      <c r="AD3660" s="149" t="s">
        <v>54</v>
      </c>
      <c r="AE3660" s="149" t="s">
        <v>54</v>
      </c>
      <c r="AF3660" s="149" t="s">
        <v>54</v>
      </c>
      <c r="AG3660" s="149" t="s">
        <v>54</v>
      </c>
      <c r="AH3660" s="149" t="s">
        <v>54</v>
      </c>
      <c r="AI3660" s="149" t="s">
        <v>54</v>
      </c>
      <c r="AJ3660" s="149" t="s">
        <v>54</v>
      </c>
    </row>
    <row r="3661" spans="11:36" x14ac:dyDescent="0.25">
      <c r="K3661" s="58" t="s">
        <v>54</v>
      </c>
      <c r="V3661" s="147" t="s">
        <v>54</v>
      </c>
      <c r="W3661" s="89" t="s">
        <v>54</v>
      </c>
      <c r="X3661" s="148" t="s">
        <v>54</v>
      </c>
      <c r="Y3661" s="89" t="s">
        <v>54</v>
      </c>
      <c r="Z3661">
        <v>0</v>
      </c>
      <c r="AA3661">
        <v>0</v>
      </c>
      <c r="AB3661" s="149" t="s">
        <v>54</v>
      </c>
      <c r="AC3661" s="149" t="s">
        <v>54</v>
      </c>
      <c r="AD3661" s="149" t="s">
        <v>54</v>
      </c>
      <c r="AE3661" s="149" t="s">
        <v>54</v>
      </c>
      <c r="AF3661" s="149" t="s">
        <v>54</v>
      </c>
      <c r="AG3661" s="149" t="s">
        <v>54</v>
      </c>
      <c r="AH3661" s="149" t="s">
        <v>54</v>
      </c>
      <c r="AI3661" s="149" t="s">
        <v>54</v>
      </c>
      <c r="AJ3661" s="149" t="s">
        <v>54</v>
      </c>
    </row>
    <row r="3662" spans="11:36" x14ac:dyDescent="0.25">
      <c r="K3662" s="58" t="s">
        <v>54</v>
      </c>
      <c r="V3662" s="147" t="s">
        <v>54</v>
      </c>
      <c r="W3662" s="89" t="s">
        <v>54</v>
      </c>
      <c r="X3662" s="148" t="s">
        <v>54</v>
      </c>
      <c r="Y3662" s="89" t="s">
        <v>54</v>
      </c>
      <c r="Z3662">
        <v>0</v>
      </c>
      <c r="AA3662">
        <v>0</v>
      </c>
      <c r="AB3662" s="149" t="s">
        <v>54</v>
      </c>
      <c r="AC3662" s="149" t="s">
        <v>54</v>
      </c>
      <c r="AD3662" s="149" t="s">
        <v>54</v>
      </c>
      <c r="AE3662" s="149" t="s">
        <v>54</v>
      </c>
      <c r="AF3662" s="149" t="s">
        <v>54</v>
      </c>
      <c r="AG3662" s="149" t="s">
        <v>54</v>
      </c>
      <c r="AH3662" s="149" t="s">
        <v>54</v>
      </c>
      <c r="AI3662" s="149" t="s">
        <v>54</v>
      </c>
      <c r="AJ3662" s="149" t="s">
        <v>54</v>
      </c>
    </row>
    <row r="3663" spans="11:36" x14ac:dyDescent="0.25">
      <c r="K3663" s="58" t="s">
        <v>54</v>
      </c>
      <c r="V3663" s="147" t="s">
        <v>54</v>
      </c>
      <c r="W3663" s="89" t="s">
        <v>54</v>
      </c>
      <c r="X3663" s="148" t="s">
        <v>54</v>
      </c>
      <c r="Y3663" s="89" t="s">
        <v>54</v>
      </c>
      <c r="Z3663">
        <v>0</v>
      </c>
      <c r="AA3663">
        <v>0</v>
      </c>
      <c r="AB3663" s="149" t="s">
        <v>54</v>
      </c>
      <c r="AC3663" s="149" t="s">
        <v>54</v>
      </c>
      <c r="AD3663" s="149" t="s">
        <v>54</v>
      </c>
      <c r="AE3663" s="149" t="s">
        <v>54</v>
      </c>
      <c r="AF3663" s="149" t="s">
        <v>54</v>
      </c>
      <c r="AG3663" s="149" t="s">
        <v>54</v>
      </c>
      <c r="AH3663" s="149" t="s">
        <v>54</v>
      </c>
      <c r="AI3663" s="149" t="s">
        <v>54</v>
      </c>
      <c r="AJ3663" s="149" t="s">
        <v>54</v>
      </c>
    </row>
    <row r="3664" spans="11:36" x14ac:dyDescent="0.25">
      <c r="K3664" s="58" t="s">
        <v>54</v>
      </c>
      <c r="V3664" s="147" t="s">
        <v>54</v>
      </c>
      <c r="W3664" s="89" t="s">
        <v>54</v>
      </c>
      <c r="X3664" s="148" t="s">
        <v>54</v>
      </c>
      <c r="Y3664" s="89" t="s">
        <v>54</v>
      </c>
      <c r="Z3664">
        <v>0</v>
      </c>
      <c r="AA3664">
        <v>0</v>
      </c>
      <c r="AB3664" s="149" t="s">
        <v>54</v>
      </c>
      <c r="AC3664" s="149" t="s">
        <v>54</v>
      </c>
      <c r="AD3664" s="149" t="s">
        <v>54</v>
      </c>
      <c r="AE3664" s="149" t="s">
        <v>54</v>
      </c>
      <c r="AF3664" s="149" t="s">
        <v>54</v>
      </c>
      <c r="AG3664" s="149" t="s">
        <v>54</v>
      </c>
      <c r="AH3664" s="149" t="s">
        <v>54</v>
      </c>
      <c r="AI3664" s="149" t="s">
        <v>54</v>
      </c>
      <c r="AJ3664" s="149" t="s">
        <v>54</v>
      </c>
    </row>
    <row r="3665" spans="11:36" x14ac:dyDescent="0.25">
      <c r="K3665" s="58" t="s">
        <v>54</v>
      </c>
      <c r="V3665" s="147" t="s">
        <v>54</v>
      </c>
      <c r="W3665" s="89" t="s">
        <v>54</v>
      </c>
      <c r="X3665" s="148" t="s">
        <v>54</v>
      </c>
      <c r="Y3665" s="89" t="s">
        <v>54</v>
      </c>
      <c r="Z3665">
        <v>0</v>
      </c>
      <c r="AA3665">
        <v>0</v>
      </c>
      <c r="AB3665" s="149" t="s">
        <v>54</v>
      </c>
      <c r="AC3665" s="149" t="s">
        <v>54</v>
      </c>
      <c r="AD3665" s="149" t="s">
        <v>54</v>
      </c>
      <c r="AE3665" s="149" t="s">
        <v>54</v>
      </c>
      <c r="AF3665" s="149" t="s">
        <v>54</v>
      </c>
      <c r="AG3665" s="149" t="s">
        <v>54</v>
      </c>
      <c r="AH3665" s="149" t="s">
        <v>54</v>
      </c>
      <c r="AI3665" s="149" t="s">
        <v>54</v>
      </c>
      <c r="AJ3665" s="149" t="s">
        <v>54</v>
      </c>
    </row>
    <row r="3666" spans="11:36" x14ac:dyDescent="0.25">
      <c r="K3666" s="58" t="s">
        <v>54</v>
      </c>
      <c r="V3666" s="147" t="s">
        <v>54</v>
      </c>
      <c r="W3666" s="89" t="s">
        <v>54</v>
      </c>
      <c r="X3666" s="148" t="s">
        <v>54</v>
      </c>
      <c r="Y3666" s="89" t="s">
        <v>54</v>
      </c>
      <c r="Z3666">
        <v>0</v>
      </c>
      <c r="AA3666">
        <v>0</v>
      </c>
      <c r="AB3666" s="149" t="s">
        <v>54</v>
      </c>
      <c r="AC3666" s="149" t="s">
        <v>54</v>
      </c>
      <c r="AD3666" s="149" t="s">
        <v>54</v>
      </c>
      <c r="AE3666" s="149" t="s">
        <v>54</v>
      </c>
      <c r="AF3666" s="149" t="s">
        <v>54</v>
      </c>
      <c r="AG3666" s="149" t="s">
        <v>54</v>
      </c>
      <c r="AH3666" s="149" t="s">
        <v>54</v>
      </c>
      <c r="AI3666" s="149" t="s">
        <v>54</v>
      </c>
      <c r="AJ3666" s="149" t="s">
        <v>54</v>
      </c>
    </row>
    <row r="3667" spans="11:36" x14ac:dyDescent="0.25">
      <c r="K3667" s="58" t="s">
        <v>54</v>
      </c>
      <c r="V3667" s="147" t="s">
        <v>54</v>
      </c>
      <c r="W3667" s="89" t="s">
        <v>54</v>
      </c>
      <c r="X3667" s="148" t="s">
        <v>54</v>
      </c>
      <c r="Y3667" s="89" t="s">
        <v>54</v>
      </c>
      <c r="Z3667">
        <v>0</v>
      </c>
      <c r="AA3667">
        <v>0</v>
      </c>
      <c r="AB3667" s="149" t="s">
        <v>54</v>
      </c>
      <c r="AC3667" s="149" t="s">
        <v>54</v>
      </c>
      <c r="AD3667" s="149" t="s">
        <v>54</v>
      </c>
      <c r="AE3667" s="149" t="s">
        <v>54</v>
      </c>
      <c r="AF3667" s="149" t="s">
        <v>54</v>
      </c>
      <c r="AG3667" s="149" t="s">
        <v>54</v>
      </c>
      <c r="AH3667" s="149" t="s">
        <v>54</v>
      </c>
      <c r="AI3667" s="149" t="s">
        <v>54</v>
      </c>
      <c r="AJ3667" s="149" t="s">
        <v>54</v>
      </c>
    </row>
    <row r="3668" spans="11:36" x14ac:dyDescent="0.25">
      <c r="K3668" s="58" t="s">
        <v>54</v>
      </c>
      <c r="V3668" s="147" t="s">
        <v>54</v>
      </c>
      <c r="W3668" s="89" t="s">
        <v>54</v>
      </c>
      <c r="X3668" s="148" t="s">
        <v>54</v>
      </c>
      <c r="Y3668" s="89" t="s">
        <v>54</v>
      </c>
      <c r="Z3668">
        <v>0</v>
      </c>
      <c r="AA3668">
        <v>0</v>
      </c>
      <c r="AB3668" s="149" t="s">
        <v>54</v>
      </c>
      <c r="AC3668" s="149" t="s">
        <v>54</v>
      </c>
      <c r="AD3668" s="149" t="s">
        <v>54</v>
      </c>
      <c r="AE3668" s="149" t="s">
        <v>54</v>
      </c>
      <c r="AF3668" s="149" t="s">
        <v>54</v>
      </c>
      <c r="AG3668" s="149" t="s">
        <v>54</v>
      </c>
      <c r="AH3668" s="149" t="s">
        <v>54</v>
      </c>
      <c r="AI3668" s="149" t="s">
        <v>54</v>
      </c>
      <c r="AJ3668" s="149" t="s">
        <v>54</v>
      </c>
    </row>
    <row r="3669" spans="11:36" x14ac:dyDescent="0.25">
      <c r="K3669" s="58" t="s">
        <v>54</v>
      </c>
      <c r="V3669" s="147" t="s">
        <v>54</v>
      </c>
      <c r="W3669" s="89" t="s">
        <v>54</v>
      </c>
      <c r="X3669" s="148" t="s">
        <v>54</v>
      </c>
      <c r="Y3669" s="89" t="s">
        <v>54</v>
      </c>
      <c r="Z3669">
        <v>0</v>
      </c>
      <c r="AA3669">
        <v>0</v>
      </c>
      <c r="AB3669" s="149" t="s">
        <v>54</v>
      </c>
      <c r="AC3669" s="149" t="s">
        <v>54</v>
      </c>
      <c r="AD3669" s="149" t="s">
        <v>54</v>
      </c>
      <c r="AE3669" s="149" t="s">
        <v>54</v>
      </c>
      <c r="AF3669" s="149" t="s">
        <v>54</v>
      </c>
      <c r="AG3669" s="149" t="s">
        <v>54</v>
      </c>
      <c r="AH3669" s="149" t="s">
        <v>54</v>
      </c>
      <c r="AI3669" s="149" t="s">
        <v>54</v>
      </c>
      <c r="AJ3669" s="149" t="s">
        <v>54</v>
      </c>
    </row>
    <row r="3670" spans="11:36" x14ac:dyDescent="0.25">
      <c r="K3670" s="58" t="s">
        <v>54</v>
      </c>
      <c r="V3670" s="147" t="s">
        <v>54</v>
      </c>
      <c r="W3670" s="89" t="s">
        <v>54</v>
      </c>
      <c r="X3670" s="148" t="s">
        <v>54</v>
      </c>
      <c r="Y3670" s="89" t="s">
        <v>54</v>
      </c>
      <c r="Z3670">
        <v>0</v>
      </c>
      <c r="AA3670">
        <v>0</v>
      </c>
      <c r="AB3670" s="149" t="s">
        <v>54</v>
      </c>
      <c r="AC3670" s="149" t="s">
        <v>54</v>
      </c>
      <c r="AD3670" s="149" t="s">
        <v>54</v>
      </c>
      <c r="AE3670" s="149" t="s">
        <v>54</v>
      </c>
      <c r="AF3670" s="149" t="s">
        <v>54</v>
      </c>
      <c r="AG3670" s="149" t="s">
        <v>54</v>
      </c>
      <c r="AH3670" s="149" t="s">
        <v>54</v>
      </c>
      <c r="AI3670" s="149" t="s">
        <v>54</v>
      </c>
      <c r="AJ3670" s="149" t="s">
        <v>54</v>
      </c>
    </row>
    <row r="3671" spans="11:36" x14ac:dyDescent="0.25">
      <c r="K3671" s="58" t="s">
        <v>54</v>
      </c>
      <c r="V3671" s="147" t="s">
        <v>54</v>
      </c>
      <c r="W3671" s="89" t="s">
        <v>54</v>
      </c>
      <c r="X3671" s="148" t="s">
        <v>54</v>
      </c>
      <c r="Y3671" s="89" t="s">
        <v>54</v>
      </c>
      <c r="Z3671">
        <v>0</v>
      </c>
      <c r="AA3671">
        <v>0</v>
      </c>
      <c r="AB3671" s="149" t="s">
        <v>54</v>
      </c>
      <c r="AC3671" s="149" t="s">
        <v>54</v>
      </c>
      <c r="AD3671" s="149" t="s">
        <v>54</v>
      </c>
      <c r="AE3671" s="149" t="s">
        <v>54</v>
      </c>
      <c r="AF3671" s="149" t="s">
        <v>54</v>
      </c>
      <c r="AG3671" s="149" t="s">
        <v>54</v>
      </c>
      <c r="AH3671" s="149" t="s">
        <v>54</v>
      </c>
      <c r="AI3671" s="149" t="s">
        <v>54</v>
      </c>
      <c r="AJ3671" s="149" t="s">
        <v>54</v>
      </c>
    </row>
    <row r="3672" spans="11:36" x14ac:dyDescent="0.25">
      <c r="K3672" s="58" t="s">
        <v>54</v>
      </c>
      <c r="V3672" s="147" t="s">
        <v>54</v>
      </c>
      <c r="W3672" s="89" t="s">
        <v>54</v>
      </c>
      <c r="X3672" s="148" t="s">
        <v>54</v>
      </c>
      <c r="Y3672" s="89" t="s">
        <v>54</v>
      </c>
      <c r="Z3672">
        <v>0</v>
      </c>
      <c r="AA3672">
        <v>0</v>
      </c>
      <c r="AB3672" s="149" t="s">
        <v>54</v>
      </c>
      <c r="AC3672" s="149" t="s">
        <v>54</v>
      </c>
      <c r="AD3672" s="149" t="s">
        <v>54</v>
      </c>
      <c r="AE3672" s="149" t="s">
        <v>54</v>
      </c>
      <c r="AF3672" s="149" t="s">
        <v>54</v>
      </c>
      <c r="AG3672" s="149" t="s">
        <v>54</v>
      </c>
      <c r="AH3672" s="149" t="s">
        <v>54</v>
      </c>
      <c r="AI3672" s="149" t="s">
        <v>54</v>
      </c>
      <c r="AJ3672" s="149" t="s">
        <v>54</v>
      </c>
    </row>
    <row r="3673" spans="11:36" x14ac:dyDescent="0.25">
      <c r="K3673" s="58" t="s">
        <v>54</v>
      </c>
      <c r="V3673" s="147" t="s">
        <v>54</v>
      </c>
      <c r="W3673" s="89" t="s">
        <v>54</v>
      </c>
      <c r="X3673" s="148" t="s">
        <v>54</v>
      </c>
      <c r="Y3673" s="89" t="s">
        <v>54</v>
      </c>
      <c r="Z3673">
        <v>0</v>
      </c>
      <c r="AA3673">
        <v>0</v>
      </c>
      <c r="AB3673" s="149" t="s">
        <v>54</v>
      </c>
      <c r="AC3673" s="149" t="s">
        <v>54</v>
      </c>
      <c r="AD3673" s="149" t="s">
        <v>54</v>
      </c>
      <c r="AE3673" s="149" t="s">
        <v>54</v>
      </c>
      <c r="AF3673" s="149" t="s">
        <v>54</v>
      </c>
      <c r="AG3673" s="149" t="s">
        <v>54</v>
      </c>
      <c r="AH3673" s="149" t="s">
        <v>54</v>
      </c>
      <c r="AI3673" s="149" t="s">
        <v>54</v>
      </c>
      <c r="AJ3673" s="149" t="s">
        <v>54</v>
      </c>
    </row>
    <row r="3674" spans="11:36" x14ac:dyDescent="0.25">
      <c r="K3674" s="58" t="s">
        <v>54</v>
      </c>
      <c r="V3674" s="147" t="s">
        <v>54</v>
      </c>
      <c r="W3674" s="89" t="s">
        <v>54</v>
      </c>
      <c r="X3674" s="148" t="s">
        <v>54</v>
      </c>
      <c r="Y3674" s="89" t="s">
        <v>54</v>
      </c>
      <c r="Z3674">
        <v>0</v>
      </c>
      <c r="AA3674">
        <v>0</v>
      </c>
      <c r="AB3674" s="149" t="s">
        <v>54</v>
      </c>
      <c r="AC3674" s="149" t="s">
        <v>54</v>
      </c>
      <c r="AD3674" s="149" t="s">
        <v>54</v>
      </c>
      <c r="AE3674" s="149" t="s">
        <v>54</v>
      </c>
      <c r="AF3674" s="149" t="s">
        <v>54</v>
      </c>
      <c r="AG3674" s="149" t="s">
        <v>54</v>
      </c>
      <c r="AH3674" s="149" t="s">
        <v>54</v>
      </c>
      <c r="AI3674" s="149" t="s">
        <v>54</v>
      </c>
      <c r="AJ3674" s="149" t="s">
        <v>54</v>
      </c>
    </row>
    <row r="3675" spans="11:36" x14ac:dyDescent="0.25">
      <c r="K3675" s="58" t="s">
        <v>54</v>
      </c>
      <c r="V3675" s="147" t="s">
        <v>54</v>
      </c>
      <c r="W3675" s="89" t="s">
        <v>54</v>
      </c>
      <c r="X3675" s="148" t="s">
        <v>54</v>
      </c>
      <c r="Y3675" s="89" t="s">
        <v>54</v>
      </c>
      <c r="Z3675">
        <v>0</v>
      </c>
      <c r="AA3675">
        <v>0</v>
      </c>
      <c r="AB3675" s="149" t="s">
        <v>54</v>
      </c>
      <c r="AC3675" s="149" t="s">
        <v>54</v>
      </c>
      <c r="AD3675" s="149" t="s">
        <v>54</v>
      </c>
      <c r="AE3675" s="149" t="s">
        <v>54</v>
      </c>
      <c r="AF3675" s="149" t="s">
        <v>54</v>
      </c>
      <c r="AG3675" s="149" t="s">
        <v>54</v>
      </c>
      <c r="AH3675" s="149" t="s">
        <v>54</v>
      </c>
      <c r="AI3675" s="149" t="s">
        <v>54</v>
      </c>
      <c r="AJ3675" s="149" t="s">
        <v>54</v>
      </c>
    </row>
    <row r="3676" spans="11:36" x14ac:dyDescent="0.25">
      <c r="K3676" s="58" t="s">
        <v>54</v>
      </c>
      <c r="V3676" s="147" t="s">
        <v>54</v>
      </c>
      <c r="W3676" s="89" t="s">
        <v>54</v>
      </c>
      <c r="X3676" s="148" t="s">
        <v>54</v>
      </c>
      <c r="Y3676" s="89" t="s">
        <v>54</v>
      </c>
      <c r="Z3676">
        <v>0</v>
      </c>
      <c r="AA3676">
        <v>0</v>
      </c>
      <c r="AB3676" s="149" t="s">
        <v>54</v>
      </c>
      <c r="AC3676" s="149" t="s">
        <v>54</v>
      </c>
      <c r="AD3676" s="149" t="s">
        <v>54</v>
      </c>
      <c r="AE3676" s="149" t="s">
        <v>54</v>
      </c>
      <c r="AF3676" s="149" t="s">
        <v>54</v>
      </c>
      <c r="AG3676" s="149" t="s">
        <v>54</v>
      </c>
      <c r="AH3676" s="149" t="s">
        <v>54</v>
      </c>
      <c r="AI3676" s="149" t="s">
        <v>54</v>
      </c>
      <c r="AJ3676" s="149" t="s">
        <v>54</v>
      </c>
    </row>
    <row r="3677" spans="11:36" x14ac:dyDescent="0.25">
      <c r="K3677" s="58" t="s">
        <v>54</v>
      </c>
      <c r="V3677" s="147" t="s">
        <v>54</v>
      </c>
      <c r="W3677" s="89" t="s">
        <v>54</v>
      </c>
      <c r="X3677" s="148" t="s">
        <v>54</v>
      </c>
      <c r="Y3677" s="89" t="s">
        <v>54</v>
      </c>
      <c r="Z3677">
        <v>0</v>
      </c>
      <c r="AA3677">
        <v>0</v>
      </c>
      <c r="AB3677" s="149" t="s">
        <v>54</v>
      </c>
      <c r="AC3677" s="149" t="s">
        <v>54</v>
      </c>
      <c r="AD3677" s="149" t="s">
        <v>54</v>
      </c>
      <c r="AE3677" s="149" t="s">
        <v>54</v>
      </c>
      <c r="AF3677" s="149" t="s">
        <v>54</v>
      </c>
      <c r="AG3677" s="149" t="s">
        <v>54</v>
      </c>
      <c r="AH3677" s="149" t="s">
        <v>54</v>
      </c>
      <c r="AI3677" s="149" t="s">
        <v>54</v>
      </c>
      <c r="AJ3677" s="149" t="s">
        <v>54</v>
      </c>
    </row>
    <row r="3678" spans="11:36" x14ac:dyDescent="0.25">
      <c r="K3678" s="58" t="s">
        <v>54</v>
      </c>
      <c r="V3678" s="147" t="s">
        <v>54</v>
      </c>
      <c r="W3678" s="89" t="s">
        <v>54</v>
      </c>
      <c r="X3678" s="148" t="s">
        <v>54</v>
      </c>
      <c r="Y3678" s="89" t="s">
        <v>54</v>
      </c>
      <c r="Z3678">
        <v>0</v>
      </c>
      <c r="AA3678">
        <v>0</v>
      </c>
      <c r="AB3678" s="149" t="s">
        <v>54</v>
      </c>
      <c r="AC3678" s="149" t="s">
        <v>54</v>
      </c>
      <c r="AD3678" s="149" t="s">
        <v>54</v>
      </c>
      <c r="AE3678" s="149" t="s">
        <v>54</v>
      </c>
      <c r="AF3678" s="149" t="s">
        <v>54</v>
      </c>
      <c r="AG3678" s="149" t="s">
        <v>54</v>
      </c>
      <c r="AH3678" s="149" t="s">
        <v>54</v>
      </c>
      <c r="AI3678" s="149" t="s">
        <v>54</v>
      </c>
      <c r="AJ3678" s="149" t="s">
        <v>54</v>
      </c>
    </row>
    <row r="3679" spans="11:36" x14ac:dyDescent="0.25">
      <c r="K3679" s="58" t="s">
        <v>54</v>
      </c>
      <c r="V3679" s="147" t="s">
        <v>54</v>
      </c>
      <c r="W3679" s="89" t="s">
        <v>54</v>
      </c>
      <c r="X3679" s="148" t="s">
        <v>54</v>
      </c>
      <c r="Y3679" s="89" t="s">
        <v>54</v>
      </c>
      <c r="Z3679">
        <v>0</v>
      </c>
      <c r="AA3679">
        <v>0</v>
      </c>
      <c r="AB3679" s="149" t="s">
        <v>54</v>
      </c>
      <c r="AC3679" s="149" t="s">
        <v>54</v>
      </c>
      <c r="AD3679" s="149" t="s">
        <v>54</v>
      </c>
      <c r="AE3679" s="149" t="s">
        <v>54</v>
      </c>
      <c r="AF3679" s="149" t="s">
        <v>54</v>
      </c>
      <c r="AG3679" s="149" t="s">
        <v>54</v>
      </c>
      <c r="AH3679" s="149" t="s">
        <v>54</v>
      </c>
      <c r="AI3679" s="149" t="s">
        <v>54</v>
      </c>
      <c r="AJ3679" s="149" t="s">
        <v>54</v>
      </c>
    </row>
    <row r="3680" spans="11:36" x14ac:dyDescent="0.25">
      <c r="K3680" s="58" t="s">
        <v>54</v>
      </c>
      <c r="V3680" s="147" t="s">
        <v>54</v>
      </c>
      <c r="W3680" s="89" t="s">
        <v>54</v>
      </c>
      <c r="X3680" s="148" t="s">
        <v>54</v>
      </c>
      <c r="Y3680" s="89" t="s">
        <v>54</v>
      </c>
      <c r="Z3680">
        <v>0</v>
      </c>
      <c r="AA3680">
        <v>0</v>
      </c>
      <c r="AB3680" s="149" t="s">
        <v>54</v>
      </c>
      <c r="AC3680" s="149" t="s">
        <v>54</v>
      </c>
      <c r="AD3680" s="149" t="s">
        <v>54</v>
      </c>
      <c r="AE3680" s="149" t="s">
        <v>54</v>
      </c>
      <c r="AF3680" s="149" t="s">
        <v>54</v>
      </c>
      <c r="AG3680" s="149" t="s">
        <v>54</v>
      </c>
      <c r="AH3680" s="149" t="s">
        <v>54</v>
      </c>
      <c r="AI3680" s="149" t="s">
        <v>54</v>
      </c>
      <c r="AJ3680" s="149" t="s">
        <v>54</v>
      </c>
    </row>
    <row r="3681" spans="11:36" x14ac:dyDescent="0.25">
      <c r="K3681" s="58" t="s">
        <v>54</v>
      </c>
      <c r="V3681" s="147" t="s">
        <v>54</v>
      </c>
      <c r="W3681" s="89" t="s">
        <v>54</v>
      </c>
      <c r="X3681" s="148" t="s">
        <v>54</v>
      </c>
      <c r="Y3681" s="89" t="s">
        <v>54</v>
      </c>
      <c r="Z3681">
        <v>0</v>
      </c>
      <c r="AA3681">
        <v>0</v>
      </c>
      <c r="AB3681" s="149" t="s">
        <v>54</v>
      </c>
      <c r="AC3681" s="149" t="s">
        <v>54</v>
      </c>
      <c r="AD3681" s="149" t="s">
        <v>54</v>
      </c>
      <c r="AE3681" s="149" t="s">
        <v>54</v>
      </c>
      <c r="AF3681" s="149" t="s">
        <v>54</v>
      </c>
      <c r="AG3681" s="149" t="s">
        <v>54</v>
      </c>
      <c r="AH3681" s="149" t="s">
        <v>54</v>
      </c>
      <c r="AI3681" s="149" t="s">
        <v>54</v>
      </c>
      <c r="AJ3681" s="149" t="s">
        <v>54</v>
      </c>
    </row>
    <row r="3682" spans="11:36" x14ac:dyDescent="0.25">
      <c r="K3682" s="58" t="s">
        <v>54</v>
      </c>
      <c r="V3682" s="147" t="s">
        <v>54</v>
      </c>
      <c r="W3682" s="89" t="s">
        <v>54</v>
      </c>
      <c r="X3682" s="148" t="s">
        <v>54</v>
      </c>
      <c r="Y3682" s="89" t="s">
        <v>54</v>
      </c>
      <c r="Z3682">
        <v>0</v>
      </c>
      <c r="AA3682">
        <v>0</v>
      </c>
      <c r="AB3682" s="149" t="s">
        <v>54</v>
      </c>
      <c r="AC3682" s="149" t="s">
        <v>54</v>
      </c>
      <c r="AD3682" s="149" t="s">
        <v>54</v>
      </c>
      <c r="AE3682" s="149" t="s">
        <v>54</v>
      </c>
      <c r="AF3682" s="149" t="s">
        <v>54</v>
      </c>
      <c r="AG3682" s="149" t="s">
        <v>54</v>
      </c>
      <c r="AH3682" s="149" t="s">
        <v>54</v>
      </c>
      <c r="AI3682" s="149" t="s">
        <v>54</v>
      </c>
      <c r="AJ3682" s="149" t="s">
        <v>54</v>
      </c>
    </row>
    <row r="3683" spans="11:36" x14ac:dyDescent="0.25">
      <c r="K3683" s="58" t="s">
        <v>54</v>
      </c>
      <c r="V3683" s="147" t="s">
        <v>54</v>
      </c>
      <c r="W3683" s="89" t="s">
        <v>54</v>
      </c>
      <c r="X3683" s="148" t="s">
        <v>54</v>
      </c>
      <c r="Y3683" s="89" t="s">
        <v>54</v>
      </c>
      <c r="Z3683">
        <v>0</v>
      </c>
      <c r="AA3683">
        <v>0</v>
      </c>
      <c r="AB3683" s="149" t="s">
        <v>54</v>
      </c>
      <c r="AC3683" s="149" t="s">
        <v>54</v>
      </c>
      <c r="AD3683" s="149" t="s">
        <v>54</v>
      </c>
      <c r="AE3683" s="149" t="s">
        <v>54</v>
      </c>
      <c r="AF3683" s="149" t="s">
        <v>54</v>
      </c>
      <c r="AG3683" s="149" t="s">
        <v>54</v>
      </c>
      <c r="AH3683" s="149" t="s">
        <v>54</v>
      </c>
      <c r="AI3683" s="149" t="s">
        <v>54</v>
      </c>
      <c r="AJ3683" s="149" t="s">
        <v>54</v>
      </c>
    </row>
    <row r="3684" spans="11:36" x14ac:dyDescent="0.25">
      <c r="K3684" s="58" t="s">
        <v>54</v>
      </c>
      <c r="V3684" s="147" t="s">
        <v>54</v>
      </c>
      <c r="W3684" s="89" t="s">
        <v>54</v>
      </c>
      <c r="X3684" s="148" t="s">
        <v>54</v>
      </c>
      <c r="Y3684" s="89" t="s">
        <v>54</v>
      </c>
      <c r="Z3684">
        <v>0</v>
      </c>
      <c r="AA3684">
        <v>0</v>
      </c>
      <c r="AB3684" s="149" t="s">
        <v>54</v>
      </c>
      <c r="AC3684" s="149" t="s">
        <v>54</v>
      </c>
      <c r="AD3684" s="149" t="s">
        <v>54</v>
      </c>
      <c r="AE3684" s="149" t="s">
        <v>54</v>
      </c>
      <c r="AF3684" s="149" t="s">
        <v>54</v>
      </c>
      <c r="AG3684" s="149" t="s">
        <v>54</v>
      </c>
      <c r="AH3684" s="149" t="s">
        <v>54</v>
      </c>
      <c r="AI3684" s="149" t="s">
        <v>54</v>
      </c>
      <c r="AJ3684" s="149" t="s">
        <v>54</v>
      </c>
    </row>
    <row r="3685" spans="11:36" x14ac:dyDescent="0.25">
      <c r="K3685" s="58" t="s">
        <v>54</v>
      </c>
      <c r="V3685" s="147" t="s">
        <v>54</v>
      </c>
      <c r="W3685" s="89" t="s">
        <v>54</v>
      </c>
      <c r="X3685" s="148" t="s">
        <v>54</v>
      </c>
      <c r="Y3685" s="89" t="s">
        <v>54</v>
      </c>
      <c r="Z3685">
        <v>0</v>
      </c>
      <c r="AA3685">
        <v>0</v>
      </c>
      <c r="AB3685" s="149" t="s">
        <v>54</v>
      </c>
      <c r="AC3685" s="149" t="s">
        <v>54</v>
      </c>
      <c r="AD3685" s="149" t="s">
        <v>54</v>
      </c>
      <c r="AE3685" s="149" t="s">
        <v>54</v>
      </c>
      <c r="AF3685" s="149" t="s">
        <v>54</v>
      </c>
      <c r="AG3685" s="149" t="s">
        <v>54</v>
      </c>
      <c r="AH3685" s="149" t="s">
        <v>54</v>
      </c>
      <c r="AI3685" s="149" t="s">
        <v>54</v>
      </c>
      <c r="AJ3685" s="149" t="s">
        <v>54</v>
      </c>
    </row>
    <row r="3686" spans="11:36" x14ac:dyDescent="0.25">
      <c r="K3686" s="58" t="s">
        <v>54</v>
      </c>
      <c r="V3686" s="147" t="s">
        <v>54</v>
      </c>
      <c r="W3686" s="89" t="s">
        <v>54</v>
      </c>
      <c r="X3686" s="148" t="s">
        <v>54</v>
      </c>
      <c r="Y3686" s="89" t="s">
        <v>54</v>
      </c>
      <c r="Z3686">
        <v>0</v>
      </c>
      <c r="AA3686">
        <v>0</v>
      </c>
      <c r="AB3686" s="149" t="s">
        <v>54</v>
      </c>
      <c r="AC3686" s="149" t="s">
        <v>54</v>
      </c>
      <c r="AD3686" s="149" t="s">
        <v>54</v>
      </c>
      <c r="AE3686" s="149" t="s">
        <v>54</v>
      </c>
      <c r="AF3686" s="149" t="s">
        <v>54</v>
      </c>
      <c r="AG3686" s="149" t="s">
        <v>54</v>
      </c>
      <c r="AH3686" s="149" t="s">
        <v>54</v>
      </c>
      <c r="AI3686" s="149" t="s">
        <v>54</v>
      </c>
      <c r="AJ3686" s="149" t="s">
        <v>54</v>
      </c>
    </row>
    <row r="3687" spans="11:36" x14ac:dyDescent="0.25">
      <c r="K3687" s="58" t="s">
        <v>54</v>
      </c>
      <c r="V3687" s="147" t="s">
        <v>54</v>
      </c>
      <c r="W3687" s="89" t="s">
        <v>54</v>
      </c>
      <c r="X3687" s="148" t="s">
        <v>54</v>
      </c>
      <c r="Y3687" s="89" t="s">
        <v>54</v>
      </c>
      <c r="Z3687">
        <v>0</v>
      </c>
      <c r="AA3687">
        <v>0</v>
      </c>
      <c r="AB3687" s="149" t="s">
        <v>54</v>
      </c>
      <c r="AC3687" s="149" t="s">
        <v>54</v>
      </c>
      <c r="AD3687" s="149" t="s">
        <v>54</v>
      </c>
      <c r="AE3687" s="149" t="s">
        <v>54</v>
      </c>
      <c r="AF3687" s="149" t="s">
        <v>54</v>
      </c>
      <c r="AG3687" s="149" t="s">
        <v>54</v>
      </c>
      <c r="AH3687" s="149" t="s">
        <v>54</v>
      </c>
      <c r="AI3687" s="149" t="s">
        <v>54</v>
      </c>
      <c r="AJ3687" s="149" t="s">
        <v>54</v>
      </c>
    </row>
    <row r="3688" spans="11:36" x14ac:dyDescent="0.25">
      <c r="K3688" s="58" t="s">
        <v>54</v>
      </c>
      <c r="V3688" s="147" t="s">
        <v>54</v>
      </c>
      <c r="W3688" s="89" t="s">
        <v>54</v>
      </c>
      <c r="X3688" s="148" t="s">
        <v>54</v>
      </c>
      <c r="Y3688" s="89" t="s">
        <v>54</v>
      </c>
      <c r="Z3688">
        <v>0</v>
      </c>
      <c r="AA3688">
        <v>0</v>
      </c>
      <c r="AB3688" s="149" t="s">
        <v>54</v>
      </c>
      <c r="AC3688" s="149" t="s">
        <v>54</v>
      </c>
      <c r="AD3688" s="149" t="s">
        <v>54</v>
      </c>
      <c r="AE3688" s="149" t="s">
        <v>54</v>
      </c>
      <c r="AF3688" s="149" t="s">
        <v>54</v>
      </c>
      <c r="AG3688" s="149" t="s">
        <v>54</v>
      </c>
      <c r="AH3688" s="149" t="s">
        <v>54</v>
      </c>
      <c r="AI3688" s="149" t="s">
        <v>54</v>
      </c>
      <c r="AJ3688" s="149" t="s">
        <v>54</v>
      </c>
    </row>
    <row r="3689" spans="11:36" x14ac:dyDescent="0.25">
      <c r="K3689" s="58" t="s">
        <v>54</v>
      </c>
      <c r="V3689" s="147" t="s">
        <v>54</v>
      </c>
      <c r="W3689" s="89" t="s">
        <v>54</v>
      </c>
      <c r="X3689" s="148" t="s">
        <v>54</v>
      </c>
      <c r="Y3689" s="89" t="s">
        <v>54</v>
      </c>
      <c r="Z3689">
        <v>0</v>
      </c>
      <c r="AA3689">
        <v>0</v>
      </c>
      <c r="AB3689" s="149" t="s">
        <v>54</v>
      </c>
      <c r="AC3689" s="149" t="s">
        <v>54</v>
      </c>
      <c r="AD3689" s="149" t="s">
        <v>54</v>
      </c>
      <c r="AE3689" s="149" t="s">
        <v>54</v>
      </c>
      <c r="AF3689" s="149" t="s">
        <v>54</v>
      </c>
      <c r="AG3689" s="149" t="s">
        <v>54</v>
      </c>
      <c r="AH3689" s="149" t="s">
        <v>54</v>
      </c>
      <c r="AI3689" s="149" t="s">
        <v>54</v>
      </c>
      <c r="AJ3689" s="149" t="s">
        <v>54</v>
      </c>
    </row>
    <row r="3690" spans="11:36" x14ac:dyDescent="0.25">
      <c r="K3690" s="58" t="s">
        <v>54</v>
      </c>
      <c r="V3690" s="147" t="s">
        <v>54</v>
      </c>
      <c r="W3690" s="89" t="s">
        <v>54</v>
      </c>
      <c r="X3690" s="148" t="s">
        <v>54</v>
      </c>
      <c r="Y3690" s="89" t="s">
        <v>54</v>
      </c>
      <c r="Z3690">
        <v>0</v>
      </c>
      <c r="AA3690">
        <v>0</v>
      </c>
      <c r="AB3690" s="149" t="s">
        <v>54</v>
      </c>
      <c r="AC3690" s="149" t="s">
        <v>54</v>
      </c>
      <c r="AD3690" s="149" t="s">
        <v>54</v>
      </c>
      <c r="AE3690" s="149" t="s">
        <v>54</v>
      </c>
      <c r="AF3690" s="149" t="s">
        <v>54</v>
      </c>
      <c r="AG3690" s="149" t="s">
        <v>54</v>
      </c>
      <c r="AH3690" s="149" t="s">
        <v>54</v>
      </c>
      <c r="AI3690" s="149" t="s">
        <v>54</v>
      </c>
      <c r="AJ3690" s="149" t="s">
        <v>54</v>
      </c>
    </row>
    <row r="3691" spans="11:36" x14ac:dyDescent="0.25">
      <c r="K3691" s="58" t="s">
        <v>54</v>
      </c>
      <c r="V3691" s="147" t="s">
        <v>54</v>
      </c>
      <c r="W3691" s="89" t="s">
        <v>54</v>
      </c>
      <c r="X3691" s="148" t="s">
        <v>54</v>
      </c>
      <c r="Y3691" s="89" t="s">
        <v>54</v>
      </c>
      <c r="Z3691">
        <v>0</v>
      </c>
      <c r="AA3691">
        <v>0</v>
      </c>
      <c r="AB3691" s="149" t="s">
        <v>54</v>
      </c>
      <c r="AC3691" s="149" t="s">
        <v>54</v>
      </c>
      <c r="AD3691" s="149" t="s">
        <v>54</v>
      </c>
      <c r="AE3691" s="149" t="s">
        <v>54</v>
      </c>
      <c r="AF3691" s="149" t="s">
        <v>54</v>
      </c>
      <c r="AG3691" s="149" t="s">
        <v>54</v>
      </c>
      <c r="AH3691" s="149" t="s">
        <v>54</v>
      </c>
      <c r="AI3691" s="149" t="s">
        <v>54</v>
      </c>
      <c r="AJ3691" s="149" t="s">
        <v>54</v>
      </c>
    </row>
    <row r="3692" spans="11:36" x14ac:dyDescent="0.25">
      <c r="K3692" s="58" t="s">
        <v>54</v>
      </c>
      <c r="V3692" s="147" t="s">
        <v>54</v>
      </c>
      <c r="W3692" s="89" t="s">
        <v>54</v>
      </c>
      <c r="X3692" s="148" t="s">
        <v>54</v>
      </c>
      <c r="Y3692" s="89" t="s">
        <v>54</v>
      </c>
      <c r="Z3692">
        <v>0</v>
      </c>
      <c r="AA3692">
        <v>0</v>
      </c>
      <c r="AB3692" s="149" t="s">
        <v>54</v>
      </c>
      <c r="AC3692" s="149" t="s">
        <v>54</v>
      </c>
      <c r="AD3692" s="149" t="s">
        <v>54</v>
      </c>
      <c r="AE3692" s="149" t="s">
        <v>54</v>
      </c>
      <c r="AF3692" s="149" t="s">
        <v>54</v>
      </c>
      <c r="AG3692" s="149" t="s">
        <v>54</v>
      </c>
      <c r="AH3692" s="149" t="s">
        <v>54</v>
      </c>
      <c r="AI3692" s="149" t="s">
        <v>54</v>
      </c>
      <c r="AJ3692" s="149" t="s">
        <v>54</v>
      </c>
    </row>
    <row r="3693" spans="11:36" x14ac:dyDescent="0.25">
      <c r="K3693" s="58" t="s">
        <v>54</v>
      </c>
      <c r="V3693" s="147" t="s">
        <v>54</v>
      </c>
      <c r="W3693" s="89" t="s">
        <v>54</v>
      </c>
      <c r="X3693" s="148" t="s">
        <v>54</v>
      </c>
      <c r="Y3693" s="89" t="s">
        <v>54</v>
      </c>
      <c r="Z3693">
        <v>0</v>
      </c>
      <c r="AA3693">
        <v>0</v>
      </c>
      <c r="AB3693" s="149" t="s">
        <v>54</v>
      </c>
      <c r="AC3693" s="149" t="s">
        <v>54</v>
      </c>
      <c r="AD3693" s="149" t="s">
        <v>54</v>
      </c>
      <c r="AE3693" s="149" t="s">
        <v>54</v>
      </c>
      <c r="AF3693" s="149" t="s">
        <v>54</v>
      </c>
      <c r="AG3693" s="149" t="s">
        <v>54</v>
      </c>
      <c r="AH3693" s="149" t="s">
        <v>54</v>
      </c>
      <c r="AI3693" s="149" t="s">
        <v>54</v>
      </c>
      <c r="AJ3693" s="149" t="s">
        <v>54</v>
      </c>
    </row>
    <row r="3694" spans="11:36" x14ac:dyDescent="0.25">
      <c r="K3694" s="58" t="s">
        <v>54</v>
      </c>
      <c r="V3694" s="147" t="s">
        <v>54</v>
      </c>
      <c r="W3694" s="89" t="s">
        <v>54</v>
      </c>
      <c r="X3694" s="148" t="s">
        <v>54</v>
      </c>
      <c r="Y3694" s="89" t="s">
        <v>54</v>
      </c>
      <c r="Z3694">
        <v>0</v>
      </c>
      <c r="AA3694">
        <v>0</v>
      </c>
      <c r="AB3694" s="149" t="s">
        <v>54</v>
      </c>
      <c r="AC3694" s="149" t="s">
        <v>54</v>
      </c>
      <c r="AD3694" s="149" t="s">
        <v>54</v>
      </c>
      <c r="AE3694" s="149" t="s">
        <v>54</v>
      </c>
      <c r="AF3694" s="149" t="s">
        <v>54</v>
      </c>
      <c r="AG3694" s="149" t="s">
        <v>54</v>
      </c>
      <c r="AH3694" s="149" t="s">
        <v>54</v>
      </c>
      <c r="AI3694" s="149" t="s">
        <v>54</v>
      </c>
      <c r="AJ3694" s="149" t="s">
        <v>54</v>
      </c>
    </row>
    <row r="3695" spans="11:36" x14ac:dyDescent="0.25">
      <c r="K3695" s="58" t="s">
        <v>54</v>
      </c>
      <c r="V3695" s="147" t="s">
        <v>54</v>
      </c>
      <c r="W3695" s="89" t="s">
        <v>54</v>
      </c>
      <c r="X3695" s="148" t="s">
        <v>54</v>
      </c>
      <c r="Y3695" s="89" t="s">
        <v>54</v>
      </c>
      <c r="Z3695">
        <v>0</v>
      </c>
      <c r="AA3695">
        <v>0</v>
      </c>
      <c r="AB3695" s="149" t="s">
        <v>54</v>
      </c>
      <c r="AC3695" s="149" t="s">
        <v>54</v>
      </c>
      <c r="AD3695" s="149" t="s">
        <v>54</v>
      </c>
      <c r="AE3695" s="149" t="s">
        <v>54</v>
      </c>
      <c r="AF3695" s="149" t="s">
        <v>54</v>
      </c>
      <c r="AG3695" s="149" t="s">
        <v>54</v>
      </c>
      <c r="AH3695" s="149" t="s">
        <v>54</v>
      </c>
      <c r="AI3695" s="149" t="s">
        <v>54</v>
      </c>
      <c r="AJ3695" s="149" t="s">
        <v>54</v>
      </c>
    </row>
    <row r="3696" spans="11:36" x14ac:dyDescent="0.25">
      <c r="K3696" s="58" t="s">
        <v>54</v>
      </c>
      <c r="V3696" s="147" t="s">
        <v>54</v>
      </c>
      <c r="W3696" s="89" t="s">
        <v>54</v>
      </c>
      <c r="X3696" s="148" t="s">
        <v>54</v>
      </c>
      <c r="Y3696" s="89" t="s">
        <v>54</v>
      </c>
      <c r="Z3696">
        <v>0</v>
      </c>
      <c r="AA3696">
        <v>0</v>
      </c>
      <c r="AB3696" s="149" t="s">
        <v>54</v>
      </c>
      <c r="AC3696" s="149" t="s">
        <v>54</v>
      </c>
      <c r="AD3696" s="149" t="s">
        <v>54</v>
      </c>
      <c r="AE3696" s="149" t="s">
        <v>54</v>
      </c>
      <c r="AF3696" s="149" t="s">
        <v>54</v>
      </c>
      <c r="AG3696" s="149" t="s">
        <v>54</v>
      </c>
      <c r="AH3696" s="149" t="s">
        <v>54</v>
      </c>
      <c r="AI3696" s="149" t="s">
        <v>54</v>
      </c>
      <c r="AJ3696" s="149" t="s">
        <v>54</v>
      </c>
    </row>
    <row r="3697" spans="11:36" x14ac:dyDescent="0.25">
      <c r="K3697" s="58" t="s">
        <v>54</v>
      </c>
      <c r="V3697" s="147" t="s">
        <v>54</v>
      </c>
      <c r="W3697" s="89" t="s">
        <v>54</v>
      </c>
      <c r="X3697" s="148" t="s">
        <v>54</v>
      </c>
      <c r="Y3697" s="89" t="s">
        <v>54</v>
      </c>
      <c r="Z3697">
        <v>0</v>
      </c>
      <c r="AA3697">
        <v>0</v>
      </c>
      <c r="AB3697" s="149" t="s">
        <v>54</v>
      </c>
      <c r="AC3697" s="149" t="s">
        <v>54</v>
      </c>
      <c r="AD3697" s="149" t="s">
        <v>54</v>
      </c>
      <c r="AE3697" s="149" t="s">
        <v>54</v>
      </c>
      <c r="AF3697" s="149" t="s">
        <v>54</v>
      </c>
      <c r="AG3697" s="149" t="s">
        <v>54</v>
      </c>
      <c r="AH3697" s="149" t="s">
        <v>54</v>
      </c>
      <c r="AI3697" s="149" t="s">
        <v>54</v>
      </c>
      <c r="AJ3697" s="149" t="s">
        <v>54</v>
      </c>
    </row>
    <row r="3698" spans="11:36" x14ac:dyDescent="0.25">
      <c r="K3698" s="58" t="s">
        <v>54</v>
      </c>
      <c r="V3698" s="147" t="s">
        <v>54</v>
      </c>
      <c r="W3698" s="89" t="s">
        <v>54</v>
      </c>
      <c r="X3698" s="148" t="s">
        <v>54</v>
      </c>
      <c r="Y3698" s="89" t="s">
        <v>54</v>
      </c>
      <c r="Z3698">
        <v>0</v>
      </c>
      <c r="AA3698">
        <v>0</v>
      </c>
      <c r="AB3698" s="149" t="s">
        <v>54</v>
      </c>
      <c r="AC3698" s="149" t="s">
        <v>54</v>
      </c>
      <c r="AD3698" s="149" t="s">
        <v>54</v>
      </c>
      <c r="AE3698" s="149" t="s">
        <v>54</v>
      </c>
      <c r="AF3698" s="149" t="s">
        <v>54</v>
      </c>
      <c r="AG3698" s="149" t="s">
        <v>54</v>
      </c>
      <c r="AH3698" s="149" t="s">
        <v>54</v>
      </c>
      <c r="AI3698" s="149" t="s">
        <v>54</v>
      </c>
      <c r="AJ3698" s="149" t="s">
        <v>54</v>
      </c>
    </row>
    <row r="3699" spans="11:36" x14ac:dyDescent="0.25">
      <c r="K3699" s="58" t="s">
        <v>54</v>
      </c>
      <c r="V3699" s="147" t="s">
        <v>54</v>
      </c>
      <c r="W3699" s="89" t="s">
        <v>54</v>
      </c>
      <c r="X3699" s="148" t="s">
        <v>54</v>
      </c>
      <c r="Y3699" s="89" t="s">
        <v>54</v>
      </c>
      <c r="Z3699">
        <v>0</v>
      </c>
      <c r="AA3699">
        <v>0</v>
      </c>
      <c r="AB3699" s="149" t="s">
        <v>54</v>
      </c>
      <c r="AC3699" s="149" t="s">
        <v>54</v>
      </c>
      <c r="AD3699" s="149" t="s">
        <v>54</v>
      </c>
      <c r="AE3699" s="149" t="s">
        <v>54</v>
      </c>
      <c r="AF3699" s="149" t="s">
        <v>54</v>
      </c>
      <c r="AG3699" s="149" t="s">
        <v>54</v>
      </c>
      <c r="AH3699" s="149" t="s">
        <v>54</v>
      </c>
      <c r="AI3699" s="149" t="s">
        <v>54</v>
      </c>
      <c r="AJ3699" s="149" t="s">
        <v>54</v>
      </c>
    </row>
    <row r="3700" spans="11:36" x14ac:dyDescent="0.25">
      <c r="K3700" s="58" t="s">
        <v>54</v>
      </c>
      <c r="V3700" s="147" t="s">
        <v>54</v>
      </c>
      <c r="W3700" s="89" t="s">
        <v>54</v>
      </c>
      <c r="X3700" s="148" t="s">
        <v>54</v>
      </c>
      <c r="Y3700" s="89" t="s">
        <v>54</v>
      </c>
      <c r="Z3700">
        <v>0</v>
      </c>
      <c r="AA3700">
        <v>0</v>
      </c>
      <c r="AB3700" s="149" t="s">
        <v>54</v>
      </c>
      <c r="AC3700" s="149" t="s">
        <v>54</v>
      </c>
      <c r="AD3700" s="149" t="s">
        <v>54</v>
      </c>
      <c r="AE3700" s="149" t="s">
        <v>54</v>
      </c>
      <c r="AF3700" s="149" t="s">
        <v>54</v>
      </c>
      <c r="AG3700" s="149" t="s">
        <v>54</v>
      </c>
      <c r="AH3700" s="149" t="s">
        <v>54</v>
      </c>
      <c r="AI3700" s="149" t="s">
        <v>54</v>
      </c>
      <c r="AJ3700" s="149" t="s">
        <v>54</v>
      </c>
    </row>
    <row r="3701" spans="11:36" x14ac:dyDescent="0.25">
      <c r="K3701" s="58" t="s">
        <v>54</v>
      </c>
      <c r="V3701" s="147" t="s">
        <v>54</v>
      </c>
      <c r="W3701" s="89" t="s">
        <v>54</v>
      </c>
      <c r="X3701" s="148" t="s">
        <v>54</v>
      </c>
      <c r="Y3701" s="89" t="s">
        <v>54</v>
      </c>
      <c r="Z3701">
        <v>0</v>
      </c>
      <c r="AA3701">
        <v>0</v>
      </c>
      <c r="AB3701" s="149" t="s">
        <v>54</v>
      </c>
      <c r="AC3701" s="149" t="s">
        <v>54</v>
      </c>
      <c r="AD3701" s="149" t="s">
        <v>54</v>
      </c>
      <c r="AE3701" s="149" t="s">
        <v>54</v>
      </c>
      <c r="AF3701" s="149" t="s">
        <v>54</v>
      </c>
      <c r="AG3701" s="149" t="s">
        <v>54</v>
      </c>
      <c r="AH3701" s="149" t="s">
        <v>54</v>
      </c>
      <c r="AI3701" s="149" t="s">
        <v>54</v>
      </c>
      <c r="AJ3701" s="149" t="s">
        <v>54</v>
      </c>
    </row>
    <row r="3702" spans="11:36" x14ac:dyDescent="0.25">
      <c r="K3702" s="58" t="s">
        <v>54</v>
      </c>
      <c r="V3702" s="147" t="s">
        <v>54</v>
      </c>
      <c r="W3702" s="89" t="s">
        <v>54</v>
      </c>
      <c r="X3702" s="148" t="s">
        <v>54</v>
      </c>
      <c r="Y3702" s="89" t="s">
        <v>54</v>
      </c>
      <c r="Z3702">
        <v>0</v>
      </c>
      <c r="AA3702">
        <v>0</v>
      </c>
      <c r="AB3702" s="149" t="s">
        <v>54</v>
      </c>
      <c r="AC3702" s="149" t="s">
        <v>54</v>
      </c>
      <c r="AD3702" s="149" t="s">
        <v>54</v>
      </c>
      <c r="AE3702" s="149" t="s">
        <v>54</v>
      </c>
      <c r="AF3702" s="149" t="s">
        <v>54</v>
      </c>
      <c r="AG3702" s="149" t="s">
        <v>54</v>
      </c>
      <c r="AH3702" s="149" t="s">
        <v>54</v>
      </c>
      <c r="AI3702" s="149" t="s">
        <v>54</v>
      </c>
      <c r="AJ3702" s="149" t="s">
        <v>54</v>
      </c>
    </row>
    <row r="3703" spans="11:36" x14ac:dyDescent="0.25">
      <c r="K3703" s="58" t="s">
        <v>54</v>
      </c>
      <c r="V3703" s="147" t="s">
        <v>54</v>
      </c>
      <c r="W3703" s="89" t="s">
        <v>54</v>
      </c>
      <c r="X3703" s="148" t="s">
        <v>54</v>
      </c>
      <c r="Y3703" s="89" t="s">
        <v>54</v>
      </c>
      <c r="Z3703">
        <v>0</v>
      </c>
      <c r="AA3703">
        <v>0</v>
      </c>
      <c r="AB3703" s="149" t="s">
        <v>54</v>
      </c>
      <c r="AC3703" s="149" t="s">
        <v>54</v>
      </c>
      <c r="AD3703" s="149" t="s">
        <v>54</v>
      </c>
      <c r="AE3703" s="149" t="s">
        <v>54</v>
      </c>
      <c r="AF3703" s="149" t="s">
        <v>54</v>
      </c>
      <c r="AG3703" s="149" t="s">
        <v>54</v>
      </c>
      <c r="AH3703" s="149" t="s">
        <v>54</v>
      </c>
      <c r="AI3703" s="149" t="s">
        <v>54</v>
      </c>
      <c r="AJ3703" s="149" t="s">
        <v>54</v>
      </c>
    </row>
    <row r="3704" spans="11:36" x14ac:dyDescent="0.25">
      <c r="K3704" s="58" t="s">
        <v>54</v>
      </c>
      <c r="V3704" s="147" t="s">
        <v>54</v>
      </c>
      <c r="W3704" s="89" t="s">
        <v>54</v>
      </c>
      <c r="X3704" s="148" t="s">
        <v>54</v>
      </c>
      <c r="Y3704" s="89" t="s">
        <v>54</v>
      </c>
      <c r="Z3704">
        <v>0</v>
      </c>
      <c r="AA3704">
        <v>0</v>
      </c>
      <c r="AB3704" s="149" t="s">
        <v>54</v>
      </c>
      <c r="AC3704" s="149" t="s">
        <v>54</v>
      </c>
      <c r="AD3704" s="149" t="s">
        <v>54</v>
      </c>
      <c r="AE3704" s="149" t="s">
        <v>54</v>
      </c>
      <c r="AF3704" s="149" t="s">
        <v>54</v>
      </c>
      <c r="AG3704" s="149" t="s">
        <v>54</v>
      </c>
      <c r="AH3704" s="149" t="s">
        <v>54</v>
      </c>
      <c r="AI3704" s="149" t="s">
        <v>54</v>
      </c>
      <c r="AJ3704" s="149" t="s">
        <v>54</v>
      </c>
    </row>
    <row r="3705" spans="11:36" x14ac:dyDescent="0.25">
      <c r="K3705" s="58" t="s">
        <v>54</v>
      </c>
      <c r="V3705" s="147" t="s">
        <v>54</v>
      </c>
      <c r="W3705" s="89" t="s">
        <v>54</v>
      </c>
      <c r="X3705" s="148" t="s">
        <v>54</v>
      </c>
      <c r="Y3705" s="89" t="s">
        <v>54</v>
      </c>
      <c r="Z3705">
        <v>0</v>
      </c>
      <c r="AA3705">
        <v>0</v>
      </c>
      <c r="AB3705" s="149" t="s">
        <v>54</v>
      </c>
      <c r="AC3705" s="149" t="s">
        <v>54</v>
      </c>
      <c r="AD3705" s="149" t="s">
        <v>54</v>
      </c>
      <c r="AE3705" s="149" t="s">
        <v>54</v>
      </c>
      <c r="AF3705" s="149" t="s">
        <v>54</v>
      </c>
      <c r="AG3705" s="149" t="s">
        <v>54</v>
      </c>
      <c r="AH3705" s="149" t="s">
        <v>54</v>
      </c>
      <c r="AI3705" s="149" t="s">
        <v>54</v>
      </c>
      <c r="AJ3705" s="149" t="s">
        <v>54</v>
      </c>
    </row>
    <row r="3706" spans="11:36" x14ac:dyDescent="0.25">
      <c r="K3706" s="58" t="s">
        <v>54</v>
      </c>
      <c r="V3706" s="147" t="s">
        <v>54</v>
      </c>
      <c r="W3706" s="89" t="s">
        <v>54</v>
      </c>
      <c r="X3706" s="148" t="s">
        <v>54</v>
      </c>
      <c r="Y3706" s="89" t="s">
        <v>54</v>
      </c>
      <c r="Z3706">
        <v>0</v>
      </c>
      <c r="AA3706">
        <v>0</v>
      </c>
      <c r="AB3706" s="149" t="s">
        <v>54</v>
      </c>
      <c r="AC3706" s="149" t="s">
        <v>54</v>
      </c>
      <c r="AD3706" s="149" t="s">
        <v>54</v>
      </c>
      <c r="AE3706" s="149" t="s">
        <v>54</v>
      </c>
      <c r="AF3706" s="149" t="s">
        <v>54</v>
      </c>
      <c r="AG3706" s="149" t="s">
        <v>54</v>
      </c>
      <c r="AH3706" s="149" t="s">
        <v>54</v>
      </c>
      <c r="AI3706" s="149" t="s">
        <v>54</v>
      </c>
      <c r="AJ3706" s="149" t="s">
        <v>54</v>
      </c>
    </row>
    <row r="3707" spans="11:36" x14ac:dyDescent="0.25">
      <c r="K3707" s="58" t="s">
        <v>54</v>
      </c>
      <c r="V3707" s="147" t="s">
        <v>54</v>
      </c>
      <c r="W3707" s="89" t="s">
        <v>54</v>
      </c>
      <c r="X3707" s="148" t="s">
        <v>54</v>
      </c>
      <c r="Y3707" s="89" t="s">
        <v>54</v>
      </c>
      <c r="Z3707">
        <v>0</v>
      </c>
      <c r="AA3707">
        <v>0</v>
      </c>
      <c r="AB3707" s="149" t="s">
        <v>54</v>
      </c>
      <c r="AC3707" s="149" t="s">
        <v>54</v>
      </c>
      <c r="AD3707" s="149" t="s">
        <v>54</v>
      </c>
      <c r="AE3707" s="149" t="s">
        <v>54</v>
      </c>
      <c r="AF3707" s="149" t="s">
        <v>54</v>
      </c>
      <c r="AG3707" s="149" t="s">
        <v>54</v>
      </c>
      <c r="AH3707" s="149" t="s">
        <v>54</v>
      </c>
      <c r="AI3707" s="149" t="s">
        <v>54</v>
      </c>
      <c r="AJ3707" s="149" t="s">
        <v>54</v>
      </c>
    </row>
    <row r="3708" spans="11:36" x14ac:dyDescent="0.25">
      <c r="K3708" s="58" t="s">
        <v>54</v>
      </c>
      <c r="V3708" s="147" t="s">
        <v>54</v>
      </c>
      <c r="W3708" s="89" t="s">
        <v>54</v>
      </c>
      <c r="X3708" s="148" t="s">
        <v>54</v>
      </c>
      <c r="Y3708" s="89" t="s">
        <v>54</v>
      </c>
      <c r="Z3708">
        <v>0</v>
      </c>
      <c r="AA3708">
        <v>0</v>
      </c>
      <c r="AB3708" s="149" t="s">
        <v>54</v>
      </c>
      <c r="AC3708" s="149" t="s">
        <v>54</v>
      </c>
      <c r="AD3708" s="149" t="s">
        <v>54</v>
      </c>
      <c r="AE3708" s="149" t="s">
        <v>54</v>
      </c>
      <c r="AF3708" s="149" t="s">
        <v>54</v>
      </c>
      <c r="AG3708" s="149" t="s">
        <v>54</v>
      </c>
      <c r="AH3708" s="149" t="s">
        <v>54</v>
      </c>
      <c r="AI3708" s="149" t="s">
        <v>54</v>
      </c>
      <c r="AJ3708" s="149" t="s">
        <v>54</v>
      </c>
    </row>
    <row r="3709" spans="11:36" x14ac:dyDescent="0.25">
      <c r="K3709" s="58" t="s">
        <v>54</v>
      </c>
      <c r="V3709" s="147" t="s">
        <v>54</v>
      </c>
      <c r="W3709" s="89" t="s">
        <v>54</v>
      </c>
      <c r="X3709" s="148" t="s">
        <v>54</v>
      </c>
      <c r="Y3709" s="89" t="s">
        <v>54</v>
      </c>
      <c r="Z3709">
        <v>0</v>
      </c>
      <c r="AA3709">
        <v>0</v>
      </c>
      <c r="AB3709" s="149" t="s">
        <v>54</v>
      </c>
      <c r="AC3709" s="149" t="s">
        <v>54</v>
      </c>
      <c r="AD3709" s="149" t="s">
        <v>54</v>
      </c>
      <c r="AE3709" s="149" t="s">
        <v>54</v>
      </c>
      <c r="AF3709" s="149" t="s">
        <v>54</v>
      </c>
      <c r="AG3709" s="149" t="s">
        <v>54</v>
      </c>
      <c r="AH3709" s="149" t="s">
        <v>54</v>
      </c>
      <c r="AI3709" s="149" t="s">
        <v>54</v>
      </c>
      <c r="AJ3709" s="149" t="s">
        <v>54</v>
      </c>
    </row>
    <row r="3710" spans="11:36" x14ac:dyDescent="0.25">
      <c r="K3710" s="58" t="s">
        <v>54</v>
      </c>
      <c r="V3710" s="147" t="s">
        <v>54</v>
      </c>
      <c r="W3710" s="89" t="s">
        <v>54</v>
      </c>
      <c r="X3710" s="148" t="s">
        <v>54</v>
      </c>
      <c r="Y3710" s="89" t="s">
        <v>54</v>
      </c>
      <c r="Z3710">
        <v>0</v>
      </c>
      <c r="AA3710">
        <v>0</v>
      </c>
      <c r="AB3710" s="149" t="s">
        <v>54</v>
      </c>
      <c r="AC3710" s="149" t="s">
        <v>54</v>
      </c>
      <c r="AD3710" s="149" t="s">
        <v>54</v>
      </c>
      <c r="AE3710" s="149" t="s">
        <v>54</v>
      </c>
      <c r="AF3710" s="149" t="s">
        <v>54</v>
      </c>
      <c r="AG3710" s="149" t="s">
        <v>54</v>
      </c>
      <c r="AH3710" s="149" t="s">
        <v>54</v>
      </c>
      <c r="AI3710" s="149" t="s">
        <v>54</v>
      </c>
      <c r="AJ3710" s="149" t="s">
        <v>54</v>
      </c>
    </row>
    <row r="3711" spans="11:36" x14ac:dyDescent="0.25">
      <c r="K3711" s="58" t="s">
        <v>54</v>
      </c>
      <c r="V3711" s="147" t="s">
        <v>54</v>
      </c>
      <c r="W3711" s="89" t="s">
        <v>54</v>
      </c>
      <c r="X3711" s="148" t="s">
        <v>54</v>
      </c>
      <c r="Y3711" s="89" t="s">
        <v>54</v>
      </c>
      <c r="Z3711">
        <v>0</v>
      </c>
      <c r="AA3711">
        <v>0</v>
      </c>
      <c r="AB3711" s="149" t="s">
        <v>54</v>
      </c>
      <c r="AC3711" s="149" t="s">
        <v>54</v>
      </c>
      <c r="AD3711" s="149" t="s">
        <v>54</v>
      </c>
      <c r="AE3711" s="149" t="s">
        <v>54</v>
      </c>
      <c r="AF3711" s="149" t="s">
        <v>54</v>
      </c>
      <c r="AG3711" s="149" t="s">
        <v>54</v>
      </c>
      <c r="AH3711" s="149" t="s">
        <v>54</v>
      </c>
      <c r="AI3711" s="149" t="s">
        <v>54</v>
      </c>
      <c r="AJ3711" s="149" t="s">
        <v>54</v>
      </c>
    </row>
    <row r="3712" spans="11:36" x14ac:dyDescent="0.25">
      <c r="K3712" s="58" t="s">
        <v>54</v>
      </c>
      <c r="V3712" s="147" t="s">
        <v>54</v>
      </c>
      <c r="W3712" s="89" t="s">
        <v>54</v>
      </c>
      <c r="X3712" s="148" t="s">
        <v>54</v>
      </c>
      <c r="Y3712" s="89" t="s">
        <v>54</v>
      </c>
      <c r="Z3712">
        <v>0</v>
      </c>
      <c r="AA3712">
        <v>0</v>
      </c>
      <c r="AB3712" s="149" t="s">
        <v>54</v>
      </c>
      <c r="AC3712" s="149" t="s">
        <v>54</v>
      </c>
      <c r="AD3712" s="149" t="s">
        <v>54</v>
      </c>
      <c r="AE3712" s="149" t="s">
        <v>54</v>
      </c>
      <c r="AF3712" s="149" t="s">
        <v>54</v>
      </c>
      <c r="AG3712" s="149" t="s">
        <v>54</v>
      </c>
      <c r="AH3712" s="149" t="s">
        <v>54</v>
      </c>
      <c r="AI3712" s="149" t="s">
        <v>54</v>
      </c>
      <c r="AJ3712" s="149" t="s">
        <v>54</v>
      </c>
    </row>
    <row r="3713" spans="11:36" x14ac:dyDescent="0.25">
      <c r="K3713" s="58" t="s">
        <v>54</v>
      </c>
      <c r="V3713" s="147" t="s">
        <v>54</v>
      </c>
      <c r="W3713" s="89" t="s">
        <v>54</v>
      </c>
      <c r="X3713" s="148" t="s">
        <v>54</v>
      </c>
      <c r="Y3713" s="89" t="s">
        <v>54</v>
      </c>
      <c r="Z3713">
        <v>0</v>
      </c>
      <c r="AA3713">
        <v>0</v>
      </c>
      <c r="AB3713" s="149" t="s">
        <v>54</v>
      </c>
      <c r="AC3713" s="149" t="s">
        <v>54</v>
      </c>
      <c r="AD3713" s="149" t="s">
        <v>54</v>
      </c>
      <c r="AE3713" s="149" t="s">
        <v>54</v>
      </c>
      <c r="AF3713" s="149" t="s">
        <v>54</v>
      </c>
      <c r="AG3713" s="149" t="s">
        <v>54</v>
      </c>
      <c r="AH3713" s="149" t="s">
        <v>54</v>
      </c>
      <c r="AI3713" s="149" t="s">
        <v>54</v>
      </c>
      <c r="AJ3713" s="149" t="s">
        <v>54</v>
      </c>
    </row>
    <row r="3714" spans="11:36" x14ac:dyDescent="0.25">
      <c r="K3714" s="58" t="s">
        <v>54</v>
      </c>
      <c r="V3714" s="147" t="s">
        <v>54</v>
      </c>
      <c r="W3714" s="89" t="s">
        <v>54</v>
      </c>
      <c r="X3714" s="148" t="s">
        <v>54</v>
      </c>
      <c r="Y3714" s="89" t="s">
        <v>54</v>
      </c>
      <c r="Z3714">
        <v>0</v>
      </c>
      <c r="AA3714">
        <v>0</v>
      </c>
      <c r="AB3714" s="149" t="s">
        <v>54</v>
      </c>
      <c r="AC3714" s="149" t="s">
        <v>54</v>
      </c>
      <c r="AD3714" s="149" t="s">
        <v>54</v>
      </c>
      <c r="AE3714" s="149" t="s">
        <v>54</v>
      </c>
      <c r="AF3714" s="149" t="s">
        <v>54</v>
      </c>
      <c r="AG3714" s="149" t="s">
        <v>54</v>
      </c>
      <c r="AH3714" s="149" t="s">
        <v>54</v>
      </c>
      <c r="AI3714" s="149" t="s">
        <v>54</v>
      </c>
      <c r="AJ3714" s="149" t="s">
        <v>54</v>
      </c>
    </row>
    <row r="3715" spans="11:36" x14ac:dyDescent="0.25">
      <c r="K3715" s="58" t="s">
        <v>54</v>
      </c>
      <c r="V3715" s="147" t="s">
        <v>54</v>
      </c>
      <c r="W3715" s="89" t="s">
        <v>54</v>
      </c>
      <c r="X3715" s="148" t="s">
        <v>54</v>
      </c>
      <c r="Y3715" s="89" t="s">
        <v>54</v>
      </c>
      <c r="Z3715">
        <v>0</v>
      </c>
      <c r="AA3715">
        <v>0</v>
      </c>
      <c r="AB3715" s="149" t="s">
        <v>54</v>
      </c>
      <c r="AC3715" s="149" t="s">
        <v>54</v>
      </c>
      <c r="AD3715" s="149" t="s">
        <v>54</v>
      </c>
      <c r="AE3715" s="149" t="s">
        <v>54</v>
      </c>
      <c r="AF3715" s="149" t="s">
        <v>54</v>
      </c>
      <c r="AG3715" s="149" t="s">
        <v>54</v>
      </c>
      <c r="AH3715" s="149" t="s">
        <v>54</v>
      </c>
      <c r="AI3715" s="149" t="s">
        <v>54</v>
      </c>
      <c r="AJ3715" s="149" t="s">
        <v>54</v>
      </c>
    </row>
    <row r="3716" spans="11:36" x14ac:dyDescent="0.25">
      <c r="K3716" s="58" t="s">
        <v>54</v>
      </c>
      <c r="V3716" s="147" t="s">
        <v>54</v>
      </c>
      <c r="W3716" s="89" t="s">
        <v>54</v>
      </c>
      <c r="X3716" s="148" t="s">
        <v>54</v>
      </c>
      <c r="Y3716" s="89" t="s">
        <v>54</v>
      </c>
      <c r="Z3716">
        <v>0</v>
      </c>
      <c r="AA3716">
        <v>0</v>
      </c>
      <c r="AB3716" s="149" t="s">
        <v>54</v>
      </c>
      <c r="AC3716" s="149" t="s">
        <v>54</v>
      </c>
      <c r="AD3716" s="149" t="s">
        <v>54</v>
      </c>
      <c r="AE3716" s="149" t="s">
        <v>54</v>
      </c>
      <c r="AF3716" s="149" t="s">
        <v>54</v>
      </c>
      <c r="AG3716" s="149" t="s">
        <v>54</v>
      </c>
      <c r="AH3716" s="149" t="s">
        <v>54</v>
      </c>
      <c r="AI3716" s="149" t="s">
        <v>54</v>
      </c>
      <c r="AJ3716" s="149" t="s">
        <v>54</v>
      </c>
    </row>
    <row r="3717" spans="11:36" x14ac:dyDescent="0.25">
      <c r="K3717" s="58" t="s">
        <v>54</v>
      </c>
      <c r="V3717" s="147" t="s">
        <v>54</v>
      </c>
      <c r="W3717" s="89" t="s">
        <v>54</v>
      </c>
      <c r="X3717" s="148" t="s">
        <v>54</v>
      </c>
      <c r="Y3717" s="89" t="s">
        <v>54</v>
      </c>
      <c r="Z3717">
        <v>0</v>
      </c>
      <c r="AA3717">
        <v>0</v>
      </c>
      <c r="AB3717" s="149" t="s">
        <v>54</v>
      </c>
      <c r="AC3717" s="149" t="s">
        <v>54</v>
      </c>
      <c r="AD3717" s="149" t="s">
        <v>54</v>
      </c>
      <c r="AE3717" s="149" t="s">
        <v>54</v>
      </c>
      <c r="AF3717" s="149" t="s">
        <v>54</v>
      </c>
      <c r="AG3717" s="149" t="s">
        <v>54</v>
      </c>
      <c r="AH3717" s="149" t="s">
        <v>54</v>
      </c>
      <c r="AI3717" s="149" t="s">
        <v>54</v>
      </c>
      <c r="AJ3717" s="149" t="s">
        <v>54</v>
      </c>
    </row>
    <row r="3718" spans="11:36" x14ac:dyDescent="0.25">
      <c r="K3718" s="58" t="s">
        <v>54</v>
      </c>
      <c r="V3718" s="147" t="s">
        <v>54</v>
      </c>
      <c r="W3718" s="89" t="s">
        <v>54</v>
      </c>
      <c r="X3718" s="148" t="s">
        <v>54</v>
      </c>
      <c r="Y3718" s="89" t="s">
        <v>54</v>
      </c>
      <c r="Z3718">
        <v>0</v>
      </c>
      <c r="AA3718">
        <v>0</v>
      </c>
      <c r="AB3718" s="149" t="s">
        <v>54</v>
      </c>
      <c r="AC3718" s="149" t="s">
        <v>54</v>
      </c>
      <c r="AD3718" s="149" t="s">
        <v>54</v>
      </c>
      <c r="AE3718" s="149" t="s">
        <v>54</v>
      </c>
      <c r="AF3718" s="149" t="s">
        <v>54</v>
      </c>
      <c r="AG3718" s="149" t="s">
        <v>54</v>
      </c>
      <c r="AH3718" s="149" t="s">
        <v>54</v>
      </c>
      <c r="AI3718" s="149" t="s">
        <v>54</v>
      </c>
      <c r="AJ3718" s="149" t="s">
        <v>54</v>
      </c>
    </row>
    <row r="3719" spans="11:36" x14ac:dyDescent="0.25">
      <c r="K3719" s="58" t="s">
        <v>54</v>
      </c>
      <c r="V3719" s="147" t="s">
        <v>54</v>
      </c>
      <c r="W3719" s="89" t="s">
        <v>54</v>
      </c>
      <c r="X3719" s="148" t="s">
        <v>54</v>
      </c>
      <c r="Y3719" s="89" t="s">
        <v>54</v>
      </c>
      <c r="Z3719">
        <v>0</v>
      </c>
      <c r="AA3719">
        <v>0</v>
      </c>
      <c r="AB3719" s="149" t="s">
        <v>54</v>
      </c>
      <c r="AC3719" s="149" t="s">
        <v>54</v>
      </c>
      <c r="AD3719" s="149" t="s">
        <v>54</v>
      </c>
      <c r="AE3719" s="149" t="s">
        <v>54</v>
      </c>
      <c r="AF3719" s="149" t="s">
        <v>54</v>
      </c>
      <c r="AG3719" s="149" t="s">
        <v>54</v>
      </c>
      <c r="AH3719" s="149" t="s">
        <v>54</v>
      </c>
      <c r="AI3719" s="149" t="s">
        <v>54</v>
      </c>
      <c r="AJ3719" s="149" t="s">
        <v>54</v>
      </c>
    </row>
    <row r="3720" spans="11:36" x14ac:dyDescent="0.25">
      <c r="K3720" s="58" t="s">
        <v>54</v>
      </c>
      <c r="V3720" s="147" t="s">
        <v>54</v>
      </c>
      <c r="W3720" s="89" t="s">
        <v>54</v>
      </c>
      <c r="X3720" s="148" t="s">
        <v>54</v>
      </c>
      <c r="Y3720" s="89" t="s">
        <v>54</v>
      </c>
      <c r="Z3720">
        <v>0</v>
      </c>
      <c r="AA3720">
        <v>0</v>
      </c>
      <c r="AB3720" s="149" t="s">
        <v>54</v>
      </c>
      <c r="AC3720" s="149" t="s">
        <v>54</v>
      </c>
      <c r="AD3720" s="149" t="s">
        <v>54</v>
      </c>
      <c r="AE3720" s="149" t="s">
        <v>54</v>
      </c>
      <c r="AF3720" s="149" t="s">
        <v>54</v>
      </c>
      <c r="AG3720" s="149" t="s">
        <v>54</v>
      </c>
      <c r="AH3720" s="149" t="s">
        <v>54</v>
      </c>
      <c r="AI3720" s="149" t="s">
        <v>54</v>
      </c>
      <c r="AJ3720" s="149" t="s">
        <v>54</v>
      </c>
    </row>
    <row r="3721" spans="11:36" x14ac:dyDescent="0.25">
      <c r="K3721" s="58" t="s">
        <v>54</v>
      </c>
      <c r="V3721" s="147" t="s">
        <v>54</v>
      </c>
      <c r="W3721" s="89" t="s">
        <v>54</v>
      </c>
      <c r="X3721" s="148" t="s">
        <v>54</v>
      </c>
      <c r="Y3721" s="89" t="s">
        <v>54</v>
      </c>
      <c r="Z3721">
        <v>0</v>
      </c>
      <c r="AA3721">
        <v>0</v>
      </c>
      <c r="AB3721" s="149" t="s">
        <v>54</v>
      </c>
      <c r="AC3721" s="149" t="s">
        <v>54</v>
      </c>
      <c r="AD3721" s="149" t="s">
        <v>54</v>
      </c>
      <c r="AE3721" s="149" t="s">
        <v>54</v>
      </c>
      <c r="AF3721" s="149" t="s">
        <v>54</v>
      </c>
      <c r="AG3721" s="149" t="s">
        <v>54</v>
      </c>
      <c r="AH3721" s="149" t="s">
        <v>54</v>
      </c>
      <c r="AI3721" s="149" t="s">
        <v>54</v>
      </c>
      <c r="AJ3721" s="149" t="s">
        <v>54</v>
      </c>
    </row>
    <row r="3722" spans="11:36" x14ac:dyDescent="0.25">
      <c r="K3722" s="58" t="s">
        <v>54</v>
      </c>
      <c r="V3722" s="147" t="s">
        <v>54</v>
      </c>
      <c r="W3722" s="89" t="s">
        <v>54</v>
      </c>
      <c r="X3722" s="148" t="s">
        <v>54</v>
      </c>
      <c r="Y3722" s="89" t="s">
        <v>54</v>
      </c>
      <c r="Z3722">
        <v>0</v>
      </c>
      <c r="AA3722">
        <v>0</v>
      </c>
      <c r="AB3722" s="149" t="s">
        <v>54</v>
      </c>
      <c r="AC3722" s="149" t="s">
        <v>54</v>
      </c>
      <c r="AD3722" s="149" t="s">
        <v>54</v>
      </c>
      <c r="AE3722" s="149" t="s">
        <v>54</v>
      </c>
      <c r="AF3722" s="149" t="s">
        <v>54</v>
      </c>
      <c r="AG3722" s="149" t="s">
        <v>54</v>
      </c>
      <c r="AH3722" s="149" t="s">
        <v>54</v>
      </c>
      <c r="AI3722" s="149" t="s">
        <v>54</v>
      </c>
      <c r="AJ3722" s="149" t="s">
        <v>54</v>
      </c>
    </row>
    <row r="3723" spans="11:36" x14ac:dyDescent="0.25">
      <c r="K3723" s="58" t="s">
        <v>54</v>
      </c>
      <c r="V3723" s="147" t="s">
        <v>54</v>
      </c>
      <c r="W3723" s="89" t="s">
        <v>54</v>
      </c>
      <c r="X3723" s="148" t="s">
        <v>54</v>
      </c>
      <c r="Y3723" s="89" t="s">
        <v>54</v>
      </c>
      <c r="Z3723">
        <v>0</v>
      </c>
      <c r="AA3723">
        <v>0</v>
      </c>
      <c r="AB3723" s="149" t="s">
        <v>54</v>
      </c>
      <c r="AC3723" s="149" t="s">
        <v>54</v>
      </c>
      <c r="AD3723" s="149" t="s">
        <v>54</v>
      </c>
      <c r="AE3723" s="149" t="s">
        <v>54</v>
      </c>
      <c r="AF3723" s="149" t="s">
        <v>54</v>
      </c>
      <c r="AG3723" s="149" t="s">
        <v>54</v>
      </c>
      <c r="AH3723" s="149" t="s">
        <v>54</v>
      </c>
      <c r="AI3723" s="149" t="s">
        <v>54</v>
      </c>
      <c r="AJ3723" s="149" t="s">
        <v>54</v>
      </c>
    </row>
    <row r="3724" spans="11:36" x14ac:dyDescent="0.25">
      <c r="K3724" s="58" t="s">
        <v>54</v>
      </c>
      <c r="V3724" s="147" t="s">
        <v>54</v>
      </c>
      <c r="W3724" s="89" t="s">
        <v>54</v>
      </c>
      <c r="X3724" s="148" t="s">
        <v>54</v>
      </c>
      <c r="Y3724" s="89" t="s">
        <v>54</v>
      </c>
      <c r="Z3724">
        <v>0</v>
      </c>
      <c r="AA3724">
        <v>0</v>
      </c>
      <c r="AB3724" s="149" t="s">
        <v>54</v>
      </c>
      <c r="AC3724" s="149" t="s">
        <v>54</v>
      </c>
      <c r="AD3724" s="149" t="s">
        <v>54</v>
      </c>
      <c r="AE3724" s="149" t="s">
        <v>54</v>
      </c>
      <c r="AF3724" s="149" t="s">
        <v>54</v>
      </c>
      <c r="AG3724" s="149" t="s">
        <v>54</v>
      </c>
      <c r="AH3724" s="149" t="s">
        <v>54</v>
      </c>
      <c r="AI3724" s="149" t="s">
        <v>54</v>
      </c>
      <c r="AJ3724" s="149" t="s">
        <v>54</v>
      </c>
    </row>
    <row r="3725" spans="11:36" x14ac:dyDescent="0.25">
      <c r="K3725" s="58" t="s">
        <v>54</v>
      </c>
      <c r="V3725" s="147" t="s">
        <v>54</v>
      </c>
      <c r="W3725" s="89" t="s">
        <v>54</v>
      </c>
      <c r="X3725" s="148" t="s">
        <v>54</v>
      </c>
      <c r="Y3725" s="89" t="s">
        <v>54</v>
      </c>
      <c r="Z3725">
        <v>0</v>
      </c>
      <c r="AA3725">
        <v>0</v>
      </c>
      <c r="AB3725" s="149" t="s">
        <v>54</v>
      </c>
      <c r="AC3725" s="149" t="s">
        <v>54</v>
      </c>
      <c r="AD3725" s="149" t="s">
        <v>54</v>
      </c>
      <c r="AE3725" s="149" t="s">
        <v>54</v>
      </c>
      <c r="AF3725" s="149" t="s">
        <v>54</v>
      </c>
      <c r="AG3725" s="149" t="s">
        <v>54</v>
      </c>
      <c r="AH3725" s="149" t="s">
        <v>54</v>
      </c>
      <c r="AI3725" s="149" t="s">
        <v>54</v>
      </c>
      <c r="AJ3725" s="149" t="s">
        <v>54</v>
      </c>
    </row>
    <row r="3726" spans="11:36" x14ac:dyDescent="0.25">
      <c r="K3726" s="58" t="s">
        <v>54</v>
      </c>
      <c r="V3726" s="147" t="s">
        <v>54</v>
      </c>
      <c r="W3726" s="89" t="s">
        <v>54</v>
      </c>
      <c r="X3726" s="148" t="s">
        <v>54</v>
      </c>
      <c r="Y3726" s="89" t="s">
        <v>54</v>
      </c>
      <c r="Z3726">
        <v>0</v>
      </c>
      <c r="AA3726">
        <v>0</v>
      </c>
      <c r="AB3726" s="149" t="s">
        <v>54</v>
      </c>
      <c r="AC3726" s="149" t="s">
        <v>54</v>
      </c>
      <c r="AD3726" s="149" t="s">
        <v>54</v>
      </c>
      <c r="AE3726" s="149" t="s">
        <v>54</v>
      </c>
      <c r="AF3726" s="149" t="s">
        <v>54</v>
      </c>
      <c r="AG3726" s="149" t="s">
        <v>54</v>
      </c>
      <c r="AH3726" s="149" t="s">
        <v>54</v>
      </c>
      <c r="AI3726" s="149" t="s">
        <v>54</v>
      </c>
      <c r="AJ3726" s="149" t="s">
        <v>54</v>
      </c>
    </row>
    <row r="3727" spans="11:36" x14ac:dyDescent="0.25">
      <c r="K3727" s="58" t="s">
        <v>54</v>
      </c>
      <c r="V3727" s="147" t="s">
        <v>54</v>
      </c>
      <c r="W3727" s="89" t="s">
        <v>54</v>
      </c>
      <c r="X3727" s="148" t="s">
        <v>54</v>
      </c>
      <c r="Y3727" s="89" t="s">
        <v>54</v>
      </c>
      <c r="Z3727">
        <v>0</v>
      </c>
      <c r="AA3727">
        <v>0</v>
      </c>
      <c r="AB3727" s="149" t="s">
        <v>54</v>
      </c>
      <c r="AC3727" s="149" t="s">
        <v>54</v>
      </c>
      <c r="AD3727" s="149" t="s">
        <v>54</v>
      </c>
      <c r="AE3727" s="149" t="s">
        <v>54</v>
      </c>
      <c r="AF3727" s="149" t="s">
        <v>54</v>
      </c>
      <c r="AG3727" s="149" t="s">
        <v>54</v>
      </c>
      <c r="AH3727" s="149" t="s">
        <v>54</v>
      </c>
      <c r="AI3727" s="149" t="s">
        <v>54</v>
      </c>
      <c r="AJ3727" s="149" t="s">
        <v>54</v>
      </c>
    </row>
    <row r="3728" spans="11:36" x14ac:dyDescent="0.25">
      <c r="K3728" s="58" t="s">
        <v>54</v>
      </c>
      <c r="V3728" s="147" t="s">
        <v>54</v>
      </c>
      <c r="W3728" s="89" t="s">
        <v>54</v>
      </c>
      <c r="X3728" s="148" t="s">
        <v>54</v>
      </c>
      <c r="Y3728" s="89" t="s">
        <v>54</v>
      </c>
      <c r="Z3728">
        <v>0</v>
      </c>
      <c r="AA3728">
        <v>0</v>
      </c>
      <c r="AB3728" s="149" t="s">
        <v>54</v>
      </c>
      <c r="AC3728" s="149" t="s">
        <v>54</v>
      </c>
      <c r="AD3728" s="149" t="s">
        <v>54</v>
      </c>
      <c r="AE3728" s="149" t="s">
        <v>54</v>
      </c>
      <c r="AF3728" s="149" t="s">
        <v>54</v>
      </c>
      <c r="AG3728" s="149" t="s">
        <v>54</v>
      </c>
      <c r="AH3728" s="149" t="s">
        <v>54</v>
      </c>
      <c r="AI3728" s="149" t="s">
        <v>54</v>
      </c>
      <c r="AJ3728" s="149" t="s">
        <v>54</v>
      </c>
    </row>
    <row r="3729" spans="11:36" x14ac:dyDescent="0.25">
      <c r="K3729" s="58" t="s">
        <v>54</v>
      </c>
      <c r="V3729" s="147" t="s">
        <v>54</v>
      </c>
      <c r="W3729" s="89" t="s">
        <v>54</v>
      </c>
      <c r="X3729" s="148" t="s">
        <v>54</v>
      </c>
      <c r="Y3729" s="89" t="s">
        <v>54</v>
      </c>
      <c r="Z3729">
        <v>0</v>
      </c>
      <c r="AA3729">
        <v>0</v>
      </c>
      <c r="AB3729" s="149" t="s">
        <v>54</v>
      </c>
      <c r="AC3729" s="149" t="s">
        <v>54</v>
      </c>
      <c r="AD3729" s="149" t="s">
        <v>54</v>
      </c>
      <c r="AE3729" s="149" t="s">
        <v>54</v>
      </c>
      <c r="AF3729" s="149" t="s">
        <v>54</v>
      </c>
      <c r="AG3729" s="149" t="s">
        <v>54</v>
      </c>
      <c r="AH3729" s="149" t="s">
        <v>54</v>
      </c>
      <c r="AI3729" s="149" t="s">
        <v>54</v>
      </c>
      <c r="AJ3729" s="149" t="s">
        <v>54</v>
      </c>
    </row>
    <row r="3730" spans="11:36" x14ac:dyDescent="0.25">
      <c r="K3730" s="58" t="s">
        <v>54</v>
      </c>
      <c r="V3730" s="147" t="s">
        <v>54</v>
      </c>
      <c r="W3730" s="89" t="s">
        <v>54</v>
      </c>
      <c r="X3730" s="148" t="s">
        <v>54</v>
      </c>
      <c r="Y3730" s="89" t="s">
        <v>54</v>
      </c>
      <c r="Z3730">
        <v>0</v>
      </c>
      <c r="AA3730">
        <v>0</v>
      </c>
      <c r="AB3730" s="149" t="s">
        <v>54</v>
      </c>
      <c r="AC3730" s="149" t="s">
        <v>54</v>
      </c>
      <c r="AD3730" s="149" t="s">
        <v>54</v>
      </c>
      <c r="AE3730" s="149" t="s">
        <v>54</v>
      </c>
      <c r="AF3730" s="149" t="s">
        <v>54</v>
      </c>
      <c r="AG3730" s="149" t="s">
        <v>54</v>
      </c>
      <c r="AH3730" s="149" t="s">
        <v>54</v>
      </c>
      <c r="AI3730" s="149" t="s">
        <v>54</v>
      </c>
      <c r="AJ3730" s="149" t="s">
        <v>54</v>
      </c>
    </row>
    <row r="3731" spans="11:36" x14ac:dyDescent="0.25">
      <c r="K3731" s="58" t="s">
        <v>54</v>
      </c>
      <c r="V3731" s="147" t="s">
        <v>54</v>
      </c>
      <c r="W3731" s="89" t="s">
        <v>54</v>
      </c>
      <c r="X3731" s="148" t="s">
        <v>54</v>
      </c>
      <c r="Y3731" s="89" t="s">
        <v>54</v>
      </c>
      <c r="Z3731">
        <v>0</v>
      </c>
      <c r="AA3731">
        <v>0</v>
      </c>
      <c r="AB3731" s="149" t="s">
        <v>54</v>
      </c>
      <c r="AC3731" s="149" t="s">
        <v>54</v>
      </c>
      <c r="AD3731" s="149" t="s">
        <v>54</v>
      </c>
      <c r="AE3731" s="149" t="s">
        <v>54</v>
      </c>
      <c r="AF3731" s="149" t="s">
        <v>54</v>
      </c>
      <c r="AG3731" s="149" t="s">
        <v>54</v>
      </c>
      <c r="AH3731" s="149" t="s">
        <v>54</v>
      </c>
      <c r="AI3731" s="149" t="s">
        <v>54</v>
      </c>
      <c r="AJ3731" s="149" t="s">
        <v>54</v>
      </c>
    </row>
    <row r="3732" spans="11:36" x14ac:dyDescent="0.25">
      <c r="K3732" s="58" t="s">
        <v>54</v>
      </c>
      <c r="V3732" s="147" t="s">
        <v>54</v>
      </c>
      <c r="W3732" s="89" t="s">
        <v>54</v>
      </c>
      <c r="X3732" s="148" t="s">
        <v>54</v>
      </c>
      <c r="Y3732" s="89" t="s">
        <v>54</v>
      </c>
      <c r="Z3732">
        <v>0</v>
      </c>
      <c r="AA3732">
        <v>0</v>
      </c>
      <c r="AB3732" s="149" t="s">
        <v>54</v>
      </c>
      <c r="AC3732" s="149" t="s">
        <v>54</v>
      </c>
      <c r="AD3732" s="149" t="s">
        <v>54</v>
      </c>
      <c r="AE3732" s="149" t="s">
        <v>54</v>
      </c>
      <c r="AF3732" s="149" t="s">
        <v>54</v>
      </c>
      <c r="AG3732" s="149" t="s">
        <v>54</v>
      </c>
      <c r="AH3732" s="149" t="s">
        <v>54</v>
      </c>
      <c r="AI3732" s="149" t="s">
        <v>54</v>
      </c>
      <c r="AJ3732" s="149" t="s">
        <v>54</v>
      </c>
    </row>
    <row r="3733" spans="11:36" x14ac:dyDescent="0.25">
      <c r="K3733" s="58" t="s">
        <v>54</v>
      </c>
      <c r="V3733" s="147" t="s">
        <v>54</v>
      </c>
      <c r="W3733" s="89" t="s">
        <v>54</v>
      </c>
      <c r="X3733" s="148" t="s">
        <v>54</v>
      </c>
      <c r="Y3733" s="89" t="s">
        <v>54</v>
      </c>
      <c r="Z3733">
        <v>0</v>
      </c>
      <c r="AA3733">
        <v>0</v>
      </c>
      <c r="AB3733" s="149" t="s">
        <v>54</v>
      </c>
      <c r="AC3733" s="149" t="s">
        <v>54</v>
      </c>
      <c r="AD3733" s="149" t="s">
        <v>54</v>
      </c>
      <c r="AE3733" s="149" t="s">
        <v>54</v>
      </c>
      <c r="AF3733" s="149" t="s">
        <v>54</v>
      </c>
      <c r="AG3733" s="149" t="s">
        <v>54</v>
      </c>
      <c r="AH3733" s="149" t="s">
        <v>54</v>
      </c>
      <c r="AI3733" s="149" t="s">
        <v>54</v>
      </c>
      <c r="AJ3733" s="149" t="s">
        <v>54</v>
      </c>
    </row>
    <row r="3734" spans="11:36" x14ac:dyDescent="0.25">
      <c r="K3734" s="58" t="s">
        <v>54</v>
      </c>
      <c r="V3734" s="147" t="s">
        <v>54</v>
      </c>
      <c r="W3734" s="89" t="s">
        <v>54</v>
      </c>
      <c r="X3734" s="148" t="s">
        <v>54</v>
      </c>
      <c r="Y3734" s="89" t="s">
        <v>54</v>
      </c>
      <c r="Z3734">
        <v>0</v>
      </c>
      <c r="AA3734">
        <v>0</v>
      </c>
      <c r="AB3734" s="149" t="s">
        <v>54</v>
      </c>
      <c r="AC3734" s="149" t="s">
        <v>54</v>
      </c>
      <c r="AD3734" s="149" t="s">
        <v>54</v>
      </c>
      <c r="AE3734" s="149" t="s">
        <v>54</v>
      </c>
      <c r="AF3734" s="149" t="s">
        <v>54</v>
      </c>
      <c r="AG3734" s="149" t="s">
        <v>54</v>
      </c>
      <c r="AH3734" s="149" t="s">
        <v>54</v>
      </c>
      <c r="AI3734" s="149" t="s">
        <v>54</v>
      </c>
      <c r="AJ3734" s="149" t="s">
        <v>54</v>
      </c>
    </row>
    <row r="3735" spans="11:36" x14ac:dyDescent="0.25">
      <c r="K3735" s="58" t="s">
        <v>54</v>
      </c>
      <c r="V3735" s="147" t="s">
        <v>54</v>
      </c>
      <c r="W3735" s="89" t="s">
        <v>54</v>
      </c>
      <c r="X3735" s="148" t="s">
        <v>54</v>
      </c>
      <c r="Y3735" s="89" t="s">
        <v>54</v>
      </c>
      <c r="Z3735">
        <v>0</v>
      </c>
      <c r="AA3735">
        <v>0</v>
      </c>
      <c r="AB3735" s="149" t="s">
        <v>54</v>
      </c>
      <c r="AC3735" s="149" t="s">
        <v>54</v>
      </c>
      <c r="AD3735" s="149" t="s">
        <v>54</v>
      </c>
      <c r="AE3735" s="149" t="s">
        <v>54</v>
      </c>
      <c r="AF3735" s="149" t="s">
        <v>54</v>
      </c>
      <c r="AG3735" s="149" t="s">
        <v>54</v>
      </c>
      <c r="AH3735" s="149" t="s">
        <v>54</v>
      </c>
      <c r="AI3735" s="149" t="s">
        <v>54</v>
      </c>
      <c r="AJ3735" s="149" t="s">
        <v>54</v>
      </c>
    </row>
    <row r="3736" spans="11:36" x14ac:dyDescent="0.25">
      <c r="K3736" s="58" t="s">
        <v>54</v>
      </c>
      <c r="V3736" s="147" t="s">
        <v>54</v>
      </c>
      <c r="W3736" s="89" t="s">
        <v>54</v>
      </c>
      <c r="X3736" s="148" t="s">
        <v>54</v>
      </c>
      <c r="Y3736" s="89" t="s">
        <v>54</v>
      </c>
      <c r="Z3736">
        <v>0</v>
      </c>
      <c r="AA3736">
        <v>0</v>
      </c>
      <c r="AB3736" s="149" t="s">
        <v>54</v>
      </c>
      <c r="AC3736" s="149" t="s">
        <v>54</v>
      </c>
      <c r="AD3736" s="149" t="s">
        <v>54</v>
      </c>
      <c r="AE3736" s="149" t="s">
        <v>54</v>
      </c>
      <c r="AF3736" s="149" t="s">
        <v>54</v>
      </c>
      <c r="AG3736" s="149" t="s">
        <v>54</v>
      </c>
      <c r="AH3736" s="149" t="s">
        <v>54</v>
      </c>
      <c r="AI3736" s="149" t="s">
        <v>54</v>
      </c>
      <c r="AJ3736" s="149" t="s">
        <v>54</v>
      </c>
    </row>
    <row r="3737" spans="11:36" x14ac:dyDescent="0.25">
      <c r="K3737" s="58" t="s">
        <v>54</v>
      </c>
      <c r="V3737" s="147" t="s">
        <v>54</v>
      </c>
      <c r="W3737" s="89" t="s">
        <v>54</v>
      </c>
      <c r="X3737" s="148" t="s">
        <v>54</v>
      </c>
      <c r="Y3737" s="89" t="s">
        <v>54</v>
      </c>
      <c r="Z3737">
        <v>0</v>
      </c>
      <c r="AA3737">
        <v>0</v>
      </c>
      <c r="AB3737" s="149" t="s">
        <v>54</v>
      </c>
      <c r="AC3737" s="149" t="s">
        <v>54</v>
      </c>
      <c r="AD3737" s="149" t="s">
        <v>54</v>
      </c>
      <c r="AE3737" s="149" t="s">
        <v>54</v>
      </c>
      <c r="AF3737" s="149" t="s">
        <v>54</v>
      </c>
      <c r="AG3737" s="149" t="s">
        <v>54</v>
      </c>
      <c r="AH3737" s="149" t="s">
        <v>54</v>
      </c>
      <c r="AI3737" s="149" t="s">
        <v>54</v>
      </c>
      <c r="AJ3737" s="149" t="s">
        <v>54</v>
      </c>
    </row>
    <row r="3738" spans="11:36" x14ac:dyDescent="0.25">
      <c r="K3738" s="58" t="s">
        <v>54</v>
      </c>
      <c r="V3738" s="147" t="s">
        <v>54</v>
      </c>
      <c r="W3738" s="89" t="s">
        <v>54</v>
      </c>
      <c r="X3738" s="148" t="s">
        <v>54</v>
      </c>
      <c r="Y3738" s="89" t="s">
        <v>54</v>
      </c>
      <c r="Z3738">
        <v>0</v>
      </c>
      <c r="AA3738">
        <v>0</v>
      </c>
      <c r="AB3738" s="149" t="s">
        <v>54</v>
      </c>
      <c r="AC3738" s="149" t="s">
        <v>54</v>
      </c>
      <c r="AD3738" s="149" t="s">
        <v>54</v>
      </c>
      <c r="AE3738" s="149" t="s">
        <v>54</v>
      </c>
      <c r="AF3738" s="149" t="s">
        <v>54</v>
      </c>
      <c r="AG3738" s="149" t="s">
        <v>54</v>
      </c>
      <c r="AH3738" s="149" t="s">
        <v>54</v>
      </c>
      <c r="AI3738" s="149" t="s">
        <v>54</v>
      </c>
      <c r="AJ3738" s="149" t="s">
        <v>54</v>
      </c>
    </row>
    <row r="3739" spans="11:36" x14ac:dyDescent="0.25">
      <c r="K3739" s="58" t="s">
        <v>54</v>
      </c>
      <c r="V3739" s="147" t="s">
        <v>54</v>
      </c>
      <c r="W3739" s="89" t="s">
        <v>54</v>
      </c>
      <c r="X3739" s="148" t="s">
        <v>54</v>
      </c>
      <c r="Y3739" s="89" t="s">
        <v>54</v>
      </c>
      <c r="Z3739">
        <v>0</v>
      </c>
      <c r="AA3739">
        <v>0</v>
      </c>
      <c r="AB3739" s="149" t="s">
        <v>54</v>
      </c>
      <c r="AC3739" s="149" t="s">
        <v>54</v>
      </c>
      <c r="AD3739" s="149" t="s">
        <v>54</v>
      </c>
      <c r="AE3739" s="149" t="s">
        <v>54</v>
      </c>
      <c r="AF3739" s="149" t="s">
        <v>54</v>
      </c>
      <c r="AG3739" s="149" t="s">
        <v>54</v>
      </c>
      <c r="AH3739" s="149" t="s">
        <v>54</v>
      </c>
      <c r="AI3739" s="149" t="s">
        <v>54</v>
      </c>
      <c r="AJ3739" s="149" t="s">
        <v>54</v>
      </c>
    </row>
    <row r="3740" spans="11:36" x14ac:dyDescent="0.25">
      <c r="K3740" s="58" t="s">
        <v>54</v>
      </c>
      <c r="V3740" s="147" t="s">
        <v>54</v>
      </c>
      <c r="W3740" s="89" t="s">
        <v>54</v>
      </c>
      <c r="X3740" s="148" t="s">
        <v>54</v>
      </c>
      <c r="Y3740" s="89" t="s">
        <v>54</v>
      </c>
      <c r="Z3740">
        <v>0</v>
      </c>
      <c r="AA3740">
        <v>0</v>
      </c>
      <c r="AB3740" s="149" t="s">
        <v>54</v>
      </c>
      <c r="AC3740" s="149" t="s">
        <v>54</v>
      </c>
      <c r="AD3740" s="149" t="s">
        <v>54</v>
      </c>
      <c r="AE3740" s="149" t="s">
        <v>54</v>
      </c>
      <c r="AF3740" s="149" t="s">
        <v>54</v>
      </c>
      <c r="AG3740" s="149" t="s">
        <v>54</v>
      </c>
      <c r="AH3740" s="149" t="s">
        <v>54</v>
      </c>
      <c r="AI3740" s="149" t="s">
        <v>54</v>
      </c>
      <c r="AJ3740" s="149" t="s">
        <v>54</v>
      </c>
    </row>
    <row r="3741" spans="11:36" x14ac:dyDescent="0.25">
      <c r="K3741" s="58" t="s">
        <v>54</v>
      </c>
      <c r="V3741" s="147" t="s">
        <v>54</v>
      </c>
      <c r="W3741" s="89" t="s">
        <v>54</v>
      </c>
      <c r="X3741" s="148" t="s">
        <v>54</v>
      </c>
      <c r="Y3741" s="89" t="s">
        <v>54</v>
      </c>
      <c r="Z3741">
        <v>0</v>
      </c>
      <c r="AA3741">
        <v>0</v>
      </c>
      <c r="AB3741" s="149" t="s">
        <v>54</v>
      </c>
      <c r="AC3741" s="149" t="s">
        <v>54</v>
      </c>
      <c r="AD3741" s="149" t="s">
        <v>54</v>
      </c>
      <c r="AE3741" s="149" t="s">
        <v>54</v>
      </c>
      <c r="AF3741" s="149" t="s">
        <v>54</v>
      </c>
      <c r="AG3741" s="149" t="s">
        <v>54</v>
      </c>
      <c r="AH3741" s="149" t="s">
        <v>54</v>
      </c>
      <c r="AI3741" s="149" t="s">
        <v>54</v>
      </c>
      <c r="AJ3741" s="149" t="s">
        <v>54</v>
      </c>
    </row>
    <row r="3742" spans="11:36" x14ac:dyDescent="0.25">
      <c r="K3742" s="58" t="s">
        <v>54</v>
      </c>
      <c r="V3742" s="147" t="s">
        <v>54</v>
      </c>
      <c r="W3742" s="89" t="s">
        <v>54</v>
      </c>
      <c r="X3742" s="148" t="s">
        <v>54</v>
      </c>
      <c r="Y3742" s="89" t="s">
        <v>54</v>
      </c>
      <c r="Z3742">
        <v>0</v>
      </c>
      <c r="AA3742">
        <v>0</v>
      </c>
      <c r="AB3742" s="149" t="s">
        <v>54</v>
      </c>
      <c r="AC3742" s="149" t="s">
        <v>54</v>
      </c>
      <c r="AD3742" s="149" t="s">
        <v>54</v>
      </c>
      <c r="AE3742" s="149" t="s">
        <v>54</v>
      </c>
      <c r="AF3742" s="149" t="s">
        <v>54</v>
      </c>
      <c r="AG3742" s="149" t="s">
        <v>54</v>
      </c>
      <c r="AH3742" s="149" t="s">
        <v>54</v>
      </c>
      <c r="AI3742" s="149" t="s">
        <v>54</v>
      </c>
      <c r="AJ3742" s="149" t="s">
        <v>54</v>
      </c>
    </row>
    <row r="3743" spans="11:36" x14ac:dyDescent="0.25">
      <c r="K3743" s="58" t="s">
        <v>54</v>
      </c>
      <c r="V3743" s="147" t="s">
        <v>54</v>
      </c>
      <c r="W3743" s="89" t="s">
        <v>54</v>
      </c>
      <c r="X3743" s="148" t="s">
        <v>54</v>
      </c>
      <c r="Y3743" s="89" t="s">
        <v>54</v>
      </c>
      <c r="Z3743">
        <v>0</v>
      </c>
      <c r="AA3743">
        <v>0</v>
      </c>
      <c r="AB3743" s="149" t="s">
        <v>54</v>
      </c>
      <c r="AC3743" s="149" t="s">
        <v>54</v>
      </c>
      <c r="AD3743" s="149" t="s">
        <v>54</v>
      </c>
      <c r="AE3743" s="149" t="s">
        <v>54</v>
      </c>
      <c r="AF3743" s="149" t="s">
        <v>54</v>
      </c>
      <c r="AG3743" s="149" t="s">
        <v>54</v>
      </c>
      <c r="AH3743" s="149" t="s">
        <v>54</v>
      </c>
      <c r="AI3743" s="149" t="s">
        <v>54</v>
      </c>
      <c r="AJ3743" s="149" t="s">
        <v>54</v>
      </c>
    </row>
    <row r="3744" spans="11:36" x14ac:dyDescent="0.25">
      <c r="K3744" s="58" t="s">
        <v>54</v>
      </c>
      <c r="V3744" s="147" t="s">
        <v>54</v>
      </c>
      <c r="W3744" s="89" t="s">
        <v>54</v>
      </c>
      <c r="X3744" s="148" t="s">
        <v>54</v>
      </c>
      <c r="Y3744" s="89" t="s">
        <v>54</v>
      </c>
      <c r="Z3744">
        <v>0</v>
      </c>
      <c r="AA3744">
        <v>0</v>
      </c>
      <c r="AB3744" s="149" t="s">
        <v>54</v>
      </c>
      <c r="AC3744" s="149" t="s">
        <v>54</v>
      </c>
      <c r="AD3744" s="149" t="s">
        <v>54</v>
      </c>
      <c r="AE3744" s="149" t="s">
        <v>54</v>
      </c>
      <c r="AF3744" s="149" t="s">
        <v>54</v>
      </c>
      <c r="AG3744" s="149" t="s">
        <v>54</v>
      </c>
      <c r="AH3744" s="149" t="s">
        <v>54</v>
      </c>
      <c r="AI3744" s="149" t="s">
        <v>54</v>
      </c>
      <c r="AJ3744" s="149" t="s">
        <v>54</v>
      </c>
    </row>
    <row r="3745" spans="11:36" x14ac:dyDescent="0.25">
      <c r="K3745" s="58" t="s">
        <v>54</v>
      </c>
      <c r="V3745" s="147" t="s">
        <v>54</v>
      </c>
      <c r="W3745" s="89" t="s">
        <v>54</v>
      </c>
      <c r="X3745" s="148" t="s">
        <v>54</v>
      </c>
      <c r="Y3745" s="89" t="s">
        <v>54</v>
      </c>
      <c r="Z3745">
        <v>0</v>
      </c>
      <c r="AA3745">
        <v>0</v>
      </c>
      <c r="AB3745" s="149" t="s">
        <v>54</v>
      </c>
      <c r="AC3745" s="149" t="s">
        <v>54</v>
      </c>
      <c r="AD3745" s="149" t="s">
        <v>54</v>
      </c>
      <c r="AE3745" s="149" t="s">
        <v>54</v>
      </c>
      <c r="AF3745" s="149" t="s">
        <v>54</v>
      </c>
      <c r="AG3745" s="149" t="s">
        <v>54</v>
      </c>
      <c r="AH3745" s="149" t="s">
        <v>54</v>
      </c>
      <c r="AI3745" s="149" t="s">
        <v>54</v>
      </c>
      <c r="AJ3745" s="149" t="s">
        <v>54</v>
      </c>
    </row>
    <row r="3746" spans="11:36" x14ac:dyDescent="0.25">
      <c r="K3746" s="58" t="s">
        <v>54</v>
      </c>
      <c r="V3746" s="147" t="s">
        <v>54</v>
      </c>
      <c r="W3746" s="89" t="s">
        <v>54</v>
      </c>
      <c r="X3746" s="148" t="s">
        <v>54</v>
      </c>
      <c r="Y3746" s="89" t="s">
        <v>54</v>
      </c>
      <c r="Z3746">
        <v>0</v>
      </c>
      <c r="AA3746">
        <v>0</v>
      </c>
      <c r="AB3746" s="149" t="s">
        <v>54</v>
      </c>
      <c r="AC3746" s="149" t="s">
        <v>54</v>
      </c>
      <c r="AD3746" s="149" t="s">
        <v>54</v>
      </c>
      <c r="AE3746" s="149" t="s">
        <v>54</v>
      </c>
      <c r="AF3746" s="149" t="s">
        <v>54</v>
      </c>
      <c r="AG3746" s="149" t="s">
        <v>54</v>
      </c>
      <c r="AH3746" s="149" t="s">
        <v>54</v>
      </c>
      <c r="AI3746" s="149" t="s">
        <v>54</v>
      </c>
      <c r="AJ3746" s="149" t="s">
        <v>54</v>
      </c>
    </row>
    <row r="3747" spans="11:36" x14ac:dyDescent="0.25">
      <c r="K3747" s="58" t="s">
        <v>54</v>
      </c>
      <c r="V3747" s="147" t="s">
        <v>54</v>
      </c>
      <c r="W3747" s="89" t="s">
        <v>54</v>
      </c>
      <c r="X3747" s="148" t="s">
        <v>54</v>
      </c>
      <c r="Y3747" s="89" t="s">
        <v>54</v>
      </c>
      <c r="Z3747">
        <v>0</v>
      </c>
      <c r="AA3747">
        <v>0</v>
      </c>
      <c r="AB3747" s="149" t="s">
        <v>54</v>
      </c>
      <c r="AC3747" s="149" t="s">
        <v>54</v>
      </c>
      <c r="AD3747" s="149" t="s">
        <v>54</v>
      </c>
      <c r="AE3747" s="149" t="s">
        <v>54</v>
      </c>
      <c r="AF3747" s="149" t="s">
        <v>54</v>
      </c>
      <c r="AG3747" s="149" t="s">
        <v>54</v>
      </c>
      <c r="AH3747" s="149" t="s">
        <v>54</v>
      </c>
      <c r="AI3747" s="149" t="s">
        <v>54</v>
      </c>
      <c r="AJ3747" s="149" t="s">
        <v>54</v>
      </c>
    </row>
    <row r="3748" spans="11:36" x14ac:dyDescent="0.25">
      <c r="K3748" s="58" t="s">
        <v>54</v>
      </c>
      <c r="V3748" s="147" t="s">
        <v>54</v>
      </c>
      <c r="W3748" s="89" t="s">
        <v>54</v>
      </c>
      <c r="X3748" s="148" t="s">
        <v>54</v>
      </c>
      <c r="Y3748" s="89" t="s">
        <v>54</v>
      </c>
      <c r="Z3748">
        <v>0</v>
      </c>
      <c r="AA3748">
        <v>0</v>
      </c>
      <c r="AB3748" s="149" t="s">
        <v>54</v>
      </c>
      <c r="AC3748" s="149" t="s">
        <v>54</v>
      </c>
      <c r="AD3748" s="149" t="s">
        <v>54</v>
      </c>
      <c r="AE3748" s="149" t="s">
        <v>54</v>
      </c>
      <c r="AF3748" s="149" t="s">
        <v>54</v>
      </c>
      <c r="AG3748" s="149" t="s">
        <v>54</v>
      </c>
      <c r="AH3748" s="149" t="s">
        <v>54</v>
      </c>
      <c r="AI3748" s="149" t="s">
        <v>54</v>
      </c>
      <c r="AJ3748" s="149" t="s">
        <v>54</v>
      </c>
    </row>
    <row r="3749" spans="11:36" x14ac:dyDescent="0.25">
      <c r="K3749" s="58" t="s">
        <v>54</v>
      </c>
      <c r="V3749" s="147" t="s">
        <v>54</v>
      </c>
      <c r="W3749" s="89" t="s">
        <v>54</v>
      </c>
      <c r="X3749" s="148" t="s">
        <v>54</v>
      </c>
      <c r="Y3749" s="89" t="s">
        <v>54</v>
      </c>
      <c r="Z3749">
        <v>0</v>
      </c>
      <c r="AA3749">
        <v>0</v>
      </c>
      <c r="AB3749" s="149" t="s">
        <v>54</v>
      </c>
      <c r="AC3749" s="149" t="s">
        <v>54</v>
      </c>
      <c r="AD3749" s="149" t="s">
        <v>54</v>
      </c>
      <c r="AE3749" s="149" t="s">
        <v>54</v>
      </c>
      <c r="AF3749" s="149" t="s">
        <v>54</v>
      </c>
      <c r="AG3749" s="149" t="s">
        <v>54</v>
      </c>
      <c r="AH3749" s="149" t="s">
        <v>54</v>
      </c>
      <c r="AI3749" s="149" t="s">
        <v>54</v>
      </c>
      <c r="AJ3749" s="149" t="s">
        <v>54</v>
      </c>
    </row>
    <row r="3750" spans="11:36" x14ac:dyDescent="0.25">
      <c r="K3750" s="58" t="s">
        <v>54</v>
      </c>
      <c r="V3750" s="147" t="s">
        <v>54</v>
      </c>
      <c r="W3750" s="89" t="s">
        <v>54</v>
      </c>
      <c r="X3750" s="148" t="s">
        <v>54</v>
      </c>
      <c r="Y3750" s="89" t="s">
        <v>54</v>
      </c>
      <c r="Z3750">
        <v>0</v>
      </c>
      <c r="AA3750">
        <v>0</v>
      </c>
      <c r="AB3750" s="149" t="s">
        <v>54</v>
      </c>
      <c r="AC3750" s="149" t="s">
        <v>54</v>
      </c>
      <c r="AD3750" s="149" t="s">
        <v>54</v>
      </c>
      <c r="AE3750" s="149" t="s">
        <v>54</v>
      </c>
      <c r="AF3750" s="149" t="s">
        <v>54</v>
      </c>
      <c r="AG3750" s="149" t="s">
        <v>54</v>
      </c>
      <c r="AH3750" s="149" t="s">
        <v>54</v>
      </c>
      <c r="AI3750" s="149" t="s">
        <v>54</v>
      </c>
      <c r="AJ3750" s="149" t="s">
        <v>54</v>
      </c>
    </row>
    <row r="3751" spans="11:36" x14ac:dyDescent="0.25">
      <c r="K3751" s="58" t="s">
        <v>54</v>
      </c>
      <c r="V3751" s="147" t="s">
        <v>54</v>
      </c>
      <c r="W3751" s="89" t="s">
        <v>54</v>
      </c>
      <c r="X3751" s="148" t="s">
        <v>54</v>
      </c>
      <c r="Y3751" s="89" t="s">
        <v>54</v>
      </c>
      <c r="Z3751">
        <v>0</v>
      </c>
      <c r="AA3751">
        <v>0</v>
      </c>
      <c r="AB3751" s="149" t="s">
        <v>54</v>
      </c>
      <c r="AC3751" s="149" t="s">
        <v>54</v>
      </c>
      <c r="AD3751" s="149" t="s">
        <v>54</v>
      </c>
      <c r="AE3751" s="149" t="s">
        <v>54</v>
      </c>
      <c r="AF3751" s="149" t="s">
        <v>54</v>
      </c>
      <c r="AG3751" s="149" t="s">
        <v>54</v>
      </c>
      <c r="AH3751" s="149" t="s">
        <v>54</v>
      </c>
      <c r="AI3751" s="149" t="s">
        <v>54</v>
      </c>
      <c r="AJ3751" s="149" t="s">
        <v>54</v>
      </c>
    </row>
    <row r="3752" spans="11:36" x14ac:dyDescent="0.25">
      <c r="K3752" s="58" t="s">
        <v>54</v>
      </c>
      <c r="V3752" s="147" t="s">
        <v>54</v>
      </c>
      <c r="W3752" s="89" t="s">
        <v>54</v>
      </c>
      <c r="X3752" s="148" t="s">
        <v>54</v>
      </c>
      <c r="Y3752" s="89" t="s">
        <v>54</v>
      </c>
      <c r="Z3752">
        <v>0</v>
      </c>
      <c r="AA3752">
        <v>0</v>
      </c>
      <c r="AB3752" s="149" t="s">
        <v>54</v>
      </c>
      <c r="AC3752" s="149" t="s">
        <v>54</v>
      </c>
      <c r="AD3752" s="149" t="s">
        <v>54</v>
      </c>
      <c r="AE3752" s="149" t="s">
        <v>54</v>
      </c>
      <c r="AF3752" s="149" t="s">
        <v>54</v>
      </c>
      <c r="AG3752" s="149" t="s">
        <v>54</v>
      </c>
      <c r="AH3752" s="149" t="s">
        <v>54</v>
      </c>
      <c r="AI3752" s="149" t="s">
        <v>54</v>
      </c>
      <c r="AJ3752" s="149" t="s">
        <v>54</v>
      </c>
    </row>
    <row r="3753" spans="11:36" x14ac:dyDescent="0.25">
      <c r="K3753" s="58" t="s">
        <v>54</v>
      </c>
      <c r="V3753" s="147" t="s">
        <v>54</v>
      </c>
      <c r="W3753" s="89" t="s">
        <v>54</v>
      </c>
      <c r="X3753" s="148" t="s">
        <v>54</v>
      </c>
      <c r="Y3753" s="89" t="s">
        <v>54</v>
      </c>
      <c r="Z3753">
        <v>0</v>
      </c>
      <c r="AA3753">
        <v>0</v>
      </c>
      <c r="AB3753" s="149" t="s">
        <v>54</v>
      </c>
      <c r="AC3753" s="149" t="s">
        <v>54</v>
      </c>
      <c r="AD3753" s="149" t="s">
        <v>54</v>
      </c>
      <c r="AE3753" s="149" t="s">
        <v>54</v>
      </c>
      <c r="AF3753" s="149" t="s">
        <v>54</v>
      </c>
      <c r="AG3753" s="149" t="s">
        <v>54</v>
      </c>
      <c r="AH3753" s="149" t="s">
        <v>54</v>
      </c>
      <c r="AI3753" s="149" t="s">
        <v>54</v>
      </c>
      <c r="AJ3753" s="149" t="s">
        <v>54</v>
      </c>
    </row>
    <row r="3754" spans="11:36" x14ac:dyDescent="0.25">
      <c r="K3754" s="58" t="s">
        <v>54</v>
      </c>
      <c r="V3754" s="147" t="s">
        <v>54</v>
      </c>
      <c r="W3754" s="89" t="s">
        <v>54</v>
      </c>
      <c r="X3754" s="148" t="s">
        <v>54</v>
      </c>
      <c r="Y3754" s="89" t="s">
        <v>54</v>
      </c>
      <c r="Z3754">
        <v>0</v>
      </c>
      <c r="AA3754">
        <v>0</v>
      </c>
      <c r="AB3754" s="149" t="s">
        <v>54</v>
      </c>
      <c r="AC3754" s="149" t="s">
        <v>54</v>
      </c>
      <c r="AD3754" s="149" t="s">
        <v>54</v>
      </c>
      <c r="AE3754" s="149" t="s">
        <v>54</v>
      </c>
      <c r="AF3754" s="149" t="s">
        <v>54</v>
      </c>
      <c r="AG3754" s="149" t="s">
        <v>54</v>
      </c>
      <c r="AH3754" s="149" t="s">
        <v>54</v>
      </c>
      <c r="AI3754" s="149" t="s">
        <v>54</v>
      </c>
      <c r="AJ3754" s="149" t="s">
        <v>54</v>
      </c>
    </row>
    <row r="3755" spans="11:36" x14ac:dyDescent="0.25">
      <c r="K3755" s="58" t="s">
        <v>54</v>
      </c>
      <c r="V3755" s="147" t="s">
        <v>54</v>
      </c>
      <c r="W3755" s="89" t="s">
        <v>54</v>
      </c>
      <c r="X3755" s="148" t="s">
        <v>54</v>
      </c>
      <c r="Y3755" s="89" t="s">
        <v>54</v>
      </c>
      <c r="Z3755">
        <v>0</v>
      </c>
      <c r="AA3755">
        <v>0</v>
      </c>
      <c r="AB3755" s="149" t="s">
        <v>54</v>
      </c>
      <c r="AC3755" s="149" t="s">
        <v>54</v>
      </c>
      <c r="AD3755" s="149" t="s">
        <v>54</v>
      </c>
      <c r="AE3755" s="149" t="s">
        <v>54</v>
      </c>
      <c r="AF3755" s="149" t="s">
        <v>54</v>
      </c>
      <c r="AG3755" s="149" t="s">
        <v>54</v>
      </c>
      <c r="AH3755" s="149" t="s">
        <v>54</v>
      </c>
      <c r="AI3755" s="149" t="s">
        <v>54</v>
      </c>
      <c r="AJ3755" s="149" t="s">
        <v>54</v>
      </c>
    </row>
    <row r="3756" spans="11:36" x14ac:dyDescent="0.25">
      <c r="K3756" s="58" t="s">
        <v>54</v>
      </c>
      <c r="V3756" s="147" t="s">
        <v>54</v>
      </c>
      <c r="W3756" s="89" t="s">
        <v>54</v>
      </c>
      <c r="X3756" s="148" t="s">
        <v>54</v>
      </c>
      <c r="Y3756" s="89" t="s">
        <v>54</v>
      </c>
      <c r="Z3756">
        <v>0</v>
      </c>
      <c r="AA3756">
        <v>0</v>
      </c>
      <c r="AB3756" s="149" t="s">
        <v>54</v>
      </c>
      <c r="AC3756" s="149" t="s">
        <v>54</v>
      </c>
      <c r="AD3756" s="149" t="s">
        <v>54</v>
      </c>
      <c r="AE3756" s="149" t="s">
        <v>54</v>
      </c>
      <c r="AF3756" s="149" t="s">
        <v>54</v>
      </c>
      <c r="AG3756" s="149" t="s">
        <v>54</v>
      </c>
      <c r="AH3756" s="149" t="s">
        <v>54</v>
      </c>
      <c r="AI3756" s="149" t="s">
        <v>54</v>
      </c>
      <c r="AJ3756" s="149" t="s">
        <v>54</v>
      </c>
    </row>
    <row r="3757" spans="11:36" x14ac:dyDescent="0.25">
      <c r="K3757" s="58" t="s">
        <v>54</v>
      </c>
      <c r="V3757" s="147" t="s">
        <v>54</v>
      </c>
      <c r="W3757" s="89" t="s">
        <v>54</v>
      </c>
      <c r="X3757" s="148" t="s">
        <v>54</v>
      </c>
      <c r="Y3757" s="89" t="s">
        <v>54</v>
      </c>
      <c r="Z3757">
        <v>0</v>
      </c>
      <c r="AA3757">
        <v>0</v>
      </c>
      <c r="AB3757" s="149" t="s">
        <v>54</v>
      </c>
      <c r="AC3757" s="149" t="s">
        <v>54</v>
      </c>
      <c r="AD3757" s="149" t="s">
        <v>54</v>
      </c>
      <c r="AE3757" s="149" t="s">
        <v>54</v>
      </c>
      <c r="AF3757" s="149" t="s">
        <v>54</v>
      </c>
      <c r="AG3757" s="149" t="s">
        <v>54</v>
      </c>
      <c r="AH3757" s="149" t="s">
        <v>54</v>
      </c>
      <c r="AI3757" s="149" t="s">
        <v>54</v>
      </c>
      <c r="AJ3757" s="149" t="s">
        <v>54</v>
      </c>
    </row>
    <row r="3758" spans="11:36" x14ac:dyDescent="0.25">
      <c r="K3758" s="58" t="s">
        <v>54</v>
      </c>
      <c r="V3758" s="147" t="s">
        <v>54</v>
      </c>
      <c r="W3758" s="89" t="s">
        <v>54</v>
      </c>
      <c r="X3758" s="148" t="s">
        <v>54</v>
      </c>
      <c r="Y3758" s="89" t="s">
        <v>54</v>
      </c>
      <c r="Z3758">
        <v>0</v>
      </c>
      <c r="AA3758">
        <v>0</v>
      </c>
      <c r="AB3758" s="149" t="s">
        <v>54</v>
      </c>
      <c r="AC3758" s="149" t="s">
        <v>54</v>
      </c>
      <c r="AD3758" s="149" t="s">
        <v>54</v>
      </c>
      <c r="AE3758" s="149" t="s">
        <v>54</v>
      </c>
      <c r="AF3758" s="149" t="s">
        <v>54</v>
      </c>
      <c r="AG3758" s="149" t="s">
        <v>54</v>
      </c>
      <c r="AH3758" s="149" t="s">
        <v>54</v>
      </c>
      <c r="AI3758" s="149" t="s">
        <v>54</v>
      </c>
      <c r="AJ3758" s="149" t="s">
        <v>54</v>
      </c>
    </row>
    <row r="3759" spans="11:36" x14ac:dyDescent="0.25">
      <c r="K3759" s="58" t="s">
        <v>54</v>
      </c>
      <c r="V3759" s="147" t="s">
        <v>54</v>
      </c>
      <c r="W3759" s="89" t="s">
        <v>54</v>
      </c>
      <c r="X3759" s="148" t="s">
        <v>54</v>
      </c>
      <c r="Y3759" s="89" t="s">
        <v>54</v>
      </c>
      <c r="Z3759">
        <v>0</v>
      </c>
      <c r="AA3759">
        <v>0</v>
      </c>
      <c r="AB3759" s="149" t="s">
        <v>54</v>
      </c>
      <c r="AC3759" s="149" t="s">
        <v>54</v>
      </c>
      <c r="AD3759" s="149" t="s">
        <v>54</v>
      </c>
      <c r="AE3759" s="149" t="s">
        <v>54</v>
      </c>
      <c r="AF3759" s="149" t="s">
        <v>54</v>
      </c>
      <c r="AG3759" s="149" t="s">
        <v>54</v>
      </c>
      <c r="AH3759" s="149" t="s">
        <v>54</v>
      </c>
      <c r="AI3759" s="149" t="s">
        <v>54</v>
      </c>
      <c r="AJ3759" s="149" t="s">
        <v>54</v>
      </c>
    </row>
    <row r="3760" spans="11:36" x14ac:dyDescent="0.25">
      <c r="K3760" s="58" t="s">
        <v>54</v>
      </c>
      <c r="V3760" s="147" t="s">
        <v>54</v>
      </c>
      <c r="W3760" s="89" t="s">
        <v>54</v>
      </c>
      <c r="X3760" s="148" t="s">
        <v>54</v>
      </c>
      <c r="Y3760" s="89" t="s">
        <v>54</v>
      </c>
      <c r="Z3760">
        <v>0</v>
      </c>
      <c r="AA3760">
        <v>0</v>
      </c>
      <c r="AB3760" s="149" t="s">
        <v>54</v>
      </c>
      <c r="AC3760" s="149" t="s">
        <v>54</v>
      </c>
      <c r="AD3760" s="149" t="s">
        <v>54</v>
      </c>
      <c r="AE3760" s="149" t="s">
        <v>54</v>
      </c>
      <c r="AF3760" s="149" t="s">
        <v>54</v>
      </c>
      <c r="AG3760" s="149" t="s">
        <v>54</v>
      </c>
      <c r="AH3760" s="149" t="s">
        <v>54</v>
      </c>
      <c r="AI3760" s="149" t="s">
        <v>54</v>
      </c>
      <c r="AJ3760" s="149" t="s">
        <v>54</v>
      </c>
    </row>
    <row r="3761" spans="11:36" x14ac:dyDescent="0.25">
      <c r="K3761" s="58" t="s">
        <v>54</v>
      </c>
      <c r="V3761" s="147" t="s">
        <v>54</v>
      </c>
      <c r="W3761" s="89" t="s">
        <v>54</v>
      </c>
      <c r="X3761" s="148" t="s">
        <v>54</v>
      </c>
      <c r="Y3761" s="89" t="s">
        <v>54</v>
      </c>
      <c r="Z3761">
        <v>0</v>
      </c>
      <c r="AA3761">
        <v>0</v>
      </c>
      <c r="AB3761" s="149" t="s">
        <v>54</v>
      </c>
      <c r="AC3761" s="149" t="s">
        <v>54</v>
      </c>
      <c r="AD3761" s="149" t="s">
        <v>54</v>
      </c>
      <c r="AE3761" s="149" t="s">
        <v>54</v>
      </c>
      <c r="AF3761" s="149" t="s">
        <v>54</v>
      </c>
      <c r="AG3761" s="149" t="s">
        <v>54</v>
      </c>
      <c r="AH3761" s="149" t="s">
        <v>54</v>
      </c>
      <c r="AI3761" s="149" t="s">
        <v>54</v>
      </c>
      <c r="AJ3761" s="149" t="s">
        <v>54</v>
      </c>
    </row>
    <row r="3762" spans="11:36" x14ac:dyDescent="0.25">
      <c r="K3762" s="58" t="s">
        <v>54</v>
      </c>
      <c r="V3762" s="147" t="s">
        <v>54</v>
      </c>
      <c r="W3762" s="89" t="s">
        <v>54</v>
      </c>
      <c r="X3762" s="148" t="s">
        <v>54</v>
      </c>
      <c r="Y3762" s="89" t="s">
        <v>54</v>
      </c>
      <c r="Z3762">
        <v>0</v>
      </c>
      <c r="AA3762">
        <v>0</v>
      </c>
      <c r="AB3762" s="149" t="s">
        <v>54</v>
      </c>
      <c r="AC3762" s="149" t="s">
        <v>54</v>
      </c>
      <c r="AD3762" s="149" t="s">
        <v>54</v>
      </c>
      <c r="AE3762" s="149" t="s">
        <v>54</v>
      </c>
      <c r="AF3762" s="149" t="s">
        <v>54</v>
      </c>
      <c r="AG3762" s="149" t="s">
        <v>54</v>
      </c>
      <c r="AH3762" s="149" t="s">
        <v>54</v>
      </c>
      <c r="AI3762" s="149" t="s">
        <v>54</v>
      </c>
      <c r="AJ3762" s="149" t="s">
        <v>54</v>
      </c>
    </row>
    <row r="3763" spans="11:36" x14ac:dyDescent="0.25">
      <c r="K3763" s="58" t="s">
        <v>54</v>
      </c>
      <c r="V3763" s="147" t="s">
        <v>54</v>
      </c>
      <c r="W3763" s="89" t="s">
        <v>54</v>
      </c>
      <c r="X3763" s="148" t="s">
        <v>54</v>
      </c>
      <c r="Y3763" s="89" t="s">
        <v>54</v>
      </c>
      <c r="Z3763">
        <v>0</v>
      </c>
      <c r="AA3763">
        <v>0</v>
      </c>
      <c r="AB3763" s="149" t="s">
        <v>54</v>
      </c>
      <c r="AC3763" s="149" t="s">
        <v>54</v>
      </c>
      <c r="AD3763" s="149" t="s">
        <v>54</v>
      </c>
      <c r="AE3763" s="149" t="s">
        <v>54</v>
      </c>
      <c r="AF3763" s="149" t="s">
        <v>54</v>
      </c>
      <c r="AG3763" s="149" t="s">
        <v>54</v>
      </c>
      <c r="AH3763" s="149" t="s">
        <v>54</v>
      </c>
      <c r="AI3763" s="149" t="s">
        <v>54</v>
      </c>
      <c r="AJ3763" s="149" t="s">
        <v>54</v>
      </c>
    </row>
    <row r="3764" spans="11:36" x14ac:dyDescent="0.25">
      <c r="K3764" s="58" t="s">
        <v>54</v>
      </c>
      <c r="V3764" s="147" t="s">
        <v>54</v>
      </c>
      <c r="W3764" s="89" t="s">
        <v>54</v>
      </c>
      <c r="X3764" s="148" t="s">
        <v>54</v>
      </c>
      <c r="Y3764" s="89" t="s">
        <v>54</v>
      </c>
      <c r="Z3764">
        <v>0</v>
      </c>
      <c r="AA3764">
        <v>0</v>
      </c>
      <c r="AB3764" s="149" t="s">
        <v>54</v>
      </c>
      <c r="AC3764" s="149" t="s">
        <v>54</v>
      </c>
      <c r="AD3764" s="149" t="s">
        <v>54</v>
      </c>
      <c r="AE3764" s="149" t="s">
        <v>54</v>
      </c>
      <c r="AF3764" s="149" t="s">
        <v>54</v>
      </c>
      <c r="AG3764" s="149" t="s">
        <v>54</v>
      </c>
      <c r="AH3764" s="149" t="s">
        <v>54</v>
      </c>
      <c r="AI3764" s="149" t="s">
        <v>54</v>
      </c>
      <c r="AJ3764" s="149" t="s">
        <v>54</v>
      </c>
    </row>
    <row r="3765" spans="11:36" x14ac:dyDescent="0.25">
      <c r="K3765" s="58" t="s">
        <v>54</v>
      </c>
      <c r="V3765" s="147" t="s">
        <v>54</v>
      </c>
      <c r="W3765" s="89" t="s">
        <v>54</v>
      </c>
      <c r="X3765" s="148" t="s">
        <v>54</v>
      </c>
      <c r="Y3765" s="89" t="s">
        <v>54</v>
      </c>
      <c r="Z3765">
        <v>0</v>
      </c>
      <c r="AA3765">
        <v>0</v>
      </c>
      <c r="AB3765" s="149" t="s">
        <v>54</v>
      </c>
      <c r="AC3765" s="149" t="s">
        <v>54</v>
      </c>
      <c r="AD3765" s="149" t="s">
        <v>54</v>
      </c>
      <c r="AE3765" s="149" t="s">
        <v>54</v>
      </c>
      <c r="AF3765" s="149" t="s">
        <v>54</v>
      </c>
      <c r="AG3765" s="149" t="s">
        <v>54</v>
      </c>
      <c r="AH3765" s="149" t="s">
        <v>54</v>
      </c>
      <c r="AI3765" s="149" t="s">
        <v>54</v>
      </c>
      <c r="AJ3765" s="149" t="s">
        <v>54</v>
      </c>
    </row>
    <row r="3766" spans="11:36" x14ac:dyDescent="0.25">
      <c r="K3766" s="58" t="s">
        <v>54</v>
      </c>
      <c r="V3766" s="147" t="s">
        <v>54</v>
      </c>
      <c r="W3766" s="89" t="s">
        <v>54</v>
      </c>
      <c r="X3766" s="148" t="s">
        <v>54</v>
      </c>
      <c r="Y3766" s="89" t="s">
        <v>54</v>
      </c>
      <c r="Z3766">
        <v>0</v>
      </c>
      <c r="AA3766">
        <v>0</v>
      </c>
      <c r="AB3766" s="149" t="s">
        <v>54</v>
      </c>
      <c r="AC3766" s="149" t="s">
        <v>54</v>
      </c>
      <c r="AD3766" s="149" t="s">
        <v>54</v>
      </c>
      <c r="AE3766" s="149" t="s">
        <v>54</v>
      </c>
      <c r="AF3766" s="149" t="s">
        <v>54</v>
      </c>
      <c r="AG3766" s="149" t="s">
        <v>54</v>
      </c>
      <c r="AH3766" s="149" t="s">
        <v>54</v>
      </c>
      <c r="AI3766" s="149" t="s">
        <v>54</v>
      </c>
      <c r="AJ3766" s="149" t="s">
        <v>54</v>
      </c>
    </row>
    <row r="3767" spans="11:36" x14ac:dyDescent="0.25">
      <c r="K3767" s="58" t="s">
        <v>54</v>
      </c>
      <c r="V3767" s="147" t="s">
        <v>54</v>
      </c>
      <c r="W3767" s="89" t="s">
        <v>54</v>
      </c>
      <c r="X3767" s="148" t="s">
        <v>54</v>
      </c>
      <c r="Y3767" s="89" t="s">
        <v>54</v>
      </c>
      <c r="Z3767">
        <v>0</v>
      </c>
      <c r="AA3767">
        <v>0</v>
      </c>
      <c r="AB3767" s="149" t="s">
        <v>54</v>
      </c>
      <c r="AC3767" s="149" t="s">
        <v>54</v>
      </c>
      <c r="AD3767" s="149" t="s">
        <v>54</v>
      </c>
      <c r="AE3767" s="149" t="s">
        <v>54</v>
      </c>
      <c r="AF3767" s="149" t="s">
        <v>54</v>
      </c>
      <c r="AG3767" s="149" t="s">
        <v>54</v>
      </c>
      <c r="AH3767" s="149" t="s">
        <v>54</v>
      </c>
      <c r="AI3767" s="149" t="s">
        <v>54</v>
      </c>
      <c r="AJ3767" s="149" t="s">
        <v>54</v>
      </c>
    </row>
    <row r="3768" spans="11:36" x14ac:dyDescent="0.25">
      <c r="K3768" s="58" t="s">
        <v>54</v>
      </c>
      <c r="V3768" s="147" t="s">
        <v>54</v>
      </c>
      <c r="W3768" s="89" t="s">
        <v>54</v>
      </c>
      <c r="X3768" s="148" t="s">
        <v>54</v>
      </c>
      <c r="Y3768" s="89" t="s">
        <v>54</v>
      </c>
      <c r="Z3768">
        <v>0</v>
      </c>
      <c r="AA3768">
        <v>0</v>
      </c>
      <c r="AB3768" s="149" t="s">
        <v>54</v>
      </c>
      <c r="AC3768" s="149" t="s">
        <v>54</v>
      </c>
      <c r="AD3768" s="149" t="s">
        <v>54</v>
      </c>
      <c r="AE3768" s="149" t="s">
        <v>54</v>
      </c>
      <c r="AF3768" s="149" t="s">
        <v>54</v>
      </c>
      <c r="AG3768" s="149" t="s">
        <v>54</v>
      </c>
      <c r="AH3768" s="149" t="s">
        <v>54</v>
      </c>
      <c r="AI3768" s="149" t="s">
        <v>54</v>
      </c>
      <c r="AJ3768" s="149" t="s">
        <v>54</v>
      </c>
    </row>
    <row r="3769" spans="11:36" x14ac:dyDescent="0.25">
      <c r="K3769" s="58" t="s">
        <v>54</v>
      </c>
      <c r="V3769" s="147" t="s">
        <v>54</v>
      </c>
      <c r="W3769" s="89" t="s">
        <v>54</v>
      </c>
      <c r="X3769" s="148" t="s">
        <v>54</v>
      </c>
      <c r="Y3769" s="89" t="s">
        <v>54</v>
      </c>
      <c r="Z3769">
        <v>0</v>
      </c>
      <c r="AA3769">
        <v>0</v>
      </c>
      <c r="AB3769" s="149" t="s">
        <v>54</v>
      </c>
      <c r="AC3769" s="149" t="s">
        <v>54</v>
      </c>
      <c r="AD3769" s="149" t="s">
        <v>54</v>
      </c>
      <c r="AE3769" s="149" t="s">
        <v>54</v>
      </c>
      <c r="AF3769" s="149" t="s">
        <v>54</v>
      </c>
      <c r="AG3769" s="149" t="s">
        <v>54</v>
      </c>
      <c r="AH3769" s="149" t="s">
        <v>54</v>
      </c>
      <c r="AI3769" s="149" t="s">
        <v>54</v>
      </c>
      <c r="AJ3769" s="149" t="s">
        <v>54</v>
      </c>
    </row>
    <row r="3770" spans="11:36" x14ac:dyDescent="0.25">
      <c r="K3770" s="58" t="s">
        <v>54</v>
      </c>
      <c r="V3770" s="147" t="s">
        <v>54</v>
      </c>
      <c r="W3770" s="89" t="s">
        <v>54</v>
      </c>
      <c r="X3770" s="148" t="s">
        <v>54</v>
      </c>
      <c r="Y3770" s="89" t="s">
        <v>54</v>
      </c>
      <c r="Z3770">
        <v>0</v>
      </c>
      <c r="AA3770">
        <v>0</v>
      </c>
      <c r="AB3770" s="149" t="s">
        <v>54</v>
      </c>
      <c r="AC3770" s="149" t="s">
        <v>54</v>
      </c>
      <c r="AD3770" s="149" t="s">
        <v>54</v>
      </c>
      <c r="AE3770" s="149" t="s">
        <v>54</v>
      </c>
      <c r="AF3770" s="149" t="s">
        <v>54</v>
      </c>
      <c r="AG3770" s="149" t="s">
        <v>54</v>
      </c>
      <c r="AH3770" s="149" t="s">
        <v>54</v>
      </c>
      <c r="AI3770" s="149" t="s">
        <v>54</v>
      </c>
      <c r="AJ3770" s="149" t="s">
        <v>54</v>
      </c>
    </row>
    <row r="3771" spans="11:36" x14ac:dyDescent="0.25">
      <c r="K3771" s="58" t="s">
        <v>54</v>
      </c>
      <c r="V3771" s="147" t="s">
        <v>54</v>
      </c>
      <c r="W3771" s="89" t="s">
        <v>54</v>
      </c>
      <c r="X3771" s="148" t="s">
        <v>54</v>
      </c>
      <c r="Y3771" s="89" t="s">
        <v>54</v>
      </c>
      <c r="Z3771">
        <v>0</v>
      </c>
      <c r="AA3771">
        <v>0</v>
      </c>
      <c r="AB3771" s="149" t="s">
        <v>54</v>
      </c>
      <c r="AC3771" s="149" t="s">
        <v>54</v>
      </c>
      <c r="AD3771" s="149" t="s">
        <v>54</v>
      </c>
      <c r="AE3771" s="149" t="s">
        <v>54</v>
      </c>
      <c r="AF3771" s="149" t="s">
        <v>54</v>
      </c>
      <c r="AG3771" s="149" t="s">
        <v>54</v>
      </c>
      <c r="AH3771" s="149" t="s">
        <v>54</v>
      </c>
      <c r="AI3771" s="149" t="s">
        <v>54</v>
      </c>
      <c r="AJ3771" s="149" t="s">
        <v>54</v>
      </c>
    </row>
    <row r="3772" spans="11:36" x14ac:dyDescent="0.25">
      <c r="K3772" s="58" t="s">
        <v>54</v>
      </c>
      <c r="V3772" s="147" t="s">
        <v>54</v>
      </c>
      <c r="W3772" s="89" t="s">
        <v>54</v>
      </c>
      <c r="X3772" s="148" t="s">
        <v>54</v>
      </c>
      <c r="Y3772" s="89" t="s">
        <v>54</v>
      </c>
      <c r="Z3772">
        <v>0</v>
      </c>
      <c r="AA3772">
        <v>0</v>
      </c>
      <c r="AB3772" s="149" t="s">
        <v>54</v>
      </c>
      <c r="AC3772" s="149" t="s">
        <v>54</v>
      </c>
      <c r="AD3772" s="149" t="s">
        <v>54</v>
      </c>
      <c r="AE3772" s="149" t="s">
        <v>54</v>
      </c>
      <c r="AF3772" s="149" t="s">
        <v>54</v>
      </c>
      <c r="AG3772" s="149" t="s">
        <v>54</v>
      </c>
      <c r="AH3772" s="149" t="s">
        <v>54</v>
      </c>
      <c r="AI3772" s="149" t="s">
        <v>54</v>
      </c>
      <c r="AJ3772" s="149" t="s">
        <v>54</v>
      </c>
    </row>
    <row r="3773" spans="11:36" x14ac:dyDescent="0.25">
      <c r="K3773" s="58" t="s">
        <v>54</v>
      </c>
      <c r="V3773" s="147" t="s">
        <v>54</v>
      </c>
      <c r="W3773" s="89" t="s">
        <v>54</v>
      </c>
      <c r="X3773" s="148" t="s">
        <v>54</v>
      </c>
      <c r="Y3773" s="89" t="s">
        <v>54</v>
      </c>
      <c r="Z3773">
        <v>0</v>
      </c>
      <c r="AA3773">
        <v>0</v>
      </c>
      <c r="AB3773" s="149" t="s">
        <v>54</v>
      </c>
      <c r="AC3773" s="149" t="s">
        <v>54</v>
      </c>
      <c r="AD3773" s="149" t="s">
        <v>54</v>
      </c>
      <c r="AE3773" s="149" t="s">
        <v>54</v>
      </c>
      <c r="AF3773" s="149" t="s">
        <v>54</v>
      </c>
      <c r="AG3773" s="149" t="s">
        <v>54</v>
      </c>
      <c r="AH3773" s="149" t="s">
        <v>54</v>
      </c>
      <c r="AI3773" s="149" t="s">
        <v>54</v>
      </c>
      <c r="AJ3773" s="149" t="s">
        <v>54</v>
      </c>
    </row>
    <row r="3774" spans="11:36" x14ac:dyDescent="0.25">
      <c r="K3774" s="58" t="s">
        <v>54</v>
      </c>
      <c r="V3774" s="147" t="s">
        <v>54</v>
      </c>
      <c r="W3774" s="89" t="s">
        <v>54</v>
      </c>
      <c r="X3774" s="148" t="s">
        <v>54</v>
      </c>
      <c r="Y3774" s="89" t="s">
        <v>54</v>
      </c>
      <c r="Z3774">
        <v>0</v>
      </c>
      <c r="AA3774">
        <v>0</v>
      </c>
      <c r="AB3774" s="149" t="s">
        <v>54</v>
      </c>
      <c r="AC3774" s="149" t="s">
        <v>54</v>
      </c>
      <c r="AD3774" s="149" t="s">
        <v>54</v>
      </c>
      <c r="AE3774" s="149" t="s">
        <v>54</v>
      </c>
      <c r="AF3774" s="149" t="s">
        <v>54</v>
      </c>
      <c r="AG3774" s="149" t="s">
        <v>54</v>
      </c>
      <c r="AH3774" s="149" t="s">
        <v>54</v>
      </c>
      <c r="AI3774" s="149" t="s">
        <v>54</v>
      </c>
      <c r="AJ3774" s="149" t="s">
        <v>54</v>
      </c>
    </row>
    <row r="3775" spans="11:36" x14ac:dyDescent="0.25">
      <c r="K3775" s="58" t="s">
        <v>54</v>
      </c>
      <c r="V3775" s="147" t="s">
        <v>54</v>
      </c>
      <c r="W3775" s="89" t="s">
        <v>54</v>
      </c>
      <c r="X3775" s="148" t="s">
        <v>54</v>
      </c>
      <c r="Y3775" s="89" t="s">
        <v>54</v>
      </c>
      <c r="Z3775">
        <v>0</v>
      </c>
      <c r="AA3775">
        <v>0</v>
      </c>
      <c r="AB3775" s="149" t="s">
        <v>54</v>
      </c>
      <c r="AC3775" s="149" t="s">
        <v>54</v>
      </c>
      <c r="AD3775" s="149" t="s">
        <v>54</v>
      </c>
      <c r="AE3775" s="149" t="s">
        <v>54</v>
      </c>
      <c r="AF3775" s="149" t="s">
        <v>54</v>
      </c>
      <c r="AG3775" s="149" t="s">
        <v>54</v>
      </c>
      <c r="AH3775" s="149" t="s">
        <v>54</v>
      </c>
      <c r="AI3775" s="149" t="s">
        <v>54</v>
      </c>
      <c r="AJ3775" s="149" t="s">
        <v>54</v>
      </c>
    </row>
    <row r="3776" spans="11:36" x14ac:dyDescent="0.25">
      <c r="K3776" s="58" t="s">
        <v>54</v>
      </c>
      <c r="V3776" s="147" t="s">
        <v>54</v>
      </c>
      <c r="W3776" s="89" t="s">
        <v>54</v>
      </c>
      <c r="X3776" s="148" t="s">
        <v>54</v>
      </c>
      <c r="Y3776" s="89" t="s">
        <v>54</v>
      </c>
      <c r="Z3776">
        <v>0</v>
      </c>
      <c r="AA3776">
        <v>0</v>
      </c>
      <c r="AB3776" s="149" t="s">
        <v>54</v>
      </c>
      <c r="AC3776" s="149" t="s">
        <v>54</v>
      </c>
      <c r="AD3776" s="149" t="s">
        <v>54</v>
      </c>
      <c r="AE3776" s="149" t="s">
        <v>54</v>
      </c>
      <c r="AF3776" s="149" t="s">
        <v>54</v>
      </c>
      <c r="AG3776" s="149" t="s">
        <v>54</v>
      </c>
      <c r="AH3776" s="149" t="s">
        <v>54</v>
      </c>
      <c r="AI3776" s="149" t="s">
        <v>54</v>
      </c>
      <c r="AJ3776" s="149" t="s">
        <v>54</v>
      </c>
    </row>
    <row r="3777" spans="11:36" x14ac:dyDescent="0.25">
      <c r="K3777" s="58" t="s">
        <v>54</v>
      </c>
      <c r="V3777" s="147" t="s">
        <v>54</v>
      </c>
      <c r="W3777" s="89" t="s">
        <v>54</v>
      </c>
      <c r="X3777" s="148" t="s">
        <v>54</v>
      </c>
      <c r="Y3777" s="89" t="s">
        <v>54</v>
      </c>
      <c r="Z3777">
        <v>0</v>
      </c>
      <c r="AA3777">
        <v>0</v>
      </c>
      <c r="AB3777" s="149" t="s">
        <v>54</v>
      </c>
      <c r="AC3777" s="149" t="s">
        <v>54</v>
      </c>
      <c r="AD3777" s="149" t="s">
        <v>54</v>
      </c>
      <c r="AE3777" s="149" t="s">
        <v>54</v>
      </c>
      <c r="AF3777" s="149" t="s">
        <v>54</v>
      </c>
      <c r="AG3777" s="149" t="s">
        <v>54</v>
      </c>
      <c r="AH3777" s="149" t="s">
        <v>54</v>
      </c>
      <c r="AI3777" s="149" t="s">
        <v>54</v>
      </c>
      <c r="AJ3777" s="149" t="s">
        <v>54</v>
      </c>
    </row>
    <row r="3778" spans="11:36" x14ac:dyDescent="0.25">
      <c r="K3778" s="58" t="s">
        <v>54</v>
      </c>
      <c r="V3778" s="147" t="s">
        <v>54</v>
      </c>
      <c r="W3778" s="89" t="s">
        <v>54</v>
      </c>
      <c r="X3778" s="148" t="s">
        <v>54</v>
      </c>
      <c r="Y3778" s="89" t="s">
        <v>54</v>
      </c>
      <c r="Z3778">
        <v>0</v>
      </c>
      <c r="AA3778">
        <v>0</v>
      </c>
      <c r="AB3778" s="149" t="s">
        <v>54</v>
      </c>
      <c r="AC3778" s="149" t="s">
        <v>54</v>
      </c>
      <c r="AD3778" s="149" t="s">
        <v>54</v>
      </c>
      <c r="AE3778" s="149" t="s">
        <v>54</v>
      </c>
      <c r="AF3778" s="149" t="s">
        <v>54</v>
      </c>
      <c r="AG3778" s="149" t="s">
        <v>54</v>
      </c>
      <c r="AH3778" s="149" t="s">
        <v>54</v>
      </c>
      <c r="AI3778" s="149" t="s">
        <v>54</v>
      </c>
      <c r="AJ3778" s="149" t="s">
        <v>54</v>
      </c>
    </row>
    <row r="3779" spans="11:36" x14ac:dyDescent="0.25">
      <c r="K3779" s="58" t="s">
        <v>54</v>
      </c>
      <c r="V3779" s="147" t="s">
        <v>54</v>
      </c>
      <c r="W3779" s="89" t="s">
        <v>54</v>
      </c>
      <c r="X3779" s="148" t="s">
        <v>54</v>
      </c>
      <c r="Y3779" s="89" t="s">
        <v>54</v>
      </c>
      <c r="Z3779">
        <v>0</v>
      </c>
      <c r="AA3779">
        <v>0</v>
      </c>
      <c r="AB3779" s="149" t="s">
        <v>54</v>
      </c>
      <c r="AC3779" s="149" t="s">
        <v>54</v>
      </c>
      <c r="AD3779" s="149" t="s">
        <v>54</v>
      </c>
      <c r="AE3779" s="149" t="s">
        <v>54</v>
      </c>
      <c r="AF3779" s="149" t="s">
        <v>54</v>
      </c>
      <c r="AG3779" s="149" t="s">
        <v>54</v>
      </c>
      <c r="AH3779" s="149" t="s">
        <v>54</v>
      </c>
      <c r="AI3779" s="149" t="s">
        <v>54</v>
      </c>
      <c r="AJ3779" s="149" t="s">
        <v>54</v>
      </c>
    </row>
    <row r="3780" spans="11:36" x14ac:dyDescent="0.25">
      <c r="K3780" s="58" t="s">
        <v>54</v>
      </c>
      <c r="V3780" s="147" t="s">
        <v>54</v>
      </c>
      <c r="W3780" s="89" t="s">
        <v>54</v>
      </c>
      <c r="X3780" s="148" t="s">
        <v>54</v>
      </c>
      <c r="Y3780" s="89" t="s">
        <v>54</v>
      </c>
      <c r="Z3780">
        <v>0</v>
      </c>
      <c r="AA3780">
        <v>0</v>
      </c>
      <c r="AB3780" s="149" t="s">
        <v>54</v>
      </c>
      <c r="AC3780" s="149" t="s">
        <v>54</v>
      </c>
      <c r="AD3780" s="149" t="s">
        <v>54</v>
      </c>
      <c r="AE3780" s="149" t="s">
        <v>54</v>
      </c>
      <c r="AF3780" s="149" t="s">
        <v>54</v>
      </c>
      <c r="AG3780" s="149" t="s">
        <v>54</v>
      </c>
      <c r="AH3780" s="149" t="s">
        <v>54</v>
      </c>
      <c r="AI3780" s="149" t="s">
        <v>54</v>
      </c>
      <c r="AJ3780" s="149" t="s">
        <v>54</v>
      </c>
    </row>
    <row r="3781" spans="11:36" x14ac:dyDescent="0.25">
      <c r="K3781" s="58" t="s">
        <v>54</v>
      </c>
      <c r="V3781" s="147" t="s">
        <v>54</v>
      </c>
      <c r="W3781" s="89" t="s">
        <v>54</v>
      </c>
      <c r="X3781" s="148" t="s">
        <v>54</v>
      </c>
      <c r="Y3781" s="89" t="s">
        <v>54</v>
      </c>
      <c r="Z3781">
        <v>0</v>
      </c>
      <c r="AA3781">
        <v>0</v>
      </c>
      <c r="AB3781" s="149" t="s">
        <v>54</v>
      </c>
      <c r="AC3781" s="149" t="s">
        <v>54</v>
      </c>
      <c r="AD3781" s="149" t="s">
        <v>54</v>
      </c>
      <c r="AE3781" s="149" t="s">
        <v>54</v>
      </c>
      <c r="AF3781" s="149" t="s">
        <v>54</v>
      </c>
      <c r="AG3781" s="149" t="s">
        <v>54</v>
      </c>
      <c r="AH3781" s="149" t="s">
        <v>54</v>
      </c>
      <c r="AI3781" s="149" t="s">
        <v>54</v>
      </c>
      <c r="AJ3781" s="149" t="s">
        <v>54</v>
      </c>
    </row>
    <row r="3782" spans="11:36" x14ac:dyDescent="0.25">
      <c r="K3782" s="58" t="s">
        <v>54</v>
      </c>
      <c r="V3782" s="147" t="s">
        <v>54</v>
      </c>
      <c r="W3782" s="89" t="s">
        <v>54</v>
      </c>
      <c r="X3782" s="148" t="s">
        <v>54</v>
      </c>
      <c r="Y3782" s="89" t="s">
        <v>54</v>
      </c>
      <c r="Z3782">
        <v>0</v>
      </c>
      <c r="AA3782">
        <v>0</v>
      </c>
      <c r="AB3782" s="149" t="s">
        <v>54</v>
      </c>
      <c r="AC3782" s="149" t="s">
        <v>54</v>
      </c>
      <c r="AD3782" s="149" t="s">
        <v>54</v>
      </c>
      <c r="AE3782" s="149" t="s">
        <v>54</v>
      </c>
      <c r="AF3782" s="149" t="s">
        <v>54</v>
      </c>
      <c r="AG3782" s="149" t="s">
        <v>54</v>
      </c>
      <c r="AH3782" s="149" t="s">
        <v>54</v>
      </c>
      <c r="AI3782" s="149" t="s">
        <v>54</v>
      </c>
      <c r="AJ3782" s="149" t="s">
        <v>54</v>
      </c>
    </row>
    <row r="3783" spans="11:36" x14ac:dyDescent="0.25">
      <c r="K3783" s="58" t="s">
        <v>54</v>
      </c>
      <c r="V3783" s="147" t="s">
        <v>54</v>
      </c>
      <c r="W3783" s="89" t="s">
        <v>54</v>
      </c>
      <c r="X3783" s="148" t="s">
        <v>54</v>
      </c>
      <c r="Y3783" s="89" t="s">
        <v>54</v>
      </c>
      <c r="Z3783">
        <v>0</v>
      </c>
      <c r="AA3783">
        <v>0</v>
      </c>
      <c r="AB3783" s="149" t="s">
        <v>54</v>
      </c>
      <c r="AC3783" s="149" t="s">
        <v>54</v>
      </c>
      <c r="AD3783" s="149" t="s">
        <v>54</v>
      </c>
      <c r="AE3783" s="149" t="s">
        <v>54</v>
      </c>
      <c r="AF3783" s="149" t="s">
        <v>54</v>
      </c>
      <c r="AG3783" s="149" t="s">
        <v>54</v>
      </c>
      <c r="AH3783" s="149" t="s">
        <v>54</v>
      </c>
      <c r="AI3783" s="149" t="s">
        <v>54</v>
      </c>
      <c r="AJ3783" s="149" t="s">
        <v>54</v>
      </c>
    </row>
    <row r="3784" spans="11:36" x14ac:dyDescent="0.25">
      <c r="K3784" s="58" t="s">
        <v>54</v>
      </c>
      <c r="V3784" s="147" t="s">
        <v>54</v>
      </c>
      <c r="W3784" s="89" t="s">
        <v>54</v>
      </c>
      <c r="X3784" s="148" t="s">
        <v>54</v>
      </c>
      <c r="Y3784" s="89" t="s">
        <v>54</v>
      </c>
      <c r="Z3784">
        <v>0</v>
      </c>
      <c r="AA3784">
        <v>0</v>
      </c>
      <c r="AB3784" s="149" t="s">
        <v>54</v>
      </c>
      <c r="AC3784" s="149" t="s">
        <v>54</v>
      </c>
      <c r="AD3784" s="149" t="s">
        <v>54</v>
      </c>
      <c r="AE3784" s="149" t="s">
        <v>54</v>
      </c>
      <c r="AF3784" s="149" t="s">
        <v>54</v>
      </c>
      <c r="AG3784" s="149" t="s">
        <v>54</v>
      </c>
      <c r="AH3784" s="149" t="s">
        <v>54</v>
      </c>
      <c r="AI3784" s="149" t="s">
        <v>54</v>
      </c>
      <c r="AJ3784" s="149" t="s">
        <v>54</v>
      </c>
    </row>
    <row r="3785" spans="11:36" x14ac:dyDescent="0.25">
      <c r="K3785" s="58" t="s">
        <v>54</v>
      </c>
      <c r="V3785" s="147" t="s">
        <v>54</v>
      </c>
      <c r="W3785" s="89" t="s">
        <v>54</v>
      </c>
      <c r="X3785" s="148" t="s">
        <v>54</v>
      </c>
      <c r="Y3785" s="89" t="s">
        <v>54</v>
      </c>
      <c r="Z3785">
        <v>0</v>
      </c>
      <c r="AA3785">
        <v>0</v>
      </c>
      <c r="AB3785" s="149" t="s">
        <v>54</v>
      </c>
      <c r="AC3785" s="149" t="s">
        <v>54</v>
      </c>
      <c r="AD3785" s="149" t="s">
        <v>54</v>
      </c>
      <c r="AE3785" s="149" t="s">
        <v>54</v>
      </c>
      <c r="AF3785" s="149" t="s">
        <v>54</v>
      </c>
      <c r="AG3785" s="149" t="s">
        <v>54</v>
      </c>
      <c r="AH3785" s="149" t="s">
        <v>54</v>
      </c>
      <c r="AI3785" s="149" t="s">
        <v>54</v>
      </c>
      <c r="AJ3785" s="149" t="s">
        <v>54</v>
      </c>
    </row>
    <row r="3786" spans="11:36" x14ac:dyDescent="0.25">
      <c r="K3786" s="58" t="s">
        <v>54</v>
      </c>
      <c r="V3786" s="147" t="s">
        <v>54</v>
      </c>
      <c r="W3786" s="89" t="s">
        <v>54</v>
      </c>
      <c r="X3786" s="148" t="s">
        <v>54</v>
      </c>
      <c r="Y3786" s="89" t="s">
        <v>54</v>
      </c>
      <c r="Z3786">
        <v>0</v>
      </c>
      <c r="AA3786">
        <v>0</v>
      </c>
      <c r="AB3786" s="149" t="s">
        <v>54</v>
      </c>
      <c r="AC3786" s="149" t="s">
        <v>54</v>
      </c>
      <c r="AD3786" s="149" t="s">
        <v>54</v>
      </c>
      <c r="AE3786" s="149" t="s">
        <v>54</v>
      </c>
      <c r="AF3786" s="149" t="s">
        <v>54</v>
      </c>
      <c r="AG3786" s="149" t="s">
        <v>54</v>
      </c>
      <c r="AH3786" s="149" t="s">
        <v>54</v>
      </c>
      <c r="AI3786" s="149" t="s">
        <v>54</v>
      </c>
      <c r="AJ3786" s="149" t="s">
        <v>54</v>
      </c>
    </row>
    <row r="3787" spans="11:36" x14ac:dyDescent="0.25">
      <c r="K3787" s="58" t="s">
        <v>54</v>
      </c>
      <c r="V3787" s="147" t="s">
        <v>54</v>
      </c>
      <c r="W3787" s="89" t="s">
        <v>54</v>
      </c>
      <c r="X3787" s="148" t="s">
        <v>54</v>
      </c>
      <c r="Y3787" s="89" t="s">
        <v>54</v>
      </c>
      <c r="Z3787">
        <v>0</v>
      </c>
      <c r="AA3787">
        <v>0</v>
      </c>
      <c r="AB3787" s="149" t="s">
        <v>54</v>
      </c>
      <c r="AC3787" s="149" t="s">
        <v>54</v>
      </c>
      <c r="AD3787" s="149" t="s">
        <v>54</v>
      </c>
      <c r="AE3787" s="149" t="s">
        <v>54</v>
      </c>
      <c r="AF3787" s="149" t="s">
        <v>54</v>
      </c>
      <c r="AG3787" s="149" t="s">
        <v>54</v>
      </c>
      <c r="AH3787" s="149" t="s">
        <v>54</v>
      </c>
      <c r="AI3787" s="149" t="s">
        <v>54</v>
      </c>
      <c r="AJ3787" s="149" t="s">
        <v>54</v>
      </c>
    </row>
    <row r="3788" spans="11:36" x14ac:dyDescent="0.25">
      <c r="K3788" s="58" t="s">
        <v>54</v>
      </c>
      <c r="V3788" s="147" t="s">
        <v>54</v>
      </c>
      <c r="W3788" s="89" t="s">
        <v>54</v>
      </c>
      <c r="X3788" s="148" t="s">
        <v>54</v>
      </c>
      <c r="Y3788" s="89" t="s">
        <v>54</v>
      </c>
      <c r="Z3788">
        <v>0</v>
      </c>
      <c r="AA3788">
        <v>0</v>
      </c>
      <c r="AB3788" s="149" t="s">
        <v>54</v>
      </c>
      <c r="AC3788" s="149" t="s">
        <v>54</v>
      </c>
      <c r="AD3788" s="149" t="s">
        <v>54</v>
      </c>
      <c r="AE3788" s="149" t="s">
        <v>54</v>
      </c>
      <c r="AF3788" s="149" t="s">
        <v>54</v>
      </c>
      <c r="AG3788" s="149" t="s">
        <v>54</v>
      </c>
      <c r="AH3788" s="149" t="s">
        <v>54</v>
      </c>
      <c r="AI3788" s="149" t="s">
        <v>54</v>
      </c>
      <c r="AJ3788" s="149" t="s">
        <v>54</v>
      </c>
    </row>
    <row r="3789" spans="11:36" x14ac:dyDescent="0.25">
      <c r="K3789" s="58" t="s">
        <v>54</v>
      </c>
      <c r="V3789" s="147" t="s">
        <v>54</v>
      </c>
      <c r="W3789" s="89" t="s">
        <v>54</v>
      </c>
      <c r="X3789" s="148" t="s">
        <v>54</v>
      </c>
      <c r="Y3789" s="89" t="s">
        <v>54</v>
      </c>
      <c r="Z3789">
        <v>0</v>
      </c>
      <c r="AA3789">
        <v>0</v>
      </c>
      <c r="AB3789" s="149" t="s">
        <v>54</v>
      </c>
      <c r="AC3789" s="149" t="s">
        <v>54</v>
      </c>
      <c r="AD3789" s="149" t="s">
        <v>54</v>
      </c>
      <c r="AE3789" s="149" t="s">
        <v>54</v>
      </c>
      <c r="AF3789" s="149" t="s">
        <v>54</v>
      </c>
      <c r="AG3789" s="149" t="s">
        <v>54</v>
      </c>
      <c r="AH3789" s="149" t="s">
        <v>54</v>
      </c>
      <c r="AI3789" s="149" t="s">
        <v>54</v>
      </c>
      <c r="AJ3789" s="149" t="s">
        <v>54</v>
      </c>
    </row>
    <row r="3790" spans="11:36" x14ac:dyDescent="0.25">
      <c r="K3790" s="58" t="s">
        <v>54</v>
      </c>
      <c r="V3790" s="147" t="s">
        <v>54</v>
      </c>
      <c r="W3790" s="89" t="s">
        <v>54</v>
      </c>
      <c r="X3790" s="148" t="s">
        <v>54</v>
      </c>
      <c r="Y3790" s="89" t="s">
        <v>54</v>
      </c>
      <c r="Z3790">
        <v>0</v>
      </c>
      <c r="AA3790">
        <v>0</v>
      </c>
      <c r="AB3790" s="149" t="s">
        <v>54</v>
      </c>
      <c r="AC3790" s="149" t="s">
        <v>54</v>
      </c>
      <c r="AD3790" s="149" t="s">
        <v>54</v>
      </c>
      <c r="AE3790" s="149" t="s">
        <v>54</v>
      </c>
      <c r="AF3790" s="149" t="s">
        <v>54</v>
      </c>
      <c r="AG3790" s="149" t="s">
        <v>54</v>
      </c>
      <c r="AH3790" s="149" t="s">
        <v>54</v>
      </c>
      <c r="AI3790" s="149" t="s">
        <v>54</v>
      </c>
      <c r="AJ3790" s="149" t="s">
        <v>54</v>
      </c>
    </row>
    <row r="3791" spans="11:36" x14ac:dyDescent="0.25">
      <c r="K3791" s="58" t="s">
        <v>54</v>
      </c>
      <c r="V3791" s="147" t="s">
        <v>54</v>
      </c>
      <c r="W3791" s="89" t="s">
        <v>54</v>
      </c>
      <c r="X3791" s="148" t="s">
        <v>54</v>
      </c>
      <c r="Y3791" s="89" t="s">
        <v>54</v>
      </c>
      <c r="Z3791">
        <v>0</v>
      </c>
      <c r="AA3791">
        <v>0</v>
      </c>
      <c r="AB3791" s="149" t="s">
        <v>54</v>
      </c>
      <c r="AC3791" s="149" t="s">
        <v>54</v>
      </c>
      <c r="AD3791" s="149" t="s">
        <v>54</v>
      </c>
      <c r="AE3791" s="149" t="s">
        <v>54</v>
      </c>
      <c r="AF3791" s="149" t="s">
        <v>54</v>
      </c>
      <c r="AG3791" s="149" t="s">
        <v>54</v>
      </c>
      <c r="AH3791" s="149" t="s">
        <v>54</v>
      </c>
      <c r="AI3791" s="149" t="s">
        <v>54</v>
      </c>
      <c r="AJ3791" s="149" t="s">
        <v>54</v>
      </c>
    </row>
    <row r="3792" spans="11:36" x14ac:dyDescent="0.25">
      <c r="K3792" s="58" t="s">
        <v>54</v>
      </c>
      <c r="V3792" s="147" t="s">
        <v>54</v>
      </c>
      <c r="W3792" s="89" t="s">
        <v>54</v>
      </c>
      <c r="X3792" s="148" t="s">
        <v>54</v>
      </c>
      <c r="Y3792" s="89" t="s">
        <v>54</v>
      </c>
      <c r="Z3792">
        <v>0</v>
      </c>
      <c r="AA3792">
        <v>0</v>
      </c>
      <c r="AB3792" s="149" t="s">
        <v>54</v>
      </c>
      <c r="AC3792" s="149" t="s">
        <v>54</v>
      </c>
      <c r="AD3792" s="149" t="s">
        <v>54</v>
      </c>
      <c r="AE3792" s="149" t="s">
        <v>54</v>
      </c>
      <c r="AF3792" s="149" t="s">
        <v>54</v>
      </c>
      <c r="AG3792" s="149" t="s">
        <v>54</v>
      </c>
      <c r="AH3792" s="149" t="s">
        <v>54</v>
      </c>
      <c r="AI3792" s="149" t="s">
        <v>54</v>
      </c>
      <c r="AJ3792" s="149" t="s">
        <v>54</v>
      </c>
    </row>
    <row r="3793" spans="11:36" x14ac:dyDescent="0.25">
      <c r="K3793" s="58" t="s">
        <v>54</v>
      </c>
      <c r="V3793" s="147" t="s">
        <v>54</v>
      </c>
      <c r="W3793" s="89" t="s">
        <v>54</v>
      </c>
      <c r="X3793" s="148" t="s">
        <v>54</v>
      </c>
      <c r="Y3793" s="89" t="s">
        <v>54</v>
      </c>
      <c r="Z3793">
        <v>0</v>
      </c>
      <c r="AA3793">
        <v>0</v>
      </c>
      <c r="AB3793" s="149" t="s">
        <v>54</v>
      </c>
      <c r="AC3793" s="149" t="s">
        <v>54</v>
      </c>
      <c r="AD3793" s="149" t="s">
        <v>54</v>
      </c>
      <c r="AE3793" s="149" t="s">
        <v>54</v>
      </c>
      <c r="AF3793" s="149" t="s">
        <v>54</v>
      </c>
      <c r="AG3793" s="149" t="s">
        <v>54</v>
      </c>
      <c r="AH3793" s="149" t="s">
        <v>54</v>
      </c>
      <c r="AI3793" s="149" t="s">
        <v>54</v>
      </c>
      <c r="AJ3793" s="149" t="s">
        <v>54</v>
      </c>
    </row>
    <row r="3794" spans="11:36" x14ac:dyDescent="0.25">
      <c r="K3794" s="58" t="s">
        <v>54</v>
      </c>
      <c r="V3794" s="147" t="s">
        <v>54</v>
      </c>
      <c r="W3794" s="89" t="s">
        <v>54</v>
      </c>
      <c r="X3794" s="148" t="s">
        <v>54</v>
      </c>
      <c r="Y3794" s="89" t="s">
        <v>54</v>
      </c>
      <c r="Z3794">
        <v>0</v>
      </c>
      <c r="AA3794">
        <v>0</v>
      </c>
      <c r="AB3794" s="149" t="s">
        <v>54</v>
      </c>
      <c r="AC3794" s="149" t="s">
        <v>54</v>
      </c>
      <c r="AD3794" s="149" t="s">
        <v>54</v>
      </c>
      <c r="AE3794" s="149" t="s">
        <v>54</v>
      </c>
      <c r="AF3794" s="149" t="s">
        <v>54</v>
      </c>
      <c r="AG3794" s="149" t="s">
        <v>54</v>
      </c>
      <c r="AH3794" s="149" t="s">
        <v>54</v>
      </c>
      <c r="AI3794" s="149" t="s">
        <v>54</v>
      </c>
      <c r="AJ3794" s="149" t="s">
        <v>54</v>
      </c>
    </row>
    <row r="3795" spans="11:36" x14ac:dyDescent="0.25">
      <c r="K3795" s="58" t="s">
        <v>54</v>
      </c>
      <c r="V3795" s="147" t="s">
        <v>54</v>
      </c>
      <c r="W3795" s="89" t="s">
        <v>54</v>
      </c>
      <c r="X3795" s="148" t="s">
        <v>54</v>
      </c>
      <c r="Y3795" s="89" t="s">
        <v>54</v>
      </c>
      <c r="Z3795">
        <v>0</v>
      </c>
      <c r="AA3795">
        <v>0</v>
      </c>
      <c r="AB3795" s="149" t="s">
        <v>54</v>
      </c>
      <c r="AC3795" s="149" t="s">
        <v>54</v>
      </c>
      <c r="AD3795" s="149" t="s">
        <v>54</v>
      </c>
      <c r="AE3795" s="149" t="s">
        <v>54</v>
      </c>
      <c r="AF3795" s="149" t="s">
        <v>54</v>
      </c>
      <c r="AG3795" s="149" t="s">
        <v>54</v>
      </c>
      <c r="AH3795" s="149" t="s">
        <v>54</v>
      </c>
      <c r="AI3795" s="149" t="s">
        <v>54</v>
      </c>
      <c r="AJ3795" s="149" t="s">
        <v>54</v>
      </c>
    </row>
    <row r="3796" spans="11:36" x14ac:dyDescent="0.25">
      <c r="K3796" s="58" t="s">
        <v>54</v>
      </c>
      <c r="V3796" s="147" t="s">
        <v>54</v>
      </c>
      <c r="W3796" s="89" t="s">
        <v>54</v>
      </c>
      <c r="X3796" s="148" t="s">
        <v>54</v>
      </c>
      <c r="Y3796" s="89" t="s">
        <v>54</v>
      </c>
      <c r="Z3796">
        <v>0</v>
      </c>
      <c r="AA3796">
        <v>0</v>
      </c>
      <c r="AB3796" s="149" t="s">
        <v>54</v>
      </c>
      <c r="AC3796" s="149" t="s">
        <v>54</v>
      </c>
      <c r="AD3796" s="149" t="s">
        <v>54</v>
      </c>
      <c r="AE3796" s="149" t="s">
        <v>54</v>
      </c>
      <c r="AF3796" s="149" t="s">
        <v>54</v>
      </c>
      <c r="AG3796" s="149" t="s">
        <v>54</v>
      </c>
      <c r="AH3796" s="149" t="s">
        <v>54</v>
      </c>
      <c r="AI3796" s="149" t="s">
        <v>54</v>
      </c>
      <c r="AJ3796" s="149" t="s">
        <v>54</v>
      </c>
    </row>
    <row r="3797" spans="11:36" x14ac:dyDescent="0.25">
      <c r="K3797" s="58" t="s">
        <v>54</v>
      </c>
      <c r="V3797" s="147" t="s">
        <v>54</v>
      </c>
      <c r="W3797" s="89" t="s">
        <v>54</v>
      </c>
      <c r="X3797" s="148" t="s">
        <v>54</v>
      </c>
      <c r="Y3797" s="89" t="s">
        <v>54</v>
      </c>
      <c r="Z3797">
        <v>0</v>
      </c>
      <c r="AA3797">
        <v>0</v>
      </c>
      <c r="AB3797" s="149" t="s">
        <v>54</v>
      </c>
      <c r="AC3797" s="149" t="s">
        <v>54</v>
      </c>
      <c r="AD3797" s="149" t="s">
        <v>54</v>
      </c>
      <c r="AE3797" s="149" t="s">
        <v>54</v>
      </c>
      <c r="AF3797" s="149" t="s">
        <v>54</v>
      </c>
      <c r="AG3797" s="149" t="s">
        <v>54</v>
      </c>
      <c r="AH3797" s="149" t="s">
        <v>54</v>
      </c>
      <c r="AI3797" s="149" t="s">
        <v>54</v>
      </c>
      <c r="AJ3797" s="149" t="s">
        <v>54</v>
      </c>
    </row>
    <row r="3798" spans="11:36" x14ac:dyDescent="0.25">
      <c r="K3798" s="58" t="s">
        <v>54</v>
      </c>
      <c r="V3798" s="147" t="s">
        <v>54</v>
      </c>
      <c r="W3798" s="89" t="s">
        <v>54</v>
      </c>
      <c r="X3798" s="148" t="s">
        <v>54</v>
      </c>
      <c r="Y3798" s="89" t="s">
        <v>54</v>
      </c>
      <c r="Z3798">
        <v>0</v>
      </c>
      <c r="AA3798">
        <v>0</v>
      </c>
      <c r="AB3798" s="149" t="s">
        <v>54</v>
      </c>
      <c r="AC3798" s="149" t="s">
        <v>54</v>
      </c>
      <c r="AD3798" s="149" t="s">
        <v>54</v>
      </c>
      <c r="AE3798" s="149" t="s">
        <v>54</v>
      </c>
      <c r="AF3798" s="149" t="s">
        <v>54</v>
      </c>
      <c r="AG3798" s="149" t="s">
        <v>54</v>
      </c>
      <c r="AH3798" s="149" t="s">
        <v>54</v>
      </c>
      <c r="AI3798" s="149" t="s">
        <v>54</v>
      </c>
      <c r="AJ3798" s="149" t="s">
        <v>54</v>
      </c>
    </row>
    <row r="3799" spans="11:36" x14ac:dyDescent="0.25">
      <c r="K3799" s="58" t="s">
        <v>54</v>
      </c>
      <c r="V3799" s="147" t="s">
        <v>54</v>
      </c>
      <c r="W3799" s="89" t="s">
        <v>54</v>
      </c>
      <c r="X3799" s="148" t="s">
        <v>54</v>
      </c>
      <c r="Y3799" s="89" t="s">
        <v>54</v>
      </c>
      <c r="Z3799">
        <v>0</v>
      </c>
      <c r="AA3799">
        <v>0</v>
      </c>
      <c r="AB3799" s="149" t="s">
        <v>54</v>
      </c>
      <c r="AC3799" s="149" t="s">
        <v>54</v>
      </c>
      <c r="AD3799" s="149" t="s">
        <v>54</v>
      </c>
      <c r="AE3799" s="149" t="s">
        <v>54</v>
      </c>
      <c r="AF3799" s="149" t="s">
        <v>54</v>
      </c>
      <c r="AG3799" s="149" t="s">
        <v>54</v>
      </c>
      <c r="AH3799" s="149" t="s">
        <v>54</v>
      </c>
      <c r="AI3799" s="149" t="s">
        <v>54</v>
      </c>
      <c r="AJ3799" s="149" t="s">
        <v>54</v>
      </c>
    </row>
    <row r="3800" spans="11:36" x14ac:dyDescent="0.25">
      <c r="K3800" s="58" t="s">
        <v>54</v>
      </c>
      <c r="V3800" s="147" t="s">
        <v>54</v>
      </c>
      <c r="W3800" s="89" t="s">
        <v>54</v>
      </c>
      <c r="X3800" s="148" t="s">
        <v>54</v>
      </c>
      <c r="Y3800" s="89" t="s">
        <v>54</v>
      </c>
      <c r="Z3800">
        <v>0</v>
      </c>
      <c r="AA3800">
        <v>0</v>
      </c>
      <c r="AB3800" s="149" t="s">
        <v>54</v>
      </c>
      <c r="AC3800" s="149" t="s">
        <v>54</v>
      </c>
      <c r="AD3800" s="149" t="s">
        <v>54</v>
      </c>
      <c r="AE3800" s="149" t="s">
        <v>54</v>
      </c>
      <c r="AF3800" s="149" t="s">
        <v>54</v>
      </c>
      <c r="AG3800" s="149" t="s">
        <v>54</v>
      </c>
      <c r="AH3800" s="149" t="s">
        <v>54</v>
      </c>
      <c r="AI3800" s="149" t="s">
        <v>54</v>
      </c>
      <c r="AJ3800" s="149" t="s">
        <v>54</v>
      </c>
    </row>
    <row r="3801" spans="11:36" x14ac:dyDescent="0.25">
      <c r="K3801" s="58" t="s">
        <v>54</v>
      </c>
      <c r="V3801" s="147" t="s">
        <v>54</v>
      </c>
      <c r="W3801" s="89" t="s">
        <v>54</v>
      </c>
      <c r="X3801" s="148" t="s">
        <v>54</v>
      </c>
      <c r="Y3801" s="89" t="s">
        <v>54</v>
      </c>
      <c r="Z3801">
        <v>0</v>
      </c>
      <c r="AA3801">
        <v>0</v>
      </c>
      <c r="AB3801" s="149" t="s">
        <v>54</v>
      </c>
      <c r="AC3801" s="149" t="s">
        <v>54</v>
      </c>
      <c r="AD3801" s="149" t="s">
        <v>54</v>
      </c>
      <c r="AE3801" s="149" t="s">
        <v>54</v>
      </c>
      <c r="AF3801" s="149" t="s">
        <v>54</v>
      </c>
      <c r="AG3801" s="149" t="s">
        <v>54</v>
      </c>
      <c r="AH3801" s="149" t="s">
        <v>54</v>
      </c>
      <c r="AI3801" s="149" t="s">
        <v>54</v>
      </c>
      <c r="AJ3801" s="149" t="s">
        <v>54</v>
      </c>
    </row>
    <row r="3802" spans="11:36" x14ac:dyDescent="0.25">
      <c r="K3802" s="58" t="s">
        <v>54</v>
      </c>
      <c r="V3802" s="147" t="s">
        <v>54</v>
      </c>
      <c r="W3802" s="89" t="s">
        <v>54</v>
      </c>
      <c r="X3802" s="148" t="s">
        <v>54</v>
      </c>
      <c r="Y3802" s="89" t="s">
        <v>54</v>
      </c>
      <c r="Z3802">
        <v>0</v>
      </c>
      <c r="AA3802">
        <v>0</v>
      </c>
      <c r="AB3802" s="149" t="s">
        <v>54</v>
      </c>
      <c r="AC3802" s="149" t="s">
        <v>54</v>
      </c>
      <c r="AD3802" s="149" t="s">
        <v>54</v>
      </c>
      <c r="AE3802" s="149" t="s">
        <v>54</v>
      </c>
      <c r="AF3802" s="149" t="s">
        <v>54</v>
      </c>
      <c r="AG3802" s="149" t="s">
        <v>54</v>
      </c>
      <c r="AH3802" s="149" t="s">
        <v>54</v>
      </c>
      <c r="AI3802" s="149" t="s">
        <v>54</v>
      </c>
      <c r="AJ3802" s="149" t="s">
        <v>54</v>
      </c>
    </row>
    <row r="3803" spans="11:36" x14ac:dyDescent="0.25">
      <c r="K3803" s="58" t="s">
        <v>54</v>
      </c>
      <c r="V3803" s="147" t="s">
        <v>54</v>
      </c>
      <c r="W3803" s="89" t="s">
        <v>54</v>
      </c>
      <c r="X3803" s="148" t="s">
        <v>54</v>
      </c>
      <c r="Y3803" s="89" t="s">
        <v>54</v>
      </c>
      <c r="Z3803">
        <v>0</v>
      </c>
      <c r="AA3803">
        <v>0</v>
      </c>
      <c r="AB3803" s="149" t="s">
        <v>54</v>
      </c>
      <c r="AC3803" s="149" t="s">
        <v>54</v>
      </c>
      <c r="AD3803" s="149" t="s">
        <v>54</v>
      </c>
      <c r="AE3803" s="149" t="s">
        <v>54</v>
      </c>
      <c r="AF3803" s="149" t="s">
        <v>54</v>
      </c>
      <c r="AG3803" s="149" t="s">
        <v>54</v>
      </c>
      <c r="AH3803" s="149" t="s">
        <v>54</v>
      </c>
      <c r="AI3803" s="149" t="s">
        <v>54</v>
      </c>
      <c r="AJ3803" s="149" t="s">
        <v>54</v>
      </c>
    </row>
    <row r="3804" spans="11:36" x14ac:dyDescent="0.25">
      <c r="K3804" s="58" t="s">
        <v>54</v>
      </c>
      <c r="V3804" s="147" t="s">
        <v>54</v>
      </c>
      <c r="W3804" s="89" t="s">
        <v>54</v>
      </c>
      <c r="X3804" s="148" t="s">
        <v>54</v>
      </c>
      <c r="Y3804" s="89" t="s">
        <v>54</v>
      </c>
      <c r="Z3804">
        <v>0</v>
      </c>
      <c r="AA3804">
        <v>0</v>
      </c>
      <c r="AB3804" s="149" t="s">
        <v>54</v>
      </c>
      <c r="AC3804" s="149" t="s">
        <v>54</v>
      </c>
      <c r="AD3804" s="149" t="s">
        <v>54</v>
      </c>
      <c r="AE3804" s="149" t="s">
        <v>54</v>
      </c>
      <c r="AF3804" s="149" t="s">
        <v>54</v>
      </c>
      <c r="AG3804" s="149" t="s">
        <v>54</v>
      </c>
      <c r="AH3804" s="149" t="s">
        <v>54</v>
      </c>
      <c r="AI3804" s="149" t="s">
        <v>54</v>
      </c>
      <c r="AJ3804" s="149" t="s">
        <v>54</v>
      </c>
    </row>
    <row r="3805" spans="11:36" x14ac:dyDescent="0.25">
      <c r="K3805" s="58" t="s">
        <v>54</v>
      </c>
      <c r="V3805" s="147" t="s">
        <v>54</v>
      </c>
      <c r="W3805" s="89" t="s">
        <v>54</v>
      </c>
      <c r="X3805" s="148" t="s">
        <v>54</v>
      </c>
      <c r="Y3805" s="89" t="s">
        <v>54</v>
      </c>
      <c r="Z3805">
        <v>0</v>
      </c>
      <c r="AA3805">
        <v>0</v>
      </c>
      <c r="AB3805" s="149" t="s">
        <v>54</v>
      </c>
      <c r="AC3805" s="149" t="s">
        <v>54</v>
      </c>
      <c r="AD3805" s="149" t="s">
        <v>54</v>
      </c>
      <c r="AE3805" s="149" t="s">
        <v>54</v>
      </c>
      <c r="AF3805" s="149" t="s">
        <v>54</v>
      </c>
      <c r="AG3805" s="149" t="s">
        <v>54</v>
      </c>
      <c r="AH3805" s="149" t="s">
        <v>54</v>
      </c>
      <c r="AI3805" s="149" t="s">
        <v>54</v>
      </c>
      <c r="AJ3805" s="149" t="s">
        <v>54</v>
      </c>
    </row>
    <row r="3806" spans="11:36" x14ac:dyDescent="0.25">
      <c r="K3806" s="58" t="s">
        <v>54</v>
      </c>
      <c r="V3806" s="147" t="s">
        <v>54</v>
      </c>
      <c r="W3806" s="89" t="s">
        <v>54</v>
      </c>
      <c r="X3806" s="148" t="s">
        <v>54</v>
      </c>
      <c r="Y3806" s="89" t="s">
        <v>54</v>
      </c>
      <c r="Z3806">
        <v>0</v>
      </c>
      <c r="AA3806">
        <v>0</v>
      </c>
      <c r="AB3806" s="149" t="s">
        <v>54</v>
      </c>
      <c r="AC3806" s="149" t="s">
        <v>54</v>
      </c>
      <c r="AD3806" s="149" t="s">
        <v>54</v>
      </c>
      <c r="AE3806" s="149" t="s">
        <v>54</v>
      </c>
      <c r="AF3806" s="149" t="s">
        <v>54</v>
      </c>
      <c r="AG3806" s="149" t="s">
        <v>54</v>
      </c>
      <c r="AH3806" s="149" t="s">
        <v>54</v>
      </c>
      <c r="AI3806" s="149" t="s">
        <v>54</v>
      </c>
      <c r="AJ3806" s="149" t="s">
        <v>54</v>
      </c>
    </row>
    <row r="3807" spans="11:36" x14ac:dyDescent="0.25">
      <c r="K3807" s="58" t="s">
        <v>54</v>
      </c>
      <c r="V3807" s="147" t="s">
        <v>54</v>
      </c>
      <c r="W3807" s="89" t="s">
        <v>54</v>
      </c>
      <c r="X3807" s="148" t="s">
        <v>54</v>
      </c>
      <c r="Y3807" s="89" t="s">
        <v>54</v>
      </c>
      <c r="Z3807">
        <v>0</v>
      </c>
      <c r="AA3807">
        <v>0</v>
      </c>
      <c r="AB3807" s="149" t="s">
        <v>54</v>
      </c>
      <c r="AC3807" s="149" t="s">
        <v>54</v>
      </c>
      <c r="AD3807" s="149" t="s">
        <v>54</v>
      </c>
      <c r="AE3807" s="149" t="s">
        <v>54</v>
      </c>
      <c r="AF3807" s="149" t="s">
        <v>54</v>
      </c>
      <c r="AG3807" s="149" t="s">
        <v>54</v>
      </c>
      <c r="AH3807" s="149" t="s">
        <v>54</v>
      </c>
      <c r="AI3807" s="149" t="s">
        <v>54</v>
      </c>
      <c r="AJ3807" s="149" t="s">
        <v>54</v>
      </c>
    </row>
    <row r="3808" spans="11:36" x14ac:dyDescent="0.25">
      <c r="K3808" s="58" t="s">
        <v>54</v>
      </c>
      <c r="V3808" s="147" t="s">
        <v>54</v>
      </c>
      <c r="W3808" s="89" t="s">
        <v>54</v>
      </c>
      <c r="X3808" s="148" t="s">
        <v>54</v>
      </c>
      <c r="Y3808" s="89" t="s">
        <v>54</v>
      </c>
      <c r="Z3808">
        <v>0</v>
      </c>
      <c r="AA3808">
        <v>0</v>
      </c>
      <c r="AB3808" s="149" t="s">
        <v>54</v>
      </c>
      <c r="AC3808" s="149" t="s">
        <v>54</v>
      </c>
      <c r="AD3808" s="149" t="s">
        <v>54</v>
      </c>
      <c r="AE3808" s="149" t="s">
        <v>54</v>
      </c>
      <c r="AF3808" s="149" t="s">
        <v>54</v>
      </c>
      <c r="AG3808" s="149" t="s">
        <v>54</v>
      </c>
      <c r="AH3808" s="149" t="s">
        <v>54</v>
      </c>
      <c r="AI3808" s="149" t="s">
        <v>54</v>
      </c>
      <c r="AJ3808" s="149" t="s">
        <v>54</v>
      </c>
    </row>
    <row r="3809" spans="11:36" x14ac:dyDescent="0.25">
      <c r="K3809" s="58" t="s">
        <v>54</v>
      </c>
      <c r="V3809" s="147" t="s">
        <v>54</v>
      </c>
      <c r="W3809" s="89" t="s">
        <v>54</v>
      </c>
      <c r="X3809" s="148" t="s">
        <v>54</v>
      </c>
      <c r="Y3809" s="89" t="s">
        <v>54</v>
      </c>
      <c r="Z3809">
        <v>0</v>
      </c>
      <c r="AA3809">
        <v>0</v>
      </c>
      <c r="AB3809" s="149" t="s">
        <v>54</v>
      </c>
      <c r="AC3809" s="149" t="s">
        <v>54</v>
      </c>
      <c r="AD3809" s="149" t="s">
        <v>54</v>
      </c>
      <c r="AE3809" s="149" t="s">
        <v>54</v>
      </c>
      <c r="AF3809" s="149" t="s">
        <v>54</v>
      </c>
      <c r="AG3809" s="149" t="s">
        <v>54</v>
      </c>
      <c r="AH3809" s="149" t="s">
        <v>54</v>
      </c>
      <c r="AI3809" s="149" t="s">
        <v>54</v>
      </c>
      <c r="AJ3809" s="149" t="s">
        <v>54</v>
      </c>
    </row>
    <row r="3810" spans="11:36" x14ac:dyDescent="0.25">
      <c r="K3810" s="58" t="s">
        <v>54</v>
      </c>
      <c r="V3810" s="147" t="s">
        <v>54</v>
      </c>
      <c r="W3810" s="89" t="s">
        <v>54</v>
      </c>
      <c r="X3810" s="148" t="s">
        <v>54</v>
      </c>
      <c r="Y3810" s="89" t="s">
        <v>54</v>
      </c>
      <c r="Z3810">
        <v>0</v>
      </c>
      <c r="AA3810">
        <v>0</v>
      </c>
      <c r="AB3810" s="149" t="s">
        <v>54</v>
      </c>
      <c r="AC3810" s="149" t="s">
        <v>54</v>
      </c>
      <c r="AD3810" s="149" t="s">
        <v>54</v>
      </c>
      <c r="AE3810" s="149" t="s">
        <v>54</v>
      </c>
      <c r="AF3810" s="149" t="s">
        <v>54</v>
      </c>
      <c r="AG3810" s="149" t="s">
        <v>54</v>
      </c>
      <c r="AH3810" s="149" t="s">
        <v>54</v>
      </c>
      <c r="AI3810" s="149" t="s">
        <v>54</v>
      </c>
      <c r="AJ3810" s="149" t="s">
        <v>54</v>
      </c>
    </row>
    <row r="3811" spans="11:36" x14ac:dyDescent="0.25">
      <c r="K3811" s="58" t="s">
        <v>54</v>
      </c>
      <c r="V3811" s="147" t="s">
        <v>54</v>
      </c>
      <c r="W3811" s="89" t="s">
        <v>54</v>
      </c>
      <c r="X3811" s="148" t="s">
        <v>54</v>
      </c>
      <c r="Y3811" s="89" t="s">
        <v>54</v>
      </c>
      <c r="Z3811">
        <v>0</v>
      </c>
      <c r="AA3811">
        <v>0</v>
      </c>
      <c r="AB3811" s="149" t="s">
        <v>54</v>
      </c>
      <c r="AC3811" s="149" t="s">
        <v>54</v>
      </c>
      <c r="AD3811" s="149" t="s">
        <v>54</v>
      </c>
      <c r="AE3811" s="149" t="s">
        <v>54</v>
      </c>
      <c r="AF3811" s="149" t="s">
        <v>54</v>
      </c>
      <c r="AG3811" s="149" t="s">
        <v>54</v>
      </c>
      <c r="AH3811" s="149" t="s">
        <v>54</v>
      </c>
      <c r="AI3811" s="149" t="s">
        <v>54</v>
      </c>
      <c r="AJ3811" s="149" t="s">
        <v>54</v>
      </c>
    </row>
    <row r="3812" spans="11:36" x14ac:dyDescent="0.25">
      <c r="K3812" s="58" t="s">
        <v>54</v>
      </c>
      <c r="V3812" s="147" t="s">
        <v>54</v>
      </c>
      <c r="W3812" s="89" t="s">
        <v>54</v>
      </c>
      <c r="X3812" s="148" t="s">
        <v>54</v>
      </c>
      <c r="Y3812" s="89" t="s">
        <v>54</v>
      </c>
      <c r="Z3812">
        <v>0</v>
      </c>
      <c r="AA3812">
        <v>0</v>
      </c>
      <c r="AB3812" s="149" t="s">
        <v>54</v>
      </c>
      <c r="AC3812" s="149" t="s">
        <v>54</v>
      </c>
      <c r="AD3812" s="149" t="s">
        <v>54</v>
      </c>
      <c r="AE3812" s="149" t="s">
        <v>54</v>
      </c>
      <c r="AF3812" s="149" t="s">
        <v>54</v>
      </c>
      <c r="AG3812" s="149" t="s">
        <v>54</v>
      </c>
      <c r="AH3812" s="149" t="s">
        <v>54</v>
      </c>
      <c r="AI3812" s="149" t="s">
        <v>54</v>
      </c>
      <c r="AJ3812" s="149" t="s">
        <v>54</v>
      </c>
    </row>
    <row r="3813" spans="11:36" x14ac:dyDescent="0.25">
      <c r="K3813" s="58" t="s">
        <v>54</v>
      </c>
      <c r="V3813" s="147" t="s">
        <v>54</v>
      </c>
      <c r="W3813" s="89" t="s">
        <v>54</v>
      </c>
      <c r="X3813" s="148" t="s">
        <v>54</v>
      </c>
      <c r="Y3813" s="89" t="s">
        <v>54</v>
      </c>
      <c r="Z3813">
        <v>0</v>
      </c>
      <c r="AA3813">
        <v>0</v>
      </c>
      <c r="AB3813" s="149" t="s">
        <v>54</v>
      </c>
      <c r="AC3813" s="149" t="s">
        <v>54</v>
      </c>
      <c r="AD3813" s="149" t="s">
        <v>54</v>
      </c>
      <c r="AE3813" s="149" t="s">
        <v>54</v>
      </c>
      <c r="AF3813" s="149" t="s">
        <v>54</v>
      </c>
      <c r="AG3813" s="149" t="s">
        <v>54</v>
      </c>
      <c r="AH3813" s="149" t="s">
        <v>54</v>
      </c>
      <c r="AI3813" s="149" t="s">
        <v>54</v>
      </c>
      <c r="AJ3813" s="149" t="s">
        <v>54</v>
      </c>
    </row>
    <row r="3814" spans="11:36" x14ac:dyDescent="0.25">
      <c r="K3814" s="58" t="s">
        <v>54</v>
      </c>
      <c r="V3814" s="147" t="s">
        <v>54</v>
      </c>
      <c r="W3814" s="89" t="s">
        <v>54</v>
      </c>
      <c r="X3814" s="148" t="s">
        <v>54</v>
      </c>
      <c r="Y3814" s="89" t="s">
        <v>54</v>
      </c>
      <c r="Z3814">
        <v>0</v>
      </c>
      <c r="AA3814">
        <v>0</v>
      </c>
      <c r="AB3814" s="149" t="s">
        <v>54</v>
      </c>
      <c r="AC3814" s="149" t="s">
        <v>54</v>
      </c>
      <c r="AD3814" s="149" t="s">
        <v>54</v>
      </c>
      <c r="AE3814" s="149" t="s">
        <v>54</v>
      </c>
      <c r="AF3814" s="149" t="s">
        <v>54</v>
      </c>
      <c r="AG3814" s="149" t="s">
        <v>54</v>
      </c>
      <c r="AH3814" s="149" t="s">
        <v>54</v>
      </c>
      <c r="AI3814" s="149" t="s">
        <v>54</v>
      </c>
      <c r="AJ3814" s="149" t="s">
        <v>54</v>
      </c>
    </row>
    <row r="3815" spans="11:36" x14ac:dyDescent="0.25">
      <c r="K3815" s="58" t="s">
        <v>54</v>
      </c>
      <c r="V3815" s="147" t="s">
        <v>54</v>
      </c>
      <c r="W3815" s="89" t="s">
        <v>54</v>
      </c>
      <c r="X3815" s="148" t="s">
        <v>54</v>
      </c>
      <c r="Y3815" s="89" t="s">
        <v>54</v>
      </c>
      <c r="Z3815">
        <v>0</v>
      </c>
      <c r="AA3815">
        <v>0</v>
      </c>
      <c r="AB3815" s="149" t="s">
        <v>54</v>
      </c>
      <c r="AC3815" s="149" t="s">
        <v>54</v>
      </c>
      <c r="AD3815" s="149" t="s">
        <v>54</v>
      </c>
      <c r="AE3815" s="149" t="s">
        <v>54</v>
      </c>
      <c r="AF3815" s="149" t="s">
        <v>54</v>
      </c>
      <c r="AG3815" s="149" t="s">
        <v>54</v>
      </c>
      <c r="AH3815" s="149" t="s">
        <v>54</v>
      </c>
      <c r="AI3815" s="149" t="s">
        <v>54</v>
      </c>
      <c r="AJ3815" s="149" t="s">
        <v>54</v>
      </c>
    </row>
    <row r="3816" spans="11:36" x14ac:dyDescent="0.25">
      <c r="K3816" s="58" t="s">
        <v>54</v>
      </c>
      <c r="V3816" s="147" t="s">
        <v>54</v>
      </c>
      <c r="W3816" s="89" t="s">
        <v>54</v>
      </c>
      <c r="X3816" s="148" t="s">
        <v>54</v>
      </c>
      <c r="Y3816" s="89" t="s">
        <v>54</v>
      </c>
      <c r="Z3816">
        <v>0</v>
      </c>
      <c r="AA3816">
        <v>0</v>
      </c>
      <c r="AB3816" s="149" t="s">
        <v>54</v>
      </c>
      <c r="AC3816" s="149" t="s">
        <v>54</v>
      </c>
      <c r="AD3816" s="149" t="s">
        <v>54</v>
      </c>
      <c r="AE3816" s="149" t="s">
        <v>54</v>
      </c>
      <c r="AF3816" s="149" t="s">
        <v>54</v>
      </c>
      <c r="AG3816" s="149" t="s">
        <v>54</v>
      </c>
      <c r="AH3816" s="149" t="s">
        <v>54</v>
      </c>
      <c r="AI3816" s="149" t="s">
        <v>54</v>
      </c>
      <c r="AJ3816" s="149" t="s">
        <v>54</v>
      </c>
    </row>
    <row r="3817" spans="11:36" x14ac:dyDescent="0.25">
      <c r="K3817" s="58" t="s">
        <v>54</v>
      </c>
      <c r="V3817" s="147" t="s">
        <v>54</v>
      </c>
      <c r="W3817" s="89" t="s">
        <v>54</v>
      </c>
      <c r="X3817" s="148" t="s">
        <v>54</v>
      </c>
      <c r="Y3817" s="89" t="s">
        <v>54</v>
      </c>
      <c r="Z3817">
        <v>0</v>
      </c>
      <c r="AA3817">
        <v>0</v>
      </c>
      <c r="AB3817" s="149" t="s">
        <v>54</v>
      </c>
      <c r="AC3817" s="149" t="s">
        <v>54</v>
      </c>
      <c r="AD3817" s="149" t="s">
        <v>54</v>
      </c>
      <c r="AE3817" s="149" t="s">
        <v>54</v>
      </c>
      <c r="AF3817" s="149" t="s">
        <v>54</v>
      </c>
      <c r="AG3817" s="149" t="s">
        <v>54</v>
      </c>
      <c r="AH3817" s="149" t="s">
        <v>54</v>
      </c>
      <c r="AI3817" s="149" t="s">
        <v>54</v>
      </c>
      <c r="AJ3817" s="149" t="s">
        <v>54</v>
      </c>
    </row>
    <row r="3818" spans="11:36" x14ac:dyDescent="0.25">
      <c r="K3818" s="58" t="s">
        <v>54</v>
      </c>
      <c r="V3818" s="147" t="s">
        <v>54</v>
      </c>
      <c r="W3818" s="89" t="s">
        <v>54</v>
      </c>
      <c r="X3818" s="148" t="s">
        <v>54</v>
      </c>
      <c r="Y3818" s="89" t="s">
        <v>54</v>
      </c>
      <c r="Z3818">
        <v>0</v>
      </c>
      <c r="AA3818">
        <v>0</v>
      </c>
      <c r="AB3818" s="149" t="s">
        <v>54</v>
      </c>
      <c r="AC3818" s="149" t="s">
        <v>54</v>
      </c>
      <c r="AD3818" s="149" t="s">
        <v>54</v>
      </c>
      <c r="AE3818" s="149" t="s">
        <v>54</v>
      </c>
      <c r="AF3818" s="149" t="s">
        <v>54</v>
      </c>
      <c r="AG3818" s="149" t="s">
        <v>54</v>
      </c>
      <c r="AH3818" s="149" t="s">
        <v>54</v>
      </c>
      <c r="AI3818" s="149" t="s">
        <v>54</v>
      </c>
      <c r="AJ3818" s="149" t="s">
        <v>54</v>
      </c>
    </row>
    <row r="3819" spans="11:36" x14ac:dyDescent="0.25">
      <c r="K3819" s="58" t="s">
        <v>54</v>
      </c>
      <c r="V3819" s="147" t="s">
        <v>54</v>
      </c>
      <c r="W3819" s="89" t="s">
        <v>54</v>
      </c>
      <c r="X3819" s="148" t="s">
        <v>54</v>
      </c>
      <c r="Y3819" s="89" t="s">
        <v>54</v>
      </c>
      <c r="Z3819">
        <v>0</v>
      </c>
      <c r="AA3819">
        <v>0</v>
      </c>
      <c r="AB3819" s="149" t="s">
        <v>54</v>
      </c>
      <c r="AC3819" s="149" t="s">
        <v>54</v>
      </c>
      <c r="AD3819" s="149" t="s">
        <v>54</v>
      </c>
      <c r="AE3819" s="149" t="s">
        <v>54</v>
      </c>
      <c r="AF3819" s="149" t="s">
        <v>54</v>
      </c>
      <c r="AG3819" s="149" t="s">
        <v>54</v>
      </c>
      <c r="AH3819" s="149" t="s">
        <v>54</v>
      </c>
      <c r="AI3819" s="149" t="s">
        <v>54</v>
      </c>
      <c r="AJ3819" s="149" t="s">
        <v>54</v>
      </c>
    </row>
    <row r="3820" spans="11:36" x14ac:dyDescent="0.25">
      <c r="K3820" s="58" t="s">
        <v>54</v>
      </c>
      <c r="V3820" s="147" t="s">
        <v>54</v>
      </c>
      <c r="W3820" s="89" t="s">
        <v>54</v>
      </c>
      <c r="X3820" s="148" t="s">
        <v>54</v>
      </c>
      <c r="Y3820" s="89" t="s">
        <v>54</v>
      </c>
      <c r="Z3820">
        <v>0</v>
      </c>
      <c r="AA3820">
        <v>0</v>
      </c>
      <c r="AB3820" s="149" t="s">
        <v>54</v>
      </c>
      <c r="AC3820" s="149" t="s">
        <v>54</v>
      </c>
      <c r="AD3820" s="149" t="s">
        <v>54</v>
      </c>
      <c r="AE3820" s="149" t="s">
        <v>54</v>
      </c>
      <c r="AF3820" s="149" t="s">
        <v>54</v>
      </c>
      <c r="AG3820" s="149" t="s">
        <v>54</v>
      </c>
      <c r="AH3820" s="149" t="s">
        <v>54</v>
      </c>
      <c r="AI3820" s="149" t="s">
        <v>54</v>
      </c>
      <c r="AJ3820" s="149" t="s">
        <v>54</v>
      </c>
    </row>
    <row r="3821" spans="11:36" x14ac:dyDescent="0.25">
      <c r="K3821" s="58" t="s">
        <v>54</v>
      </c>
      <c r="V3821" s="147" t="s">
        <v>54</v>
      </c>
      <c r="W3821" s="89" t="s">
        <v>54</v>
      </c>
      <c r="X3821" s="148" t="s">
        <v>54</v>
      </c>
      <c r="Y3821" s="89" t="s">
        <v>54</v>
      </c>
      <c r="Z3821">
        <v>0</v>
      </c>
      <c r="AA3821">
        <v>0</v>
      </c>
      <c r="AB3821" s="149" t="s">
        <v>54</v>
      </c>
      <c r="AC3821" s="149" t="s">
        <v>54</v>
      </c>
      <c r="AD3821" s="149" t="s">
        <v>54</v>
      </c>
      <c r="AE3821" s="149" t="s">
        <v>54</v>
      </c>
      <c r="AF3821" s="149" t="s">
        <v>54</v>
      </c>
      <c r="AG3821" s="149" t="s">
        <v>54</v>
      </c>
      <c r="AH3821" s="149" t="s">
        <v>54</v>
      </c>
      <c r="AI3821" s="149" t="s">
        <v>54</v>
      </c>
      <c r="AJ3821" s="149" t="s">
        <v>54</v>
      </c>
    </row>
    <row r="3822" spans="11:36" x14ac:dyDescent="0.25">
      <c r="K3822" s="58" t="s">
        <v>54</v>
      </c>
      <c r="V3822" s="147" t="s">
        <v>54</v>
      </c>
      <c r="W3822" s="89" t="s">
        <v>54</v>
      </c>
      <c r="X3822" s="148" t="s">
        <v>54</v>
      </c>
      <c r="Y3822" s="89" t="s">
        <v>54</v>
      </c>
      <c r="Z3822">
        <v>0</v>
      </c>
      <c r="AA3822">
        <v>0</v>
      </c>
      <c r="AB3822" s="149" t="s">
        <v>54</v>
      </c>
      <c r="AC3822" s="149" t="s">
        <v>54</v>
      </c>
      <c r="AD3822" s="149" t="s">
        <v>54</v>
      </c>
      <c r="AE3822" s="149" t="s">
        <v>54</v>
      </c>
      <c r="AF3822" s="149" t="s">
        <v>54</v>
      </c>
      <c r="AG3822" s="149" t="s">
        <v>54</v>
      </c>
      <c r="AH3822" s="149" t="s">
        <v>54</v>
      </c>
      <c r="AI3822" s="149" t="s">
        <v>54</v>
      </c>
      <c r="AJ3822" s="149" t="s">
        <v>54</v>
      </c>
    </row>
    <row r="3823" spans="11:36" x14ac:dyDescent="0.25">
      <c r="K3823" s="58" t="s">
        <v>54</v>
      </c>
      <c r="V3823" s="147" t="s">
        <v>54</v>
      </c>
      <c r="W3823" s="89" t="s">
        <v>54</v>
      </c>
      <c r="X3823" s="148" t="s">
        <v>54</v>
      </c>
      <c r="Y3823" s="89" t="s">
        <v>54</v>
      </c>
      <c r="Z3823">
        <v>0</v>
      </c>
      <c r="AA3823">
        <v>0</v>
      </c>
      <c r="AB3823" s="149" t="s">
        <v>54</v>
      </c>
      <c r="AC3823" s="149" t="s">
        <v>54</v>
      </c>
      <c r="AD3823" s="149" t="s">
        <v>54</v>
      </c>
      <c r="AE3823" s="149" t="s">
        <v>54</v>
      </c>
      <c r="AF3823" s="149" t="s">
        <v>54</v>
      </c>
      <c r="AG3823" s="149" t="s">
        <v>54</v>
      </c>
      <c r="AH3823" s="149" t="s">
        <v>54</v>
      </c>
      <c r="AI3823" s="149" t="s">
        <v>54</v>
      </c>
      <c r="AJ3823" s="149" t="s">
        <v>54</v>
      </c>
    </row>
    <row r="3824" spans="11:36" x14ac:dyDescent="0.25">
      <c r="K3824" s="58" t="s">
        <v>54</v>
      </c>
      <c r="V3824" s="147" t="s">
        <v>54</v>
      </c>
      <c r="W3824" s="89" t="s">
        <v>54</v>
      </c>
      <c r="X3824" s="148" t="s">
        <v>54</v>
      </c>
      <c r="Y3824" s="89" t="s">
        <v>54</v>
      </c>
      <c r="Z3824">
        <v>0</v>
      </c>
      <c r="AA3824">
        <v>0</v>
      </c>
      <c r="AB3824" s="149" t="s">
        <v>54</v>
      </c>
      <c r="AC3824" s="149" t="s">
        <v>54</v>
      </c>
      <c r="AD3824" s="149" t="s">
        <v>54</v>
      </c>
      <c r="AE3824" s="149" t="s">
        <v>54</v>
      </c>
      <c r="AF3824" s="149" t="s">
        <v>54</v>
      </c>
      <c r="AG3824" s="149" t="s">
        <v>54</v>
      </c>
      <c r="AH3824" s="149" t="s">
        <v>54</v>
      </c>
      <c r="AI3824" s="149" t="s">
        <v>54</v>
      </c>
      <c r="AJ3824" s="149" t="s">
        <v>54</v>
      </c>
    </row>
    <row r="3825" spans="11:36" x14ac:dyDescent="0.25">
      <c r="K3825" s="58" t="s">
        <v>54</v>
      </c>
      <c r="V3825" s="147" t="s">
        <v>54</v>
      </c>
      <c r="W3825" s="89" t="s">
        <v>54</v>
      </c>
      <c r="X3825" s="148" t="s">
        <v>54</v>
      </c>
      <c r="Y3825" s="89" t="s">
        <v>54</v>
      </c>
      <c r="Z3825">
        <v>0</v>
      </c>
      <c r="AA3825">
        <v>0</v>
      </c>
      <c r="AB3825" s="149" t="s">
        <v>54</v>
      </c>
      <c r="AC3825" s="149" t="s">
        <v>54</v>
      </c>
      <c r="AD3825" s="149" t="s">
        <v>54</v>
      </c>
      <c r="AE3825" s="149" t="s">
        <v>54</v>
      </c>
      <c r="AF3825" s="149" t="s">
        <v>54</v>
      </c>
      <c r="AG3825" s="149" t="s">
        <v>54</v>
      </c>
      <c r="AH3825" s="149" t="s">
        <v>54</v>
      </c>
      <c r="AI3825" s="149" t="s">
        <v>54</v>
      </c>
      <c r="AJ3825" s="149" t="s">
        <v>54</v>
      </c>
    </row>
    <row r="3826" spans="11:36" x14ac:dyDescent="0.25">
      <c r="K3826" s="58" t="s">
        <v>54</v>
      </c>
      <c r="V3826" s="147" t="s">
        <v>54</v>
      </c>
      <c r="W3826" s="89" t="s">
        <v>54</v>
      </c>
      <c r="X3826" s="148" t="s">
        <v>54</v>
      </c>
      <c r="Y3826" s="89" t="s">
        <v>54</v>
      </c>
      <c r="Z3826">
        <v>0</v>
      </c>
      <c r="AA3826">
        <v>0</v>
      </c>
      <c r="AB3826" s="149" t="s">
        <v>54</v>
      </c>
      <c r="AC3826" s="149" t="s">
        <v>54</v>
      </c>
      <c r="AD3826" s="149" t="s">
        <v>54</v>
      </c>
      <c r="AE3826" s="149" t="s">
        <v>54</v>
      </c>
      <c r="AF3826" s="149" t="s">
        <v>54</v>
      </c>
      <c r="AG3826" s="149" t="s">
        <v>54</v>
      </c>
      <c r="AH3826" s="149" t="s">
        <v>54</v>
      </c>
      <c r="AI3826" s="149" t="s">
        <v>54</v>
      </c>
      <c r="AJ3826" s="149" t="s">
        <v>54</v>
      </c>
    </row>
    <row r="3827" spans="11:36" x14ac:dyDescent="0.25">
      <c r="K3827" s="58" t="s">
        <v>54</v>
      </c>
      <c r="V3827" s="147" t="s">
        <v>54</v>
      </c>
      <c r="W3827" s="89" t="s">
        <v>54</v>
      </c>
      <c r="X3827" s="148" t="s">
        <v>54</v>
      </c>
      <c r="Y3827" s="89" t="s">
        <v>54</v>
      </c>
      <c r="Z3827">
        <v>0</v>
      </c>
      <c r="AA3827">
        <v>0</v>
      </c>
      <c r="AB3827" s="149" t="s">
        <v>54</v>
      </c>
      <c r="AC3827" s="149" t="s">
        <v>54</v>
      </c>
      <c r="AD3827" s="149" t="s">
        <v>54</v>
      </c>
      <c r="AE3827" s="149" t="s">
        <v>54</v>
      </c>
      <c r="AF3827" s="149" t="s">
        <v>54</v>
      </c>
      <c r="AG3827" s="149" t="s">
        <v>54</v>
      </c>
      <c r="AH3827" s="149" t="s">
        <v>54</v>
      </c>
      <c r="AI3827" s="149" t="s">
        <v>54</v>
      </c>
      <c r="AJ3827" s="149" t="s">
        <v>54</v>
      </c>
    </row>
    <row r="3828" spans="11:36" x14ac:dyDescent="0.25">
      <c r="K3828" s="58" t="s">
        <v>54</v>
      </c>
      <c r="V3828" s="147" t="s">
        <v>54</v>
      </c>
      <c r="W3828" s="89" t="s">
        <v>54</v>
      </c>
      <c r="X3828" s="148" t="s">
        <v>54</v>
      </c>
      <c r="Y3828" s="89" t="s">
        <v>54</v>
      </c>
      <c r="Z3828">
        <v>0</v>
      </c>
      <c r="AA3828">
        <v>0</v>
      </c>
      <c r="AB3828" s="149" t="s">
        <v>54</v>
      </c>
      <c r="AC3828" s="149" t="s">
        <v>54</v>
      </c>
      <c r="AD3828" s="149" t="s">
        <v>54</v>
      </c>
      <c r="AE3828" s="149" t="s">
        <v>54</v>
      </c>
      <c r="AF3828" s="149" t="s">
        <v>54</v>
      </c>
      <c r="AG3828" s="149" t="s">
        <v>54</v>
      </c>
      <c r="AH3828" s="149" t="s">
        <v>54</v>
      </c>
      <c r="AI3828" s="149" t="s">
        <v>54</v>
      </c>
      <c r="AJ3828" s="149" t="s">
        <v>54</v>
      </c>
    </row>
    <row r="3829" spans="11:36" x14ac:dyDescent="0.25">
      <c r="K3829" s="58" t="s">
        <v>54</v>
      </c>
      <c r="V3829" s="147" t="s">
        <v>54</v>
      </c>
      <c r="W3829" s="89" t="s">
        <v>54</v>
      </c>
      <c r="X3829" s="148" t="s">
        <v>54</v>
      </c>
      <c r="Y3829" s="89" t="s">
        <v>54</v>
      </c>
      <c r="Z3829">
        <v>0</v>
      </c>
      <c r="AA3829">
        <v>0</v>
      </c>
      <c r="AB3829" s="149" t="s">
        <v>54</v>
      </c>
      <c r="AC3829" s="149" t="s">
        <v>54</v>
      </c>
      <c r="AD3829" s="149" t="s">
        <v>54</v>
      </c>
      <c r="AE3829" s="149" t="s">
        <v>54</v>
      </c>
      <c r="AF3829" s="149" t="s">
        <v>54</v>
      </c>
      <c r="AG3829" s="149" t="s">
        <v>54</v>
      </c>
      <c r="AH3829" s="149" t="s">
        <v>54</v>
      </c>
      <c r="AI3829" s="149" t="s">
        <v>54</v>
      </c>
      <c r="AJ3829" s="149" t="s">
        <v>54</v>
      </c>
    </row>
    <row r="3830" spans="11:36" x14ac:dyDescent="0.25">
      <c r="K3830" s="58" t="s">
        <v>54</v>
      </c>
      <c r="V3830" s="147" t="s">
        <v>54</v>
      </c>
      <c r="W3830" s="89" t="s">
        <v>54</v>
      </c>
      <c r="X3830" s="148" t="s">
        <v>54</v>
      </c>
      <c r="Y3830" s="89" t="s">
        <v>54</v>
      </c>
      <c r="Z3830">
        <v>0</v>
      </c>
      <c r="AA3830">
        <v>0</v>
      </c>
      <c r="AB3830" s="149" t="s">
        <v>54</v>
      </c>
      <c r="AC3830" s="149" t="s">
        <v>54</v>
      </c>
      <c r="AD3830" s="149" t="s">
        <v>54</v>
      </c>
      <c r="AE3830" s="149" t="s">
        <v>54</v>
      </c>
      <c r="AF3830" s="149" t="s">
        <v>54</v>
      </c>
      <c r="AG3830" s="149" t="s">
        <v>54</v>
      </c>
      <c r="AH3830" s="149" t="s">
        <v>54</v>
      </c>
      <c r="AI3830" s="149" t="s">
        <v>54</v>
      </c>
      <c r="AJ3830" s="149" t="s">
        <v>54</v>
      </c>
    </row>
    <row r="3831" spans="11:36" x14ac:dyDescent="0.25">
      <c r="K3831" s="58" t="s">
        <v>54</v>
      </c>
      <c r="V3831" s="147" t="s">
        <v>54</v>
      </c>
      <c r="W3831" s="89" t="s">
        <v>54</v>
      </c>
      <c r="X3831" s="148" t="s">
        <v>54</v>
      </c>
      <c r="Y3831" s="89" t="s">
        <v>54</v>
      </c>
      <c r="Z3831">
        <v>0</v>
      </c>
      <c r="AA3831">
        <v>0</v>
      </c>
      <c r="AB3831" s="149" t="s">
        <v>54</v>
      </c>
      <c r="AC3831" s="149" t="s">
        <v>54</v>
      </c>
      <c r="AD3831" s="149" t="s">
        <v>54</v>
      </c>
      <c r="AE3831" s="149" t="s">
        <v>54</v>
      </c>
      <c r="AF3831" s="149" t="s">
        <v>54</v>
      </c>
      <c r="AG3831" s="149" t="s">
        <v>54</v>
      </c>
      <c r="AH3831" s="149" t="s">
        <v>54</v>
      </c>
      <c r="AI3831" s="149" t="s">
        <v>54</v>
      </c>
      <c r="AJ3831" s="149" t="s">
        <v>54</v>
      </c>
    </row>
    <row r="3832" spans="11:36" x14ac:dyDescent="0.25">
      <c r="K3832" s="58" t="s">
        <v>54</v>
      </c>
      <c r="V3832" s="147" t="s">
        <v>54</v>
      </c>
      <c r="W3832" s="89" t="s">
        <v>54</v>
      </c>
      <c r="X3832" s="148" t="s">
        <v>54</v>
      </c>
      <c r="Y3832" s="89" t="s">
        <v>54</v>
      </c>
      <c r="Z3832">
        <v>0</v>
      </c>
      <c r="AA3832">
        <v>0</v>
      </c>
      <c r="AB3832" s="149" t="s">
        <v>54</v>
      </c>
      <c r="AC3832" s="149" t="s">
        <v>54</v>
      </c>
      <c r="AD3832" s="149" t="s">
        <v>54</v>
      </c>
      <c r="AE3832" s="149" t="s">
        <v>54</v>
      </c>
      <c r="AF3832" s="149" t="s">
        <v>54</v>
      </c>
      <c r="AG3832" s="149" t="s">
        <v>54</v>
      </c>
      <c r="AH3832" s="149" t="s">
        <v>54</v>
      </c>
      <c r="AI3832" s="149" t="s">
        <v>54</v>
      </c>
      <c r="AJ3832" s="149" t="s">
        <v>54</v>
      </c>
    </row>
    <row r="3833" spans="11:36" x14ac:dyDescent="0.25">
      <c r="K3833" s="58" t="s">
        <v>54</v>
      </c>
      <c r="V3833" s="147" t="s">
        <v>54</v>
      </c>
      <c r="W3833" s="89" t="s">
        <v>54</v>
      </c>
      <c r="X3833" s="148" t="s">
        <v>54</v>
      </c>
      <c r="Y3833" s="89" t="s">
        <v>54</v>
      </c>
      <c r="Z3833">
        <v>0</v>
      </c>
      <c r="AA3833">
        <v>0</v>
      </c>
      <c r="AB3833" s="149" t="s">
        <v>54</v>
      </c>
      <c r="AC3833" s="149" t="s">
        <v>54</v>
      </c>
      <c r="AD3833" s="149" t="s">
        <v>54</v>
      </c>
      <c r="AE3833" s="149" t="s">
        <v>54</v>
      </c>
      <c r="AF3833" s="149" t="s">
        <v>54</v>
      </c>
      <c r="AG3833" s="149" t="s">
        <v>54</v>
      </c>
      <c r="AH3833" s="149" t="s">
        <v>54</v>
      </c>
      <c r="AI3833" s="149" t="s">
        <v>54</v>
      </c>
      <c r="AJ3833" s="149" t="s">
        <v>54</v>
      </c>
    </row>
    <row r="3834" spans="11:36" x14ac:dyDescent="0.25">
      <c r="K3834" s="58" t="s">
        <v>54</v>
      </c>
      <c r="V3834" s="147" t="s">
        <v>54</v>
      </c>
      <c r="W3834" s="89" t="s">
        <v>54</v>
      </c>
      <c r="X3834" s="148" t="s">
        <v>54</v>
      </c>
      <c r="Y3834" s="89" t="s">
        <v>54</v>
      </c>
      <c r="Z3834">
        <v>0</v>
      </c>
      <c r="AA3834">
        <v>0</v>
      </c>
      <c r="AB3834" s="149" t="s">
        <v>54</v>
      </c>
      <c r="AC3834" s="149" t="s">
        <v>54</v>
      </c>
      <c r="AD3834" s="149" t="s">
        <v>54</v>
      </c>
      <c r="AE3834" s="149" t="s">
        <v>54</v>
      </c>
      <c r="AF3834" s="149" t="s">
        <v>54</v>
      </c>
      <c r="AG3834" s="149" t="s">
        <v>54</v>
      </c>
      <c r="AH3834" s="149" t="s">
        <v>54</v>
      </c>
      <c r="AI3834" s="149" t="s">
        <v>54</v>
      </c>
      <c r="AJ3834" s="149" t="s">
        <v>54</v>
      </c>
    </row>
    <row r="3835" spans="11:36" x14ac:dyDescent="0.25">
      <c r="K3835" s="58" t="s">
        <v>54</v>
      </c>
      <c r="V3835" s="147" t="s">
        <v>54</v>
      </c>
      <c r="W3835" s="89" t="s">
        <v>54</v>
      </c>
      <c r="X3835" s="148" t="s">
        <v>54</v>
      </c>
      <c r="Y3835" s="89" t="s">
        <v>54</v>
      </c>
      <c r="Z3835">
        <v>0</v>
      </c>
      <c r="AA3835">
        <v>0</v>
      </c>
      <c r="AB3835" s="149" t="s">
        <v>54</v>
      </c>
      <c r="AC3835" s="149" t="s">
        <v>54</v>
      </c>
      <c r="AD3835" s="149" t="s">
        <v>54</v>
      </c>
      <c r="AE3835" s="149" t="s">
        <v>54</v>
      </c>
      <c r="AF3835" s="149" t="s">
        <v>54</v>
      </c>
      <c r="AG3835" s="149" t="s">
        <v>54</v>
      </c>
      <c r="AH3835" s="149" t="s">
        <v>54</v>
      </c>
      <c r="AI3835" s="149" t="s">
        <v>54</v>
      </c>
      <c r="AJ3835" s="149" t="s">
        <v>54</v>
      </c>
    </row>
    <row r="3836" spans="11:36" x14ac:dyDescent="0.25">
      <c r="K3836" s="58" t="s">
        <v>54</v>
      </c>
      <c r="V3836" s="147" t="s">
        <v>54</v>
      </c>
      <c r="W3836" s="89" t="s">
        <v>54</v>
      </c>
      <c r="X3836" s="148" t="s">
        <v>54</v>
      </c>
      <c r="Y3836" s="89" t="s">
        <v>54</v>
      </c>
      <c r="Z3836">
        <v>0</v>
      </c>
      <c r="AA3836">
        <v>0</v>
      </c>
      <c r="AB3836" s="149" t="s">
        <v>54</v>
      </c>
      <c r="AC3836" s="149" t="s">
        <v>54</v>
      </c>
      <c r="AD3836" s="149" t="s">
        <v>54</v>
      </c>
      <c r="AE3836" s="149" t="s">
        <v>54</v>
      </c>
      <c r="AF3836" s="149" t="s">
        <v>54</v>
      </c>
      <c r="AG3836" s="149" t="s">
        <v>54</v>
      </c>
      <c r="AH3836" s="149" t="s">
        <v>54</v>
      </c>
      <c r="AI3836" s="149" t="s">
        <v>54</v>
      </c>
      <c r="AJ3836" s="149" t="s">
        <v>54</v>
      </c>
    </row>
    <row r="3837" spans="11:36" x14ac:dyDescent="0.25">
      <c r="K3837" s="58" t="s">
        <v>54</v>
      </c>
      <c r="V3837" s="147" t="s">
        <v>54</v>
      </c>
      <c r="W3837" s="89" t="s">
        <v>54</v>
      </c>
      <c r="X3837" s="148" t="s">
        <v>54</v>
      </c>
      <c r="Y3837" s="89" t="s">
        <v>54</v>
      </c>
      <c r="Z3837">
        <v>0</v>
      </c>
      <c r="AA3837">
        <v>0</v>
      </c>
      <c r="AB3837" s="149" t="s">
        <v>54</v>
      </c>
      <c r="AC3837" s="149" t="s">
        <v>54</v>
      </c>
      <c r="AD3837" s="149" t="s">
        <v>54</v>
      </c>
      <c r="AE3837" s="149" t="s">
        <v>54</v>
      </c>
      <c r="AF3837" s="149" t="s">
        <v>54</v>
      </c>
      <c r="AG3837" s="149" t="s">
        <v>54</v>
      </c>
      <c r="AH3837" s="149" t="s">
        <v>54</v>
      </c>
      <c r="AI3837" s="149" t="s">
        <v>54</v>
      </c>
      <c r="AJ3837" s="149" t="s">
        <v>54</v>
      </c>
    </row>
    <row r="3838" spans="11:36" x14ac:dyDescent="0.25">
      <c r="K3838" s="58" t="s">
        <v>54</v>
      </c>
      <c r="V3838" s="147" t="s">
        <v>54</v>
      </c>
      <c r="W3838" s="89" t="s">
        <v>54</v>
      </c>
      <c r="X3838" s="148" t="s">
        <v>54</v>
      </c>
      <c r="Y3838" s="89" t="s">
        <v>54</v>
      </c>
      <c r="Z3838">
        <v>0</v>
      </c>
      <c r="AA3838">
        <v>0</v>
      </c>
      <c r="AB3838" s="149" t="s">
        <v>54</v>
      </c>
      <c r="AC3838" s="149" t="s">
        <v>54</v>
      </c>
      <c r="AD3838" s="149" t="s">
        <v>54</v>
      </c>
      <c r="AE3838" s="149" t="s">
        <v>54</v>
      </c>
      <c r="AF3838" s="149" t="s">
        <v>54</v>
      </c>
      <c r="AG3838" s="149" t="s">
        <v>54</v>
      </c>
      <c r="AH3838" s="149" t="s">
        <v>54</v>
      </c>
      <c r="AI3838" s="149" t="s">
        <v>54</v>
      </c>
      <c r="AJ3838" s="149" t="s">
        <v>54</v>
      </c>
    </row>
    <row r="3839" spans="11:36" x14ac:dyDescent="0.25">
      <c r="K3839" s="58" t="s">
        <v>54</v>
      </c>
      <c r="V3839" s="147" t="s">
        <v>54</v>
      </c>
      <c r="W3839" s="89" t="s">
        <v>54</v>
      </c>
      <c r="X3839" s="148" t="s">
        <v>54</v>
      </c>
      <c r="Y3839" s="89" t="s">
        <v>54</v>
      </c>
      <c r="Z3839">
        <v>0</v>
      </c>
      <c r="AA3839">
        <v>0</v>
      </c>
      <c r="AB3839" s="149" t="s">
        <v>54</v>
      </c>
      <c r="AC3839" s="149" t="s">
        <v>54</v>
      </c>
      <c r="AD3839" s="149" t="s">
        <v>54</v>
      </c>
      <c r="AE3839" s="149" t="s">
        <v>54</v>
      </c>
      <c r="AF3839" s="149" t="s">
        <v>54</v>
      </c>
      <c r="AG3839" s="149" t="s">
        <v>54</v>
      </c>
      <c r="AH3839" s="149" t="s">
        <v>54</v>
      </c>
      <c r="AI3839" s="149" t="s">
        <v>54</v>
      </c>
      <c r="AJ3839" s="149" t="s">
        <v>54</v>
      </c>
    </row>
    <row r="3840" spans="11:36" x14ac:dyDescent="0.25">
      <c r="K3840" s="58" t="s">
        <v>54</v>
      </c>
      <c r="V3840" s="147" t="s">
        <v>54</v>
      </c>
      <c r="W3840" s="89" t="s">
        <v>54</v>
      </c>
      <c r="X3840" s="148" t="s">
        <v>54</v>
      </c>
      <c r="Y3840" s="89" t="s">
        <v>54</v>
      </c>
      <c r="Z3840">
        <v>0</v>
      </c>
      <c r="AA3840">
        <v>0</v>
      </c>
      <c r="AB3840" s="149" t="s">
        <v>54</v>
      </c>
      <c r="AC3840" s="149" t="s">
        <v>54</v>
      </c>
      <c r="AD3840" s="149" t="s">
        <v>54</v>
      </c>
      <c r="AE3840" s="149" t="s">
        <v>54</v>
      </c>
      <c r="AF3840" s="149" t="s">
        <v>54</v>
      </c>
      <c r="AG3840" s="149" t="s">
        <v>54</v>
      </c>
      <c r="AH3840" s="149" t="s">
        <v>54</v>
      </c>
      <c r="AI3840" s="149" t="s">
        <v>54</v>
      </c>
      <c r="AJ3840" s="149" t="s">
        <v>54</v>
      </c>
    </row>
    <row r="3841" spans="11:36" x14ac:dyDescent="0.25">
      <c r="K3841" s="58" t="s">
        <v>54</v>
      </c>
      <c r="V3841" s="147" t="s">
        <v>54</v>
      </c>
      <c r="W3841" s="89" t="s">
        <v>54</v>
      </c>
      <c r="X3841" s="148" t="s">
        <v>54</v>
      </c>
      <c r="Y3841" s="89" t="s">
        <v>54</v>
      </c>
      <c r="Z3841">
        <v>0</v>
      </c>
      <c r="AA3841">
        <v>0</v>
      </c>
      <c r="AB3841" s="149" t="s">
        <v>54</v>
      </c>
      <c r="AC3841" s="149" t="s">
        <v>54</v>
      </c>
      <c r="AD3841" s="149" t="s">
        <v>54</v>
      </c>
      <c r="AE3841" s="149" t="s">
        <v>54</v>
      </c>
      <c r="AF3841" s="149" t="s">
        <v>54</v>
      </c>
      <c r="AG3841" s="149" t="s">
        <v>54</v>
      </c>
      <c r="AH3841" s="149" t="s">
        <v>54</v>
      </c>
      <c r="AI3841" s="149" t="s">
        <v>54</v>
      </c>
      <c r="AJ3841" s="149" t="s">
        <v>54</v>
      </c>
    </row>
    <row r="3842" spans="11:36" x14ac:dyDescent="0.25">
      <c r="K3842" s="58" t="s">
        <v>54</v>
      </c>
      <c r="V3842" s="147" t="s">
        <v>54</v>
      </c>
      <c r="W3842" s="89" t="s">
        <v>54</v>
      </c>
      <c r="X3842" s="148" t="s">
        <v>54</v>
      </c>
      <c r="Y3842" s="89" t="s">
        <v>54</v>
      </c>
      <c r="Z3842">
        <v>0</v>
      </c>
      <c r="AA3842">
        <v>0</v>
      </c>
      <c r="AB3842" s="149" t="s">
        <v>54</v>
      </c>
      <c r="AC3842" s="149" t="s">
        <v>54</v>
      </c>
      <c r="AD3842" s="149" t="s">
        <v>54</v>
      </c>
      <c r="AE3842" s="149" t="s">
        <v>54</v>
      </c>
      <c r="AF3842" s="149" t="s">
        <v>54</v>
      </c>
      <c r="AG3842" s="149" t="s">
        <v>54</v>
      </c>
      <c r="AH3842" s="149" t="s">
        <v>54</v>
      </c>
      <c r="AI3842" s="149" t="s">
        <v>54</v>
      </c>
      <c r="AJ3842" s="149" t="s">
        <v>54</v>
      </c>
    </row>
    <row r="3843" spans="11:36" x14ac:dyDescent="0.25">
      <c r="K3843" s="58" t="s">
        <v>54</v>
      </c>
      <c r="V3843" s="147" t="s">
        <v>54</v>
      </c>
      <c r="W3843" s="89" t="s">
        <v>54</v>
      </c>
      <c r="X3843" s="148" t="s">
        <v>54</v>
      </c>
      <c r="Y3843" s="89" t="s">
        <v>54</v>
      </c>
      <c r="Z3843">
        <v>0</v>
      </c>
      <c r="AA3843">
        <v>0</v>
      </c>
      <c r="AB3843" s="149" t="s">
        <v>54</v>
      </c>
      <c r="AC3843" s="149" t="s">
        <v>54</v>
      </c>
      <c r="AD3843" s="149" t="s">
        <v>54</v>
      </c>
      <c r="AE3843" s="149" t="s">
        <v>54</v>
      </c>
      <c r="AF3843" s="149" t="s">
        <v>54</v>
      </c>
      <c r="AG3843" s="149" t="s">
        <v>54</v>
      </c>
      <c r="AH3843" s="149" t="s">
        <v>54</v>
      </c>
      <c r="AI3843" s="149" t="s">
        <v>54</v>
      </c>
      <c r="AJ3843" s="149" t="s">
        <v>54</v>
      </c>
    </row>
    <row r="3844" spans="11:36" x14ac:dyDescent="0.25">
      <c r="K3844" s="58" t="s">
        <v>54</v>
      </c>
      <c r="V3844" s="147" t="s">
        <v>54</v>
      </c>
      <c r="W3844" s="89" t="s">
        <v>54</v>
      </c>
      <c r="X3844" s="148" t="s">
        <v>54</v>
      </c>
      <c r="Y3844" s="89" t="s">
        <v>54</v>
      </c>
      <c r="Z3844">
        <v>0</v>
      </c>
      <c r="AA3844">
        <v>0</v>
      </c>
      <c r="AB3844" s="149" t="s">
        <v>54</v>
      </c>
      <c r="AC3844" s="149" t="s">
        <v>54</v>
      </c>
      <c r="AD3844" s="149" t="s">
        <v>54</v>
      </c>
      <c r="AE3844" s="149" t="s">
        <v>54</v>
      </c>
      <c r="AF3844" s="149" t="s">
        <v>54</v>
      </c>
      <c r="AG3844" s="149" t="s">
        <v>54</v>
      </c>
      <c r="AH3844" s="149" t="s">
        <v>54</v>
      </c>
      <c r="AI3844" s="149" t="s">
        <v>54</v>
      </c>
      <c r="AJ3844" s="149" t="s">
        <v>54</v>
      </c>
    </row>
    <row r="3845" spans="11:36" x14ac:dyDescent="0.25">
      <c r="K3845" s="58" t="s">
        <v>54</v>
      </c>
      <c r="V3845" s="147" t="s">
        <v>54</v>
      </c>
      <c r="W3845" s="89" t="s">
        <v>54</v>
      </c>
      <c r="X3845" s="148" t="s">
        <v>54</v>
      </c>
      <c r="Y3845" s="89" t="s">
        <v>54</v>
      </c>
      <c r="Z3845">
        <v>0</v>
      </c>
      <c r="AA3845">
        <v>0</v>
      </c>
      <c r="AB3845" s="149" t="s">
        <v>54</v>
      </c>
      <c r="AC3845" s="149" t="s">
        <v>54</v>
      </c>
      <c r="AD3845" s="149" t="s">
        <v>54</v>
      </c>
      <c r="AE3845" s="149" t="s">
        <v>54</v>
      </c>
      <c r="AF3845" s="149" t="s">
        <v>54</v>
      </c>
      <c r="AG3845" s="149" t="s">
        <v>54</v>
      </c>
      <c r="AH3845" s="149" t="s">
        <v>54</v>
      </c>
      <c r="AI3845" s="149" t="s">
        <v>54</v>
      </c>
      <c r="AJ3845" s="149" t="s">
        <v>54</v>
      </c>
    </row>
    <row r="3846" spans="11:36" x14ac:dyDescent="0.25">
      <c r="K3846" s="58" t="s">
        <v>54</v>
      </c>
      <c r="V3846" s="147" t="s">
        <v>54</v>
      </c>
      <c r="W3846" s="89" t="s">
        <v>54</v>
      </c>
      <c r="X3846" s="148" t="s">
        <v>54</v>
      </c>
      <c r="Y3846" s="89" t="s">
        <v>54</v>
      </c>
      <c r="Z3846">
        <v>0</v>
      </c>
      <c r="AA3846">
        <v>0</v>
      </c>
      <c r="AB3846" s="149" t="s">
        <v>54</v>
      </c>
      <c r="AC3846" s="149" t="s">
        <v>54</v>
      </c>
      <c r="AD3846" s="149" t="s">
        <v>54</v>
      </c>
      <c r="AE3846" s="149" t="s">
        <v>54</v>
      </c>
      <c r="AF3846" s="149" t="s">
        <v>54</v>
      </c>
      <c r="AG3846" s="149" t="s">
        <v>54</v>
      </c>
      <c r="AH3846" s="149" t="s">
        <v>54</v>
      </c>
      <c r="AI3846" s="149" t="s">
        <v>54</v>
      </c>
      <c r="AJ3846" s="149" t="s">
        <v>54</v>
      </c>
    </row>
    <row r="3847" spans="11:36" x14ac:dyDescent="0.25">
      <c r="K3847" s="58" t="s">
        <v>54</v>
      </c>
      <c r="V3847" s="147" t="s">
        <v>54</v>
      </c>
      <c r="W3847" s="89" t="s">
        <v>54</v>
      </c>
      <c r="X3847" s="148" t="s">
        <v>54</v>
      </c>
      <c r="Y3847" s="89" t="s">
        <v>54</v>
      </c>
      <c r="Z3847">
        <v>0</v>
      </c>
      <c r="AA3847">
        <v>0</v>
      </c>
      <c r="AB3847" s="149" t="s">
        <v>54</v>
      </c>
      <c r="AC3847" s="149" t="s">
        <v>54</v>
      </c>
      <c r="AD3847" s="149" t="s">
        <v>54</v>
      </c>
      <c r="AE3847" s="149" t="s">
        <v>54</v>
      </c>
      <c r="AF3847" s="149" t="s">
        <v>54</v>
      </c>
      <c r="AG3847" s="149" t="s">
        <v>54</v>
      </c>
      <c r="AH3847" s="149" t="s">
        <v>54</v>
      </c>
      <c r="AI3847" s="149" t="s">
        <v>54</v>
      </c>
      <c r="AJ3847" s="149" t="s">
        <v>54</v>
      </c>
    </row>
    <row r="3848" spans="11:36" x14ac:dyDescent="0.25">
      <c r="K3848" s="58" t="s">
        <v>54</v>
      </c>
      <c r="V3848" s="147" t="s">
        <v>54</v>
      </c>
      <c r="W3848" s="89" t="s">
        <v>54</v>
      </c>
      <c r="X3848" s="148" t="s">
        <v>54</v>
      </c>
      <c r="Y3848" s="89" t="s">
        <v>54</v>
      </c>
      <c r="Z3848">
        <v>0</v>
      </c>
      <c r="AA3848">
        <v>0</v>
      </c>
      <c r="AB3848" s="149" t="s">
        <v>54</v>
      </c>
      <c r="AC3848" s="149" t="s">
        <v>54</v>
      </c>
      <c r="AD3848" s="149" t="s">
        <v>54</v>
      </c>
      <c r="AE3848" s="149" t="s">
        <v>54</v>
      </c>
      <c r="AF3848" s="149" t="s">
        <v>54</v>
      </c>
      <c r="AG3848" s="149" t="s">
        <v>54</v>
      </c>
      <c r="AH3848" s="149" t="s">
        <v>54</v>
      </c>
      <c r="AI3848" s="149" t="s">
        <v>54</v>
      </c>
      <c r="AJ3848" s="149" t="s">
        <v>54</v>
      </c>
    </row>
    <row r="3849" spans="11:36" x14ac:dyDescent="0.25">
      <c r="K3849" s="58" t="s">
        <v>54</v>
      </c>
      <c r="V3849" s="147" t="s">
        <v>54</v>
      </c>
      <c r="W3849" s="89" t="s">
        <v>54</v>
      </c>
      <c r="X3849" s="148" t="s">
        <v>54</v>
      </c>
      <c r="Y3849" s="89" t="s">
        <v>54</v>
      </c>
      <c r="Z3849">
        <v>0</v>
      </c>
      <c r="AA3849">
        <v>0</v>
      </c>
      <c r="AB3849" s="149" t="s">
        <v>54</v>
      </c>
      <c r="AC3849" s="149" t="s">
        <v>54</v>
      </c>
      <c r="AD3849" s="149" t="s">
        <v>54</v>
      </c>
      <c r="AE3849" s="149" t="s">
        <v>54</v>
      </c>
      <c r="AF3849" s="149" t="s">
        <v>54</v>
      </c>
      <c r="AG3849" s="149" t="s">
        <v>54</v>
      </c>
      <c r="AH3849" s="149" t="s">
        <v>54</v>
      </c>
      <c r="AI3849" s="149" t="s">
        <v>54</v>
      </c>
      <c r="AJ3849" s="149" t="s">
        <v>54</v>
      </c>
    </row>
    <row r="3850" spans="11:36" x14ac:dyDescent="0.25">
      <c r="K3850" s="58" t="s">
        <v>54</v>
      </c>
      <c r="V3850" s="147" t="s">
        <v>54</v>
      </c>
      <c r="W3850" s="89" t="s">
        <v>54</v>
      </c>
      <c r="X3850" s="148" t="s">
        <v>54</v>
      </c>
      <c r="Y3850" s="89" t="s">
        <v>54</v>
      </c>
      <c r="Z3850">
        <v>0</v>
      </c>
      <c r="AA3850">
        <v>0</v>
      </c>
      <c r="AB3850" s="149" t="s">
        <v>54</v>
      </c>
      <c r="AC3850" s="149" t="s">
        <v>54</v>
      </c>
      <c r="AD3850" s="149" t="s">
        <v>54</v>
      </c>
      <c r="AE3850" s="149" t="s">
        <v>54</v>
      </c>
      <c r="AF3850" s="149" t="s">
        <v>54</v>
      </c>
      <c r="AG3850" s="149" t="s">
        <v>54</v>
      </c>
      <c r="AH3850" s="149" t="s">
        <v>54</v>
      </c>
      <c r="AI3850" s="149" t="s">
        <v>54</v>
      </c>
      <c r="AJ3850" s="149" t="s">
        <v>54</v>
      </c>
    </row>
    <row r="3851" spans="11:36" x14ac:dyDescent="0.25">
      <c r="K3851" s="58" t="s">
        <v>54</v>
      </c>
      <c r="V3851" s="147" t="s">
        <v>54</v>
      </c>
      <c r="W3851" s="89" t="s">
        <v>54</v>
      </c>
      <c r="X3851" s="148" t="s">
        <v>54</v>
      </c>
      <c r="Y3851" s="89" t="s">
        <v>54</v>
      </c>
      <c r="Z3851">
        <v>0</v>
      </c>
      <c r="AA3851">
        <v>0</v>
      </c>
      <c r="AB3851" s="149" t="s">
        <v>54</v>
      </c>
      <c r="AC3851" s="149" t="s">
        <v>54</v>
      </c>
      <c r="AD3851" s="149" t="s">
        <v>54</v>
      </c>
      <c r="AE3851" s="149" t="s">
        <v>54</v>
      </c>
      <c r="AF3851" s="149" t="s">
        <v>54</v>
      </c>
      <c r="AG3851" s="149" t="s">
        <v>54</v>
      </c>
      <c r="AH3851" s="149" t="s">
        <v>54</v>
      </c>
      <c r="AI3851" s="149" t="s">
        <v>54</v>
      </c>
      <c r="AJ3851" s="149" t="s">
        <v>54</v>
      </c>
    </row>
    <row r="3852" spans="11:36" x14ac:dyDescent="0.25">
      <c r="K3852" s="58" t="s">
        <v>54</v>
      </c>
      <c r="V3852" s="147" t="s">
        <v>54</v>
      </c>
      <c r="W3852" s="89" t="s">
        <v>54</v>
      </c>
      <c r="X3852" s="148" t="s">
        <v>54</v>
      </c>
      <c r="Y3852" s="89" t="s">
        <v>54</v>
      </c>
      <c r="Z3852">
        <v>0</v>
      </c>
      <c r="AA3852">
        <v>0</v>
      </c>
      <c r="AB3852" s="149" t="s">
        <v>54</v>
      </c>
      <c r="AC3852" s="149" t="s">
        <v>54</v>
      </c>
      <c r="AD3852" s="149" t="s">
        <v>54</v>
      </c>
      <c r="AE3852" s="149" t="s">
        <v>54</v>
      </c>
      <c r="AF3852" s="149" t="s">
        <v>54</v>
      </c>
      <c r="AG3852" s="149" t="s">
        <v>54</v>
      </c>
      <c r="AH3852" s="149" t="s">
        <v>54</v>
      </c>
      <c r="AI3852" s="149" t="s">
        <v>54</v>
      </c>
      <c r="AJ3852" s="149" t="s">
        <v>54</v>
      </c>
    </row>
    <row r="3853" spans="11:36" x14ac:dyDescent="0.25">
      <c r="K3853" s="58" t="s">
        <v>54</v>
      </c>
      <c r="V3853" s="147" t="s">
        <v>54</v>
      </c>
      <c r="W3853" s="89" t="s">
        <v>54</v>
      </c>
      <c r="X3853" s="148" t="s">
        <v>54</v>
      </c>
      <c r="Y3853" s="89" t="s">
        <v>54</v>
      </c>
      <c r="Z3853">
        <v>0</v>
      </c>
      <c r="AA3853">
        <v>0</v>
      </c>
      <c r="AB3853" s="149" t="s">
        <v>54</v>
      </c>
      <c r="AC3853" s="149" t="s">
        <v>54</v>
      </c>
      <c r="AD3853" s="149" t="s">
        <v>54</v>
      </c>
      <c r="AE3853" s="149" t="s">
        <v>54</v>
      </c>
      <c r="AF3853" s="149" t="s">
        <v>54</v>
      </c>
      <c r="AG3853" s="149" t="s">
        <v>54</v>
      </c>
      <c r="AH3853" s="149" t="s">
        <v>54</v>
      </c>
      <c r="AI3853" s="149" t="s">
        <v>54</v>
      </c>
      <c r="AJ3853" s="149" t="s">
        <v>54</v>
      </c>
    </row>
    <row r="3854" spans="11:36" x14ac:dyDescent="0.25">
      <c r="K3854" s="58" t="s">
        <v>54</v>
      </c>
      <c r="V3854" s="147" t="s">
        <v>54</v>
      </c>
      <c r="W3854" s="89" t="s">
        <v>54</v>
      </c>
      <c r="X3854" s="148" t="s">
        <v>54</v>
      </c>
      <c r="Y3854" s="89" t="s">
        <v>54</v>
      </c>
      <c r="Z3854">
        <v>0</v>
      </c>
      <c r="AA3854">
        <v>0</v>
      </c>
      <c r="AB3854" s="149" t="s">
        <v>54</v>
      </c>
      <c r="AC3854" s="149" t="s">
        <v>54</v>
      </c>
      <c r="AD3854" s="149" t="s">
        <v>54</v>
      </c>
      <c r="AE3854" s="149" t="s">
        <v>54</v>
      </c>
      <c r="AF3854" s="149" t="s">
        <v>54</v>
      </c>
      <c r="AG3854" s="149" t="s">
        <v>54</v>
      </c>
      <c r="AH3854" s="149" t="s">
        <v>54</v>
      </c>
      <c r="AI3854" s="149" t="s">
        <v>54</v>
      </c>
      <c r="AJ3854" s="149" t="s">
        <v>54</v>
      </c>
    </row>
    <row r="3855" spans="11:36" x14ac:dyDescent="0.25">
      <c r="K3855" s="58" t="s">
        <v>54</v>
      </c>
      <c r="V3855" s="147" t="s">
        <v>54</v>
      </c>
      <c r="W3855" s="89" t="s">
        <v>54</v>
      </c>
      <c r="X3855" s="148" t="s">
        <v>54</v>
      </c>
      <c r="Y3855" s="89" t="s">
        <v>54</v>
      </c>
      <c r="Z3855">
        <v>0</v>
      </c>
      <c r="AA3855">
        <v>0</v>
      </c>
      <c r="AB3855" s="149" t="s">
        <v>54</v>
      </c>
      <c r="AC3855" s="149" t="s">
        <v>54</v>
      </c>
      <c r="AD3855" s="149" t="s">
        <v>54</v>
      </c>
      <c r="AE3855" s="149" t="s">
        <v>54</v>
      </c>
      <c r="AF3855" s="149" t="s">
        <v>54</v>
      </c>
      <c r="AG3855" s="149" t="s">
        <v>54</v>
      </c>
      <c r="AH3855" s="149" t="s">
        <v>54</v>
      </c>
      <c r="AI3855" s="149" t="s">
        <v>54</v>
      </c>
      <c r="AJ3855" s="149" t="s">
        <v>54</v>
      </c>
    </row>
    <row r="3856" spans="11:36" x14ac:dyDescent="0.25">
      <c r="K3856" s="58" t="s">
        <v>54</v>
      </c>
      <c r="V3856" s="147" t="s">
        <v>54</v>
      </c>
      <c r="W3856" s="89" t="s">
        <v>54</v>
      </c>
      <c r="X3856" s="148" t="s">
        <v>54</v>
      </c>
      <c r="Y3856" s="89" t="s">
        <v>54</v>
      </c>
      <c r="Z3856">
        <v>0</v>
      </c>
      <c r="AA3856">
        <v>0</v>
      </c>
      <c r="AB3856" s="149" t="s">
        <v>54</v>
      </c>
      <c r="AC3856" s="149" t="s">
        <v>54</v>
      </c>
      <c r="AD3856" s="149" t="s">
        <v>54</v>
      </c>
      <c r="AE3856" s="149" t="s">
        <v>54</v>
      </c>
      <c r="AF3856" s="149" t="s">
        <v>54</v>
      </c>
      <c r="AG3856" s="149" t="s">
        <v>54</v>
      </c>
      <c r="AH3856" s="149" t="s">
        <v>54</v>
      </c>
      <c r="AI3856" s="149" t="s">
        <v>54</v>
      </c>
      <c r="AJ3856" s="149" t="s">
        <v>54</v>
      </c>
    </row>
    <row r="3857" spans="11:36" x14ac:dyDescent="0.25">
      <c r="K3857" s="58" t="s">
        <v>54</v>
      </c>
      <c r="V3857" s="147" t="s">
        <v>54</v>
      </c>
      <c r="W3857" s="89" t="s">
        <v>54</v>
      </c>
      <c r="X3857" s="148" t="s">
        <v>54</v>
      </c>
      <c r="Y3857" s="89" t="s">
        <v>54</v>
      </c>
      <c r="Z3857">
        <v>0</v>
      </c>
      <c r="AA3857">
        <v>0</v>
      </c>
      <c r="AB3857" s="149" t="s">
        <v>54</v>
      </c>
      <c r="AC3857" s="149" t="s">
        <v>54</v>
      </c>
      <c r="AD3857" s="149" t="s">
        <v>54</v>
      </c>
      <c r="AE3857" s="149" t="s">
        <v>54</v>
      </c>
      <c r="AF3857" s="149" t="s">
        <v>54</v>
      </c>
      <c r="AG3857" s="149" t="s">
        <v>54</v>
      </c>
      <c r="AH3857" s="149" t="s">
        <v>54</v>
      </c>
      <c r="AI3857" s="149" t="s">
        <v>54</v>
      </c>
      <c r="AJ3857" s="149" t="s">
        <v>54</v>
      </c>
    </row>
    <row r="3858" spans="11:36" x14ac:dyDescent="0.25">
      <c r="K3858" s="58" t="s">
        <v>54</v>
      </c>
      <c r="V3858" s="147" t="s">
        <v>54</v>
      </c>
      <c r="W3858" s="89" t="s">
        <v>54</v>
      </c>
      <c r="X3858" s="148" t="s">
        <v>54</v>
      </c>
      <c r="Y3858" s="89" t="s">
        <v>54</v>
      </c>
      <c r="Z3858">
        <v>0</v>
      </c>
      <c r="AA3858">
        <v>0</v>
      </c>
      <c r="AB3858" s="149" t="s">
        <v>54</v>
      </c>
      <c r="AC3858" s="149" t="s">
        <v>54</v>
      </c>
      <c r="AD3858" s="149" t="s">
        <v>54</v>
      </c>
      <c r="AE3858" s="149" t="s">
        <v>54</v>
      </c>
      <c r="AF3858" s="149" t="s">
        <v>54</v>
      </c>
      <c r="AG3858" s="149" t="s">
        <v>54</v>
      </c>
      <c r="AH3858" s="149" t="s">
        <v>54</v>
      </c>
      <c r="AI3858" s="149" t="s">
        <v>54</v>
      </c>
      <c r="AJ3858" s="149" t="s">
        <v>54</v>
      </c>
    </row>
    <row r="3859" spans="11:36" x14ac:dyDescent="0.25">
      <c r="K3859" s="58" t="s">
        <v>54</v>
      </c>
      <c r="V3859" s="147" t="s">
        <v>54</v>
      </c>
      <c r="W3859" s="89" t="s">
        <v>54</v>
      </c>
      <c r="X3859" s="148" t="s">
        <v>54</v>
      </c>
      <c r="Y3859" s="89" t="s">
        <v>54</v>
      </c>
      <c r="Z3859">
        <v>0</v>
      </c>
      <c r="AA3859">
        <v>0</v>
      </c>
      <c r="AB3859" s="149" t="s">
        <v>54</v>
      </c>
      <c r="AC3859" s="149" t="s">
        <v>54</v>
      </c>
      <c r="AD3859" s="149" t="s">
        <v>54</v>
      </c>
      <c r="AE3859" s="149" t="s">
        <v>54</v>
      </c>
      <c r="AF3859" s="149" t="s">
        <v>54</v>
      </c>
      <c r="AG3859" s="149" t="s">
        <v>54</v>
      </c>
      <c r="AH3859" s="149" t="s">
        <v>54</v>
      </c>
      <c r="AI3859" s="149" t="s">
        <v>54</v>
      </c>
      <c r="AJ3859" s="149" t="s">
        <v>54</v>
      </c>
    </row>
    <row r="3860" spans="11:36" x14ac:dyDescent="0.25">
      <c r="K3860" s="58" t="s">
        <v>54</v>
      </c>
      <c r="V3860" s="147" t="s">
        <v>54</v>
      </c>
      <c r="W3860" s="89" t="s">
        <v>54</v>
      </c>
      <c r="X3860" s="148" t="s">
        <v>54</v>
      </c>
      <c r="Y3860" s="89" t="s">
        <v>54</v>
      </c>
      <c r="Z3860">
        <v>0</v>
      </c>
      <c r="AA3860">
        <v>0</v>
      </c>
      <c r="AB3860" s="149" t="s">
        <v>54</v>
      </c>
      <c r="AC3860" s="149" t="s">
        <v>54</v>
      </c>
      <c r="AD3860" s="149" t="s">
        <v>54</v>
      </c>
      <c r="AE3860" s="149" t="s">
        <v>54</v>
      </c>
      <c r="AF3860" s="149" t="s">
        <v>54</v>
      </c>
      <c r="AG3860" s="149" t="s">
        <v>54</v>
      </c>
      <c r="AH3860" s="149" t="s">
        <v>54</v>
      </c>
      <c r="AI3860" s="149" t="s">
        <v>54</v>
      </c>
      <c r="AJ3860" s="149" t="s">
        <v>54</v>
      </c>
    </row>
    <row r="3861" spans="11:36" x14ac:dyDescent="0.25">
      <c r="K3861" s="58" t="s">
        <v>54</v>
      </c>
      <c r="V3861" s="147" t="s">
        <v>54</v>
      </c>
      <c r="W3861" s="89" t="s">
        <v>54</v>
      </c>
      <c r="X3861" s="148" t="s">
        <v>54</v>
      </c>
      <c r="Y3861" s="89" t="s">
        <v>54</v>
      </c>
      <c r="Z3861">
        <v>0</v>
      </c>
      <c r="AA3861">
        <v>0</v>
      </c>
      <c r="AB3861" s="149" t="s">
        <v>54</v>
      </c>
      <c r="AC3861" s="149" t="s">
        <v>54</v>
      </c>
      <c r="AD3861" s="149" t="s">
        <v>54</v>
      </c>
      <c r="AE3861" s="149" t="s">
        <v>54</v>
      </c>
      <c r="AF3861" s="149" t="s">
        <v>54</v>
      </c>
      <c r="AG3861" s="149" t="s">
        <v>54</v>
      </c>
      <c r="AH3861" s="149" t="s">
        <v>54</v>
      </c>
      <c r="AI3861" s="149" t="s">
        <v>54</v>
      </c>
      <c r="AJ3861" s="149" t="s">
        <v>54</v>
      </c>
    </row>
    <row r="3862" spans="11:36" x14ac:dyDescent="0.25">
      <c r="K3862" s="58" t="s">
        <v>54</v>
      </c>
      <c r="V3862" s="147" t="s">
        <v>54</v>
      </c>
      <c r="W3862" s="89" t="s">
        <v>54</v>
      </c>
      <c r="X3862" s="148" t="s">
        <v>54</v>
      </c>
      <c r="Y3862" s="89" t="s">
        <v>54</v>
      </c>
      <c r="Z3862">
        <v>0</v>
      </c>
      <c r="AA3862">
        <v>0</v>
      </c>
      <c r="AB3862" s="149" t="s">
        <v>54</v>
      </c>
      <c r="AC3862" s="149" t="s">
        <v>54</v>
      </c>
      <c r="AD3862" s="149" t="s">
        <v>54</v>
      </c>
      <c r="AE3862" s="149" t="s">
        <v>54</v>
      </c>
      <c r="AF3862" s="149" t="s">
        <v>54</v>
      </c>
      <c r="AG3862" s="149" t="s">
        <v>54</v>
      </c>
      <c r="AH3862" s="149" t="s">
        <v>54</v>
      </c>
      <c r="AI3862" s="149" t="s">
        <v>54</v>
      </c>
      <c r="AJ3862" s="149" t="s">
        <v>54</v>
      </c>
    </row>
    <row r="3863" spans="11:36" x14ac:dyDescent="0.25">
      <c r="K3863" s="58" t="s">
        <v>54</v>
      </c>
      <c r="V3863" s="147" t="s">
        <v>54</v>
      </c>
      <c r="W3863" s="89" t="s">
        <v>54</v>
      </c>
      <c r="X3863" s="148" t="s">
        <v>54</v>
      </c>
      <c r="Y3863" s="89" t="s">
        <v>54</v>
      </c>
      <c r="Z3863">
        <v>0</v>
      </c>
      <c r="AA3863">
        <v>0</v>
      </c>
      <c r="AB3863" s="149" t="s">
        <v>54</v>
      </c>
      <c r="AC3863" s="149" t="s">
        <v>54</v>
      </c>
      <c r="AD3863" s="149" t="s">
        <v>54</v>
      </c>
      <c r="AE3863" s="149" t="s">
        <v>54</v>
      </c>
      <c r="AF3863" s="149" t="s">
        <v>54</v>
      </c>
      <c r="AG3863" s="149" t="s">
        <v>54</v>
      </c>
      <c r="AH3863" s="149" t="s">
        <v>54</v>
      </c>
      <c r="AI3863" s="149" t="s">
        <v>54</v>
      </c>
      <c r="AJ3863" s="149" t="s">
        <v>54</v>
      </c>
    </row>
    <row r="3864" spans="11:36" x14ac:dyDescent="0.25">
      <c r="K3864" s="58" t="s">
        <v>54</v>
      </c>
      <c r="V3864" s="147" t="s">
        <v>54</v>
      </c>
      <c r="W3864" s="89" t="s">
        <v>54</v>
      </c>
      <c r="X3864" s="148" t="s">
        <v>54</v>
      </c>
      <c r="Y3864" s="89" t="s">
        <v>54</v>
      </c>
      <c r="Z3864">
        <v>0</v>
      </c>
      <c r="AA3864">
        <v>0</v>
      </c>
      <c r="AB3864" s="149" t="s">
        <v>54</v>
      </c>
      <c r="AC3864" s="149" t="s">
        <v>54</v>
      </c>
      <c r="AD3864" s="149" t="s">
        <v>54</v>
      </c>
      <c r="AE3864" s="149" t="s">
        <v>54</v>
      </c>
      <c r="AF3864" s="149" t="s">
        <v>54</v>
      </c>
      <c r="AG3864" s="149" t="s">
        <v>54</v>
      </c>
      <c r="AH3864" s="149" t="s">
        <v>54</v>
      </c>
      <c r="AI3864" s="149" t="s">
        <v>54</v>
      </c>
      <c r="AJ3864" s="149" t="s">
        <v>54</v>
      </c>
    </row>
    <row r="3865" spans="11:36" x14ac:dyDescent="0.25">
      <c r="K3865" s="58" t="s">
        <v>54</v>
      </c>
      <c r="V3865" s="147" t="s">
        <v>54</v>
      </c>
      <c r="W3865" s="89" t="s">
        <v>54</v>
      </c>
      <c r="X3865" s="148" t="s">
        <v>54</v>
      </c>
      <c r="Y3865" s="89" t="s">
        <v>54</v>
      </c>
      <c r="Z3865">
        <v>0</v>
      </c>
      <c r="AA3865">
        <v>0</v>
      </c>
      <c r="AB3865" s="149" t="s">
        <v>54</v>
      </c>
      <c r="AC3865" s="149" t="s">
        <v>54</v>
      </c>
      <c r="AD3865" s="149" t="s">
        <v>54</v>
      </c>
      <c r="AE3865" s="149" t="s">
        <v>54</v>
      </c>
      <c r="AF3865" s="149" t="s">
        <v>54</v>
      </c>
      <c r="AG3865" s="149" t="s">
        <v>54</v>
      </c>
      <c r="AH3865" s="149" t="s">
        <v>54</v>
      </c>
      <c r="AI3865" s="149" t="s">
        <v>54</v>
      </c>
      <c r="AJ3865" s="149" t="s">
        <v>54</v>
      </c>
    </row>
    <row r="3866" spans="11:36" x14ac:dyDescent="0.25">
      <c r="K3866" s="58" t="s">
        <v>54</v>
      </c>
      <c r="V3866" s="147" t="s">
        <v>54</v>
      </c>
      <c r="W3866" s="89" t="s">
        <v>54</v>
      </c>
      <c r="X3866" s="148" t="s">
        <v>54</v>
      </c>
      <c r="Y3866" s="89" t="s">
        <v>54</v>
      </c>
      <c r="Z3866">
        <v>0</v>
      </c>
      <c r="AA3866">
        <v>0</v>
      </c>
      <c r="AB3866" s="149" t="s">
        <v>54</v>
      </c>
      <c r="AC3866" s="149" t="s">
        <v>54</v>
      </c>
      <c r="AD3866" s="149" t="s">
        <v>54</v>
      </c>
      <c r="AE3866" s="149" t="s">
        <v>54</v>
      </c>
      <c r="AF3866" s="149" t="s">
        <v>54</v>
      </c>
      <c r="AG3866" s="149" t="s">
        <v>54</v>
      </c>
      <c r="AH3866" s="149" t="s">
        <v>54</v>
      </c>
      <c r="AI3866" s="149" t="s">
        <v>54</v>
      </c>
      <c r="AJ3866" s="149" t="s">
        <v>54</v>
      </c>
    </row>
    <row r="3867" spans="11:36" x14ac:dyDescent="0.25">
      <c r="K3867" s="58" t="s">
        <v>54</v>
      </c>
      <c r="V3867" s="147" t="s">
        <v>54</v>
      </c>
      <c r="W3867" s="89" t="s">
        <v>54</v>
      </c>
      <c r="X3867" s="148" t="s">
        <v>54</v>
      </c>
      <c r="Y3867" s="89" t="s">
        <v>54</v>
      </c>
      <c r="Z3867">
        <v>0</v>
      </c>
      <c r="AA3867">
        <v>0</v>
      </c>
      <c r="AB3867" s="149" t="s">
        <v>54</v>
      </c>
      <c r="AC3867" s="149" t="s">
        <v>54</v>
      </c>
      <c r="AD3867" s="149" t="s">
        <v>54</v>
      </c>
      <c r="AE3867" s="149" t="s">
        <v>54</v>
      </c>
      <c r="AF3867" s="149" t="s">
        <v>54</v>
      </c>
      <c r="AG3867" s="149" t="s">
        <v>54</v>
      </c>
      <c r="AH3867" s="149" t="s">
        <v>54</v>
      </c>
      <c r="AI3867" s="149" t="s">
        <v>54</v>
      </c>
      <c r="AJ3867" s="149" t="s">
        <v>54</v>
      </c>
    </row>
    <row r="3868" spans="11:36" x14ac:dyDescent="0.25">
      <c r="K3868" s="58" t="s">
        <v>54</v>
      </c>
      <c r="V3868" s="147" t="s">
        <v>54</v>
      </c>
      <c r="W3868" s="89" t="s">
        <v>54</v>
      </c>
      <c r="X3868" s="148" t="s">
        <v>54</v>
      </c>
      <c r="Y3868" s="89" t="s">
        <v>54</v>
      </c>
      <c r="Z3868">
        <v>0</v>
      </c>
      <c r="AA3868">
        <v>0</v>
      </c>
      <c r="AB3868" s="149" t="s">
        <v>54</v>
      </c>
      <c r="AC3868" s="149" t="s">
        <v>54</v>
      </c>
      <c r="AD3868" s="149" t="s">
        <v>54</v>
      </c>
      <c r="AE3868" s="149" t="s">
        <v>54</v>
      </c>
      <c r="AF3868" s="149" t="s">
        <v>54</v>
      </c>
      <c r="AG3868" s="149" t="s">
        <v>54</v>
      </c>
      <c r="AH3868" s="149" t="s">
        <v>54</v>
      </c>
      <c r="AI3868" s="149" t="s">
        <v>54</v>
      </c>
      <c r="AJ3868" s="149" t="s">
        <v>54</v>
      </c>
    </row>
    <row r="3869" spans="11:36" x14ac:dyDescent="0.25">
      <c r="K3869" s="58" t="s">
        <v>54</v>
      </c>
      <c r="V3869" s="147" t="s">
        <v>54</v>
      </c>
      <c r="W3869" s="89" t="s">
        <v>54</v>
      </c>
      <c r="X3869" s="148" t="s">
        <v>54</v>
      </c>
      <c r="Y3869" s="89" t="s">
        <v>54</v>
      </c>
      <c r="Z3869">
        <v>0</v>
      </c>
      <c r="AA3869">
        <v>0</v>
      </c>
      <c r="AB3869" s="149" t="s">
        <v>54</v>
      </c>
      <c r="AC3869" s="149" t="s">
        <v>54</v>
      </c>
      <c r="AD3869" s="149" t="s">
        <v>54</v>
      </c>
      <c r="AE3869" s="149" t="s">
        <v>54</v>
      </c>
      <c r="AF3869" s="149" t="s">
        <v>54</v>
      </c>
      <c r="AG3869" s="149" t="s">
        <v>54</v>
      </c>
      <c r="AH3869" s="149" t="s">
        <v>54</v>
      </c>
      <c r="AI3869" s="149" t="s">
        <v>54</v>
      </c>
      <c r="AJ3869" s="149" t="s">
        <v>54</v>
      </c>
    </row>
    <row r="3870" spans="11:36" x14ac:dyDescent="0.25">
      <c r="K3870" s="58" t="s">
        <v>54</v>
      </c>
      <c r="V3870" s="147" t="s">
        <v>54</v>
      </c>
      <c r="W3870" s="89" t="s">
        <v>54</v>
      </c>
      <c r="X3870" s="148" t="s">
        <v>54</v>
      </c>
      <c r="Y3870" s="89" t="s">
        <v>54</v>
      </c>
      <c r="Z3870">
        <v>0</v>
      </c>
      <c r="AA3870">
        <v>0</v>
      </c>
      <c r="AB3870" s="149" t="s">
        <v>54</v>
      </c>
      <c r="AC3870" s="149" t="s">
        <v>54</v>
      </c>
      <c r="AD3870" s="149" t="s">
        <v>54</v>
      </c>
      <c r="AE3870" s="149" t="s">
        <v>54</v>
      </c>
      <c r="AF3870" s="149" t="s">
        <v>54</v>
      </c>
      <c r="AG3870" s="149" t="s">
        <v>54</v>
      </c>
      <c r="AH3870" s="149" t="s">
        <v>54</v>
      </c>
      <c r="AI3870" s="149" t="s">
        <v>54</v>
      </c>
      <c r="AJ3870" s="149" t="s">
        <v>54</v>
      </c>
    </row>
    <row r="3871" spans="11:36" x14ac:dyDescent="0.25">
      <c r="K3871" s="58" t="s">
        <v>54</v>
      </c>
      <c r="V3871" s="147" t="s">
        <v>54</v>
      </c>
      <c r="W3871" s="89" t="s">
        <v>54</v>
      </c>
      <c r="X3871" s="148" t="s">
        <v>54</v>
      </c>
      <c r="Y3871" s="89" t="s">
        <v>54</v>
      </c>
      <c r="Z3871">
        <v>0</v>
      </c>
      <c r="AA3871">
        <v>0</v>
      </c>
      <c r="AB3871" s="149" t="s">
        <v>54</v>
      </c>
      <c r="AC3871" s="149" t="s">
        <v>54</v>
      </c>
      <c r="AD3871" s="149" t="s">
        <v>54</v>
      </c>
      <c r="AE3871" s="149" t="s">
        <v>54</v>
      </c>
      <c r="AF3871" s="149" t="s">
        <v>54</v>
      </c>
      <c r="AG3871" s="149" t="s">
        <v>54</v>
      </c>
      <c r="AH3871" s="149" t="s">
        <v>54</v>
      </c>
      <c r="AI3871" s="149" t="s">
        <v>54</v>
      </c>
      <c r="AJ3871" s="149" t="s">
        <v>54</v>
      </c>
    </row>
    <row r="3872" spans="11:36" x14ac:dyDescent="0.25">
      <c r="K3872" s="58" t="s">
        <v>54</v>
      </c>
      <c r="V3872" s="147" t="s">
        <v>54</v>
      </c>
      <c r="W3872" s="89" t="s">
        <v>54</v>
      </c>
      <c r="X3872" s="148" t="s">
        <v>54</v>
      </c>
      <c r="Y3872" s="89" t="s">
        <v>54</v>
      </c>
      <c r="Z3872">
        <v>0</v>
      </c>
      <c r="AA3872">
        <v>0</v>
      </c>
      <c r="AB3872" s="149" t="s">
        <v>54</v>
      </c>
      <c r="AC3872" s="149" t="s">
        <v>54</v>
      </c>
      <c r="AD3872" s="149" t="s">
        <v>54</v>
      </c>
      <c r="AE3872" s="149" t="s">
        <v>54</v>
      </c>
      <c r="AF3872" s="149" t="s">
        <v>54</v>
      </c>
      <c r="AG3872" s="149" t="s">
        <v>54</v>
      </c>
      <c r="AH3872" s="149" t="s">
        <v>54</v>
      </c>
      <c r="AI3872" s="149" t="s">
        <v>54</v>
      </c>
      <c r="AJ3872" s="149" t="s">
        <v>54</v>
      </c>
    </row>
    <row r="3873" spans="11:36" x14ac:dyDescent="0.25">
      <c r="K3873" s="58" t="s">
        <v>54</v>
      </c>
      <c r="V3873" s="147" t="s">
        <v>54</v>
      </c>
      <c r="W3873" s="89" t="s">
        <v>54</v>
      </c>
      <c r="X3873" s="148" t="s">
        <v>54</v>
      </c>
      <c r="Y3873" s="89" t="s">
        <v>54</v>
      </c>
      <c r="Z3873">
        <v>0</v>
      </c>
      <c r="AA3873">
        <v>0</v>
      </c>
      <c r="AB3873" s="149" t="s">
        <v>54</v>
      </c>
      <c r="AC3873" s="149" t="s">
        <v>54</v>
      </c>
      <c r="AD3873" s="149" t="s">
        <v>54</v>
      </c>
      <c r="AE3873" s="149" t="s">
        <v>54</v>
      </c>
      <c r="AF3873" s="149" t="s">
        <v>54</v>
      </c>
      <c r="AG3873" s="149" t="s">
        <v>54</v>
      </c>
      <c r="AH3873" s="149" t="s">
        <v>54</v>
      </c>
      <c r="AI3873" s="149" t="s">
        <v>54</v>
      </c>
      <c r="AJ3873" s="149" t="s">
        <v>54</v>
      </c>
    </row>
    <row r="3874" spans="11:36" x14ac:dyDescent="0.25">
      <c r="K3874" s="58" t="s">
        <v>54</v>
      </c>
      <c r="V3874" s="147" t="s">
        <v>54</v>
      </c>
      <c r="W3874" s="89" t="s">
        <v>54</v>
      </c>
      <c r="X3874" s="148" t="s">
        <v>54</v>
      </c>
      <c r="Y3874" s="89" t="s">
        <v>54</v>
      </c>
      <c r="Z3874">
        <v>0</v>
      </c>
      <c r="AA3874">
        <v>0</v>
      </c>
      <c r="AB3874" s="149" t="s">
        <v>54</v>
      </c>
      <c r="AC3874" s="149" t="s">
        <v>54</v>
      </c>
      <c r="AD3874" s="149" t="s">
        <v>54</v>
      </c>
      <c r="AE3874" s="149" t="s">
        <v>54</v>
      </c>
      <c r="AF3874" s="149" t="s">
        <v>54</v>
      </c>
      <c r="AG3874" s="149" t="s">
        <v>54</v>
      </c>
      <c r="AH3874" s="149" t="s">
        <v>54</v>
      </c>
      <c r="AI3874" s="149" t="s">
        <v>54</v>
      </c>
      <c r="AJ3874" s="149" t="s">
        <v>54</v>
      </c>
    </row>
    <row r="3875" spans="11:36" x14ac:dyDescent="0.25">
      <c r="K3875" s="58" t="s">
        <v>54</v>
      </c>
      <c r="V3875" s="147" t="s">
        <v>54</v>
      </c>
      <c r="W3875" s="89" t="s">
        <v>54</v>
      </c>
      <c r="X3875" s="148" t="s">
        <v>54</v>
      </c>
      <c r="Y3875" s="89" t="s">
        <v>54</v>
      </c>
      <c r="Z3875">
        <v>0</v>
      </c>
      <c r="AA3875">
        <v>0</v>
      </c>
      <c r="AB3875" s="149" t="s">
        <v>54</v>
      </c>
      <c r="AC3875" s="149" t="s">
        <v>54</v>
      </c>
      <c r="AD3875" s="149" t="s">
        <v>54</v>
      </c>
      <c r="AE3875" s="149" t="s">
        <v>54</v>
      </c>
      <c r="AF3875" s="149" t="s">
        <v>54</v>
      </c>
      <c r="AG3875" s="149" t="s">
        <v>54</v>
      </c>
      <c r="AH3875" s="149" t="s">
        <v>54</v>
      </c>
      <c r="AI3875" s="149" t="s">
        <v>54</v>
      </c>
      <c r="AJ3875" s="149" t="s">
        <v>54</v>
      </c>
    </row>
    <row r="3876" spans="11:36" x14ac:dyDescent="0.25">
      <c r="K3876" s="58" t="s">
        <v>54</v>
      </c>
      <c r="V3876" s="147" t="s">
        <v>54</v>
      </c>
      <c r="W3876" s="89" t="s">
        <v>54</v>
      </c>
      <c r="X3876" s="148" t="s">
        <v>54</v>
      </c>
      <c r="Y3876" s="89" t="s">
        <v>54</v>
      </c>
      <c r="Z3876">
        <v>0</v>
      </c>
      <c r="AA3876">
        <v>0</v>
      </c>
      <c r="AB3876" s="149" t="s">
        <v>54</v>
      </c>
      <c r="AC3876" s="149" t="s">
        <v>54</v>
      </c>
      <c r="AD3876" s="149" t="s">
        <v>54</v>
      </c>
      <c r="AE3876" s="149" t="s">
        <v>54</v>
      </c>
      <c r="AF3876" s="149" t="s">
        <v>54</v>
      </c>
      <c r="AG3876" s="149" t="s">
        <v>54</v>
      </c>
      <c r="AH3876" s="149" t="s">
        <v>54</v>
      </c>
      <c r="AI3876" s="149" t="s">
        <v>54</v>
      </c>
      <c r="AJ3876" s="149" t="s">
        <v>54</v>
      </c>
    </row>
    <row r="3877" spans="11:36" x14ac:dyDescent="0.25">
      <c r="K3877" s="58" t="s">
        <v>54</v>
      </c>
      <c r="V3877" s="147" t="s">
        <v>54</v>
      </c>
      <c r="W3877" s="89" t="s">
        <v>54</v>
      </c>
      <c r="X3877" s="148" t="s">
        <v>54</v>
      </c>
      <c r="Y3877" s="89" t="s">
        <v>54</v>
      </c>
      <c r="Z3877">
        <v>0</v>
      </c>
      <c r="AA3877">
        <v>0</v>
      </c>
      <c r="AB3877" s="149" t="s">
        <v>54</v>
      </c>
      <c r="AC3877" s="149" t="s">
        <v>54</v>
      </c>
      <c r="AD3877" s="149" t="s">
        <v>54</v>
      </c>
      <c r="AE3877" s="149" t="s">
        <v>54</v>
      </c>
      <c r="AF3877" s="149" t="s">
        <v>54</v>
      </c>
      <c r="AG3877" s="149" t="s">
        <v>54</v>
      </c>
      <c r="AH3877" s="149" t="s">
        <v>54</v>
      </c>
      <c r="AI3877" s="149" t="s">
        <v>54</v>
      </c>
      <c r="AJ3877" s="149" t="s">
        <v>54</v>
      </c>
    </row>
    <row r="3878" spans="11:36" x14ac:dyDescent="0.25">
      <c r="K3878" s="58" t="s">
        <v>54</v>
      </c>
      <c r="V3878" s="147" t="s">
        <v>54</v>
      </c>
      <c r="W3878" s="89" t="s">
        <v>54</v>
      </c>
      <c r="X3878" s="148" t="s">
        <v>54</v>
      </c>
      <c r="Y3878" s="89" t="s">
        <v>54</v>
      </c>
      <c r="Z3878">
        <v>0</v>
      </c>
      <c r="AA3878">
        <v>0</v>
      </c>
      <c r="AB3878" s="149" t="s">
        <v>54</v>
      </c>
      <c r="AC3878" s="149" t="s">
        <v>54</v>
      </c>
      <c r="AD3878" s="149" t="s">
        <v>54</v>
      </c>
      <c r="AE3878" s="149" t="s">
        <v>54</v>
      </c>
      <c r="AF3878" s="149" t="s">
        <v>54</v>
      </c>
      <c r="AG3878" s="149" t="s">
        <v>54</v>
      </c>
      <c r="AH3878" s="149" t="s">
        <v>54</v>
      </c>
      <c r="AI3878" s="149" t="s">
        <v>54</v>
      </c>
      <c r="AJ3878" s="149" t="s">
        <v>54</v>
      </c>
    </row>
    <row r="3879" spans="11:36" x14ac:dyDescent="0.25">
      <c r="K3879" s="58" t="s">
        <v>54</v>
      </c>
      <c r="V3879" s="147" t="s">
        <v>54</v>
      </c>
      <c r="W3879" s="89" t="s">
        <v>54</v>
      </c>
      <c r="X3879" s="148" t="s">
        <v>54</v>
      </c>
      <c r="Y3879" s="89" t="s">
        <v>54</v>
      </c>
      <c r="Z3879">
        <v>0</v>
      </c>
      <c r="AA3879">
        <v>0</v>
      </c>
      <c r="AB3879" s="149" t="s">
        <v>54</v>
      </c>
      <c r="AC3879" s="149" t="s">
        <v>54</v>
      </c>
      <c r="AD3879" s="149" t="s">
        <v>54</v>
      </c>
      <c r="AE3879" s="149" t="s">
        <v>54</v>
      </c>
      <c r="AF3879" s="149" t="s">
        <v>54</v>
      </c>
      <c r="AG3879" s="149" t="s">
        <v>54</v>
      </c>
      <c r="AH3879" s="149" t="s">
        <v>54</v>
      </c>
      <c r="AI3879" s="149" t="s">
        <v>54</v>
      </c>
      <c r="AJ3879" s="149" t="s">
        <v>54</v>
      </c>
    </row>
    <row r="3880" spans="11:36" x14ac:dyDescent="0.25">
      <c r="K3880" s="58" t="s">
        <v>54</v>
      </c>
      <c r="V3880" s="147" t="s">
        <v>54</v>
      </c>
      <c r="W3880" s="89" t="s">
        <v>54</v>
      </c>
      <c r="X3880" s="148" t="s">
        <v>54</v>
      </c>
      <c r="Y3880" s="89" t="s">
        <v>54</v>
      </c>
      <c r="Z3880">
        <v>0</v>
      </c>
      <c r="AA3880">
        <v>0</v>
      </c>
      <c r="AB3880" s="149" t="s">
        <v>54</v>
      </c>
      <c r="AC3880" s="149" t="s">
        <v>54</v>
      </c>
      <c r="AD3880" s="149" t="s">
        <v>54</v>
      </c>
      <c r="AE3880" s="149" t="s">
        <v>54</v>
      </c>
      <c r="AF3880" s="149" t="s">
        <v>54</v>
      </c>
      <c r="AG3880" s="149" t="s">
        <v>54</v>
      </c>
      <c r="AH3880" s="149" t="s">
        <v>54</v>
      </c>
      <c r="AI3880" s="149" t="s">
        <v>54</v>
      </c>
      <c r="AJ3880" s="149" t="s">
        <v>54</v>
      </c>
    </row>
    <row r="3881" spans="11:36" x14ac:dyDescent="0.25">
      <c r="K3881" s="58" t="s">
        <v>54</v>
      </c>
      <c r="V3881" s="147" t="s">
        <v>54</v>
      </c>
      <c r="W3881" s="89" t="s">
        <v>54</v>
      </c>
      <c r="X3881" s="148" t="s">
        <v>54</v>
      </c>
      <c r="Y3881" s="89" t="s">
        <v>54</v>
      </c>
      <c r="Z3881">
        <v>0</v>
      </c>
      <c r="AA3881">
        <v>0</v>
      </c>
      <c r="AB3881" s="149" t="s">
        <v>54</v>
      </c>
      <c r="AC3881" s="149" t="s">
        <v>54</v>
      </c>
      <c r="AD3881" s="149" t="s">
        <v>54</v>
      </c>
      <c r="AE3881" s="149" t="s">
        <v>54</v>
      </c>
      <c r="AF3881" s="149" t="s">
        <v>54</v>
      </c>
      <c r="AG3881" s="149" t="s">
        <v>54</v>
      </c>
      <c r="AH3881" s="149" t="s">
        <v>54</v>
      </c>
      <c r="AI3881" s="149" t="s">
        <v>54</v>
      </c>
      <c r="AJ3881" s="149" t="s">
        <v>54</v>
      </c>
    </row>
    <row r="3882" spans="11:36" x14ac:dyDescent="0.25">
      <c r="K3882" s="58" t="s">
        <v>54</v>
      </c>
      <c r="V3882" s="147" t="s">
        <v>54</v>
      </c>
      <c r="W3882" s="89" t="s">
        <v>54</v>
      </c>
      <c r="X3882" s="148" t="s">
        <v>54</v>
      </c>
      <c r="Y3882" s="89" t="s">
        <v>54</v>
      </c>
      <c r="Z3882">
        <v>0</v>
      </c>
      <c r="AA3882">
        <v>0</v>
      </c>
      <c r="AB3882" s="149" t="s">
        <v>54</v>
      </c>
      <c r="AC3882" s="149" t="s">
        <v>54</v>
      </c>
      <c r="AD3882" s="149" t="s">
        <v>54</v>
      </c>
      <c r="AE3882" s="149" t="s">
        <v>54</v>
      </c>
      <c r="AF3882" s="149" t="s">
        <v>54</v>
      </c>
      <c r="AG3882" s="149" t="s">
        <v>54</v>
      </c>
      <c r="AH3882" s="149" t="s">
        <v>54</v>
      </c>
      <c r="AI3882" s="149" t="s">
        <v>54</v>
      </c>
      <c r="AJ3882" s="149" t="s">
        <v>54</v>
      </c>
    </row>
    <row r="3883" spans="11:36" x14ac:dyDescent="0.25">
      <c r="K3883" s="58" t="s">
        <v>54</v>
      </c>
      <c r="V3883" s="147" t="s">
        <v>54</v>
      </c>
      <c r="W3883" s="89" t="s">
        <v>54</v>
      </c>
      <c r="X3883" s="148" t="s">
        <v>54</v>
      </c>
      <c r="Y3883" s="89" t="s">
        <v>54</v>
      </c>
      <c r="Z3883">
        <v>0</v>
      </c>
      <c r="AA3883">
        <v>0</v>
      </c>
      <c r="AB3883" s="149" t="s">
        <v>54</v>
      </c>
      <c r="AC3883" s="149" t="s">
        <v>54</v>
      </c>
      <c r="AD3883" s="149" t="s">
        <v>54</v>
      </c>
      <c r="AE3883" s="149" t="s">
        <v>54</v>
      </c>
      <c r="AF3883" s="149" t="s">
        <v>54</v>
      </c>
      <c r="AG3883" s="149" t="s">
        <v>54</v>
      </c>
      <c r="AH3883" s="149" t="s">
        <v>54</v>
      </c>
      <c r="AI3883" s="149" t="s">
        <v>54</v>
      </c>
      <c r="AJ3883" s="149" t="s">
        <v>54</v>
      </c>
    </row>
    <row r="3884" spans="11:36" x14ac:dyDescent="0.25">
      <c r="K3884" s="58" t="s">
        <v>54</v>
      </c>
      <c r="V3884" s="147" t="s">
        <v>54</v>
      </c>
      <c r="W3884" s="89" t="s">
        <v>54</v>
      </c>
      <c r="X3884" s="148" t="s">
        <v>54</v>
      </c>
      <c r="Y3884" s="89" t="s">
        <v>54</v>
      </c>
      <c r="Z3884">
        <v>0</v>
      </c>
      <c r="AA3884">
        <v>0</v>
      </c>
      <c r="AB3884" s="149" t="s">
        <v>54</v>
      </c>
      <c r="AC3884" s="149" t="s">
        <v>54</v>
      </c>
      <c r="AD3884" s="149" t="s">
        <v>54</v>
      </c>
      <c r="AE3884" s="149" t="s">
        <v>54</v>
      </c>
      <c r="AF3884" s="149" t="s">
        <v>54</v>
      </c>
      <c r="AG3884" s="149" t="s">
        <v>54</v>
      </c>
      <c r="AH3884" s="149" t="s">
        <v>54</v>
      </c>
      <c r="AI3884" s="149" t="s">
        <v>54</v>
      </c>
      <c r="AJ3884" s="149" t="s">
        <v>54</v>
      </c>
    </row>
    <row r="3885" spans="11:36" x14ac:dyDescent="0.25">
      <c r="K3885" s="58" t="s">
        <v>54</v>
      </c>
      <c r="V3885" s="147" t="s">
        <v>54</v>
      </c>
      <c r="W3885" s="89" t="s">
        <v>54</v>
      </c>
      <c r="X3885" s="148" t="s">
        <v>54</v>
      </c>
      <c r="Y3885" s="89" t="s">
        <v>54</v>
      </c>
      <c r="Z3885">
        <v>0</v>
      </c>
      <c r="AA3885">
        <v>0</v>
      </c>
      <c r="AB3885" s="149" t="s">
        <v>54</v>
      </c>
      <c r="AC3885" s="149" t="s">
        <v>54</v>
      </c>
      <c r="AD3885" s="149" t="s">
        <v>54</v>
      </c>
      <c r="AE3885" s="149" t="s">
        <v>54</v>
      </c>
      <c r="AF3885" s="149" t="s">
        <v>54</v>
      </c>
      <c r="AG3885" s="149" t="s">
        <v>54</v>
      </c>
      <c r="AH3885" s="149" t="s">
        <v>54</v>
      </c>
      <c r="AI3885" s="149" t="s">
        <v>54</v>
      </c>
      <c r="AJ3885" s="149" t="s">
        <v>54</v>
      </c>
    </row>
    <row r="3886" spans="11:36" x14ac:dyDescent="0.25">
      <c r="K3886" s="58" t="s">
        <v>54</v>
      </c>
      <c r="V3886" s="147" t="s">
        <v>54</v>
      </c>
      <c r="W3886" s="89" t="s">
        <v>54</v>
      </c>
      <c r="X3886" s="148" t="s">
        <v>54</v>
      </c>
      <c r="Y3886" s="89" t="s">
        <v>54</v>
      </c>
      <c r="Z3886">
        <v>0</v>
      </c>
      <c r="AA3886">
        <v>0</v>
      </c>
      <c r="AB3886" s="149" t="s">
        <v>54</v>
      </c>
      <c r="AC3886" s="149" t="s">
        <v>54</v>
      </c>
      <c r="AD3886" s="149" t="s">
        <v>54</v>
      </c>
      <c r="AE3886" s="149" t="s">
        <v>54</v>
      </c>
      <c r="AF3886" s="149" t="s">
        <v>54</v>
      </c>
      <c r="AG3886" s="149" t="s">
        <v>54</v>
      </c>
      <c r="AH3886" s="149" t="s">
        <v>54</v>
      </c>
      <c r="AI3886" s="149" t="s">
        <v>54</v>
      </c>
      <c r="AJ3886" s="149" t="s">
        <v>54</v>
      </c>
    </row>
    <row r="3887" spans="11:36" x14ac:dyDescent="0.25">
      <c r="K3887" s="58" t="s">
        <v>54</v>
      </c>
      <c r="V3887" s="147" t="s">
        <v>54</v>
      </c>
      <c r="W3887" s="89" t="s">
        <v>54</v>
      </c>
      <c r="X3887" s="148" t="s">
        <v>54</v>
      </c>
      <c r="Y3887" s="89" t="s">
        <v>54</v>
      </c>
      <c r="Z3887">
        <v>0</v>
      </c>
      <c r="AA3887">
        <v>0</v>
      </c>
      <c r="AB3887" s="149" t="s">
        <v>54</v>
      </c>
      <c r="AC3887" s="149" t="s">
        <v>54</v>
      </c>
      <c r="AD3887" s="149" t="s">
        <v>54</v>
      </c>
      <c r="AE3887" s="149" t="s">
        <v>54</v>
      </c>
      <c r="AF3887" s="149" t="s">
        <v>54</v>
      </c>
      <c r="AG3887" s="149" t="s">
        <v>54</v>
      </c>
      <c r="AH3887" s="149" t="s">
        <v>54</v>
      </c>
      <c r="AI3887" s="149" t="s">
        <v>54</v>
      </c>
      <c r="AJ3887" s="149" t="s">
        <v>54</v>
      </c>
    </row>
    <row r="3888" spans="11:36" x14ac:dyDescent="0.25">
      <c r="K3888" s="58" t="s">
        <v>54</v>
      </c>
      <c r="V3888" s="147" t="s">
        <v>54</v>
      </c>
      <c r="W3888" s="89" t="s">
        <v>54</v>
      </c>
      <c r="X3888" s="148" t="s">
        <v>54</v>
      </c>
      <c r="Y3888" s="89" t="s">
        <v>54</v>
      </c>
      <c r="Z3888">
        <v>0</v>
      </c>
      <c r="AA3888">
        <v>0</v>
      </c>
      <c r="AB3888" s="149" t="s">
        <v>54</v>
      </c>
      <c r="AC3888" s="149" t="s">
        <v>54</v>
      </c>
      <c r="AD3888" s="149" t="s">
        <v>54</v>
      </c>
      <c r="AE3888" s="149" t="s">
        <v>54</v>
      </c>
      <c r="AF3888" s="149" t="s">
        <v>54</v>
      </c>
      <c r="AG3888" s="149" t="s">
        <v>54</v>
      </c>
      <c r="AH3888" s="149" t="s">
        <v>54</v>
      </c>
      <c r="AI3888" s="149" t="s">
        <v>54</v>
      </c>
      <c r="AJ3888" s="149" t="s">
        <v>54</v>
      </c>
    </row>
    <row r="3889" spans="11:36" x14ac:dyDescent="0.25">
      <c r="K3889" s="58" t="s">
        <v>54</v>
      </c>
      <c r="V3889" s="147" t="s">
        <v>54</v>
      </c>
      <c r="W3889" s="89" t="s">
        <v>54</v>
      </c>
      <c r="X3889" s="148" t="s">
        <v>54</v>
      </c>
      <c r="Y3889" s="89" t="s">
        <v>54</v>
      </c>
      <c r="Z3889">
        <v>0</v>
      </c>
      <c r="AA3889">
        <v>0</v>
      </c>
      <c r="AB3889" s="149" t="s">
        <v>54</v>
      </c>
      <c r="AC3889" s="149" t="s">
        <v>54</v>
      </c>
      <c r="AD3889" s="149" t="s">
        <v>54</v>
      </c>
      <c r="AE3889" s="149" t="s">
        <v>54</v>
      </c>
      <c r="AF3889" s="149" t="s">
        <v>54</v>
      </c>
      <c r="AG3889" s="149" t="s">
        <v>54</v>
      </c>
      <c r="AH3889" s="149" t="s">
        <v>54</v>
      </c>
      <c r="AI3889" s="149" t="s">
        <v>54</v>
      </c>
      <c r="AJ3889" s="149" t="s">
        <v>54</v>
      </c>
    </row>
    <row r="3890" spans="11:36" x14ac:dyDescent="0.25">
      <c r="K3890" s="58" t="s">
        <v>54</v>
      </c>
      <c r="V3890" s="147" t="s">
        <v>54</v>
      </c>
      <c r="W3890" s="89" t="s">
        <v>54</v>
      </c>
      <c r="X3890" s="148" t="s">
        <v>54</v>
      </c>
      <c r="Y3890" s="89" t="s">
        <v>54</v>
      </c>
      <c r="Z3890">
        <v>0</v>
      </c>
      <c r="AA3890">
        <v>0</v>
      </c>
      <c r="AB3890" s="149" t="s">
        <v>54</v>
      </c>
      <c r="AC3890" s="149" t="s">
        <v>54</v>
      </c>
      <c r="AD3890" s="149" t="s">
        <v>54</v>
      </c>
      <c r="AE3890" s="149" t="s">
        <v>54</v>
      </c>
      <c r="AF3890" s="149" t="s">
        <v>54</v>
      </c>
      <c r="AG3890" s="149" t="s">
        <v>54</v>
      </c>
      <c r="AH3890" s="149" t="s">
        <v>54</v>
      </c>
      <c r="AI3890" s="149" t="s">
        <v>54</v>
      </c>
      <c r="AJ3890" s="149" t="s">
        <v>54</v>
      </c>
    </row>
    <row r="3891" spans="11:36" x14ac:dyDescent="0.25">
      <c r="K3891" s="58" t="s">
        <v>54</v>
      </c>
      <c r="V3891" s="147" t="s">
        <v>54</v>
      </c>
      <c r="W3891" s="89" t="s">
        <v>54</v>
      </c>
      <c r="X3891" s="148" t="s">
        <v>54</v>
      </c>
      <c r="Y3891" s="89" t="s">
        <v>54</v>
      </c>
      <c r="Z3891">
        <v>0</v>
      </c>
      <c r="AA3891">
        <v>0</v>
      </c>
      <c r="AB3891" s="149" t="s">
        <v>54</v>
      </c>
      <c r="AC3891" s="149" t="s">
        <v>54</v>
      </c>
      <c r="AD3891" s="149" t="s">
        <v>54</v>
      </c>
      <c r="AE3891" s="149" t="s">
        <v>54</v>
      </c>
      <c r="AF3891" s="149" t="s">
        <v>54</v>
      </c>
      <c r="AG3891" s="149" t="s">
        <v>54</v>
      </c>
      <c r="AH3891" s="149" t="s">
        <v>54</v>
      </c>
      <c r="AI3891" s="149" t="s">
        <v>54</v>
      </c>
      <c r="AJ3891" s="149" t="s">
        <v>54</v>
      </c>
    </row>
    <row r="3892" spans="11:36" x14ac:dyDescent="0.25">
      <c r="K3892" s="58" t="s">
        <v>54</v>
      </c>
      <c r="V3892" s="147" t="s">
        <v>54</v>
      </c>
      <c r="W3892" s="89" t="s">
        <v>54</v>
      </c>
      <c r="X3892" s="148" t="s">
        <v>54</v>
      </c>
      <c r="Y3892" s="89" t="s">
        <v>54</v>
      </c>
      <c r="Z3892">
        <v>0</v>
      </c>
      <c r="AA3892">
        <v>0</v>
      </c>
      <c r="AB3892" s="149" t="s">
        <v>54</v>
      </c>
      <c r="AC3892" s="149" t="s">
        <v>54</v>
      </c>
      <c r="AD3892" s="149" t="s">
        <v>54</v>
      </c>
      <c r="AE3892" s="149" t="s">
        <v>54</v>
      </c>
      <c r="AF3892" s="149" t="s">
        <v>54</v>
      </c>
      <c r="AG3892" s="149" t="s">
        <v>54</v>
      </c>
      <c r="AH3892" s="149" t="s">
        <v>54</v>
      </c>
      <c r="AI3892" s="149" t="s">
        <v>54</v>
      </c>
      <c r="AJ3892" s="149" t="s">
        <v>54</v>
      </c>
    </row>
    <row r="3893" spans="11:36" x14ac:dyDescent="0.25">
      <c r="K3893" s="58" t="s">
        <v>54</v>
      </c>
      <c r="V3893" s="147" t="s">
        <v>54</v>
      </c>
      <c r="W3893" s="89" t="s">
        <v>54</v>
      </c>
      <c r="X3893" s="148" t="s">
        <v>54</v>
      </c>
      <c r="Y3893" s="89" t="s">
        <v>54</v>
      </c>
      <c r="Z3893">
        <v>0</v>
      </c>
      <c r="AA3893">
        <v>0</v>
      </c>
      <c r="AB3893" s="149" t="s">
        <v>54</v>
      </c>
      <c r="AC3893" s="149" t="s">
        <v>54</v>
      </c>
      <c r="AD3893" s="149" t="s">
        <v>54</v>
      </c>
      <c r="AE3893" s="149" t="s">
        <v>54</v>
      </c>
      <c r="AF3893" s="149" t="s">
        <v>54</v>
      </c>
      <c r="AG3893" s="149" t="s">
        <v>54</v>
      </c>
      <c r="AH3893" s="149" t="s">
        <v>54</v>
      </c>
      <c r="AI3893" s="149" t="s">
        <v>54</v>
      </c>
      <c r="AJ3893" s="149" t="s">
        <v>54</v>
      </c>
    </row>
    <row r="3894" spans="11:36" x14ac:dyDescent="0.25">
      <c r="K3894" s="58" t="s">
        <v>54</v>
      </c>
      <c r="V3894" s="147" t="s">
        <v>54</v>
      </c>
      <c r="W3894" s="89" t="s">
        <v>54</v>
      </c>
      <c r="X3894" s="148" t="s">
        <v>54</v>
      </c>
      <c r="Y3894" s="89" t="s">
        <v>54</v>
      </c>
      <c r="Z3894">
        <v>0</v>
      </c>
      <c r="AA3894">
        <v>0</v>
      </c>
      <c r="AB3894" s="149" t="s">
        <v>54</v>
      </c>
      <c r="AC3894" s="149" t="s">
        <v>54</v>
      </c>
      <c r="AD3894" s="149" t="s">
        <v>54</v>
      </c>
      <c r="AE3894" s="149" t="s">
        <v>54</v>
      </c>
      <c r="AF3894" s="149" t="s">
        <v>54</v>
      </c>
      <c r="AG3894" s="149" t="s">
        <v>54</v>
      </c>
      <c r="AH3894" s="149" t="s">
        <v>54</v>
      </c>
      <c r="AI3894" s="149" t="s">
        <v>54</v>
      </c>
      <c r="AJ3894" s="149" t="s">
        <v>54</v>
      </c>
    </row>
    <row r="3895" spans="11:36" x14ac:dyDescent="0.25">
      <c r="K3895" s="58" t="s">
        <v>54</v>
      </c>
      <c r="V3895" s="147" t="s">
        <v>54</v>
      </c>
      <c r="W3895" s="89" t="s">
        <v>54</v>
      </c>
      <c r="X3895" s="148" t="s">
        <v>54</v>
      </c>
      <c r="Y3895" s="89" t="s">
        <v>54</v>
      </c>
      <c r="Z3895">
        <v>0</v>
      </c>
      <c r="AA3895">
        <v>0</v>
      </c>
      <c r="AB3895" s="149" t="s">
        <v>54</v>
      </c>
      <c r="AC3895" s="149" t="s">
        <v>54</v>
      </c>
      <c r="AD3895" s="149" t="s">
        <v>54</v>
      </c>
      <c r="AE3895" s="149" t="s">
        <v>54</v>
      </c>
      <c r="AF3895" s="149" t="s">
        <v>54</v>
      </c>
      <c r="AG3895" s="149" t="s">
        <v>54</v>
      </c>
      <c r="AH3895" s="149" t="s">
        <v>54</v>
      </c>
      <c r="AI3895" s="149" t="s">
        <v>54</v>
      </c>
      <c r="AJ3895" s="149" t="s">
        <v>54</v>
      </c>
    </row>
    <row r="3896" spans="11:36" x14ac:dyDescent="0.25">
      <c r="K3896" s="58" t="s">
        <v>54</v>
      </c>
      <c r="V3896" s="147" t="s">
        <v>54</v>
      </c>
      <c r="W3896" s="89" t="s">
        <v>54</v>
      </c>
      <c r="X3896" s="148" t="s">
        <v>54</v>
      </c>
      <c r="Y3896" s="89" t="s">
        <v>54</v>
      </c>
      <c r="Z3896">
        <v>0</v>
      </c>
      <c r="AA3896">
        <v>0</v>
      </c>
      <c r="AB3896" s="149" t="s">
        <v>54</v>
      </c>
      <c r="AC3896" s="149" t="s">
        <v>54</v>
      </c>
      <c r="AD3896" s="149" t="s">
        <v>54</v>
      </c>
      <c r="AE3896" s="149" t="s">
        <v>54</v>
      </c>
      <c r="AF3896" s="149" t="s">
        <v>54</v>
      </c>
      <c r="AG3896" s="149" t="s">
        <v>54</v>
      </c>
      <c r="AH3896" s="149" t="s">
        <v>54</v>
      </c>
      <c r="AI3896" s="149" t="s">
        <v>54</v>
      </c>
      <c r="AJ3896" s="149" t="s">
        <v>54</v>
      </c>
    </row>
    <row r="3897" spans="11:36" x14ac:dyDescent="0.25">
      <c r="K3897" s="58" t="s">
        <v>54</v>
      </c>
      <c r="V3897" s="147" t="s">
        <v>54</v>
      </c>
      <c r="W3897" s="89" t="s">
        <v>54</v>
      </c>
      <c r="X3897" s="148" t="s">
        <v>54</v>
      </c>
      <c r="Y3897" s="89" t="s">
        <v>54</v>
      </c>
      <c r="Z3897">
        <v>0</v>
      </c>
      <c r="AA3897">
        <v>0</v>
      </c>
      <c r="AB3897" s="149" t="s">
        <v>54</v>
      </c>
      <c r="AC3897" s="149" t="s">
        <v>54</v>
      </c>
      <c r="AD3897" s="149" t="s">
        <v>54</v>
      </c>
      <c r="AE3897" s="149" t="s">
        <v>54</v>
      </c>
      <c r="AF3897" s="149" t="s">
        <v>54</v>
      </c>
      <c r="AG3897" s="149" t="s">
        <v>54</v>
      </c>
      <c r="AH3897" s="149" t="s">
        <v>54</v>
      </c>
      <c r="AI3897" s="149" t="s">
        <v>54</v>
      </c>
      <c r="AJ3897" s="149" t="s">
        <v>54</v>
      </c>
    </row>
    <row r="3898" spans="11:36" x14ac:dyDescent="0.25">
      <c r="K3898" s="58" t="s">
        <v>54</v>
      </c>
      <c r="V3898" s="147" t="s">
        <v>54</v>
      </c>
      <c r="W3898" s="89" t="s">
        <v>54</v>
      </c>
      <c r="X3898" s="148" t="s">
        <v>54</v>
      </c>
      <c r="Y3898" s="89" t="s">
        <v>54</v>
      </c>
      <c r="Z3898">
        <v>0</v>
      </c>
      <c r="AA3898">
        <v>0</v>
      </c>
      <c r="AB3898" s="149" t="s">
        <v>54</v>
      </c>
      <c r="AC3898" s="149" t="s">
        <v>54</v>
      </c>
      <c r="AD3898" s="149" t="s">
        <v>54</v>
      </c>
      <c r="AE3898" s="149" t="s">
        <v>54</v>
      </c>
      <c r="AF3898" s="149" t="s">
        <v>54</v>
      </c>
      <c r="AG3898" s="149" t="s">
        <v>54</v>
      </c>
      <c r="AH3898" s="149" t="s">
        <v>54</v>
      </c>
      <c r="AI3898" s="149" t="s">
        <v>54</v>
      </c>
      <c r="AJ3898" s="149" t="s">
        <v>54</v>
      </c>
    </row>
    <row r="3899" spans="11:36" x14ac:dyDescent="0.25">
      <c r="K3899" s="58" t="s">
        <v>54</v>
      </c>
      <c r="V3899" s="147" t="s">
        <v>54</v>
      </c>
      <c r="W3899" s="89" t="s">
        <v>54</v>
      </c>
      <c r="X3899" s="148" t="s">
        <v>54</v>
      </c>
      <c r="Y3899" s="89" t="s">
        <v>54</v>
      </c>
      <c r="Z3899">
        <v>0</v>
      </c>
      <c r="AA3899">
        <v>0</v>
      </c>
      <c r="AB3899" s="149" t="s">
        <v>54</v>
      </c>
      <c r="AC3899" s="149" t="s">
        <v>54</v>
      </c>
      <c r="AD3899" s="149" t="s">
        <v>54</v>
      </c>
      <c r="AE3899" s="149" t="s">
        <v>54</v>
      </c>
      <c r="AF3899" s="149" t="s">
        <v>54</v>
      </c>
      <c r="AG3899" s="149" t="s">
        <v>54</v>
      </c>
      <c r="AH3899" s="149" t="s">
        <v>54</v>
      </c>
      <c r="AI3899" s="149" t="s">
        <v>54</v>
      </c>
      <c r="AJ3899" s="149" t="s">
        <v>54</v>
      </c>
    </row>
    <row r="3900" spans="11:36" x14ac:dyDescent="0.25">
      <c r="K3900" s="58" t="s">
        <v>54</v>
      </c>
      <c r="V3900" s="147" t="s">
        <v>54</v>
      </c>
      <c r="W3900" s="89" t="s">
        <v>54</v>
      </c>
      <c r="X3900" s="148" t="s">
        <v>54</v>
      </c>
      <c r="Y3900" s="89" t="s">
        <v>54</v>
      </c>
      <c r="Z3900">
        <v>0</v>
      </c>
      <c r="AA3900">
        <v>0</v>
      </c>
      <c r="AB3900" s="149" t="s">
        <v>54</v>
      </c>
      <c r="AC3900" s="149" t="s">
        <v>54</v>
      </c>
      <c r="AD3900" s="149" t="s">
        <v>54</v>
      </c>
      <c r="AE3900" s="149" t="s">
        <v>54</v>
      </c>
      <c r="AF3900" s="149" t="s">
        <v>54</v>
      </c>
      <c r="AG3900" s="149" t="s">
        <v>54</v>
      </c>
      <c r="AH3900" s="149" t="s">
        <v>54</v>
      </c>
      <c r="AI3900" s="149" t="s">
        <v>54</v>
      </c>
      <c r="AJ3900" s="149" t="s">
        <v>54</v>
      </c>
    </row>
    <row r="3901" spans="11:36" x14ac:dyDescent="0.25">
      <c r="K3901" s="58" t="s">
        <v>54</v>
      </c>
      <c r="V3901" s="147" t="s">
        <v>54</v>
      </c>
      <c r="W3901" s="89" t="s">
        <v>54</v>
      </c>
      <c r="X3901" s="148" t="s">
        <v>54</v>
      </c>
      <c r="Y3901" s="89" t="s">
        <v>54</v>
      </c>
      <c r="Z3901">
        <v>0</v>
      </c>
      <c r="AA3901">
        <v>0</v>
      </c>
      <c r="AB3901" s="149" t="s">
        <v>54</v>
      </c>
      <c r="AC3901" s="149" t="s">
        <v>54</v>
      </c>
      <c r="AD3901" s="149" t="s">
        <v>54</v>
      </c>
      <c r="AE3901" s="149" t="s">
        <v>54</v>
      </c>
      <c r="AF3901" s="149" t="s">
        <v>54</v>
      </c>
      <c r="AG3901" s="149" t="s">
        <v>54</v>
      </c>
      <c r="AH3901" s="149" t="s">
        <v>54</v>
      </c>
      <c r="AI3901" s="149" t="s">
        <v>54</v>
      </c>
      <c r="AJ3901" s="149" t="s">
        <v>54</v>
      </c>
    </row>
    <row r="3902" spans="11:36" x14ac:dyDescent="0.25">
      <c r="K3902" s="58" t="s">
        <v>54</v>
      </c>
      <c r="V3902" s="147" t="s">
        <v>54</v>
      </c>
      <c r="W3902" s="89" t="s">
        <v>54</v>
      </c>
      <c r="X3902" s="148" t="s">
        <v>54</v>
      </c>
      <c r="Y3902" s="89" t="s">
        <v>54</v>
      </c>
      <c r="Z3902">
        <v>0</v>
      </c>
      <c r="AA3902">
        <v>0</v>
      </c>
      <c r="AB3902" s="149" t="s">
        <v>54</v>
      </c>
      <c r="AC3902" s="149" t="s">
        <v>54</v>
      </c>
      <c r="AD3902" s="149" t="s">
        <v>54</v>
      </c>
      <c r="AE3902" s="149" t="s">
        <v>54</v>
      </c>
      <c r="AF3902" s="149" t="s">
        <v>54</v>
      </c>
      <c r="AG3902" s="149" t="s">
        <v>54</v>
      </c>
      <c r="AH3902" s="149" t="s">
        <v>54</v>
      </c>
      <c r="AI3902" s="149" t="s">
        <v>54</v>
      </c>
      <c r="AJ3902" s="149" t="s">
        <v>54</v>
      </c>
    </row>
    <row r="3903" spans="11:36" x14ac:dyDescent="0.25">
      <c r="K3903" s="58" t="s">
        <v>54</v>
      </c>
      <c r="V3903" s="147" t="s">
        <v>54</v>
      </c>
      <c r="W3903" s="89" t="s">
        <v>54</v>
      </c>
      <c r="X3903" s="148" t="s">
        <v>54</v>
      </c>
      <c r="Y3903" s="89" t="s">
        <v>54</v>
      </c>
      <c r="Z3903">
        <v>0</v>
      </c>
      <c r="AA3903">
        <v>0</v>
      </c>
      <c r="AB3903" s="149" t="s">
        <v>54</v>
      </c>
      <c r="AC3903" s="149" t="s">
        <v>54</v>
      </c>
      <c r="AD3903" s="149" t="s">
        <v>54</v>
      </c>
      <c r="AE3903" s="149" t="s">
        <v>54</v>
      </c>
      <c r="AF3903" s="149" t="s">
        <v>54</v>
      </c>
      <c r="AG3903" s="149" t="s">
        <v>54</v>
      </c>
      <c r="AH3903" s="149" t="s">
        <v>54</v>
      </c>
      <c r="AI3903" s="149" t="s">
        <v>54</v>
      </c>
      <c r="AJ3903" s="149" t="s">
        <v>54</v>
      </c>
    </row>
    <row r="3904" spans="11:36" x14ac:dyDescent="0.25">
      <c r="K3904" s="58" t="s">
        <v>54</v>
      </c>
      <c r="V3904" s="147" t="s">
        <v>54</v>
      </c>
      <c r="W3904" s="89" t="s">
        <v>54</v>
      </c>
      <c r="X3904" s="148" t="s">
        <v>54</v>
      </c>
      <c r="Y3904" s="89" t="s">
        <v>54</v>
      </c>
      <c r="Z3904">
        <v>0</v>
      </c>
      <c r="AA3904">
        <v>0</v>
      </c>
      <c r="AB3904" s="149" t="s">
        <v>54</v>
      </c>
      <c r="AC3904" s="149" t="s">
        <v>54</v>
      </c>
      <c r="AD3904" s="149" t="s">
        <v>54</v>
      </c>
      <c r="AE3904" s="149" t="s">
        <v>54</v>
      </c>
      <c r="AF3904" s="149" t="s">
        <v>54</v>
      </c>
      <c r="AG3904" s="149" t="s">
        <v>54</v>
      </c>
      <c r="AH3904" s="149" t="s">
        <v>54</v>
      </c>
      <c r="AI3904" s="149" t="s">
        <v>54</v>
      </c>
      <c r="AJ3904" s="149" t="s">
        <v>54</v>
      </c>
    </row>
    <row r="3905" spans="11:36" x14ac:dyDescent="0.25">
      <c r="K3905" s="58" t="s">
        <v>54</v>
      </c>
      <c r="V3905" s="147" t="s">
        <v>54</v>
      </c>
      <c r="W3905" s="89" t="s">
        <v>54</v>
      </c>
      <c r="X3905" s="148" t="s">
        <v>54</v>
      </c>
      <c r="Y3905" s="89" t="s">
        <v>54</v>
      </c>
      <c r="Z3905">
        <v>0</v>
      </c>
      <c r="AA3905">
        <v>0</v>
      </c>
      <c r="AB3905" s="149" t="s">
        <v>54</v>
      </c>
      <c r="AC3905" s="149" t="s">
        <v>54</v>
      </c>
      <c r="AD3905" s="149" t="s">
        <v>54</v>
      </c>
      <c r="AE3905" s="149" t="s">
        <v>54</v>
      </c>
      <c r="AF3905" s="149" t="s">
        <v>54</v>
      </c>
      <c r="AG3905" s="149" t="s">
        <v>54</v>
      </c>
      <c r="AH3905" s="149" t="s">
        <v>54</v>
      </c>
      <c r="AI3905" s="149" t="s">
        <v>54</v>
      </c>
      <c r="AJ3905" s="149" t="s">
        <v>54</v>
      </c>
    </row>
    <row r="3906" spans="11:36" x14ac:dyDescent="0.25">
      <c r="K3906" s="58" t="s">
        <v>54</v>
      </c>
      <c r="V3906" s="147" t="s">
        <v>54</v>
      </c>
      <c r="W3906" s="89" t="s">
        <v>54</v>
      </c>
      <c r="X3906" s="148" t="s">
        <v>54</v>
      </c>
      <c r="Y3906" s="89" t="s">
        <v>54</v>
      </c>
      <c r="Z3906">
        <v>0</v>
      </c>
      <c r="AA3906">
        <v>0</v>
      </c>
      <c r="AB3906" s="149" t="s">
        <v>54</v>
      </c>
      <c r="AC3906" s="149" t="s">
        <v>54</v>
      </c>
      <c r="AD3906" s="149" t="s">
        <v>54</v>
      </c>
      <c r="AE3906" s="149" t="s">
        <v>54</v>
      </c>
      <c r="AF3906" s="149" t="s">
        <v>54</v>
      </c>
      <c r="AG3906" s="149" t="s">
        <v>54</v>
      </c>
      <c r="AH3906" s="149" t="s">
        <v>54</v>
      </c>
      <c r="AI3906" s="149" t="s">
        <v>54</v>
      </c>
      <c r="AJ3906" s="149" t="s">
        <v>54</v>
      </c>
    </row>
    <row r="3907" spans="11:36" x14ac:dyDescent="0.25">
      <c r="K3907" s="58" t="s">
        <v>54</v>
      </c>
      <c r="V3907" s="147" t="s">
        <v>54</v>
      </c>
      <c r="W3907" s="89" t="s">
        <v>54</v>
      </c>
      <c r="X3907" s="148" t="s">
        <v>54</v>
      </c>
      <c r="Y3907" s="89" t="s">
        <v>54</v>
      </c>
      <c r="Z3907">
        <v>0</v>
      </c>
      <c r="AA3907">
        <v>0</v>
      </c>
      <c r="AB3907" s="149" t="s">
        <v>54</v>
      </c>
      <c r="AC3907" s="149" t="s">
        <v>54</v>
      </c>
      <c r="AD3907" s="149" t="s">
        <v>54</v>
      </c>
      <c r="AE3907" s="149" t="s">
        <v>54</v>
      </c>
      <c r="AF3907" s="149" t="s">
        <v>54</v>
      </c>
      <c r="AG3907" s="149" t="s">
        <v>54</v>
      </c>
      <c r="AH3907" s="149" t="s">
        <v>54</v>
      </c>
      <c r="AI3907" s="149" t="s">
        <v>54</v>
      </c>
      <c r="AJ3907" s="149" t="s">
        <v>54</v>
      </c>
    </row>
    <row r="3908" spans="11:36" x14ac:dyDescent="0.25">
      <c r="K3908" s="58" t="s">
        <v>54</v>
      </c>
      <c r="V3908" s="147" t="s">
        <v>54</v>
      </c>
      <c r="W3908" s="89" t="s">
        <v>54</v>
      </c>
      <c r="X3908" s="148" t="s">
        <v>54</v>
      </c>
      <c r="Y3908" s="89" t="s">
        <v>54</v>
      </c>
      <c r="Z3908">
        <v>0</v>
      </c>
      <c r="AA3908">
        <v>0</v>
      </c>
      <c r="AB3908" s="149" t="s">
        <v>54</v>
      </c>
      <c r="AC3908" s="149" t="s">
        <v>54</v>
      </c>
      <c r="AD3908" s="149" t="s">
        <v>54</v>
      </c>
      <c r="AE3908" s="149" t="s">
        <v>54</v>
      </c>
      <c r="AF3908" s="149" t="s">
        <v>54</v>
      </c>
      <c r="AG3908" s="149" t="s">
        <v>54</v>
      </c>
      <c r="AH3908" s="149" t="s">
        <v>54</v>
      </c>
      <c r="AI3908" s="149" t="s">
        <v>54</v>
      </c>
      <c r="AJ3908" s="149" t="s">
        <v>54</v>
      </c>
    </row>
    <row r="3909" spans="11:36" x14ac:dyDescent="0.25">
      <c r="K3909" s="58" t="s">
        <v>54</v>
      </c>
      <c r="V3909" s="147" t="s">
        <v>54</v>
      </c>
      <c r="W3909" s="89" t="s">
        <v>54</v>
      </c>
      <c r="X3909" s="148" t="s">
        <v>54</v>
      </c>
      <c r="Y3909" s="89" t="s">
        <v>54</v>
      </c>
      <c r="Z3909">
        <v>0</v>
      </c>
      <c r="AA3909">
        <v>0</v>
      </c>
      <c r="AB3909" s="149" t="s">
        <v>54</v>
      </c>
      <c r="AC3909" s="149" t="s">
        <v>54</v>
      </c>
      <c r="AD3909" s="149" t="s">
        <v>54</v>
      </c>
      <c r="AE3909" s="149" t="s">
        <v>54</v>
      </c>
      <c r="AF3909" s="149" t="s">
        <v>54</v>
      </c>
      <c r="AG3909" s="149" t="s">
        <v>54</v>
      </c>
      <c r="AH3909" s="149" t="s">
        <v>54</v>
      </c>
      <c r="AI3909" s="149" t="s">
        <v>54</v>
      </c>
      <c r="AJ3909" s="149" t="s">
        <v>54</v>
      </c>
    </row>
    <row r="3910" spans="11:36" x14ac:dyDescent="0.25">
      <c r="K3910" s="58" t="s">
        <v>54</v>
      </c>
      <c r="V3910" s="147" t="s">
        <v>54</v>
      </c>
      <c r="W3910" s="89" t="s">
        <v>54</v>
      </c>
      <c r="X3910" s="148" t="s">
        <v>54</v>
      </c>
      <c r="Y3910" s="89" t="s">
        <v>54</v>
      </c>
      <c r="Z3910">
        <v>0</v>
      </c>
      <c r="AA3910">
        <v>0</v>
      </c>
      <c r="AB3910" s="149" t="s">
        <v>54</v>
      </c>
      <c r="AC3910" s="149" t="s">
        <v>54</v>
      </c>
      <c r="AD3910" s="149" t="s">
        <v>54</v>
      </c>
      <c r="AE3910" s="149" t="s">
        <v>54</v>
      </c>
      <c r="AF3910" s="149" t="s">
        <v>54</v>
      </c>
      <c r="AG3910" s="149" t="s">
        <v>54</v>
      </c>
      <c r="AH3910" s="149" t="s">
        <v>54</v>
      </c>
      <c r="AI3910" s="149" t="s">
        <v>54</v>
      </c>
      <c r="AJ3910" s="149" t="s">
        <v>54</v>
      </c>
    </row>
    <row r="3911" spans="11:36" x14ac:dyDescent="0.25">
      <c r="K3911" s="58" t="s">
        <v>54</v>
      </c>
      <c r="V3911" s="147" t="s">
        <v>54</v>
      </c>
      <c r="W3911" s="89" t="s">
        <v>54</v>
      </c>
      <c r="X3911" s="148" t="s">
        <v>54</v>
      </c>
      <c r="Y3911" s="89" t="s">
        <v>54</v>
      </c>
      <c r="Z3911">
        <v>0</v>
      </c>
      <c r="AA3911">
        <v>0</v>
      </c>
      <c r="AB3911" s="149" t="s">
        <v>54</v>
      </c>
      <c r="AC3911" s="149" t="s">
        <v>54</v>
      </c>
      <c r="AD3911" s="149" t="s">
        <v>54</v>
      </c>
      <c r="AE3911" s="149" t="s">
        <v>54</v>
      </c>
      <c r="AF3911" s="149" t="s">
        <v>54</v>
      </c>
      <c r="AG3911" s="149" t="s">
        <v>54</v>
      </c>
      <c r="AH3911" s="149" t="s">
        <v>54</v>
      </c>
      <c r="AI3911" s="149" t="s">
        <v>54</v>
      </c>
      <c r="AJ3911" s="149" t="s">
        <v>54</v>
      </c>
    </row>
    <row r="3912" spans="11:36" x14ac:dyDescent="0.25">
      <c r="K3912" s="58" t="s">
        <v>54</v>
      </c>
      <c r="V3912" s="147" t="s">
        <v>54</v>
      </c>
      <c r="W3912" s="89" t="s">
        <v>54</v>
      </c>
      <c r="X3912" s="148" t="s">
        <v>54</v>
      </c>
      <c r="Y3912" s="89" t="s">
        <v>54</v>
      </c>
      <c r="Z3912">
        <v>0</v>
      </c>
      <c r="AA3912">
        <v>0</v>
      </c>
      <c r="AB3912" s="149" t="s">
        <v>54</v>
      </c>
      <c r="AC3912" s="149" t="s">
        <v>54</v>
      </c>
      <c r="AD3912" s="149" t="s">
        <v>54</v>
      </c>
      <c r="AE3912" s="149" t="s">
        <v>54</v>
      </c>
      <c r="AF3912" s="149" t="s">
        <v>54</v>
      </c>
      <c r="AG3912" s="149" t="s">
        <v>54</v>
      </c>
      <c r="AH3912" s="149" t="s">
        <v>54</v>
      </c>
      <c r="AI3912" s="149" t="s">
        <v>54</v>
      </c>
      <c r="AJ3912" s="149" t="s">
        <v>54</v>
      </c>
    </row>
    <row r="3913" spans="11:36" x14ac:dyDescent="0.25">
      <c r="K3913" s="58" t="s">
        <v>54</v>
      </c>
      <c r="V3913" s="147" t="s">
        <v>54</v>
      </c>
      <c r="W3913" s="89" t="s">
        <v>54</v>
      </c>
      <c r="X3913" s="148" t="s">
        <v>54</v>
      </c>
      <c r="Y3913" s="89" t="s">
        <v>54</v>
      </c>
      <c r="Z3913">
        <v>0</v>
      </c>
      <c r="AA3913">
        <v>0</v>
      </c>
      <c r="AB3913" s="149" t="s">
        <v>54</v>
      </c>
      <c r="AC3913" s="149" t="s">
        <v>54</v>
      </c>
      <c r="AD3913" s="149" t="s">
        <v>54</v>
      </c>
      <c r="AE3913" s="149" t="s">
        <v>54</v>
      </c>
      <c r="AF3913" s="149" t="s">
        <v>54</v>
      </c>
      <c r="AG3913" s="149" t="s">
        <v>54</v>
      </c>
      <c r="AH3913" s="149" t="s">
        <v>54</v>
      </c>
      <c r="AI3913" s="149" t="s">
        <v>54</v>
      </c>
      <c r="AJ3913" s="149" t="s">
        <v>54</v>
      </c>
    </row>
    <row r="3914" spans="11:36" x14ac:dyDescent="0.25">
      <c r="K3914" s="58" t="s">
        <v>54</v>
      </c>
      <c r="V3914" s="147" t="s">
        <v>54</v>
      </c>
      <c r="W3914" s="89" t="s">
        <v>54</v>
      </c>
      <c r="X3914" s="148" t="s">
        <v>54</v>
      </c>
      <c r="Y3914" s="89" t="s">
        <v>54</v>
      </c>
      <c r="Z3914">
        <v>0</v>
      </c>
      <c r="AA3914">
        <v>0</v>
      </c>
      <c r="AB3914" s="149" t="s">
        <v>54</v>
      </c>
      <c r="AC3914" s="149" t="s">
        <v>54</v>
      </c>
      <c r="AD3914" s="149" t="s">
        <v>54</v>
      </c>
      <c r="AE3914" s="149" t="s">
        <v>54</v>
      </c>
      <c r="AF3914" s="149" t="s">
        <v>54</v>
      </c>
      <c r="AG3914" s="149" t="s">
        <v>54</v>
      </c>
      <c r="AH3914" s="149" t="s">
        <v>54</v>
      </c>
      <c r="AI3914" s="149" t="s">
        <v>54</v>
      </c>
      <c r="AJ3914" s="149" t="s">
        <v>54</v>
      </c>
    </row>
    <row r="3915" spans="11:36" x14ac:dyDescent="0.25">
      <c r="K3915" s="58" t="s">
        <v>54</v>
      </c>
      <c r="V3915" s="147" t="s">
        <v>54</v>
      </c>
      <c r="W3915" s="89" t="s">
        <v>54</v>
      </c>
      <c r="X3915" s="148" t="s">
        <v>54</v>
      </c>
      <c r="Y3915" s="89" t="s">
        <v>54</v>
      </c>
      <c r="Z3915">
        <v>0</v>
      </c>
      <c r="AA3915">
        <v>0</v>
      </c>
      <c r="AB3915" s="149" t="s">
        <v>54</v>
      </c>
      <c r="AC3915" s="149" t="s">
        <v>54</v>
      </c>
      <c r="AD3915" s="149" t="s">
        <v>54</v>
      </c>
      <c r="AE3915" s="149" t="s">
        <v>54</v>
      </c>
      <c r="AF3915" s="149" t="s">
        <v>54</v>
      </c>
      <c r="AG3915" s="149" t="s">
        <v>54</v>
      </c>
      <c r="AH3915" s="149" t="s">
        <v>54</v>
      </c>
      <c r="AI3915" s="149" t="s">
        <v>54</v>
      </c>
      <c r="AJ3915" s="149" t="s">
        <v>54</v>
      </c>
    </row>
    <row r="3916" spans="11:36" x14ac:dyDescent="0.25">
      <c r="K3916" s="58" t="s">
        <v>54</v>
      </c>
      <c r="V3916" s="147" t="s">
        <v>54</v>
      </c>
      <c r="W3916" s="89" t="s">
        <v>54</v>
      </c>
      <c r="X3916" s="148" t="s">
        <v>54</v>
      </c>
      <c r="Y3916" s="89" t="s">
        <v>54</v>
      </c>
      <c r="Z3916">
        <v>0</v>
      </c>
      <c r="AA3916">
        <v>0</v>
      </c>
      <c r="AB3916" s="149" t="s">
        <v>54</v>
      </c>
      <c r="AC3916" s="149" t="s">
        <v>54</v>
      </c>
      <c r="AD3916" s="149" t="s">
        <v>54</v>
      </c>
      <c r="AE3916" s="149" t="s">
        <v>54</v>
      </c>
      <c r="AF3916" s="149" t="s">
        <v>54</v>
      </c>
      <c r="AG3916" s="149" t="s">
        <v>54</v>
      </c>
      <c r="AH3916" s="149" t="s">
        <v>54</v>
      </c>
      <c r="AI3916" s="149" t="s">
        <v>54</v>
      </c>
      <c r="AJ3916" s="149" t="s">
        <v>54</v>
      </c>
    </row>
    <row r="3917" spans="11:36" x14ac:dyDescent="0.25">
      <c r="K3917" s="58" t="s">
        <v>54</v>
      </c>
      <c r="V3917" s="147" t="s">
        <v>54</v>
      </c>
      <c r="W3917" s="89" t="s">
        <v>54</v>
      </c>
      <c r="X3917" s="148" t="s">
        <v>54</v>
      </c>
      <c r="Y3917" s="89" t="s">
        <v>54</v>
      </c>
      <c r="Z3917">
        <v>0</v>
      </c>
      <c r="AA3917">
        <v>0</v>
      </c>
      <c r="AB3917" s="149" t="s">
        <v>54</v>
      </c>
      <c r="AC3917" s="149" t="s">
        <v>54</v>
      </c>
      <c r="AD3917" s="149" t="s">
        <v>54</v>
      </c>
      <c r="AE3917" s="149" t="s">
        <v>54</v>
      </c>
      <c r="AF3917" s="149" t="s">
        <v>54</v>
      </c>
      <c r="AG3917" s="149" t="s">
        <v>54</v>
      </c>
      <c r="AH3917" s="149" t="s">
        <v>54</v>
      </c>
      <c r="AI3917" s="149" t="s">
        <v>54</v>
      </c>
      <c r="AJ3917" s="149" t="s">
        <v>54</v>
      </c>
    </row>
    <row r="3918" spans="11:36" x14ac:dyDescent="0.25">
      <c r="K3918" s="58" t="s">
        <v>54</v>
      </c>
      <c r="V3918" s="147" t="s">
        <v>54</v>
      </c>
      <c r="W3918" s="89" t="s">
        <v>54</v>
      </c>
      <c r="X3918" s="148" t="s">
        <v>54</v>
      </c>
      <c r="Y3918" s="89" t="s">
        <v>54</v>
      </c>
      <c r="Z3918">
        <v>0</v>
      </c>
      <c r="AA3918">
        <v>0</v>
      </c>
      <c r="AB3918" s="149" t="s">
        <v>54</v>
      </c>
      <c r="AC3918" s="149" t="s">
        <v>54</v>
      </c>
      <c r="AD3918" s="149" t="s">
        <v>54</v>
      </c>
      <c r="AE3918" s="149" t="s">
        <v>54</v>
      </c>
      <c r="AF3918" s="149" t="s">
        <v>54</v>
      </c>
      <c r="AG3918" s="149" t="s">
        <v>54</v>
      </c>
      <c r="AH3918" s="149" t="s">
        <v>54</v>
      </c>
      <c r="AI3918" s="149" t="s">
        <v>54</v>
      </c>
      <c r="AJ3918" s="149" t="s">
        <v>54</v>
      </c>
    </row>
    <row r="3919" spans="11:36" x14ac:dyDescent="0.25">
      <c r="K3919" s="58" t="s">
        <v>54</v>
      </c>
      <c r="V3919" s="147" t="s">
        <v>54</v>
      </c>
      <c r="W3919" s="89" t="s">
        <v>54</v>
      </c>
      <c r="X3919" s="148" t="s">
        <v>54</v>
      </c>
      <c r="Y3919" s="89" t="s">
        <v>54</v>
      </c>
      <c r="Z3919">
        <v>0</v>
      </c>
      <c r="AA3919">
        <v>0</v>
      </c>
      <c r="AB3919" s="149" t="s">
        <v>54</v>
      </c>
      <c r="AC3919" s="149" t="s">
        <v>54</v>
      </c>
      <c r="AD3919" s="149" t="s">
        <v>54</v>
      </c>
      <c r="AE3919" s="149" t="s">
        <v>54</v>
      </c>
      <c r="AF3919" s="149" t="s">
        <v>54</v>
      </c>
      <c r="AG3919" s="149" t="s">
        <v>54</v>
      </c>
      <c r="AH3919" s="149" t="s">
        <v>54</v>
      </c>
      <c r="AI3919" s="149" t="s">
        <v>54</v>
      </c>
      <c r="AJ3919" s="149" t="s">
        <v>54</v>
      </c>
    </row>
    <row r="3920" spans="11:36" x14ac:dyDescent="0.25">
      <c r="K3920" s="58" t="s">
        <v>54</v>
      </c>
      <c r="V3920" s="147" t="s">
        <v>54</v>
      </c>
      <c r="W3920" s="89" t="s">
        <v>54</v>
      </c>
      <c r="X3920" s="148" t="s">
        <v>54</v>
      </c>
      <c r="Y3920" s="89" t="s">
        <v>54</v>
      </c>
      <c r="Z3920">
        <v>0</v>
      </c>
      <c r="AA3920">
        <v>0</v>
      </c>
      <c r="AB3920" s="149" t="s">
        <v>54</v>
      </c>
      <c r="AC3920" s="149" t="s">
        <v>54</v>
      </c>
      <c r="AD3920" s="149" t="s">
        <v>54</v>
      </c>
      <c r="AE3920" s="149" t="s">
        <v>54</v>
      </c>
      <c r="AF3920" s="149" t="s">
        <v>54</v>
      </c>
      <c r="AG3920" s="149" t="s">
        <v>54</v>
      </c>
      <c r="AH3920" s="149" t="s">
        <v>54</v>
      </c>
      <c r="AI3920" s="149" t="s">
        <v>54</v>
      </c>
      <c r="AJ3920" s="149" t="s">
        <v>54</v>
      </c>
    </row>
    <row r="3921" spans="11:36" x14ac:dyDescent="0.25">
      <c r="K3921" s="58" t="s">
        <v>54</v>
      </c>
      <c r="V3921" s="147" t="s">
        <v>54</v>
      </c>
      <c r="W3921" s="89" t="s">
        <v>54</v>
      </c>
      <c r="X3921" s="148" t="s">
        <v>54</v>
      </c>
      <c r="Y3921" s="89" t="s">
        <v>54</v>
      </c>
      <c r="Z3921">
        <v>0</v>
      </c>
      <c r="AA3921">
        <v>0</v>
      </c>
      <c r="AB3921" s="149" t="s">
        <v>54</v>
      </c>
      <c r="AC3921" s="149" t="s">
        <v>54</v>
      </c>
      <c r="AD3921" s="149" t="s">
        <v>54</v>
      </c>
      <c r="AE3921" s="149" t="s">
        <v>54</v>
      </c>
      <c r="AF3921" s="149" t="s">
        <v>54</v>
      </c>
      <c r="AG3921" s="149" t="s">
        <v>54</v>
      </c>
      <c r="AH3921" s="149" t="s">
        <v>54</v>
      </c>
      <c r="AI3921" s="149" t="s">
        <v>54</v>
      </c>
      <c r="AJ3921" s="149" t="s">
        <v>54</v>
      </c>
    </row>
    <row r="3922" spans="11:36" x14ac:dyDescent="0.25">
      <c r="K3922" s="58" t="s">
        <v>54</v>
      </c>
      <c r="V3922" s="147" t="s">
        <v>54</v>
      </c>
      <c r="W3922" s="89" t="s">
        <v>54</v>
      </c>
      <c r="X3922" s="148" t="s">
        <v>54</v>
      </c>
      <c r="Y3922" s="89" t="s">
        <v>54</v>
      </c>
      <c r="Z3922">
        <v>0</v>
      </c>
      <c r="AA3922">
        <v>0</v>
      </c>
      <c r="AB3922" s="149" t="s">
        <v>54</v>
      </c>
      <c r="AC3922" s="149" t="s">
        <v>54</v>
      </c>
      <c r="AD3922" s="149" t="s">
        <v>54</v>
      </c>
      <c r="AE3922" s="149" t="s">
        <v>54</v>
      </c>
      <c r="AF3922" s="149" t="s">
        <v>54</v>
      </c>
      <c r="AG3922" s="149" t="s">
        <v>54</v>
      </c>
      <c r="AH3922" s="149" t="s">
        <v>54</v>
      </c>
      <c r="AI3922" s="149" t="s">
        <v>54</v>
      </c>
      <c r="AJ3922" s="149" t="s">
        <v>54</v>
      </c>
    </row>
    <row r="3923" spans="11:36" x14ac:dyDescent="0.25">
      <c r="K3923" s="58" t="s">
        <v>54</v>
      </c>
      <c r="V3923" s="147" t="s">
        <v>54</v>
      </c>
      <c r="W3923" s="89" t="s">
        <v>54</v>
      </c>
      <c r="X3923" s="148" t="s">
        <v>54</v>
      </c>
      <c r="Y3923" s="89" t="s">
        <v>54</v>
      </c>
      <c r="Z3923">
        <v>0</v>
      </c>
      <c r="AA3923">
        <v>0</v>
      </c>
      <c r="AB3923" s="149" t="s">
        <v>54</v>
      </c>
      <c r="AC3923" s="149" t="s">
        <v>54</v>
      </c>
      <c r="AD3923" s="149" t="s">
        <v>54</v>
      </c>
      <c r="AE3923" s="149" t="s">
        <v>54</v>
      </c>
      <c r="AF3923" s="149" t="s">
        <v>54</v>
      </c>
      <c r="AG3923" s="149" t="s">
        <v>54</v>
      </c>
      <c r="AH3923" s="149" t="s">
        <v>54</v>
      </c>
      <c r="AI3923" s="149" t="s">
        <v>54</v>
      </c>
      <c r="AJ3923" s="149" t="s">
        <v>54</v>
      </c>
    </row>
    <row r="3924" spans="11:36" x14ac:dyDescent="0.25">
      <c r="K3924" s="58" t="s">
        <v>54</v>
      </c>
      <c r="V3924" s="147" t="s">
        <v>54</v>
      </c>
      <c r="W3924" s="89" t="s">
        <v>54</v>
      </c>
      <c r="X3924" s="148" t="s">
        <v>54</v>
      </c>
      <c r="Y3924" s="89" t="s">
        <v>54</v>
      </c>
      <c r="Z3924">
        <v>0</v>
      </c>
      <c r="AA3924">
        <v>0</v>
      </c>
      <c r="AB3924" s="149" t="s">
        <v>54</v>
      </c>
      <c r="AC3924" s="149" t="s">
        <v>54</v>
      </c>
      <c r="AD3924" s="149" t="s">
        <v>54</v>
      </c>
      <c r="AE3924" s="149" t="s">
        <v>54</v>
      </c>
      <c r="AF3924" s="149" t="s">
        <v>54</v>
      </c>
      <c r="AG3924" s="149" t="s">
        <v>54</v>
      </c>
      <c r="AH3924" s="149" t="s">
        <v>54</v>
      </c>
      <c r="AI3924" s="149" t="s">
        <v>54</v>
      </c>
      <c r="AJ3924" s="149" t="s">
        <v>54</v>
      </c>
    </row>
    <row r="3925" spans="11:36" x14ac:dyDescent="0.25">
      <c r="K3925" s="58" t="s">
        <v>54</v>
      </c>
      <c r="V3925" s="147" t="s">
        <v>54</v>
      </c>
      <c r="W3925" s="89" t="s">
        <v>54</v>
      </c>
      <c r="X3925" s="148" t="s">
        <v>54</v>
      </c>
      <c r="Y3925" s="89" t="s">
        <v>54</v>
      </c>
      <c r="Z3925">
        <v>0</v>
      </c>
      <c r="AA3925">
        <v>0</v>
      </c>
      <c r="AB3925" s="149" t="s">
        <v>54</v>
      </c>
      <c r="AC3925" s="149" t="s">
        <v>54</v>
      </c>
      <c r="AD3925" s="149" t="s">
        <v>54</v>
      </c>
      <c r="AE3925" s="149" t="s">
        <v>54</v>
      </c>
      <c r="AF3925" s="149" t="s">
        <v>54</v>
      </c>
      <c r="AG3925" s="149" t="s">
        <v>54</v>
      </c>
      <c r="AH3925" s="149" t="s">
        <v>54</v>
      </c>
      <c r="AI3925" s="149" t="s">
        <v>54</v>
      </c>
      <c r="AJ3925" s="149" t="s">
        <v>54</v>
      </c>
    </row>
    <row r="3926" spans="11:36" x14ac:dyDescent="0.25">
      <c r="K3926" s="58" t="s">
        <v>54</v>
      </c>
      <c r="V3926" s="147" t="s">
        <v>54</v>
      </c>
      <c r="W3926" s="89" t="s">
        <v>54</v>
      </c>
      <c r="X3926" s="148" t="s">
        <v>54</v>
      </c>
      <c r="Y3926" s="89" t="s">
        <v>54</v>
      </c>
      <c r="Z3926">
        <v>0</v>
      </c>
      <c r="AA3926">
        <v>0</v>
      </c>
      <c r="AB3926" s="149" t="s">
        <v>54</v>
      </c>
      <c r="AC3926" s="149" t="s">
        <v>54</v>
      </c>
      <c r="AD3926" s="149" t="s">
        <v>54</v>
      </c>
      <c r="AE3926" s="149" t="s">
        <v>54</v>
      </c>
      <c r="AF3926" s="149" t="s">
        <v>54</v>
      </c>
      <c r="AG3926" s="149" t="s">
        <v>54</v>
      </c>
      <c r="AH3926" s="149" t="s">
        <v>54</v>
      </c>
      <c r="AI3926" s="149" t="s">
        <v>54</v>
      </c>
      <c r="AJ3926" s="149" t="s">
        <v>54</v>
      </c>
    </row>
    <row r="3927" spans="11:36" x14ac:dyDescent="0.25">
      <c r="K3927" s="58" t="s">
        <v>54</v>
      </c>
      <c r="V3927" s="147" t="s">
        <v>54</v>
      </c>
      <c r="W3927" s="89" t="s">
        <v>54</v>
      </c>
      <c r="X3927" s="148" t="s">
        <v>54</v>
      </c>
      <c r="Y3927" s="89" t="s">
        <v>54</v>
      </c>
      <c r="Z3927">
        <v>0</v>
      </c>
      <c r="AA3927">
        <v>0</v>
      </c>
      <c r="AB3927" s="149" t="s">
        <v>54</v>
      </c>
      <c r="AC3927" s="149" t="s">
        <v>54</v>
      </c>
      <c r="AD3927" s="149" t="s">
        <v>54</v>
      </c>
      <c r="AE3927" s="149" t="s">
        <v>54</v>
      </c>
      <c r="AF3927" s="149" t="s">
        <v>54</v>
      </c>
      <c r="AG3927" s="149" t="s">
        <v>54</v>
      </c>
      <c r="AH3927" s="149" t="s">
        <v>54</v>
      </c>
      <c r="AI3927" s="149" t="s">
        <v>54</v>
      </c>
      <c r="AJ3927" s="149" t="s">
        <v>54</v>
      </c>
    </row>
    <row r="3928" spans="11:36" x14ac:dyDescent="0.25">
      <c r="K3928" s="58" t="s">
        <v>54</v>
      </c>
      <c r="V3928" s="147" t="s">
        <v>54</v>
      </c>
      <c r="W3928" s="89" t="s">
        <v>54</v>
      </c>
      <c r="X3928" s="148" t="s">
        <v>54</v>
      </c>
      <c r="Y3928" s="89" t="s">
        <v>54</v>
      </c>
      <c r="Z3928">
        <v>0</v>
      </c>
      <c r="AA3928">
        <v>0</v>
      </c>
      <c r="AB3928" s="149" t="s">
        <v>54</v>
      </c>
      <c r="AC3928" s="149" t="s">
        <v>54</v>
      </c>
      <c r="AD3928" s="149" t="s">
        <v>54</v>
      </c>
      <c r="AE3928" s="149" t="s">
        <v>54</v>
      </c>
      <c r="AF3928" s="149" t="s">
        <v>54</v>
      </c>
      <c r="AG3928" s="149" t="s">
        <v>54</v>
      </c>
      <c r="AH3928" s="149" t="s">
        <v>54</v>
      </c>
      <c r="AI3928" s="149" t="s">
        <v>54</v>
      </c>
      <c r="AJ3928" s="149" t="s">
        <v>54</v>
      </c>
    </row>
    <row r="3929" spans="11:36" x14ac:dyDescent="0.25">
      <c r="K3929" s="58" t="s">
        <v>54</v>
      </c>
      <c r="V3929" s="147" t="s">
        <v>54</v>
      </c>
      <c r="W3929" s="89" t="s">
        <v>54</v>
      </c>
      <c r="X3929" s="148" t="s">
        <v>54</v>
      </c>
      <c r="Y3929" s="89" t="s">
        <v>54</v>
      </c>
      <c r="Z3929">
        <v>0</v>
      </c>
      <c r="AA3929">
        <v>0</v>
      </c>
      <c r="AB3929" s="149" t="s">
        <v>54</v>
      </c>
      <c r="AC3929" s="149" t="s">
        <v>54</v>
      </c>
      <c r="AD3929" s="149" t="s">
        <v>54</v>
      </c>
      <c r="AE3929" s="149" t="s">
        <v>54</v>
      </c>
      <c r="AF3929" s="149" t="s">
        <v>54</v>
      </c>
      <c r="AG3929" s="149" t="s">
        <v>54</v>
      </c>
      <c r="AH3929" s="149" t="s">
        <v>54</v>
      </c>
      <c r="AI3929" s="149" t="s">
        <v>54</v>
      </c>
      <c r="AJ3929" s="149" t="s">
        <v>54</v>
      </c>
    </row>
    <row r="3930" spans="11:36" x14ac:dyDescent="0.25">
      <c r="K3930" s="58" t="s">
        <v>54</v>
      </c>
      <c r="V3930" s="147" t="s">
        <v>54</v>
      </c>
      <c r="W3930" s="89" t="s">
        <v>54</v>
      </c>
      <c r="X3930" s="148" t="s">
        <v>54</v>
      </c>
      <c r="Y3930" s="89" t="s">
        <v>54</v>
      </c>
      <c r="Z3930">
        <v>0</v>
      </c>
      <c r="AA3930">
        <v>0</v>
      </c>
      <c r="AB3930" s="149" t="s">
        <v>54</v>
      </c>
      <c r="AC3930" s="149" t="s">
        <v>54</v>
      </c>
      <c r="AD3930" s="149" t="s">
        <v>54</v>
      </c>
      <c r="AE3930" s="149" t="s">
        <v>54</v>
      </c>
      <c r="AF3930" s="149" t="s">
        <v>54</v>
      </c>
      <c r="AG3930" s="149" t="s">
        <v>54</v>
      </c>
      <c r="AH3930" s="149" t="s">
        <v>54</v>
      </c>
      <c r="AI3930" s="149" t="s">
        <v>54</v>
      </c>
      <c r="AJ3930" s="149" t="s">
        <v>54</v>
      </c>
    </row>
    <row r="3931" spans="11:36" x14ac:dyDescent="0.25">
      <c r="K3931" s="58" t="s">
        <v>54</v>
      </c>
      <c r="V3931" s="147" t="s">
        <v>54</v>
      </c>
      <c r="W3931" s="89" t="s">
        <v>54</v>
      </c>
      <c r="X3931" s="148" t="s">
        <v>54</v>
      </c>
      <c r="Y3931" s="89" t="s">
        <v>54</v>
      </c>
      <c r="Z3931">
        <v>0</v>
      </c>
      <c r="AA3931">
        <v>0</v>
      </c>
      <c r="AB3931" s="149" t="s">
        <v>54</v>
      </c>
      <c r="AC3931" s="149" t="s">
        <v>54</v>
      </c>
      <c r="AD3931" s="149" t="s">
        <v>54</v>
      </c>
      <c r="AE3931" s="149" t="s">
        <v>54</v>
      </c>
      <c r="AF3931" s="149" t="s">
        <v>54</v>
      </c>
      <c r="AG3931" s="149" t="s">
        <v>54</v>
      </c>
      <c r="AH3931" s="149" t="s">
        <v>54</v>
      </c>
      <c r="AI3931" s="149" t="s">
        <v>54</v>
      </c>
      <c r="AJ3931" s="149" t="s">
        <v>54</v>
      </c>
    </row>
    <row r="3932" spans="11:36" x14ac:dyDescent="0.25">
      <c r="K3932" s="58" t="s">
        <v>54</v>
      </c>
      <c r="V3932" s="147" t="s">
        <v>54</v>
      </c>
      <c r="W3932" s="89" t="s">
        <v>54</v>
      </c>
      <c r="X3932" s="148" t="s">
        <v>54</v>
      </c>
      <c r="Y3932" s="89" t="s">
        <v>54</v>
      </c>
      <c r="Z3932">
        <v>0</v>
      </c>
      <c r="AA3932">
        <v>0</v>
      </c>
      <c r="AB3932" s="149" t="s">
        <v>54</v>
      </c>
      <c r="AC3932" s="149" t="s">
        <v>54</v>
      </c>
      <c r="AD3932" s="149" t="s">
        <v>54</v>
      </c>
      <c r="AE3932" s="149" t="s">
        <v>54</v>
      </c>
      <c r="AF3932" s="149" t="s">
        <v>54</v>
      </c>
      <c r="AG3932" s="149" t="s">
        <v>54</v>
      </c>
      <c r="AH3932" s="149" t="s">
        <v>54</v>
      </c>
      <c r="AI3932" s="149" t="s">
        <v>54</v>
      </c>
      <c r="AJ3932" s="149" t="s">
        <v>54</v>
      </c>
    </row>
    <row r="3933" spans="11:36" x14ac:dyDescent="0.25">
      <c r="K3933" s="58" t="s">
        <v>54</v>
      </c>
      <c r="V3933" s="147" t="s">
        <v>54</v>
      </c>
      <c r="W3933" s="89" t="s">
        <v>54</v>
      </c>
      <c r="X3933" s="148" t="s">
        <v>54</v>
      </c>
      <c r="Y3933" s="89" t="s">
        <v>54</v>
      </c>
      <c r="Z3933">
        <v>0</v>
      </c>
      <c r="AA3933">
        <v>0</v>
      </c>
      <c r="AB3933" s="149" t="s">
        <v>54</v>
      </c>
      <c r="AC3933" s="149" t="s">
        <v>54</v>
      </c>
      <c r="AD3933" s="149" t="s">
        <v>54</v>
      </c>
      <c r="AE3933" s="149" t="s">
        <v>54</v>
      </c>
      <c r="AF3933" s="149" t="s">
        <v>54</v>
      </c>
      <c r="AG3933" s="149" t="s">
        <v>54</v>
      </c>
      <c r="AH3933" s="149" t="s">
        <v>54</v>
      </c>
      <c r="AI3933" s="149" t="s">
        <v>54</v>
      </c>
      <c r="AJ3933" s="149" t="s">
        <v>54</v>
      </c>
    </row>
    <row r="3934" spans="11:36" x14ac:dyDescent="0.25">
      <c r="K3934" s="58" t="s">
        <v>54</v>
      </c>
      <c r="V3934" s="147" t="s">
        <v>54</v>
      </c>
      <c r="W3934" s="89" t="s">
        <v>54</v>
      </c>
      <c r="X3934" s="148" t="s">
        <v>54</v>
      </c>
      <c r="Y3934" s="89" t="s">
        <v>54</v>
      </c>
      <c r="Z3934">
        <v>0</v>
      </c>
      <c r="AA3934">
        <v>0</v>
      </c>
      <c r="AB3934" s="149" t="s">
        <v>54</v>
      </c>
      <c r="AC3934" s="149" t="s">
        <v>54</v>
      </c>
      <c r="AD3934" s="149" t="s">
        <v>54</v>
      </c>
      <c r="AE3934" s="149" t="s">
        <v>54</v>
      </c>
      <c r="AF3934" s="149" t="s">
        <v>54</v>
      </c>
      <c r="AG3934" s="149" t="s">
        <v>54</v>
      </c>
      <c r="AH3934" s="149" t="s">
        <v>54</v>
      </c>
      <c r="AI3934" s="149" t="s">
        <v>54</v>
      </c>
      <c r="AJ3934" s="149" t="s">
        <v>54</v>
      </c>
    </row>
    <row r="3935" spans="11:36" x14ac:dyDescent="0.25">
      <c r="K3935" s="58" t="s">
        <v>54</v>
      </c>
      <c r="V3935" s="147" t="s">
        <v>54</v>
      </c>
      <c r="W3935" s="89" t="s">
        <v>54</v>
      </c>
      <c r="X3935" s="148" t="s">
        <v>54</v>
      </c>
      <c r="Y3935" s="89" t="s">
        <v>54</v>
      </c>
      <c r="Z3935">
        <v>0</v>
      </c>
      <c r="AA3935">
        <v>0</v>
      </c>
      <c r="AB3935" s="149" t="s">
        <v>54</v>
      </c>
      <c r="AC3935" s="149" t="s">
        <v>54</v>
      </c>
      <c r="AD3935" s="149" t="s">
        <v>54</v>
      </c>
      <c r="AE3935" s="149" t="s">
        <v>54</v>
      </c>
      <c r="AF3935" s="149" t="s">
        <v>54</v>
      </c>
      <c r="AG3935" s="149" t="s">
        <v>54</v>
      </c>
      <c r="AH3935" s="149" t="s">
        <v>54</v>
      </c>
      <c r="AI3935" s="149" t="s">
        <v>54</v>
      </c>
      <c r="AJ3935" s="149" t="s">
        <v>54</v>
      </c>
    </row>
    <row r="3936" spans="11:36" x14ac:dyDescent="0.25">
      <c r="K3936" s="58" t="s">
        <v>54</v>
      </c>
      <c r="V3936" s="147" t="s">
        <v>54</v>
      </c>
      <c r="W3936" s="89" t="s">
        <v>54</v>
      </c>
      <c r="X3936" s="148" t="s">
        <v>54</v>
      </c>
      <c r="Y3936" s="89" t="s">
        <v>54</v>
      </c>
      <c r="Z3936">
        <v>0</v>
      </c>
      <c r="AA3936">
        <v>0</v>
      </c>
      <c r="AB3936" s="149" t="s">
        <v>54</v>
      </c>
      <c r="AC3936" s="149" t="s">
        <v>54</v>
      </c>
      <c r="AD3936" s="149" t="s">
        <v>54</v>
      </c>
      <c r="AE3936" s="149" t="s">
        <v>54</v>
      </c>
      <c r="AF3936" s="149" t="s">
        <v>54</v>
      </c>
      <c r="AG3936" s="149" t="s">
        <v>54</v>
      </c>
      <c r="AH3936" s="149" t="s">
        <v>54</v>
      </c>
      <c r="AI3936" s="149" t="s">
        <v>54</v>
      </c>
      <c r="AJ3936" s="149" t="s">
        <v>54</v>
      </c>
    </row>
    <row r="3937" spans="11:36" x14ac:dyDescent="0.25">
      <c r="K3937" s="58" t="s">
        <v>54</v>
      </c>
      <c r="V3937" s="147" t="s">
        <v>54</v>
      </c>
      <c r="W3937" s="89" t="s">
        <v>54</v>
      </c>
      <c r="X3937" s="148" t="s">
        <v>54</v>
      </c>
      <c r="Y3937" s="89" t="s">
        <v>54</v>
      </c>
      <c r="Z3937">
        <v>0</v>
      </c>
      <c r="AA3937">
        <v>0</v>
      </c>
      <c r="AB3937" s="149" t="s">
        <v>54</v>
      </c>
      <c r="AC3937" s="149" t="s">
        <v>54</v>
      </c>
      <c r="AD3937" s="149" t="s">
        <v>54</v>
      </c>
      <c r="AE3937" s="149" t="s">
        <v>54</v>
      </c>
      <c r="AF3937" s="149" t="s">
        <v>54</v>
      </c>
      <c r="AG3937" s="149" t="s">
        <v>54</v>
      </c>
      <c r="AH3937" s="149" t="s">
        <v>54</v>
      </c>
      <c r="AI3937" s="149" t="s">
        <v>54</v>
      </c>
      <c r="AJ3937" s="149" t="s">
        <v>54</v>
      </c>
    </row>
    <row r="3938" spans="11:36" x14ac:dyDescent="0.25">
      <c r="K3938" s="58" t="s">
        <v>54</v>
      </c>
      <c r="V3938" s="147" t="s">
        <v>54</v>
      </c>
      <c r="W3938" s="89" t="s">
        <v>54</v>
      </c>
      <c r="X3938" s="148" t="s">
        <v>54</v>
      </c>
      <c r="Y3938" s="89" t="s">
        <v>54</v>
      </c>
      <c r="Z3938">
        <v>0</v>
      </c>
      <c r="AA3938">
        <v>0</v>
      </c>
      <c r="AB3938" s="149" t="s">
        <v>54</v>
      </c>
      <c r="AC3938" s="149" t="s">
        <v>54</v>
      </c>
      <c r="AD3938" s="149" t="s">
        <v>54</v>
      </c>
      <c r="AE3938" s="149" t="s">
        <v>54</v>
      </c>
      <c r="AF3938" s="149" t="s">
        <v>54</v>
      </c>
      <c r="AG3938" s="149" t="s">
        <v>54</v>
      </c>
      <c r="AH3938" s="149" t="s">
        <v>54</v>
      </c>
      <c r="AI3938" s="149" t="s">
        <v>54</v>
      </c>
      <c r="AJ3938" s="149" t="s">
        <v>54</v>
      </c>
    </row>
    <row r="3939" spans="11:36" x14ac:dyDescent="0.25">
      <c r="K3939" s="58" t="s">
        <v>54</v>
      </c>
      <c r="V3939" s="147" t="s">
        <v>54</v>
      </c>
      <c r="W3939" s="89" t="s">
        <v>54</v>
      </c>
      <c r="X3939" s="148" t="s">
        <v>54</v>
      </c>
      <c r="Y3939" s="89" t="s">
        <v>54</v>
      </c>
      <c r="Z3939">
        <v>0</v>
      </c>
      <c r="AA3939">
        <v>0</v>
      </c>
      <c r="AB3939" s="149" t="s">
        <v>54</v>
      </c>
      <c r="AC3939" s="149" t="s">
        <v>54</v>
      </c>
      <c r="AD3939" s="149" t="s">
        <v>54</v>
      </c>
      <c r="AE3939" s="149" t="s">
        <v>54</v>
      </c>
      <c r="AF3939" s="149" t="s">
        <v>54</v>
      </c>
      <c r="AG3939" s="149" t="s">
        <v>54</v>
      </c>
      <c r="AH3939" s="149" t="s">
        <v>54</v>
      </c>
      <c r="AI3939" s="149" t="s">
        <v>54</v>
      </c>
      <c r="AJ3939" s="149" t="s">
        <v>54</v>
      </c>
    </row>
    <row r="3940" spans="11:36" x14ac:dyDescent="0.25">
      <c r="K3940" s="58" t="s">
        <v>54</v>
      </c>
      <c r="V3940" s="147" t="s">
        <v>54</v>
      </c>
      <c r="W3940" s="89" t="s">
        <v>54</v>
      </c>
      <c r="X3940" s="148" t="s">
        <v>54</v>
      </c>
      <c r="Y3940" s="89" t="s">
        <v>54</v>
      </c>
      <c r="Z3940">
        <v>0</v>
      </c>
      <c r="AA3940">
        <v>0</v>
      </c>
      <c r="AB3940" s="149" t="s">
        <v>54</v>
      </c>
      <c r="AC3940" s="149" t="s">
        <v>54</v>
      </c>
      <c r="AD3940" s="149" t="s">
        <v>54</v>
      </c>
      <c r="AE3940" s="149" t="s">
        <v>54</v>
      </c>
      <c r="AF3940" s="149" t="s">
        <v>54</v>
      </c>
      <c r="AG3940" s="149" t="s">
        <v>54</v>
      </c>
      <c r="AH3940" s="149" t="s">
        <v>54</v>
      </c>
      <c r="AI3940" s="149" t="s">
        <v>54</v>
      </c>
      <c r="AJ3940" s="149" t="s">
        <v>54</v>
      </c>
    </row>
    <row r="3941" spans="11:36" x14ac:dyDescent="0.25">
      <c r="K3941" s="58" t="s">
        <v>54</v>
      </c>
      <c r="V3941" s="147" t="s">
        <v>54</v>
      </c>
      <c r="W3941" s="89" t="s">
        <v>54</v>
      </c>
      <c r="X3941" s="148" t="s">
        <v>54</v>
      </c>
      <c r="Y3941" s="89" t="s">
        <v>54</v>
      </c>
      <c r="Z3941">
        <v>0</v>
      </c>
      <c r="AA3941">
        <v>0</v>
      </c>
      <c r="AB3941" s="149" t="s">
        <v>54</v>
      </c>
      <c r="AC3941" s="149" t="s">
        <v>54</v>
      </c>
      <c r="AD3941" s="149" t="s">
        <v>54</v>
      </c>
      <c r="AE3941" s="149" t="s">
        <v>54</v>
      </c>
      <c r="AF3941" s="149" t="s">
        <v>54</v>
      </c>
      <c r="AG3941" s="149" t="s">
        <v>54</v>
      </c>
      <c r="AH3941" s="149" t="s">
        <v>54</v>
      </c>
      <c r="AI3941" s="149" t="s">
        <v>54</v>
      </c>
      <c r="AJ3941" s="149" t="s">
        <v>54</v>
      </c>
    </row>
    <row r="3942" spans="11:36" x14ac:dyDescent="0.25">
      <c r="K3942" s="58" t="s">
        <v>54</v>
      </c>
      <c r="V3942" s="147" t="s">
        <v>54</v>
      </c>
      <c r="W3942" s="89" t="s">
        <v>54</v>
      </c>
      <c r="X3942" s="148" t="s">
        <v>54</v>
      </c>
      <c r="Y3942" s="89" t="s">
        <v>54</v>
      </c>
      <c r="Z3942">
        <v>0</v>
      </c>
      <c r="AA3942">
        <v>0</v>
      </c>
      <c r="AB3942" s="149" t="s">
        <v>54</v>
      </c>
      <c r="AC3942" s="149" t="s">
        <v>54</v>
      </c>
      <c r="AD3942" s="149" t="s">
        <v>54</v>
      </c>
      <c r="AE3942" s="149" t="s">
        <v>54</v>
      </c>
      <c r="AF3942" s="149" t="s">
        <v>54</v>
      </c>
      <c r="AG3942" s="149" t="s">
        <v>54</v>
      </c>
      <c r="AH3942" s="149" t="s">
        <v>54</v>
      </c>
      <c r="AI3942" s="149" t="s">
        <v>54</v>
      </c>
      <c r="AJ3942" s="149" t="s">
        <v>54</v>
      </c>
    </row>
    <row r="3943" spans="11:36" x14ac:dyDescent="0.25">
      <c r="K3943" s="58" t="s">
        <v>54</v>
      </c>
      <c r="V3943" s="147" t="s">
        <v>54</v>
      </c>
      <c r="W3943" s="89" t="s">
        <v>54</v>
      </c>
      <c r="X3943" s="148" t="s">
        <v>54</v>
      </c>
      <c r="Y3943" s="89" t="s">
        <v>54</v>
      </c>
      <c r="Z3943">
        <v>0</v>
      </c>
      <c r="AA3943">
        <v>0</v>
      </c>
      <c r="AB3943" s="149" t="s">
        <v>54</v>
      </c>
      <c r="AC3943" s="149" t="s">
        <v>54</v>
      </c>
      <c r="AD3943" s="149" t="s">
        <v>54</v>
      </c>
      <c r="AE3943" s="149" t="s">
        <v>54</v>
      </c>
      <c r="AF3943" s="149" t="s">
        <v>54</v>
      </c>
      <c r="AG3943" s="149" t="s">
        <v>54</v>
      </c>
      <c r="AH3943" s="149" t="s">
        <v>54</v>
      </c>
      <c r="AI3943" s="149" t="s">
        <v>54</v>
      </c>
      <c r="AJ3943" s="149" t="s">
        <v>54</v>
      </c>
    </row>
    <row r="3944" spans="11:36" x14ac:dyDescent="0.25">
      <c r="K3944" s="58" t="s">
        <v>54</v>
      </c>
      <c r="V3944" s="147" t="s">
        <v>54</v>
      </c>
      <c r="W3944" s="89" t="s">
        <v>54</v>
      </c>
      <c r="X3944" s="148" t="s">
        <v>54</v>
      </c>
      <c r="Y3944" s="89" t="s">
        <v>54</v>
      </c>
      <c r="Z3944">
        <v>0</v>
      </c>
      <c r="AA3944">
        <v>0</v>
      </c>
      <c r="AB3944" s="149" t="s">
        <v>54</v>
      </c>
      <c r="AC3944" s="149" t="s">
        <v>54</v>
      </c>
      <c r="AD3944" s="149" t="s">
        <v>54</v>
      </c>
      <c r="AE3944" s="149" t="s">
        <v>54</v>
      </c>
      <c r="AF3944" s="149" t="s">
        <v>54</v>
      </c>
      <c r="AG3944" s="149" t="s">
        <v>54</v>
      </c>
      <c r="AH3944" s="149" t="s">
        <v>54</v>
      </c>
      <c r="AI3944" s="149" t="s">
        <v>54</v>
      </c>
      <c r="AJ3944" s="149" t="s">
        <v>54</v>
      </c>
    </row>
    <row r="3945" spans="11:36" x14ac:dyDescent="0.25">
      <c r="K3945" s="58" t="s">
        <v>54</v>
      </c>
      <c r="V3945" s="147" t="s">
        <v>54</v>
      </c>
      <c r="W3945" s="89" t="s">
        <v>54</v>
      </c>
      <c r="X3945" s="148" t="s">
        <v>54</v>
      </c>
      <c r="Y3945" s="89" t="s">
        <v>54</v>
      </c>
      <c r="Z3945">
        <v>0</v>
      </c>
      <c r="AA3945">
        <v>0</v>
      </c>
      <c r="AB3945" s="149" t="s">
        <v>54</v>
      </c>
      <c r="AC3945" s="149" t="s">
        <v>54</v>
      </c>
      <c r="AD3945" s="149" t="s">
        <v>54</v>
      </c>
      <c r="AE3945" s="149" t="s">
        <v>54</v>
      </c>
      <c r="AF3945" s="149" t="s">
        <v>54</v>
      </c>
      <c r="AG3945" s="149" t="s">
        <v>54</v>
      </c>
      <c r="AH3945" s="149" t="s">
        <v>54</v>
      </c>
      <c r="AI3945" s="149" t="s">
        <v>54</v>
      </c>
      <c r="AJ3945" s="149" t="s">
        <v>54</v>
      </c>
    </row>
    <row r="3946" spans="11:36" x14ac:dyDescent="0.25">
      <c r="K3946" s="58" t="s">
        <v>54</v>
      </c>
      <c r="V3946" s="147" t="s">
        <v>54</v>
      </c>
      <c r="W3946" s="89" t="s">
        <v>54</v>
      </c>
      <c r="X3946" s="148" t="s">
        <v>54</v>
      </c>
      <c r="Y3946" s="89" t="s">
        <v>54</v>
      </c>
      <c r="Z3946">
        <v>0</v>
      </c>
      <c r="AA3946">
        <v>0</v>
      </c>
      <c r="AB3946" s="149" t="s">
        <v>54</v>
      </c>
      <c r="AC3946" s="149" t="s">
        <v>54</v>
      </c>
      <c r="AD3946" s="149" t="s">
        <v>54</v>
      </c>
      <c r="AE3946" s="149" t="s">
        <v>54</v>
      </c>
      <c r="AF3946" s="149" t="s">
        <v>54</v>
      </c>
      <c r="AG3946" s="149" t="s">
        <v>54</v>
      </c>
      <c r="AH3946" s="149" t="s">
        <v>54</v>
      </c>
      <c r="AI3946" s="149" t="s">
        <v>54</v>
      </c>
      <c r="AJ3946" s="149" t="s">
        <v>54</v>
      </c>
    </row>
    <row r="3947" spans="11:36" x14ac:dyDescent="0.25">
      <c r="K3947" s="58" t="s">
        <v>54</v>
      </c>
      <c r="V3947" s="147" t="s">
        <v>54</v>
      </c>
      <c r="W3947" s="89" t="s">
        <v>54</v>
      </c>
      <c r="X3947" s="148" t="s">
        <v>54</v>
      </c>
      <c r="Y3947" s="89" t="s">
        <v>54</v>
      </c>
      <c r="Z3947">
        <v>0</v>
      </c>
      <c r="AA3947">
        <v>0</v>
      </c>
      <c r="AB3947" s="149" t="s">
        <v>54</v>
      </c>
      <c r="AC3947" s="149" t="s">
        <v>54</v>
      </c>
      <c r="AD3947" s="149" t="s">
        <v>54</v>
      </c>
      <c r="AE3947" s="149" t="s">
        <v>54</v>
      </c>
      <c r="AF3947" s="149" t="s">
        <v>54</v>
      </c>
      <c r="AG3947" s="149" t="s">
        <v>54</v>
      </c>
      <c r="AH3947" s="149" t="s">
        <v>54</v>
      </c>
      <c r="AI3947" s="149" t="s">
        <v>54</v>
      </c>
      <c r="AJ3947" s="149" t="s">
        <v>54</v>
      </c>
    </row>
    <row r="3948" spans="11:36" x14ac:dyDescent="0.25">
      <c r="K3948" s="58" t="s">
        <v>54</v>
      </c>
      <c r="V3948" s="147" t="s">
        <v>54</v>
      </c>
      <c r="W3948" s="89" t="s">
        <v>54</v>
      </c>
      <c r="X3948" s="148" t="s">
        <v>54</v>
      </c>
      <c r="Y3948" s="89" t="s">
        <v>54</v>
      </c>
      <c r="Z3948">
        <v>0</v>
      </c>
      <c r="AA3948">
        <v>0</v>
      </c>
      <c r="AB3948" s="149" t="s">
        <v>54</v>
      </c>
      <c r="AC3948" s="149" t="s">
        <v>54</v>
      </c>
      <c r="AD3948" s="149" t="s">
        <v>54</v>
      </c>
      <c r="AE3948" s="149" t="s">
        <v>54</v>
      </c>
      <c r="AF3948" s="149" t="s">
        <v>54</v>
      </c>
      <c r="AG3948" s="149" t="s">
        <v>54</v>
      </c>
      <c r="AH3948" s="149" t="s">
        <v>54</v>
      </c>
      <c r="AI3948" s="149" t="s">
        <v>54</v>
      </c>
      <c r="AJ3948" s="149" t="s">
        <v>54</v>
      </c>
    </row>
    <row r="3949" spans="11:36" x14ac:dyDescent="0.25">
      <c r="K3949" s="58" t="s">
        <v>54</v>
      </c>
      <c r="V3949" s="147" t="s">
        <v>54</v>
      </c>
      <c r="W3949" s="89" t="s">
        <v>54</v>
      </c>
      <c r="X3949" s="148" t="s">
        <v>54</v>
      </c>
      <c r="Y3949" s="89" t="s">
        <v>54</v>
      </c>
      <c r="Z3949">
        <v>0</v>
      </c>
      <c r="AA3949">
        <v>0</v>
      </c>
      <c r="AB3949" s="149" t="s">
        <v>54</v>
      </c>
      <c r="AC3949" s="149" t="s">
        <v>54</v>
      </c>
      <c r="AD3949" s="149" t="s">
        <v>54</v>
      </c>
      <c r="AE3949" s="149" t="s">
        <v>54</v>
      </c>
      <c r="AF3949" s="149" t="s">
        <v>54</v>
      </c>
      <c r="AG3949" s="149" t="s">
        <v>54</v>
      </c>
      <c r="AH3949" s="149" t="s">
        <v>54</v>
      </c>
      <c r="AI3949" s="149" t="s">
        <v>54</v>
      </c>
      <c r="AJ3949" s="149" t="s">
        <v>54</v>
      </c>
    </row>
    <row r="3950" spans="11:36" x14ac:dyDescent="0.25">
      <c r="K3950" s="58" t="s">
        <v>54</v>
      </c>
      <c r="V3950" s="147" t="s">
        <v>54</v>
      </c>
      <c r="W3950" s="89" t="s">
        <v>54</v>
      </c>
      <c r="X3950" s="148" t="s">
        <v>54</v>
      </c>
      <c r="Y3950" s="89" t="s">
        <v>54</v>
      </c>
      <c r="Z3950">
        <v>0</v>
      </c>
      <c r="AA3950">
        <v>0</v>
      </c>
      <c r="AB3950" s="149" t="s">
        <v>54</v>
      </c>
      <c r="AC3950" s="149" t="s">
        <v>54</v>
      </c>
      <c r="AD3950" s="149" t="s">
        <v>54</v>
      </c>
      <c r="AE3950" s="149" t="s">
        <v>54</v>
      </c>
      <c r="AF3950" s="149" t="s">
        <v>54</v>
      </c>
      <c r="AG3950" s="149" t="s">
        <v>54</v>
      </c>
      <c r="AH3950" s="149" t="s">
        <v>54</v>
      </c>
      <c r="AI3950" s="149" t="s">
        <v>54</v>
      </c>
      <c r="AJ3950" s="149" t="s">
        <v>54</v>
      </c>
    </row>
    <row r="3951" spans="11:36" x14ac:dyDescent="0.25">
      <c r="K3951" s="58" t="s">
        <v>54</v>
      </c>
      <c r="V3951" s="147" t="s">
        <v>54</v>
      </c>
      <c r="W3951" s="89" t="s">
        <v>54</v>
      </c>
      <c r="X3951" s="148" t="s">
        <v>54</v>
      </c>
      <c r="Y3951" s="89" t="s">
        <v>54</v>
      </c>
      <c r="Z3951">
        <v>0</v>
      </c>
      <c r="AA3951">
        <v>0</v>
      </c>
      <c r="AB3951" s="149" t="s">
        <v>54</v>
      </c>
      <c r="AC3951" s="149" t="s">
        <v>54</v>
      </c>
      <c r="AD3951" s="149" t="s">
        <v>54</v>
      </c>
      <c r="AE3951" s="149" t="s">
        <v>54</v>
      </c>
      <c r="AF3951" s="149" t="s">
        <v>54</v>
      </c>
      <c r="AG3951" s="149" t="s">
        <v>54</v>
      </c>
      <c r="AH3951" s="149" t="s">
        <v>54</v>
      </c>
      <c r="AI3951" s="149" t="s">
        <v>54</v>
      </c>
      <c r="AJ3951" s="149" t="s">
        <v>54</v>
      </c>
    </row>
    <row r="3952" spans="11:36" x14ac:dyDescent="0.25">
      <c r="K3952" s="58" t="s">
        <v>54</v>
      </c>
      <c r="V3952" s="147" t="s">
        <v>54</v>
      </c>
      <c r="W3952" s="89" t="s">
        <v>54</v>
      </c>
      <c r="X3952" s="148" t="s">
        <v>54</v>
      </c>
      <c r="Y3952" s="89" t="s">
        <v>54</v>
      </c>
      <c r="Z3952">
        <v>0</v>
      </c>
      <c r="AA3952">
        <v>0</v>
      </c>
      <c r="AB3952" s="149" t="s">
        <v>54</v>
      </c>
      <c r="AC3952" s="149" t="s">
        <v>54</v>
      </c>
      <c r="AD3952" s="149" t="s">
        <v>54</v>
      </c>
      <c r="AE3952" s="149" t="s">
        <v>54</v>
      </c>
      <c r="AF3952" s="149" t="s">
        <v>54</v>
      </c>
      <c r="AG3952" s="149" t="s">
        <v>54</v>
      </c>
      <c r="AH3952" s="149" t="s">
        <v>54</v>
      </c>
      <c r="AI3952" s="149" t="s">
        <v>54</v>
      </c>
      <c r="AJ3952" s="149" t="s">
        <v>54</v>
      </c>
    </row>
    <row r="3953" spans="11:36" x14ac:dyDescent="0.25">
      <c r="K3953" s="58" t="s">
        <v>54</v>
      </c>
      <c r="V3953" s="147" t="s">
        <v>54</v>
      </c>
      <c r="W3953" s="89" t="s">
        <v>54</v>
      </c>
      <c r="X3953" s="148" t="s">
        <v>54</v>
      </c>
      <c r="Y3953" s="89" t="s">
        <v>54</v>
      </c>
      <c r="Z3953">
        <v>0</v>
      </c>
      <c r="AA3953">
        <v>0</v>
      </c>
      <c r="AB3953" s="149" t="s">
        <v>54</v>
      </c>
      <c r="AC3953" s="149" t="s">
        <v>54</v>
      </c>
      <c r="AD3953" s="149" t="s">
        <v>54</v>
      </c>
      <c r="AE3953" s="149" t="s">
        <v>54</v>
      </c>
      <c r="AF3953" s="149" t="s">
        <v>54</v>
      </c>
      <c r="AG3953" s="149" t="s">
        <v>54</v>
      </c>
      <c r="AH3953" s="149" t="s">
        <v>54</v>
      </c>
      <c r="AI3953" s="149" t="s">
        <v>54</v>
      </c>
      <c r="AJ3953" s="149" t="s">
        <v>54</v>
      </c>
    </row>
    <row r="3954" spans="11:36" x14ac:dyDescent="0.25">
      <c r="K3954" s="58" t="s">
        <v>54</v>
      </c>
      <c r="V3954" s="147" t="s">
        <v>54</v>
      </c>
      <c r="W3954" s="89" t="s">
        <v>54</v>
      </c>
      <c r="X3954" s="148" t="s">
        <v>54</v>
      </c>
      <c r="Y3954" s="89" t="s">
        <v>54</v>
      </c>
      <c r="Z3954">
        <v>0</v>
      </c>
      <c r="AA3954">
        <v>0</v>
      </c>
      <c r="AB3954" s="149" t="s">
        <v>54</v>
      </c>
      <c r="AC3954" s="149" t="s">
        <v>54</v>
      </c>
      <c r="AD3954" s="149" t="s">
        <v>54</v>
      </c>
      <c r="AE3954" s="149" t="s">
        <v>54</v>
      </c>
      <c r="AF3954" s="149" t="s">
        <v>54</v>
      </c>
      <c r="AG3954" s="149" t="s">
        <v>54</v>
      </c>
      <c r="AH3954" s="149" t="s">
        <v>54</v>
      </c>
      <c r="AI3954" s="149" t="s">
        <v>54</v>
      </c>
      <c r="AJ3954" s="149" t="s">
        <v>54</v>
      </c>
    </row>
    <row r="3955" spans="11:36" x14ac:dyDescent="0.25">
      <c r="K3955" s="58" t="s">
        <v>54</v>
      </c>
      <c r="V3955" s="147" t="s">
        <v>54</v>
      </c>
      <c r="W3955" s="89" t="s">
        <v>54</v>
      </c>
      <c r="X3955" s="148" t="s">
        <v>54</v>
      </c>
      <c r="Y3955" s="89" t="s">
        <v>54</v>
      </c>
      <c r="Z3955">
        <v>0</v>
      </c>
      <c r="AA3955">
        <v>0</v>
      </c>
      <c r="AB3955" s="149" t="s">
        <v>54</v>
      </c>
      <c r="AC3955" s="149" t="s">
        <v>54</v>
      </c>
      <c r="AD3955" s="149" t="s">
        <v>54</v>
      </c>
      <c r="AE3955" s="149" t="s">
        <v>54</v>
      </c>
      <c r="AF3955" s="149" t="s">
        <v>54</v>
      </c>
      <c r="AG3955" s="149" t="s">
        <v>54</v>
      </c>
      <c r="AH3955" s="149" t="s">
        <v>54</v>
      </c>
      <c r="AI3955" s="149" t="s">
        <v>54</v>
      </c>
      <c r="AJ3955" s="149" t="s">
        <v>54</v>
      </c>
    </row>
    <row r="3956" spans="11:36" x14ac:dyDescent="0.25">
      <c r="K3956" s="58" t="s">
        <v>54</v>
      </c>
      <c r="V3956" s="147" t="s">
        <v>54</v>
      </c>
      <c r="W3956" s="89" t="s">
        <v>54</v>
      </c>
      <c r="X3956" s="148" t="s">
        <v>54</v>
      </c>
      <c r="Y3956" s="89" t="s">
        <v>54</v>
      </c>
      <c r="Z3956">
        <v>0</v>
      </c>
      <c r="AA3956">
        <v>0</v>
      </c>
      <c r="AB3956" s="149" t="s">
        <v>54</v>
      </c>
      <c r="AC3956" s="149" t="s">
        <v>54</v>
      </c>
      <c r="AD3956" s="149" t="s">
        <v>54</v>
      </c>
      <c r="AE3956" s="149" t="s">
        <v>54</v>
      </c>
      <c r="AF3956" s="149" t="s">
        <v>54</v>
      </c>
      <c r="AG3956" s="149" t="s">
        <v>54</v>
      </c>
      <c r="AH3956" s="149" t="s">
        <v>54</v>
      </c>
      <c r="AI3956" s="149" t="s">
        <v>54</v>
      </c>
      <c r="AJ3956" s="149" t="s">
        <v>54</v>
      </c>
    </row>
    <row r="3957" spans="11:36" x14ac:dyDescent="0.25">
      <c r="K3957" s="58" t="s">
        <v>54</v>
      </c>
      <c r="V3957" s="147" t="s">
        <v>54</v>
      </c>
      <c r="W3957" s="89" t="s">
        <v>54</v>
      </c>
      <c r="X3957" s="148" t="s">
        <v>54</v>
      </c>
      <c r="Y3957" s="89" t="s">
        <v>54</v>
      </c>
      <c r="Z3957">
        <v>0</v>
      </c>
      <c r="AA3957">
        <v>0</v>
      </c>
      <c r="AB3957" s="149" t="s">
        <v>54</v>
      </c>
      <c r="AC3957" s="149" t="s">
        <v>54</v>
      </c>
      <c r="AD3957" s="149" t="s">
        <v>54</v>
      </c>
      <c r="AE3957" s="149" t="s">
        <v>54</v>
      </c>
      <c r="AF3957" s="149" t="s">
        <v>54</v>
      </c>
      <c r="AG3957" s="149" t="s">
        <v>54</v>
      </c>
      <c r="AH3957" s="149" t="s">
        <v>54</v>
      </c>
      <c r="AI3957" s="149" t="s">
        <v>54</v>
      </c>
      <c r="AJ3957" s="149" t="s">
        <v>54</v>
      </c>
    </row>
    <row r="3958" spans="11:36" x14ac:dyDescent="0.25">
      <c r="K3958" s="58" t="s">
        <v>54</v>
      </c>
      <c r="V3958" s="147" t="s">
        <v>54</v>
      </c>
      <c r="W3958" s="89" t="s">
        <v>54</v>
      </c>
      <c r="X3958" s="148" t="s">
        <v>54</v>
      </c>
      <c r="Y3958" s="89" t="s">
        <v>54</v>
      </c>
      <c r="Z3958">
        <v>0</v>
      </c>
      <c r="AA3958">
        <v>0</v>
      </c>
      <c r="AB3958" s="149" t="s">
        <v>54</v>
      </c>
      <c r="AC3958" s="149" t="s">
        <v>54</v>
      </c>
      <c r="AD3958" s="149" t="s">
        <v>54</v>
      </c>
      <c r="AE3958" s="149" t="s">
        <v>54</v>
      </c>
      <c r="AF3958" s="149" t="s">
        <v>54</v>
      </c>
      <c r="AG3958" s="149" t="s">
        <v>54</v>
      </c>
      <c r="AH3958" s="149" t="s">
        <v>54</v>
      </c>
      <c r="AI3958" s="149" t="s">
        <v>54</v>
      </c>
      <c r="AJ3958" s="149" t="s">
        <v>54</v>
      </c>
    </row>
    <row r="3959" spans="11:36" x14ac:dyDescent="0.25">
      <c r="K3959" s="58" t="s">
        <v>54</v>
      </c>
      <c r="V3959" s="147" t="s">
        <v>54</v>
      </c>
      <c r="W3959" s="89" t="s">
        <v>54</v>
      </c>
      <c r="X3959" s="148" t="s">
        <v>54</v>
      </c>
      <c r="Y3959" s="89" t="s">
        <v>54</v>
      </c>
      <c r="Z3959">
        <v>0</v>
      </c>
      <c r="AA3959">
        <v>0</v>
      </c>
      <c r="AB3959" s="149" t="s">
        <v>54</v>
      </c>
      <c r="AC3959" s="149" t="s">
        <v>54</v>
      </c>
      <c r="AD3959" s="149" t="s">
        <v>54</v>
      </c>
      <c r="AE3959" s="149" t="s">
        <v>54</v>
      </c>
      <c r="AF3959" s="149" t="s">
        <v>54</v>
      </c>
      <c r="AG3959" s="149" t="s">
        <v>54</v>
      </c>
      <c r="AH3959" s="149" t="s">
        <v>54</v>
      </c>
      <c r="AI3959" s="149" t="s">
        <v>54</v>
      </c>
      <c r="AJ3959" s="149" t="s">
        <v>54</v>
      </c>
    </row>
    <row r="3960" spans="11:36" x14ac:dyDescent="0.25">
      <c r="K3960" s="58" t="s">
        <v>54</v>
      </c>
      <c r="V3960" s="147" t="s">
        <v>54</v>
      </c>
      <c r="W3960" s="89" t="s">
        <v>54</v>
      </c>
      <c r="X3960" s="148" t="s">
        <v>54</v>
      </c>
      <c r="Y3960" s="89" t="s">
        <v>54</v>
      </c>
      <c r="Z3960">
        <v>0</v>
      </c>
      <c r="AA3960">
        <v>0</v>
      </c>
      <c r="AB3960" s="149" t="s">
        <v>54</v>
      </c>
      <c r="AC3960" s="149" t="s">
        <v>54</v>
      </c>
      <c r="AD3960" s="149" t="s">
        <v>54</v>
      </c>
      <c r="AE3960" s="149" t="s">
        <v>54</v>
      </c>
      <c r="AF3960" s="149" t="s">
        <v>54</v>
      </c>
      <c r="AG3960" s="149" t="s">
        <v>54</v>
      </c>
      <c r="AH3960" s="149" t="s">
        <v>54</v>
      </c>
      <c r="AI3960" s="149" t="s">
        <v>54</v>
      </c>
      <c r="AJ3960" s="149" t="s">
        <v>54</v>
      </c>
    </row>
    <row r="3961" spans="11:36" x14ac:dyDescent="0.25">
      <c r="K3961" s="58" t="s">
        <v>54</v>
      </c>
      <c r="V3961" s="147" t="s">
        <v>54</v>
      </c>
      <c r="W3961" s="89" t="s">
        <v>54</v>
      </c>
      <c r="X3961" s="148" t="s">
        <v>54</v>
      </c>
      <c r="Y3961" s="89" t="s">
        <v>54</v>
      </c>
      <c r="Z3961">
        <v>0</v>
      </c>
      <c r="AA3961">
        <v>0</v>
      </c>
      <c r="AB3961" s="149" t="s">
        <v>54</v>
      </c>
      <c r="AC3961" s="149" t="s">
        <v>54</v>
      </c>
      <c r="AD3961" s="149" t="s">
        <v>54</v>
      </c>
      <c r="AE3961" s="149" t="s">
        <v>54</v>
      </c>
      <c r="AF3961" s="149" t="s">
        <v>54</v>
      </c>
      <c r="AG3961" s="149" t="s">
        <v>54</v>
      </c>
      <c r="AH3961" s="149" t="s">
        <v>54</v>
      </c>
      <c r="AI3961" s="149" t="s">
        <v>54</v>
      </c>
      <c r="AJ3961" s="149" t="s">
        <v>54</v>
      </c>
    </row>
    <row r="3962" spans="11:36" x14ac:dyDescent="0.25">
      <c r="K3962" s="58" t="s">
        <v>54</v>
      </c>
      <c r="V3962" s="147" t="s">
        <v>54</v>
      </c>
      <c r="W3962" s="89" t="s">
        <v>54</v>
      </c>
      <c r="X3962" s="148" t="s">
        <v>54</v>
      </c>
      <c r="Y3962" s="89" t="s">
        <v>54</v>
      </c>
      <c r="Z3962">
        <v>0</v>
      </c>
      <c r="AA3962">
        <v>0</v>
      </c>
      <c r="AB3962" s="149" t="s">
        <v>54</v>
      </c>
      <c r="AC3962" s="149" t="s">
        <v>54</v>
      </c>
      <c r="AD3962" s="149" t="s">
        <v>54</v>
      </c>
      <c r="AE3962" s="149" t="s">
        <v>54</v>
      </c>
      <c r="AF3962" s="149" t="s">
        <v>54</v>
      </c>
      <c r="AG3962" s="149" t="s">
        <v>54</v>
      </c>
      <c r="AH3962" s="149" t="s">
        <v>54</v>
      </c>
      <c r="AI3962" s="149" t="s">
        <v>54</v>
      </c>
      <c r="AJ3962" s="149" t="s">
        <v>54</v>
      </c>
    </row>
    <row r="3963" spans="11:36" x14ac:dyDescent="0.25">
      <c r="K3963" s="58" t="s">
        <v>54</v>
      </c>
      <c r="V3963" s="147" t="s">
        <v>54</v>
      </c>
      <c r="W3963" s="89" t="s">
        <v>54</v>
      </c>
      <c r="X3963" s="148" t="s">
        <v>54</v>
      </c>
      <c r="Y3963" s="89" t="s">
        <v>54</v>
      </c>
      <c r="Z3963">
        <v>0</v>
      </c>
      <c r="AA3963">
        <v>0</v>
      </c>
      <c r="AB3963" s="149" t="s">
        <v>54</v>
      </c>
      <c r="AC3963" s="149" t="s">
        <v>54</v>
      </c>
      <c r="AD3963" s="149" t="s">
        <v>54</v>
      </c>
      <c r="AE3963" s="149" t="s">
        <v>54</v>
      </c>
      <c r="AF3963" s="149" t="s">
        <v>54</v>
      </c>
      <c r="AG3963" s="149" t="s">
        <v>54</v>
      </c>
      <c r="AH3963" s="149" t="s">
        <v>54</v>
      </c>
      <c r="AI3963" s="149" t="s">
        <v>54</v>
      </c>
      <c r="AJ3963" s="149" t="s">
        <v>54</v>
      </c>
    </row>
    <row r="3964" spans="11:36" x14ac:dyDescent="0.25">
      <c r="K3964" s="58" t="s">
        <v>54</v>
      </c>
      <c r="V3964" s="147" t="s">
        <v>54</v>
      </c>
      <c r="W3964" s="89" t="s">
        <v>54</v>
      </c>
      <c r="X3964" s="148" t="s">
        <v>54</v>
      </c>
      <c r="Y3964" s="89" t="s">
        <v>54</v>
      </c>
      <c r="Z3964">
        <v>0</v>
      </c>
      <c r="AA3964">
        <v>0</v>
      </c>
      <c r="AB3964" s="149" t="s">
        <v>54</v>
      </c>
      <c r="AC3964" s="149" t="s">
        <v>54</v>
      </c>
      <c r="AD3964" s="149" t="s">
        <v>54</v>
      </c>
      <c r="AE3964" s="149" t="s">
        <v>54</v>
      </c>
      <c r="AF3964" s="149" t="s">
        <v>54</v>
      </c>
      <c r="AG3964" s="149" t="s">
        <v>54</v>
      </c>
      <c r="AH3964" s="149" t="s">
        <v>54</v>
      </c>
      <c r="AI3964" s="149" t="s">
        <v>54</v>
      </c>
      <c r="AJ3964" s="149" t="s">
        <v>54</v>
      </c>
    </row>
    <row r="3965" spans="11:36" x14ac:dyDescent="0.25">
      <c r="K3965" s="58" t="s">
        <v>54</v>
      </c>
      <c r="V3965" s="147" t="s">
        <v>54</v>
      </c>
      <c r="W3965" s="89" t="s">
        <v>54</v>
      </c>
      <c r="X3965" s="148" t="s">
        <v>54</v>
      </c>
      <c r="Y3965" s="89" t="s">
        <v>54</v>
      </c>
      <c r="Z3965">
        <v>0</v>
      </c>
      <c r="AA3965">
        <v>0</v>
      </c>
      <c r="AB3965" s="149" t="s">
        <v>54</v>
      </c>
      <c r="AC3965" s="149" t="s">
        <v>54</v>
      </c>
      <c r="AD3965" s="149" t="s">
        <v>54</v>
      </c>
      <c r="AE3965" s="149" t="s">
        <v>54</v>
      </c>
      <c r="AF3965" s="149" t="s">
        <v>54</v>
      </c>
      <c r="AG3965" s="149" t="s">
        <v>54</v>
      </c>
      <c r="AH3965" s="149" t="s">
        <v>54</v>
      </c>
      <c r="AI3965" s="149" t="s">
        <v>54</v>
      </c>
      <c r="AJ3965" s="149" t="s">
        <v>54</v>
      </c>
    </row>
    <row r="3966" spans="11:36" x14ac:dyDescent="0.25">
      <c r="K3966" s="58" t="s">
        <v>54</v>
      </c>
      <c r="V3966" s="147" t="s">
        <v>54</v>
      </c>
      <c r="W3966" s="89" t="s">
        <v>54</v>
      </c>
      <c r="X3966" s="148" t="s">
        <v>54</v>
      </c>
      <c r="Y3966" s="89" t="s">
        <v>54</v>
      </c>
      <c r="Z3966">
        <v>0</v>
      </c>
      <c r="AA3966">
        <v>0</v>
      </c>
      <c r="AB3966" s="149" t="s">
        <v>54</v>
      </c>
      <c r="AC3966" s="149" t="s">
        <v>54</v>
      </c>
      <c r="AD3966" s="149" t="s">
        <v>54</v>
      </c>
      <c r="AE3966" s="149" t="s">
        <v>54</v>
      </c>
      <c r="AF3966" s="149" t="s">
        <v>54</v>
      </c>
      <c r="AG3966" s="149" t="s">
        <v>54</v>
      </c>
      <c r="AH3966" s="149" t="s">
        <v>54</v>
      </c>
      <c r="AI3966" s="149" t="s">
        <v>54</v>
      </c>
      <c r="AJ3966" s="149" t="s">
        <v>54</v>
      </c>
    </row>
    <row r="3967" spans="11:36" x14ac:dyDescent="0.25">
      <c r="K3967" s="58" t="s">
        <v>54</v>
      </c>
      <c r="V3967" s="147" t="s">
        <v>54</v>
      </c>
      <c r="W3967" s="89" t="s">
        <v>54</v>
      </c>
      <c r="X3967" s="148" t="s">
        <v>54</v>
      </c>
      <c r="Y3967" s="89" t="s">
        <v>54</v>
      </c>
      <c r="Z3967">
        <v>0</v>
      </c>
      <c r="AA3967">
        <v>0</v>
      </c>
      <c r="AB3967" s="149" t="s">
        <v>54</v>
      </c>
      <c r="AC3967" s="149" t="s">
        <v>54</v>
      </c>
      <c r="AD3967" s="149" t="s">
        <v>54</v>
      </c>
      <c r="AE3967" s="149" t="s">
        <v>54</v>
      </c>
      <c r="AF3967" s="149" t="s">
        <v>54</v>
      </c>
      <c r="AG3967" s="149" t="s">
        <v>54</v>
      </c>
      <c r="AH3967" s="149" t="s">
        <v>54</v>
      </c>
      <c r="AI3967" s="149" t="s">
        <v>54</v>
      </c>
      <c r="AJ3967" s="149" t="s">
        <v>54</v>
      </c>
    </row>
    <row r="3968" spans="11:36" x14ac:dyDescent="0.25">
      <c r="K3968" s="58" t="s">
        <v>54</v>
      </c>
      <c r="V3968" s="147" t="s">
        <v>54</v>
      </c>
      <c r="W3968" s="89" t="s">
        <v>54</v>
      </c>
      <c r="X3968" s="148" t="s">
        <v>54</v>
      </c>
      <c r="Y3968" s="89" t="s">
        <v>54</v>
      </c>
      <c r="Z3968">
        <v>0</v>
      </c>
      <c r="AA3968">
        <v>0</v>
      </c>
      <c r="AB3968" s="149" t="s">
        <v>54</v>
      </c>
      <c r="AC3968" s="149" t="s">
        <v>54</v>
      </c>
      <c r="AD3968" s="149" t="s">
        <v>54</v>
      </c>
      <c r="AE3968" s="149" t="s">
        <v>54</v>
      </c>
      <c r="AF3968" s="149" t="s">
        <v>54</v>
      </c>
      <c r="AG3968" s="149" t="s">
        <v>54</v>
      </c>
      <c r="AH3968" s="149" t="s">
        <v>54</v>
      </c>
      <c r="AI3968" s="149" t="s">
        <v>54</v>
      </c>
      <c r="AJ3968" s="149" t="s">
        <v>54</v>
      </c>
    </row>
    <row r="3969" spans="11:36" x14ac:dyDescent="0.25">
      <c r="K3969" s="58" t="s">
        <v>54</v>
      </c>
      <c r="V3969" s="147" t="s">
        <v>54</v>
      </c>
      <c r="W3969" s="89" t="s">
        <v>54</v>
      </c>
      <c r="X3969" s="148" t="s">
        <v>54</v>
      </c>
      <c r="Y3969" s="89" t="s">
        <v>54</v>
      </c>
      <c r="Z3969">
        <v>0</v>
      </c>
      <c r="AA3969">
        <v>0</v>
      </c>
      <c r="AB3969" s="149" t="s">
        <v>54</v>
      </c>
      <c r="AC3969" s="149" t="s">
        <v>54</v>
      </c>
      <c r="AD3969" s="149" t="s">
        <v>54</v>
      </c>
      <c r="AE3969" s="149" t="s">
        <v>54</v>
      </c>
      <c r="AF3969" s="149" t="s">
        <v>54</v>
      </c>
      <c r="AG3969" s="149" t="s">
        <v>54</v>
      </c>
      <c r="AH3969" s="149" t="s">
        <v>54</v>
      </c>
      <c r="AI3969" s="149" t="s">
        <v>54</v>
      </c>
      <c r="AJ3969" s="149" t="s">
        <v>54</v>
      </c>
    </row>
    <row r="3970" spans="11:36" x14ac:dyDescent="0.25">
      <c r="K3970" s="58" t="s">
        <v>54</v>
      </c>
      <c r="V3970" s="147" t="s">
        <v>54</v>
      </c>
      <c r="W3970" s="89" t="s">
        <v>54</v>
      </c>
      <c r="X3970" s="148" t="s">
        <v>54</v>
      </c>
      <c r="Y3970" s="89" t="s">
        <v>54</v>
      </c>
      <c r="Z3970">
        <v>0</v>
      </c>
      <c r="AA3970">
        <v>0</v>
      </c>
      <c r="AB3970" s="149" t="s">
        <v>54</v>
      </c>
      <c r="AC3970" s="149" t="s">
        <v>54</v>
      </c>
      <c r="AD3970" s="149" t="s">
        <v>54</v>
      </c>
      <c r="AE3970" s="149" t="s">
        <v>54</v>
      </c>
      <c r="AF3970" s="149" t="s">
        <v>54</v>
      </c>
      <c r="AG3970" s="149" t="s">
        <v>54</v>
      </c>
      <c r="AH3970" s="149" t="s">
        <v>54</v>
      </c>
      <c r="AI3970" s="149" t="s">
        <v>54</v>
      </c>
      <c r="AJ3970" s="149" t="s">
        <v>54</v>
      </c>
    </row>
    <row r="3971" spans="11:36" x14ac:dyDescent="0.25">
      <c r="K3971" s="58" t="s">
        <v>54</v>
      </c>
      <c r="V3971" s="147" t="s">
        <v>54</v>
      </c>
      <c r="W3971" s="89" t="s">
        <v>54</v>
      </c>
      <c r="X3971" s="148" t="s">
        <v>54</v>
      </c>
      <c r="Y3971" s="89" t="s">
        <v>54</v>
      </c>
      <c r="Z3971">
        <v>0</v>
      </c>
      <c r="AA3971">
        <v>0</v>
      </c>
      <c r="AB3971" s="149" t="s">
        <v>54</v>
      </c>
      <c r="AC3971" s="149" t="s">
        <v>54</v>
      </c>
      <c r="AD3971" s="149" t="s">
        <v>54</v>
      </c>
      <c r="AE3971" s="149" t="s">
        <v>54</v>
      </c>
      <c r="AF3971" s="149" t="s">
        <v>54</v>
      </c>
      <c r="AG3971" s="149" t="s">
        <v>54</v>
      </c>
      <c r="AH3971" s="149" t="s">
        <v>54</v>
      </c>
      <c r="AI3971" s="149" t="s">
        <v>54</v>
      </c>
      <c r="AJ3971" s="149" t="s">
        <v>54</v>
      </c>
    </row>
    <row r="3972" spans="11:36" x14ac:dyDescent="0.25">
      <c r="K3972" s="58" t="s">
        <v>54</v>
      </c>
      <c r="V3972" s="147" t="s">
        <v>54</v>
      </c>
      <c r="W3972" s="89" t="s">
        <v>54</v>
      </c>
      <c r="X3972" s="148" t="s">
        <v>54</v>
      </c>
      <c r="Y3972" s="89" t="s">
        <v>54</v>
      </c>
      <c r="Z3972">
        <v>0</v>
      </c>
      <c r="AA3972">
        <v>0</v>
      </c>
      <c r="AB3972" s="149" t="s">
        <v>54</v>
      </c>
      <c r="AC3972" s="149" t="s">
        <v>54</v>
      </c>
      <c r="AD3972" s="149" t="s">
        <v>54</v>
      </c>
      <c r="AE3972" s="149" t="s">
        <v>54</v>
      </c>
      <c r="AF3972" s="149" t="s">
        <v>54</v>
      </c>
      <c r="AG3972" s="149" t="s">
        <v>54</v>
      </c>
      <c r="AH3972" s="149" t="s">
        <v>54</v>
      </c>
      <c r="AI3972" s="149" t="s">
        <v>54</v>
      </c>
      <c r="AJ3972" s="149" t="s">
        <v>54</v>
      </c>
    </row>
    <row r="3973" spans="11:36" x14ac:dyDescent="0.25">
      <c r="K3973" s="58" t="s">
        <v>54</v>
      </c>
      <c r="V3973" s="147" t="s">
        <v>54</v>
      </c>
      <c r="W3973" s="89" t="s">
        <v>54</v>
      </c>
      <c r="X3973" s="148" t="s">
        <v>54</v>
      </c>
      <c r="Y3973" s="89" t="s">
        <v>54</v>
      </c>
      <c r="Z3973">
        <v>0</v>
      </c>
      <c r="AA3973">
        <v>0</v>
      </c>
      <c r="AB3973" s="149" t="s">
        <v>54</v>
      </c>
      <c r="AC3973" s="149" t="s">
        <v>54</v>
      </c>
      <c r="AD3973" s="149" t="s">
        <v>54</v>
      </c>
      <c r="AE3973" s="149" t="s">
        <v>54</v>
      </c>
      <c r="AF3973" s="149" t="s">
        <v>54</v>
      </c>
      <c r="AG3973" s="149" t="s">
        <v>54</v>
      </c>
      <c r="AH3973" s="149" t="s">
        <v>54</v>
      </c>
      <c r="AI3973" s="149" t="s">
        <v>54</v>
      </c>
      <c r="AJ3973" s="149" t="s">
        <v>54</v>
      </c>
    </row>
    <row r="3974" spans="11:36" x14ac:dyDescent="0.25">
      <c r="K3974" s="58" t="s">
        <v>54</v>
      </c>
      <c r="V3974" s="147" t="s">
        <v>54</v>
      </c>
      <c r="W3974" s="89" t="s">
        <v>54</v>
      </c>
      <c r="X3974" s="148" t="s">
        <v>54</v>
      </c>
      <c r="Y3974" s="89" t="s">
        <v>54</v>
      </c>
      <c r="Z3974">
        <v>0</v>
      </c>
      <c r="AA3974">
        <v>0</v>
      </c>
      <c r="AB3974" s="149" t="s">
        <v>54</v>
      </c>
      <c r="AC3974" s="149" t="s">
        <v>54</v>
      </c>
      <c r="AD3974" s="149" t="s">
        <v>54</v>
      </c>
      <c r="AE3974" s="149" t="s">
        <v>54</v>
      </c>
      <c r="AF3974" s="149" t="s">
        <v>54</v>
      </c>
      <c r="AG3974" s="149" t="s">
        <v>54</v>
      </c>
      <c r="AH3974" s="149" t="s">
        <v>54</v>
      </c>
      <c r="AI3974" s="149" t="s">
        <v>54</v>
      </c>
      <c r="AJ3974" s="149" t="s">
        <v>54</v>
      </c>
    </row>
    <row r="3975" spans="11:36" x14ac:dyDescent="0.25">
      <c r="K3975" s="58" t="s">
        <v>54</v>
      </c>
      <c r="V3975" s="147" t="s">
        <v>54</v>
      </c>
      <c r="W3975" s="89" t="s">
        <v>54</v>
      </c>
      <c r="X3975" s="148" t="s">
        <v>54</v>
      </c>
      <c r="Y3975" s="89" t="s">
        <v>54</v>
      </c>
      <c r="Z3975">
        <v>0</v>
      </c>
      <c r="AA3975">
        <v>0</v>
      </c>
      <c r="AB3975" s="149" t="s">
        <v>54</v>
      </c>
      <c r="AC3975" s="149" t="s">
        <v>54</v>
      </c>
      <c r="AD3975" s="149" t="s">
        <v>54</v>
      </c>
      <c r="AE3975" s="149" t="s">
        <v>54</v>
      </c>
      <c r="AF3975" s="149" t="s">
        <v>54</v>
      </c>
      <c r="AG3975" s="149" t="s">
        <v>54</v>
      </c>
      <c r="AH3975" s="149" t="s">
        <v>54</v>
      </c>
      <c r="AI3975" s="149" t="s">
        <v>54</v>
      </c>
      <c r="AJ3975" s="149" t="s">
        <v>54</v>
      </c>
    </row>
    <row r="3976" spans="11:36" x14ac:dyDescent="0.25">
      <c r="K3976" s="58" t="s">
        <v>54</v>
      </c>
      <c r="V3976" s="147" t="s">
        <v>54</v>
      </c>
      <c r="W3976" s="89" t="s">
        <v>54</v>
      </c>
      <c r="X3976" s="148" t="s">
        <v>54</v>
      </c>
      <c r="Y3976" s="89" t="s">
        <v>54</v>
      </c>
      <c r="Z3976">
        <v>0</v>
      </c>
      <c r="AA3976">
        <v>0</v>
      </c>
      <c r="AB3976" s="149" t="s">
        <v>54</v>
      </c>
      <c r="AC3976" s="149" t="s">
        <v>54</v>
      </c>
      <c r="AD3976" s="149" t="s">
        <v>54</v>
      </c>
      <c r="AE3976" s="149" t="s">
        <v>54</v>
      </c>
      <c r="AF3976" s="149" t="s">
        <v>54</v>
      </c>
      <c r="AG3976" s="149" t="s">
        <v>54</v>
      </c>
      <c r="AH3976" s="149" t="s">
        <v>54</v>
      </c>
      <c r="AI3976" s="149" t="s">
        <v>54</v>
      </c>
      <c r="AJ3976" s="149" t="s">
        <v>54</v>
      </c>
    </row>
    <row r="3977" spans="11:36" x14ac:dyDescent="0.25">
      <c r="K3977" s="58" t="s">
        <v>54</v>
      </c>
      <c r="V3977" s="147" t="s">
        <v>54</v>
      </c>
      <c r="W3977" s="89" t="s">
        <v>54</v>
      </c>
      <c r="X3977" s="148" t="s">
        <v>54</v>
      </c>
      <c r="Y3977" s="89" t="s">
        <v>54</v>
      </c>
      <c r="Z3977">
        <v>0</v>
      </c>
      <c r="AA3977">
        <v>0</v>
      </c>
      <c r="AB3977" s="149" t="s">
        <v>54</v>
      </c>
      <c r="AC3977" s="149" t="s">
        <v>54</v>
      </c>
      <c r="AD3977" s="149" t="s">
        <v>54</v>
      </c>
      <c r="AE3977" s="149" t="s">
        <v>54</v>
      </c>
      <c r="AF3977" s="149" t="s">
        <v>54</v>
      </c>
      <c r="AG3977" s="149" t="s">
        <v>54</v>
      </c>
      <c r="AH3977" s="149" t="s">
        <v>54</v>
      </c>
      <c r="AI3977" s="149" t="s">
        <v>54</v>
      </c>
      <c r="AJ3977" s="149" t="s">
        <v>54</v>
      </c>
    </row>
    <row r="3978" spans="11:36" x14ac:dyDescent="0.25">
      <c r="K3978" s="58" t="s">
        <v>54</v>
      </c>
      <c r="V3978" s="147" t="s">
        <v>54</v>
      </c>
      <c r="W3978" s="89" t="s">
        <v>54</v>
      </c>
      <c r="X3978" s="148" t="s">
        <v>54</v>
      </c>
      <c r="Y3978" s="89" t="s">
        <v>54</v>
      </c>
      <c r="Z3978">
        <v>0</v>
      </c>
      <c r="AA3978">
        <v>0</v>
      </c>
      <c r="AB3978" s="149" t="s">
        <v>54</v>
      </c>
      <c r="AC3978" s="149" t="s">
        <v>54</v>
      </c>
      <c r="AD3978" s="149" t="s">
        <v>54</v>
      </c>
      <c r="AE3978" s="149" t="s">
        <v>54</v>
      </c>
      <c r="AF3978" s="149" t="s">
        <v>54</v>
      </c>
      <c r="AG3978" s="149" t="s">
        <v>54</v>
      </c>
      <c r="AH3978" s="149" t="s">
        <v>54</v>
      </c>
      <c r="AI3978" s="149" t="s">
        <v>54</v>
      </c>
      <c r="AJ3978" s="149" t="s">
        <v>54</v>
      </c>
    </row>
    <row r="3979" spans="11:36" x14ac:dyDescent="0.25">
      <c r="K3979" s="58" t="s">
        <v>54</v>
      </c>
      <c r="V3979" s="147" t="s">
        <v>54</v>
      </c>
      <c r="W3979" s="89" t="s">
        <v>54</v>
      </c>
      <c r="X3979" s="148" t="s">
        <v>54</v>
      </c>
      <c r="Y3979" s="89" t="s">
        <v>54</v>
      </c>
      <c r="Z3979">
        <v>0</v>
      </c>
      <c r="AA3979">
        <v>0</v>
      </c>
      <c r="AB3979" s="149" t="s">
        <v>54</v>
      </c>
      <c r="AC3979" s="149" t="s">
        <v>54</v>
      </c>
      <c r="AD3979" s="149" t="s">
        <v>54</v>
      </c>
      <c r="AE3979" s="149" t="s">
        <v>54</v>
      </c>
      <c r="AF3979" s="149" t="s">
        <v>54</v>
      </c>
      <c r="AG3979" s="149" t="s">
        <v>54</v>
      </c>
      <c r="AH3979" s="149" t="s">
        <v>54</v>
      </c>
      <c r="AI3979" s="149" t="s">
        <v>54</v>
      </c>
      <c r="AJ3979" s="149" t="s">
        <v>54</v>
      </c>
    </row>
    <row r="3980" spans="11:36" x14ac:dyDescent="0.25">
      <c r="K3980" s="58" t="s">
        <v>54</v>
      </c>
      <c r="V3980" s="147" t="s">
        <v>54</v>
      </c>
      <c r="W3980" s="89" t="s">
        <v>54</v>
      </c>
      <c r="X3980" s="148" t="s">
        <v>54</v>
      </c>
      <c r="Y3980" s="89" t="s">
        <v>54</v>
      </c>
      <c r="Z3980">
        <v>0</v>
      </c>
      <c r="AA3980">
        <v>0</v>
      </c>
      <c r="AB3980" s="149" t="s">
        <v>54</v>
      </c>
      <c r="AC3980" s="149" t="s">
        <v>54</v>
      </c>
      <c r="AD3980" s="149" t="s">
        <v>54</v>
      </c>
      <c r="AE3980" s="149" t="s">
        <v>54</v>
      </c>
      <c r="AF3980" s="149" t="s">
        <v>54</v>
      </c>
      <c r="AG3980" s="149" t="s">
        <v>54</v>
      </c>
      <c r="AH3980" s="149" t="s">
        <v>54</v>
      </c>
      <c r="AI3980" s="149" t="s">
        <v>54</v>
      </c>
      <c r="AJ3980" s="149" t="s">
        <v>54</v>
      </c>
    </row>
    <row r="3981" spans="11:36" x14ac:dyDescent="0.25">
      <c r="K3981" s="58" t="s">
        <v>54</v>
      </c>
      <c r="V3981" s="147" t="s">
        <v>54</v>
      </c>
      <c r="W3981" s="89" t="s">
        <v>54</v>
      </c>
      <c r="X3981" s="148" t="s">
        <v>54</v>
      </c>
      <c r="Y3981" s="89" t="s">
        <v>54</v>
      </c>
      <c r="Z3981">
        <v>0</v>
      </c>
      <c r="AA3981">
        <v>0</v>
      </c>
      <c r="AB3981" s="149" t="s">
        <v>54</v>
      </c>
      <c r="AC3981" s="149" t="s">
        <v>54</v>
      </c>
      <c r="AD3981" s="149" t="s">
        <v>54</v>
      </c>
      <c r="AE3981" s="149" t="s">
        <v>54</v>
      </c>
      <c r="AF3981" s="149" t="s">
        <v>54</v>
      </c>
      <c r="AG3981" s="149" t="s">
        <v>54</v>
      </c>
      <c r="AH3981" s="149" t="s">
        <v>54</v>
      </c>
      <c r="AI3981" s="149" t="s">
        <v>54</v>
      </c>
      <c r="AJ3981" s="149" t="s">
        <v>54</v>
      </c>
    </row>
    <row r="3982" spans="11:36" x14ac:dyDescent="0.25">
      <c r="K3982" s="58" t="s">
        <v>54</v>
      </c>
      <c r="V3982" s="147" t="s">
        <v>54</v>
      </c>
      <c r="W3982" s="89" t="s">
        <v>54</v>
      </c>
      <c r="X3982" s="148" t="s">
        <v>54</v>
      </c>
      <c r="Y3982" s="89" t="s">
        <v>54</v>
      </c>
      <c r="Z3982">
        <v>0</v>
      </c>
      <c r="AA3982">
        <v>0</v>
      </c>
      <c r="AB3982" s="149" t="s">
        <v>54</v>
      </c>
      <c r="AC3982" s="149" t="s">
        <v>54</v>
      </c>
      <c r="AD3982" s="149" t="s">
        <v>54</v>
      </c>
      <c r="AE3982" s="149" t="s">
        <v>54</v>
      </c>
      <c r="AF3982" s="149" t="s">
        <v>54</v>
      </c>
      <c r="AG3982" s="149" t="s">
        <v>54</v>
      </c>
      <c r="AH3982" s="149" t="s">
        <v>54</v>
      </c>
      <c r="AI3982" s="149" t="s">
        <v>54</v>
      </c>
      <c r="AJ3982" s="149" t="s">
        <v>54</v>
      </c>
    </row>
    <row r="3983" spans="11:36" x14ac:dyDescent="0.25">
      <c r="K3983" s="58" t="s">
        <v>54</v>
      </c>
      <c r="V3983" s="147" t="s">
        <v>54</v>
      </c>
      <c r="W3983" s="89" t="s">
        <v>54</v>
      </c>
      <c r="X3983" s="148" t="s">
        <v>54</v>
      </c>
      <c r="Y3983" s="89" t="s">
        <v>54</v>
      </c>
      <c r="Z3983">
        <v>0</v>
      </c>
      <c r="AA3983">
        <v>0</v>
      </c>
      <c r="AB3983" s="149" t="s">
        <v>54</v>
      </c>
      <c r="AC3983" s="149" t="s">
        <v>54</v>
      </c>
      <c r="AD3983" s="149" t="s">
        <v>54</v>
      </c>
      <c r="AE3983" s="149" t="s">
        <v>54</v>
      </c>
      <c r="AF3983" s="149" t="s">
        <v>54</v>
      </c>
      <c r="AG3983" s="149" t="s">
        <v>54</v>
      </c>
      <c r="AH3983" s="149" t="s">
        <v>54</v>
      </c>
      <c r="AI3983" s="149" t="s">
        <v>54</v>
      </c>
      <c r="AJ3983" s="149" t="s">
        <v>54</v>
      </c>
    </row>
    <row r="3984" spans="11:36" x14ac:dyDescent="0.25">
      <c r="K3984" s="58" t="s">
        <v>54</v>
      </c>
      <c r="V3984" s="147" t="s">
        <v>54</v>
      </c>
      <c r="W3984" s="89" t="s">
        <v>54</v>
      </c>
      <c r="X3984" s="148" t="s">
        <v>54</v>
      </c>
      <c r="Y3984" s="89" t="s">
        <v>54</v>
      </c>
      <c r="Z3984">
        <v>0</v>
      </c>
      <c r="AA3984">
        <v>0</v>
      </c>
      <c r="AB3984" s="149" t="s">
        <v>54</v>
      </c>
      <c r="AC3984" s="149" t="s">
        <v>54</v>
      </c>
      <c r="AD3984" s="149" t="s">
        <v>54</v>
      </c>
      <c r="AE3984" s="149" t="s">
        <v>54</v>
      </c>
      <c r="AF3984" s="149" t="s">
        <v>54</v>
      </c>
      <c r="AG3984" s="149" t="s">
        <v>54</v>
      </c>
      <c r="AH3984" s="149" t="s">
        <v>54</v>
      </c>
      <c r="AI3984" s="149" t="s">
        <v>54</v>
      </c>
      <c r="AJ3984" s="149" t="s">
        <v>54</v>
      </c>
    </row>
    <row r="3985" spans="11:36" x14ac:dyDescent="0.25">
      <c r="K3985" s="58" t="s">
        <v>54</v>
      </c>
      <c r="V3985" s="147" t="s">
        <v>54</v>
      </c>
      <c r="W3985" s="89" t="s">
        <v>54</v>
      </c>
      <c r="X3985" s="148" t="s">
        <v>54</v>
      </c>
      <c r="Y3985" s="89" t="s">
        <v>54</v>
      </c>
      <c r="Z3985">
        <v>0</v>
      </c>
      <c r="AA3985">
        <v>0</v>
      </c>
      <c r="AB3985" s="149" t="s">
        <v>54</v>
      </c>
      <c r="AC3985" s="149" t="s">
        <v>54</v>
      </c>
      <c r="AD3985" s="149" t="s">
        <v>54</v>
      </c>
      <c r="AE3985" s="149" t="s">
        <v>54</v>
      </c>
      <c r="AF3985" s="149" t="s">
        <v>54</v>
      </c>
      <c r="AG3985" s="149" t="s">
        <v>54</v>
      </c>
      <c r="AH3985" s="149" t="s">
        <v>54</v>
      </c>
      <c r="AI3985" s="149" t="s">
        <v>54</v>
      </c>
      <c r="AJ3985" s="149" t="s">
        <v>54</v>
      </c>
    </row>
    <row r="3986" spans="11:36" x14ac:dyDescent="0.25">
      <c r="K3986" s="58" t="s">
        <v>54</v>
      </c>
      <c r="V3986" s="147" t="s">
        <v>54</v>
      </c>
      <c r="W3986" s="89" t="s">
        <v>54</v>
      </c>
      <c r="X3986" s="148" t="s">
        <v>54</v>
      </c>
      <c r="Y3986" s="89" t="s">
        <v>54</v>
      </c>
      <c r="Z3986">
        <v>0</v>
      </c>
      <c r="AA3986">
        <v>0</v>
      </c>
      <c r="AB3986" s="149" t="s">
        <v>54</v>
      </c>
      <c r="AC3986" s="149" t="s">
        <v>54</v>
      </c>
      <c r="AD3986" s="149" t="s">
        <v>54</v>
      </c>
      <c r="AE3986" s="149" t="s">
        <v>54</v>
      </c>
      <c r="AF3986" s="149" t="s">
        <v>54</v>
      </c>
      <c r="AG3986" s="149" t="s">
        <v>54</v>
      </c>
      <c r="AH3986" s="149" t="s">
        <v>54</v>
      </c>
      <c r="AI3986" s="149" t="s">
        <v>54</v>
      </c>
      <c r="AJ3986" s="149" t="s">
        <v>54</v>
      </c>
    </row>
    <row r="3987" spans="11:36" x14ac:dyDescent="0.25">
      <c r="K3987" s="58" t="s">
        <v>54</v>
      </c>
      <c r="V3987" s="147" t="s">
        <v>54</v>
      </c>
      <c r="W3987" s="89" t="s">
        <v>54</v>
      </c>
      <c r="X3987" s="148" t="s">
        <v>54</v>
      </c>
      <c r="Y3987" s="89" t="s">
        <v>54</v>
      </c>
      <c r="Z3987">
        <v>0</v>
      </c>
      <c r="AA3987">
        <v>0</v>
      </c>
      <c r="AB3987" s="149" t="s">
        <v>54</v>
      </c>
      <c r="AC3987" s="149" t="s">
        <v>54</v>
      </c>
      <c r="AD3987" s="149" t="s">
        <v>54</v>
      </c>
      <c r="AE3987" s="149" t="s">
        <v>54</v>
      </c>
      <c r="AF3987" s="149" t="s">
        <v>54</v>
      </c>
      <c r="AG3987" s="149" t="s">
        <v>54</v>
      </c>
      <c r="AH3987" s="149" t="s">
        <v>54</v>
      </c>
      <c r="AI3987" s="149" t="s">
        <v>54</v>
      </c>
      <c r="AJ3987" s="149" t="s">
        <v>54</v>
      </c>
    </row>
    <row r="3988" spans="11:36" x14ac:dyDescent="0.25">
      <c r="K3988" s="58" t="s">
        <v>54</v>
      </c>
      <c r="V3988" s="147" t="s">
        <v>54</v>
      </c>
      <c r="W3988" s="89" t="s">
        <v>54</v>
      </c>
      <c r="X3988" s="148" t="s">
        <v>54</v>
      </c>
      <c r="Y3988" s="89" t="s">
        <v>54</v>
      </c>
      <c r="Z3988">
        <v>0</v>
      </c>
      <c r="AA3988">
        <v>0</v>
      </c>
      <c r="AB3988" s="149" t="s">
        <v>54</v>
      </c>
      <c r="AC3988" s="149" t="s">
        <v>54</v>
      </c>
      <c r="AD3988" s="149" t="s">
        <v>54</v>
      </c>
      <c r="AE3988" s="149" t="s">
        <v>54</v>
      </c>
      <c r="AF3988" s="149" t="s">
        <v>54</v>
      </c>
      <c r="AG3988" s="149" t="s">
        <v>54</v>
      </c>
      <c r="AH3988" s="149" t="s">
        <v>54</v>
      </c>
      <c r="AI3988" s="149" t="s">
        <v>54</v>
      </c>
      <c r="AJ3988" s="149" t="s">
        <v>54</v>
      </c>
    </row>
    <row r="3989" spans="11:36" x14ac:dyDescent="0.25">
      <c r="K3989" s="58" t="s">
        <v>54</v>
      </c>
      <c r="V3989" s="147" t="s">
        <v>54</v>
      </c>
      <c r="W3989" s="89" t="s">
        <v>54</v>
      </c>
      <c r="X3989" s="148" t="s">
        <v>54</v>
      </c>
      <c r="Y3989" s="89" t="s">
        <v>54</v>
      </c>
      <c r="Z3989">
        <v>0</v>
      </c>
      <c r="AA3989">
        <v>0</v>
      </c>
      <c r="AB3989" s="149" t="s">
        <v>54</v>
      </c>
      <c r="AC3989" s="149" t="s">
        <v>54</v>
      </c>
      <c r="AD3989" s="149" t="s">
        <v>54</v>
      </c>
      <c r="AE3989" s="149" t="s">
        <v>54</v>
      </c>
      <c r="AF3989" s="149" t="s">
        <v>54</v>
      </c>
      <c r="AG3989" s="149" t="s">
        <v>54</v>
      </c>
      <c r="AH3989" s="149" t="s">
        <v>54</v>
      </c>
      <c r="AI3989" s="149" t="s">
        <v>54</v>
      </c>
      <c r="AJ3989" s="149" t="s">
        <v>54</v>
      </c>
    </row>
    <row r="3990" spans="11:36" x14ac:dyDescent="0.25">
      <c r="K3990" s="58" t="s">
        <v>54</v>
      </c>
      <c r="V3990" s="147" t="s">
        <v>54</v>
      </c>
      <c r="W3990" s="89" t="s">
        <v>54</v>
      </c>
      <c r="X3990" s="148" t="s">
        <v>54</v>
      </c>
      <c r="Y3990" s="89" t="s">
        <v>54</v>
      </c>
      <c r="Z3990">
        <v>0</v>
      </c>
      <c r="AA3990">
        <v>0</v>
      </c>
      <c r="AB3990" s="149" t="s">
        <v>54</v>
      </c>
      <c r="AC3990" s="149" t="s">
        <v>54</v>
      </c>
      <c r="AD3990" s="149" t="s">
        <v>54</v>
      </c>
      <c r="AE3990" s="149" t="s">
        <v>54</v>
      </c>
      <c r="AF3990" s="149" t="s">
        <v>54</v>
      </c>
      <c r="AG3990" s="149" t="s">
        <v>54</v>
      </c>
      <c r="AH3990" s="149" t="s">
        <v>54</v>
      </c>
      <c r="AI3990" s="149" t="s">
        <v>54</v>
      </c>
      <c r="AJ3990" s="149" t="s">
        <v>54</v>
      </c>
    </row>
    <row r="3991" spans="11:36" x14ac:dyDescent="0.25">
      <c r="K3991" s="58" t="s">
        <v>54</v>
      </c>
      <c r="V3991" s="147" t="s">
        <v>54</v>
      </c>
      <c r="W3991" s="89" t="s">
        <v>54</v>
      </c>
      <c r="X3991" s="148" t="s">
        <v>54</v>
      </c>
      <c r="Y3991" s="89" t="s">
        <v>54</v>
      </c>
      <c r="Z3991">
        <v>0</v>
      </c>
      <c r="AA3991">
        <v>0</v>
      </c>
      <c r="AB3991" s="149" t="s">
        <v>54</v>
      </c>
      <c r="AC3991" s="149" t="s">
        <v>54</v>
      </c>
      <c r="AD3991" s="149" t="s">
        <v>54</v>
      </c>
      <c r="AE3991" s="149" t="s">
        <v>54</v>
      </c>
      <c r="AF3991" s="149" t="s">
        <v>54</v>
      </c>
      <c r="AG3991" s="149" t="s">
        <v>54</v>
      </c>
      <c r="AH3991" s="149" t="s">
        <v>54</v>
      </c>
      <c r="AI3991" s="149" t="s">
        <v>54</v>
      </c>
      <c r="AJ3991" s="149" t="s">
        <v>54</v>
      </c>
    </row>
    <row r="3992" spans="11:36" x14ac:dyDescent="0.25">
      <c r="K3992" s="58" t="s">
        <v>54</v>
      </c>
      <c r="V3992" s="147" t="s">
        <v>54</v>
      </c>
      <c r="W3992" s="89" t="s">
        <v>54</v>
      </c>
      <c r="X3992" s="148" t="s">
        <v>54</v>
      </c>
      <c r="Y3992" s="89" t="s">
        <v>54</v>
      </c>
      <c r="Z3992">
        <v>0</v>
      </c>
      <c r="AA3992">
        <v>0</v>
      </c>
      <c r="AB3992" s="149" t="s">
        <v>54</v>
      </c>
      <c r="AC3992" s="149" t="s">
        <v>54</v>
      </c>
      <c r="AD3992" s="149" t="s">
        <v>54</v>
      </c>
      <c r="AE3992" s="149" t="s">
        <v>54</v>
      </c>
      <c r="AF3992" s="149" t="s">
        <v>54</v>
      </c>
      <c r="AG3992" s="149" t="s">
        <v>54</v>
      </c>
      <c r="AH3992" s="149" t="s">
        <v>54</v>
      </c>
      <c r="AI3992" s="149" t="s">
        <v>54</v>
      </c>
      <c r="AJ3992" s="149" t="s">
        <v>54</v>
      </c>
    </row>
    <row r="3993" spans="11:36" x14ac:dyDescent="0.25">
      <c r="K3993" s="58" t="s">
        <v>54</v>
      </c>
      <c r="V3993" s="147" t="s">
        <v>54</v>
      </c>
      <c r="W3993" s="89" t="s">
        <v>54</v>
      </c>
      <c r="X3993" s="148" t="s">
        <v>54</v>
      </c>
      <c r="Y3993" s="89" t="s">
        <v>54</v>
      </c>
      <c r="Z3993">
        <v>0</v>
      </c>
      <c r="AA3993">
        <v>0</v>
      </c>
      <c r="AB3993" s="149" t="s">
        <v>54</v>
      </c>
      <c r="AC3993" s="149" t="s">
        <v>54</v>
      </c>
      <c r="AD3993" s="149" t="s">
        <v>54</v>
      </c>
      <c r="AE3993" s="149" t="s">
        <v>54</v>
      </c>
      <c r="AF3993" s="149" t="s">
        <v>54</v>
      </c>
      <c r="AG3993" s="149" t="s">
        <v>54</v>
      </c>
      <c r="AH3993" s="149" t="s">
        <v>54</v>
      </c>
      <c r="AI3993" s="149" t="s">
        <v>54</v>
      </c>
      <c r="AJ3993" s="149" t="s">
        <v>54</v>
      </c>
    </row>
    <row r="3994" spans="11:36" x14ac:dyDescent="0.25">
      <c r="K3994" s="58" t="s">
        <v>54</v>
      </c>
      <c r="V3994" s="147" t="s">
        <v>54</v>
      </c>
      <c r="W3994" s="89" t="s">
        <v>54</v>
      </c>
      <c r="X3994" s="148" t="s">
        <v>54</v>
      </c>
      <c r="Y3994" s="89" t="s">
        <v>54</v>
      </c>
      <c r="Z3994">
        <v>0</v>
      </c>
      <c r="AA3994">
        <v>0</v>
      </c>
      <c r="AB3994" s="149" t="s">
        <v>54</v>
      </c>
      <c r="AC3994" s="149" t="s">
        <v>54</v>
      </c>
      <c r="AD3994" s="149" t="s">
        <v>54</v>
      </c>
      <c r="AE3994" s="149" t="s">
        <v>54</v>
      </c>
      <c r="AF3994" s="149" t="s">
        <v>54</v>
      </c>
      <c r="AG3994" s="149" t="s">
        <v>54</v>
      </c>
      <c r="AH3994" s="149" t="s">
        <v>54</v>
      </c>
      <c r="AI3994" s="149" t="s">
        <v>54</v>
      </c>
      <c r="AJ3994" s="149" t="s">
        <v>54</v>
      </c>
    </row>
    <row r="3995" spans="11:36" x14ac:dyDescent="0.25">
      <c r="K3995" s="58" t="s">
        <v>54</v>
      </c>
      <c r="V3995" s="147" t="s">
        <v>54</v>
      </c>
      <c r="W3995" s="89" t="s">
        <v>54</v>
      </c>
      <c r="X3995" s="148" t="s">
        <v>54</v>
      </c>
      <c r="Y3995" s="89" t="s">
        <v>54</v>
      </c>
      <c r="Z3995">
        <v>0</v>
      </c>
      <c r="AA3995">
        <v>0</v>
      </c>
      <c r="AB3995" s="149" t="s">
        <v>54</v>
      </c>
      <c r="AC3995" s="149" t="s">
        <v>54</v>
      </c>
      <c r="AD3995" s="149" t="s">
        <v>54</v>
      </c>
      <c r="AE3995" s="149" t="s">
        <v>54</v>
      </c>
      <c r="AF3995" s="149" t="s">
        <v>54</v>
      </c>
      <c r="AG3995" s="149" t="s">
        <v>54</v>
      </c>
      <c r="AH3995" s="149" t="s">
        <v>54</v>
      </c>
      <c r="AI3995" s="149" t="s">
        <v>54</v>
      </c>
      <c r="AJ3995" s="149" t="s">
        <v>54</v>
      </c>
    </row>
    <row r="3996" spans="11:36" x14ac:dyDescent="0.25">
      <c r="K3996" s="58" t="s">
        <v>54</v>
      </c>
      <c r="V3996" s="147" t="s">
        <v>54</v>
      </c>
      <c r="W3996" s="89" t="s">
        <v>54</v>
      </c>
      <c r="X3996" s="148" t="s">
        <v>54</v>
      </c>
      <c r="Y3996" s="89" t="s">
        <v>54</v>
      </c>
      <c r="Z3996">
        <v>0</v>
      </c>
      <c r="AA3996">
        <v>0</v>
      </c>
      <c r="AB3996" s="149" t="s">
        <v>54</v>
      </c>
      <c r="AC3996" s="149" t="s">
        <v>54</v>
      </c>
      <c r="AD3996" s="149" t="s">
        <v>54</v>
      </c>
      <c r="AE3996" s="149" t="s">
        <v>54</v>
      </c>
      <c r="AF3996" s="149" t="s">
        <v>54</v>
      </c>
      <c r="AG3996" s="149" t="s">
        <v>54</v>
      </c>
      <c r="AH3996" s="149" t="s">
        <v>54</v>
      </c>
      <c r="AI3996" s="149" t="s">
        <v>54</v>
      </c>
      <c r="AJ3996" s="149" t="s">
        <v>54</v>
      </c>
    </row>
    <row r="3997" spans="11:36" x14ac:dyDescent="0.25">
      <c r="K3997" s="58" t="s">
        <v>54</v>
      </c>
      <c r="V3997" s="147" t="s">
        <v>54</v>
      </c>
      <c r="W3997" s="89" t="s">
        <v>54</v>
      </c>
      <c r="X3997" s="148" t="s">
        <v>54</v>
      </c>
      <c r="Y3997" s="89" t="s">
        <v>54</v>
      </c>
      <c r="Z3997">
        <v>0</v>
      </c>
      <c r="AA3997">
        <v>0</v>
      </c>
      <c r="AB3997" s="149" t="s">
        <v>54</v>
      </c>
      <c r="AC3997" s="149" t="s">
        <v>54</v>
      </c>
      <c r="AD3997" s="149" t="s">
        <v>54</v>
      </c>
      <c r="AE3997" s="149" t="s">
        <v>54</v>
      </c>
      <c r="AF3997" s="149" t="s">
        <v>54</v>
      </c>
      <c r="AG3997" s="149" t="s">
        <v>54</v>
      </c>
      <c r="AH3997" s="149" t="s">
        <v>54</v>
      </c>
      <c r="AI3997" s="149" t="s">
        <v>54</v>
      </c>
      <c r="AJ3997" s="149" t="s">
        <v>54</v>
      </c>
    </row>
    <row r="3998" spans="11:36" x14ac:dyDescent="0.25">
      <c r="K3998" s="58" t="s">
        <v>54</v>
      </c>
      <c r="V3998" s="147" t="s">
        <v>54</v>
      </c>
      <c r="W3998" s="89" t="s">
        <v>54</v>
      </c>
      <c r="X3998" s="148" t="s">
        <v>54</v>
      </c>
      <c r="Y3998" s="89" t="s">
        <v>54</v>
      </c>
      <c r="Z3998">
        <v>0</v>
      </c>
      <c r="AA3998">
        <v>0</v>
      </c>
      <c r="AB3998" s="149" t="s">
        <v>54</v>
      </c>
      <c r="AC3998" s="149" t="s">
        <v>54</v>
      </c>
      <c r="AD3998" s="149" t="s">
        <v>54</v>
      </c>
      <c r="AE3998" s="149" t="s">
        <v>54</v>
      </c>
      <c r="AF3998" s="149" t="s">
        <v>54</v>
      </c>
      <c r="AG3998" s="149" t="s">
        <v>54</v>
      </c>
      <c r="AH3998" s="149" t="s">
        <v>54</v>
      </c>
      <c r="AI3998" s="149" t="s">
        <v>54</v>
      </c>
      <c r="AJ3998" s="149" t="s">
        <v>54</v>
      </c>
    </row>
    <row r="3999" spans="11:36" x14ac:dyDescent="0.25">
      <c r="K3999" s="58" t="s">
        <v>54</v>
      </c>
      <c r="V3999" s="147" t="s">
        <v>54</v>
      </c>
      <c r="W3999" s="89" t="s">
        <v>54</v>
      </c>
      <c r="X3999" s="148" t="s">
        <v>54</v>
      </c>
      <c r="Y3999" s="89" t="s">
        <v>54</v>
      </c>
      <c r="Z3999">
        <v>0</v>
      </c>
      <c r="AA3999">
        <v>0</v>
      </c>
      <c r="AB3999" s="149" t="s">
        <v>54</v>
      </c>
      <c r="AC3999" s="149" t="s">
        <v>54</v>
      </c>
      <c r="AD3999" s="149" t="s">
        <v>54</v>
      </c>
      <c r="AE3999" s="149" t="s">
        <v>54</v>
      </c>
      <c r="AF3999" s="149" t="s">
        <v>54</v>
      </c>
      <c r="AG3999" s="149" t="s">
        <v>54</v>
      </c>
      <c r="AH3999" s="149" t="s">
        <v>54</v>
      </c>
      <c r="AI3999" s="149" t="s">
        <v>54</v>
      </c>
      <c r="AJ3999" s="149" t="s">
        <v>54</v>
      </c>
    </row>
    <row r="4000" spans="11:36" x14ac:dyDescent="0.25">
      <c r="K4000" s="58" t="s">
        <v>54</v>
      </c>
      <c r="V4000" s="147" t="s">
        <v>54</v>
      </c>
      <c r="W4000" s="89" t="s">
        <v>54</v>
      </c>
      <c r="X4000" s="148" t="s">
        <v>54</v>
      </c>
      <c r="Y4000" s="89" t="s">
        <v>54</v>
      </c>
      <c r="Z4000">
        <v>0</v>
      </c>
      <c r="AA4000">
        <v>0</v>
      </c>
      <c r="AB4000" s="149" t="s">
        <v>54</v>
      </c>
      <c r="AC4000" s="149" t="s">
        <v>54</v>
      </c>
      <c r="AD4000" s="149" t="s">
        <v>54</v>
      </c>
      <c r="AE4000" s="149" t="s">
        <v>54</v>
      </c>
      <c r="AF4000" s="149" t="s">
        <v>54</v>
      </c>
      <c r="AG4000" s="149" t="s">
        <v>54</v>
      </c>
      <c r="AH4000" s="149" t="s">
        <v>54</v>
      </c>
      <c r="AI4000" s="149" t="s">
        <v>54</v>
      </c>
      <c r="AJ4000" s="149" t="s">
        <v>54</v>
      </c>
    </row>
    <row r="4001" spans="11:36" x14ac:dyDescent="0.25">
      <c r="K4001" s="58" t="s">
        <v>54</v>
      </c>
      <c r="V4001" s="147" t="s">
        <v>54</v>
      </c>
      <c r="W4001" s="89" t="s">
        <v>54</v>
      </c>
      <c r="X4001" s="148" t="s">
        <v>54</v>
      </c>
      <c r="Y4001" s="89" t="s">
        <v>54</v>
      </c>
      <c r="Z4001">
        <v>0</v>
      </c>
      <c r="AA4001">
        <v>0</v>
      </c>
      <c r="AB4001" s="149" t="s">
        <v>54</v>
      </c>
      <c r="AC4001" s="149" t="s">
        <v>54</v>
      </c>
      <c r="AD4001" s="149" t="s">
        <v>54</v>
      </c>
      <c r="AE4001" s="149" t="s">
        <v>54</v>
      </c>
      <c r="AF4001" s="149" t="s">
        <v>54</v>
      </c>
      <c r="AG4001" s="149" t="s">
        <v>54</v>
      </c>
      <c r="AH4001" s="149" t="s">
        <v>54</v>
      </c>
      <c r="AI4001" s="149" t="s">
        <v>54</v>
      </c>
      <c r="AJ4001" s="149" t="s">
        <v>54</v>
      </c>
    </row>
    <row r="4002" spans="11:36" x14ac:dyDescent="0.25">
      <c r="K4002" s="58" t="s">
        <v>54</v>
      </c>
      <c r="V4002" s="147" t="s">
        <v>54</v>
      </c>
      <c r="W4002" s="89" t="s">
        <v>54</v>
      </c>
      <c r="X4002" s="148" t="s">
        <v>54</v>
      </c>
      <c r="Y4002" s="89" t="s">
        <v>54</v>
      </c>
      <c r="Z4002">
        <v>0</v>
      </c>
      <c r="AA4002">
        <v>0</v>
      </c>
      <c r="AB4002" s="149" t="s">
        <v>54</v>
      </c>
      <c r="AC4002" s="149" t="s">
        <v>54</v>
      </c>
      <c r="AD4002" s="149" t="s">
        <v>54</v>
      </c>
      <c r="AE4002" s="149" t="s">
        <v>54</v>
      </c>
      <c r="AF4002" s="149" t="s">
        <v>54</v>
      </c>
      <c r="AG4002" s="149" t="s">
        <v>54</v>
      </c>
      <c r="AH4002" s="149" t="s">
        <v>54</v>
      </c>
      <c r="AI4002" s="149" t="s">
        <v>54</v>
      </c>
      <c r="AJ4002" s="149" t="s">
        <v>54</v>
      </c>
    </row>
    <row r="4003" spans="11:36" x14ac:dyDescent="0.25">
      <c r="K4003" s="58" t="s">
        <v>54</v>
      </c>
      <c r="V4003" s="147" t="s">
        <v>54</v>
      </c>
      <c r="W4003" s="89" t="s">
        <v>54</v>
      </c>
      <c r="X4003" s="148" t="s">
        <v>54</v>
      </c>
      <c r="Y4003" s="89" t="s">
        <v>54</v>
      </c>
      <c r="Z4003">
        <v>0</v>
      </c>
      <c r="AA4003">
        <v>0</v>
      </c>
      <c r="AB4003" s="149" t="s">
        <v>54</v>
      </c>
      <c r="AC4003" s="149" t="s">
        <v>54</v>
      </c>
      <c r="AD4003" s="149" t="s">
        <v>54</v>
      </c>
      <c r="AE4003" s="149" t="s">
        <v>54</v>
      </c>
      <c r="AF4003" s="149" t="s">
        <v>54</v>
      </c>
      <c r="AG4003" s="149" t="s">
        <v>54</v>
      </c>
      <c r="AH4003" s="149" t="s">
        <v>54</v>
      </c>
      <c r="AI4003" s="149" t="s">
        <v>54</v>
      </c>
      <c r="AJ4003" s="149" t="s">
        <v>54</v>
      </c>
    </row>
    <row r="4004" spans="11:36" x14ac:dyDescent="0.25">
      <c r="K4004" s="58" t="s">
        <v>54</v>
      </c>
      <c r="V4004" s="147" t="s">
        <v>54</v>
      </c>
      <c r="W4004" s="89" t="s">
        <v>54</v>
      </c>
      <c r="X4004" s="148" t="s">
        <v>54</v>
      </c>
      <c r="Y4004" s="89" t="s">
        <v>54</v>
      </c>
      <c r="Z4004">
        <v>0</v>
      </c>
      <c r="AA4004">
        <v>0</v>
      </c>
      <c r="AB4004" s="149" t="s">
        <v>54</v>
      </c>
      <c r="AC4004" s="149" t="s">
        <v>54</v>
      </c>
      <c r="AD4004" s="149" t="s">
        <v>54</v>
      </c>
      <c r="AE4004" s="149" t="s">
        <v>54</v>
      </c>
      <c r="AF4004" s="149" t="s">
        <v>54</v>
      </c>
      <c r="AG4004" s="149" t="s">
        <v>54</v>
      </c>
      <c r="AH4004" s="149" t="s">
        <v>54</v>
      </c>
      <c r="AI4004" s="149" t="s">
        <v>54</v>
      </c>
      <c r="AJ4004" s="149" t="s">
        <v>54</v>
      </c>
    </row>
    <row r="4005" spans="11:36" x14ac:dyDescent="0.25">
      <c r="K4005" s="58" t="s">
        <v>54</v>
      </c>
      <c r="V4005" s="147" t="s">
        <v>54</v>
      </c>
      <c r="W4005" s="89" t="s">
        <v>54</v>
      </c>
      <c r="X4005" s="148" t="s">
        <v>54</v>
      </c>
      <c r="Y4005" s="89" t="s">
        <v>54</v>
      </c>
      <c r="Z4005">
        <v>0</v>
      </c>
      <c r="AA4005">
        <v>0</v>
      </c>
      <c r="AB4005" s="149" t="s">
        <v>54</v>
      </c>
      <c r="AC4005" s="149" t="s">
        <v>54</v>
      </c>
      <c r="AD4005" s="149" t="s">
        <v>54</v>
      </c>
      <c r="AE4005" s="149" t="s">
        <v>54</v>
      </c>
      <c r="AF4005" s="149" t="s">
        <v>54</v>
      </c>
      <c r="AG4005" s="149" t="s">
        <v>54</v>
      </c>
      <c r="AH4005" s="149" t="s">
        <v>54</v>
      </c>
      <c r="AI4005" s="149" t="s">
        <v>54</v>
      </c>
      <c r="AJ4005" s="149" t="s">
        <v>54</v>
      </c>
    </row>
    <row r="4006" spans="11:36" x14ac:dyDescent="0.25">
      <c r="K4006" s="58" t="s">
        <v>54</v>
      </c>
      <c r="V4006" s="147" t="s">
        <v>54</v>
      </c>
      <c r="W4006" s="89" t="s">
        <v>54</v>
      </c>
      <c r="X4006" s="148" t="s">
        <v>54</v>
      </c>
      <c r="Y4006" s="89" t="s">
        <v>54</v>
      </c>
      <c r="Z4006">
        <v>0</v>
      </c>
      <c r="AA4006">
        <v>0</v>
      </c>
      <c r="AB4006" s="149" t="s">
        <v>54</v>
      </c>
      <c r="AC4006" s="149" t="s">
        <v>54</v>
      </c>
      <c r="AD4006" s="149" t="s">
        <v>54</v>
      </c>
      <c r="AE4006" s="149" t="s">
        <v>54</v>
      </c>
      <c r="AF4006" s="149" t="s">
        <v>54</v>
      </c>
      <c r="AG4006" s="149" t="s">
        <v>54</v>
      </c>
      <c r="AH4006" s="149" t="s">
        <v>54</v>
      </c>
      <c r="AI4006" s="149" t="s">
        <v>54</v>
      </c>
      <c r="AJ4006" s="149" t="s">
        <v>54</v>
      </c>
    </row>
    <row r="4007" spans="11:36" x14ac:dyDescent="0.25">
      <c r="K4007" s="58" t="s">
        <v>54</v>
      </c>
      <c r="V4007" s="147" t="s">
        <v>54</v>
      </c>
      <c r="W4007" s="89" t="s">
        <v>54</v>
      </c>
      <c r="X4007" s="148" t="s">
        <v>54</v>
      </c>
      <c r="Y4007" s="89" t="s">
        <v>54</v>
      </c>
      <c r="Z4007">
        <v>0</v>
      </c>
      <c r="AA4007">
        <v>0</v>
      </c>
      <c r="AB4007" s="149" t="s">
        <v>54</v>
      </c>
      <c r="AC4007" s="149" t="s">
        <v>54</v>
      </c>
      <c r="AD4007" s="149" t="s">
        <v>54</v>
      </c>
      <c r="AE4007" s="149" t="s">
        <v>54</v>
      </c>
      <c r="AF4007" s="149" t="s">
        <v>54</v>
      </c>
      <c r="AG4007" s="149" t="s">
        <v>54</v>
      </c>
      <c r="AH4007" s="149" t="s">
        <v>54</v>
      </c>
      <c r="AI4007" s="149" t="s">
        <v>54</v>
      </c>
      <c r="AJ4007" s="149" t="s">
        <v>54</v>
      </c>
    </row>
    <row r="4008" spans="11:36" x14ac:dyDescent="0.25">
      <c r="K4008" s="58" t="s">
        <v>54</v>
      </c>
      <c r="V4008" s="147" t="s">
        <v>54</v>
      </c>
      <c r="W4008" s="89" t="s">
        <v>54</v>
      </c>
      <c r="X4008" s="148" t="s">
        <v>54</v>
      </c>
      <c r="Y4008" s="89" t="s">
        <v>54</v>
      </c>
      <c r="Z4008">
        <v>0</v>
      </c>
      <c r="AA4008">
        <v>0</v>
      </c>
      <c r="AB4008" s="149" t="s">
        <v>54</v>
      </c>
      <c r="AC4008" s="149" t="s">
        <v>54</v>
      </c>
      <c r="AD4008" s="149" t="s">
        <v>54</v>
      </c>
      <c r="AE4008" s="149" t="s">
        <v>54</v>
      </c>
      <c r="AF4008" s="149" t="s">
        <v>54</v>
      </c>
      <c r="AG4008" s="149" t="s">
        <v>54</v>
      </c>
      <c r="AH4008" s="149" t="s">
        <v>54</v>
      </c>
      <c r="AI4008" s="149" t="s">
        <v>54</v>
      </c>
      <c r="AJ4008" s="149" t="s">
        <v>54</v>
      </c>
    </row>
    <row r="4009" spans="11:36" x14ac:dyDescent="0.25">
      <c r="K4009" s="58" t="s">
        <v>54</v>
      </c>
      <c r="V4009" s="147" t="s">
        <v>54</v>
      </c>
      <c r="W4009" s="89" t="s">
        <v>54</v>
      </c>
      <c r="X4009" s="148" t="s">
        <v>54</v>
      </c>
      <c r="Y4009" s="89" t="s">
        <v>54</v>
      </c>
      <c r="Z4009">
        <v>0</v>
      </c>
      <c r="AA4009">
        <v>0</v>
      </c>
      <c r="AB4009" s="149" t="s">
        <v>54</v>
      </c>
      <c r="AC4009" s="149" t="s">
        <v>54</v>
      </c>
      <c r="AD4009" s="149" t="s">
        <v>54</v>
      </c>
      <c r="AE4009" s="149" t="s">
        <v>54</v>
      </c>
      <c r="AF4009" s="149" t="s">
        <v>54</v>
      </c>
      <c r="AG4009" s="149" t="s">
        <v>54</v>
      </c>
      <c r="AH4009" s="149" t="s">
        <v>54</v>
      </c>
      <c r="AI4009" s="149" t="s">
        <v>54</v>
      </c>
      <c r="AJ4009" s="149" t="s">
        <v>54</v>
      </c>
    </row>
    <row r="4010" spans="11:36" x14ac:dyDescent="0.25">
      <c r="K4010" s="58" t="s">
        <v>54</v>
      </c>
      <c r="V4010" s="147" t="s">
        <v>54</v>
      </c>
      <c r="W4010" s="89" t="s">
        <v>54</v>
      </c>
      <c r="X4010" s="148" t="s">
        <v>54</v>
      </c>
      <c r="Y4010" s="89" t="s">
        <v>54</v>
      </c>
      <c r="Z4010">
        <v>0</v>
      </c>
      <c r="AA4010">
        <v>0</v>
      </c>
      <c r="AB4010" s="149" t="s">
        <v>54</v>
      </c>
      <c r="AC4010" s="149" t="s">
        <v>54</v>
      </c>
      <c r="AD4010" s="149" t="s">
        <v>54</v>
      </c>
      <c r="AE4010" s="149" t="s">
        <v>54</v>
      </c>
      <c r="AF4010" s="149" t="s">
        <v>54</v>
      </c>
      <c r="AG4010" s="149" t="s">
        <v>54</v>
      </c>
      <c r="AH4010" s="149" t="s">
        <v>54</v>
      </c>
      <c r="AI4010" s="149" t="s">
        <v>54</v>
      </c>
      <c r="AJ4010" s="149" t="s">
        <v>54</v>
      </c>
    </row>
    <row r="4011" spans="11:36" x14ac:dyDescent="0.25">
      <c r="K4011" s="58" t="s">
        <v>54</v>
      </c>
      <c r="V4011" s="147" t="s">
        <v>54</v>
      </c>
      <c r="W4011" s="89" t="s">
        <v>54</v>
      </c>
      <c r="X4011" s="148" t="s">
        <v>54</v>
      </c>
      <c r="Y4011" s="89" t="s">
        <v>54</v>
      </c>
      <c r="Z4011">
        <v>0</v>
      </c>
      <c r="AA4011">
        <v>0</v>
      </c>
      <c r="AB4011" s="149" t="s">
        <v>54</v>
      </c>
      <c r="AC4011" s="149" t="s">
        <v>54</v>
      </c>
      <c r="AD4011" s="149" t="s">
        <v>54</v>
      </c>
      <c r="AE4011" s="149" t="s">
        <v>54</v>
      </c>
      <c r="AF4011" s="149" t="s">
        <v>54</v>
      </c>
      <c r="AG4011" s="149" t="s">
        <v>54</v>
      </c>
      <c r="AH4011" s="149" t="s">
        <v>54</v>
      </c>
      <c r="AI4011" s="149" t="s">
        <v>54</v>
      </c>
      <c r="AJ4011" s="149" t="s">
        <v>54</v>
      </c>
    </row>
    <row r="4012" spans="11:36" x14ac:dyDescent="0.25">
      <c r="K4012" s="58" t="s">
        <v>54</v>
      </c>
      <c r="V4012" s="147" t="s">
        <v>54</v>
      </c>
      <c r="W4012" s="89" t="s">
        <v>54</v>
      </c>
      <c r="X4012" s="148" t="s">
        <v>54</v>
      </c>
      <c r="Y4012" s="89" t="s">
        <v>54</v>
      </c>
      <c r="Z4012">
        <v>0</v>
      </c>
      <c r="AA4012">
        <v>0</v>
      </c>
      <c r="AB4012" s="149" t="s">
        <v>54</v>
      </c>
      <c r="AC4012" s="149" t="s">
        <v>54</v>
      </c>
      <c r="AD4012" s="149" t="s">
        <v>54</v>
      </c>
      <c r="AE4012" s="149" t="s">
        <v>54</v>
      </c>
      <c r="AF4012" s="149" t="s">
        <v>54</v>
      </c>
      <c r="AG4012" s="149" t="s">
        <v>54</v>
      </c>
      <c r="AH4012" s="149" t="s">
        <v>54</v>
      </c>
      <c r="AI4012" s="149" t="s">
        <v>54</v>
      </c>
      <c r="AJ4012" s="149" t="s">
        <v>54</v>
      </c>
    </row>
    <row r="4013" spans="11:36" x14ac:dyDescent="0.25">
      <c r="K4013" s="58" t="s">
        <v>54</v>
      </c>
      <c r="V4013" s="147" t="s">
        <v>54</v>
      </c>
      <c r="W4013" s="89" t="s">
        <v>54</v>
      </c>
      <c r="X4013" s="148" t="s">
        <v>54</v>
      </c>
      <c r="Y4013" s="89" t="s">
        <v>54</v>
      </c>
      <c r="Z4013">
        <v>0</v>
      </c>
      <c r="AA4013">
        <v>0</v>
      </c>
      <c r="AB4013" s="149" t="s">
        <v>54</v>
      </c>
      <c r="AC4013" s="149" t="s">
        <v>54</v>
      </c>
      <c r="AD4013" s="149" t="s">
        <v>54</v>
      </c>
      <c r="AE4013" s="149" t="s">
        <v>54</v>
      </c>
      <c r="AF4013" s="149" t="s">
        <v>54</v>
      </c>
      <c r="AG4013" s="149" t="s">
        <v>54</v>
      </c>
      <c r="AH4013" s="149" t="s">
        <v>54</v>
      </c>
      <c r="AI4013" s="149" t="s">
        <v>54</v>
      </c>
      <c r="AJ4013" s="149" t="s">
        <v>54</v>
      </c>
    </row>
    <row r="4014" spans="11:36" x14ac:dyDescent="0.25">
      <c r="K4014" s="58" t="s">
        <v>54</v>
      </c>
      <c r="V4014" s="147" t="s">
        <v>54</v>
      </c>
      <c r="W4014" s="89" t="s">
        <v>54</v>
      </c>
      <c r="X4014" s="148" t="s">
        <v>54</v>
      </c>
      <c r="Y4014" s="89" t="s">
        <v>54</v>
      </c>
      <c r="Z4014">
        <v>0</v>
      </c>
      <c r="AA4014">
        <v>0</v>
      </c>
      <c r="AB4014" s="149" t="s">
        <v>54</v>
      </c>
      <c r="AC4014" s="149" t="s">
        <v>54</v>
      </c>
      <c r="AD4014" s="149" t="s">
        <v>54</v>
      </c>
      <c r="AE4014" s="149" t="s">
        <v>54</v>
      </c>
      <c r="AF4014" s="149" t="s">
        <v>54</v>
      </c>
      <c r="AG4014" s="149" t="s">
        <v>54</v>
      </c>
      <c r="AH4014" s="149" t="s">
        <v>54</v>
      </c>
      <c r="AI4014" s="149" t="s">
        <v>54</v>
      </c>
      <c r="AJ4014" s="149" t="s">
        <v>54</v>
      </c>
    </row>
    <row r="4015" spans="11:36" x14ac:dyDescent="0.25">
      <c r="K4015" s="58" t="s">
        <v>54</v>
      </c>
      <c r="V4015" s="147" t="s">
        <v>54</v>
      </c>
      <c r="W4015" s="89" t="s">
        <v>54</v>
      </c>
      <c r="X4015" s="148" t="s">
        <v>54</v>
      </c>
      <c r="Y4015" s="89" t="s">
        <v>54</v>
      </c>
      <c r="Z4015">
        <v>0</v>
      </c>
      <c r="AA4015">
        <v>0</v>
      </c>
      <c r="AB4015" s="149" t="s">
        <v>54</v>
      </c>
      <c r="AC4015" s="149" t="s">
        <v>54</v>
      </c>
      <c r="AD4015" s="149" t="s">
        <v>54</v>
      </c>
      <c r="AE4015" s="149" t="s">
        <v>54</v>
      </c>
      <c r="AF4015" s="149" t="s">
        <v>54</v>
      </c>
      <c r="AG4015" s="149" t="s">
        <v>54</v>
      </c>
      <c r="AH4015" s="149" t="s">
        <v>54</v>
      </c>
      <c r="AI4015" s="149" t="s">
        <v>54</v>
      </c>
      <c r="AJ4015" s="149" t="s">
        <v>54</v>
      </c>
    </row>
    <row r="4016" spans="11:36" x14ac:dyDescent="0.25">
      <c r="K4016" s="58" t="s">
        <v>54</v>
      </c>
      <c r="V4016" s="147" t="s">
        <v>54</v>
      </c>
      <c r="W4016" s="89" t="s">
        <v>54</v>
      </c>
      <c r="X4016" s="148" t="s">
        <v>54</v>
      </c>
      <c r="Y4016" s="89" t="s">
        <v>54</v>
      </c>
      <c r="Z4016">
        <v>0</v>
      </c>
      <c r="AA4016">
        <v>0</v>
      </c>
      <c r="AB4016" s="149" t="s">
        <v>54</v>
      </c>
      <c r="AC4016" s="149" t="s">
        <v>54</v>
      </c>
      <c r="AD4016" s="149" t="s">
        <v>54</v>
      </c>
      <c r="AE4016" s="149" t="s">
        <v>54</v>
      </c>
      <c r="AF4016" s="149" t="s">
        <v>54</v>
      </c>
      <c r="AG4016" s="149" t="s">
        <v>54</v>
      </c>
      <c r="AH4016" s="149" t="s">
        <v>54</v>
      </c>
      <c r="AI4016" s="149" t="s">
        <v>54</v>
      </c>
      <c r="AJ4016" s="149" t="s">
        <v>54</v>
      </c>
    </row>
    <row r="4017" spans="11:36" x14ac:dyDescent="0.25">
      <c r="K4017" s="58" t="s">
        <v>54</v>
      </c>
      <c r="V4017" s="147" t="s">
        <v>54</v>
      </c>
      <c r="W4017" s="89" t="s">
        <v>54</v>
      </c>
      <c r="X4017" s="148" t="s">
        <v>54</v>
      </c>
      <c r="Y4017" s="89" t="s">
        <v>54</v>
      </c>
      <c r="Z4017">
        <v>0</v>
      </c>
      <c r="AA4017">
        <v>0</v>
      </c>
      <c r="AB4017" s="149" t="s">
        <v>54</v>
      </c>
      <c r="AC4017" s="149" t="s">
        <v>54</v>
      </c>
      <c r="AD4017" s="149" t="s">
        <v>54</v>
      </c>
      <c r="AE4017" s="149" t="s">
        <v>54</v>
      </c>
      <c r="AF4017" s="149" t="s">
        <v>54</v>
      </c>
      <c r="AG4017" s="149" t="s">
        <v>54</v>
      </c>
      <c r="AH4017" s="149" t="s">
        <v>54</v>
      </c>
      <c r="AI4017" s="149" t="s">
        <v>54</v>
      </c>
      <c r="AJ4017" s="149" t="s">
        <v>54</v>
      </c>
    </row>
    <row r="4018" spans="11:36" x14ac:dyDescent="0.25">
      <c r="K4018" s="58" t="s">
        <v>54</v>
      </c>
      <c r="V4018" s="147" t="s">
        <v>54</v>
      </c>
      <c r="W4018" s="89" t="s">
        <v>54</v>
      </c>
      <c r="X4018" s="148" t="s">
        <v>54</v>
      </c>
      <c r="Y4018" s="89" t="s">
        <v>54</v>
      </c>
      <c r="Z4018">
        <v>0</v>
      </c>
      <c r="AA4018">
        <v>0</v>
      </c>
      <c r="AB4018" s="149" t="s">
        <v>54</v>
      </c>
      <c r="AC4018" s="149" t="s">
        <v>54</v>
      </c>
      <c r="AD4018" s="149" t="s">
        <v>54</v>
      </c>
      <c r="AE4018" s="149" t="s">
        <v>54</v>
      </c>
      <c r="AF4018" s="149" t="s">
        <v>54</v>
      </c>
      <c r="AG4018" s="149" t="s">
        <v>54</v>
      </c>
      <c r="AH4018" s="149" t="s">
        <v>54</v>
      </c>
      <c r="AI4018" s="149" t="s">
        <v>54</v>
      </c>
      <c r="AJ4018" s="149" t="s">
        <v>54</v>
      </c>
    </row>
    <row r="4019" spans="11:36" x14ac:dyDescent="0.25">
      <c r="K4019" s="58" t="s">
        <v>54</v>
      </c>
      <c r="V4019" s="147" t="s">
        <v>54</v>
      </c>
      <c r="W4019" s="89" t="s">
        <v>54</v>
      </c>
      <c r="X4019" s="148" t="s">
        <v>54</v>
      </c>
      <c r="Y4019" s="89" t="s">
        <v>54</v>
      </c>
      <c r="Z4019">
        <v>0</v>
      </c>
      <c r="AA4019">
        <v>0</v>
      </c>
      <c r="AB4019" s="149" t="s">
        <v>54</v>
      </c>
      <c r="AC4019" s="149" t="s">
        <v>54</v>
      </c>
      <c r="AD4019" s="149" t="s">
        <v>54</v>
      </c>
      <c r="AE4019" s="149" t="s">
        <v>54</v>
      </c>
      <c r="AF4019" s="149" t="s">
        <v>54</v>
      </c>
      <c r="AG4019" s="149" t="s">
        <v>54</v>
      </c>
      <c r="AH4019" s="149" t="s">
        <v>54</v>
      </c>
      <c r="AI4019" s="149" t="s">
        <v>54</v>
      </c>
      <c r="AJ4019" s="149" t="s">
        <v>54</v>
      </c>
    </row>
    <row r="4020" spans="11:36" x14ac:dyDescent="0.25">
      <c r="K4020" s="58" t="s">
        <v>54</v>
      </c>
      <c r="V4020" s="147" t="s">
        <v>54</v>
      </c>
      <c r="W4020" s="89" t="s">
        <v>54</v>
      </c>
      <c r="X4020" s="148" t="s">
        <v>54</v>
      </c>
      <c r="Y4020" s="89" t="s">
        <v>54</v>
      </c>
      <c r="Z4020">
        <v>0</v>
      </c>
      <c r="AA4020">
        <v>0</v>
      </c>
      <c r="AB4020" s="149" t="s">
        <v>54</v>
      </c>
      <c r="AC4020" s="149" t="s">
        <v>54</v>
      </c>
      <c r="AD4020" s="149" t="s">
        <v>54</v>
      </c>
      <c r="AE4020" s="149" t="s">
        <v>54</v>
      </c>
      <c r="AF4020" s="149" t="s">
        <v>54</v>
      </c>
      <c r="AG4020" s="149" t="s">
        <v>54</v>
      </c>
      <c r="AH4020" s="149" t="s">
        <v>54</v>
      </c>
      <c r="AI4020" s="149" t="s">
        <v>54</v>
      </c>
      <c r="AJ4020" s="149" t="s">
        <v>54</v>
      </c>
    </row>
    <row r="4021" spans="11:36" x14ac:dyDescent="0.25">
      <c r="K4021" s="58" t="s">
        <v>54</v>
      </c>
      <c r="V4021" s="147" t="s">
        <v>54</v>
      </c>
      <c r="W4021" s="89" t="s">
        <v>54</v>
      </c>
      <c r="X4021" s="148" t="s">
        <v>54</v>
      </c>
      <c r="Y4021" s="89" t="s">
        <v>54</v>
      </c>
      <c r="Z4021">
        <v>0</v>
      </c>
      <c r="AA4021">
        <v>0</v>
      </c>
      <c r="AB4021" s="149" t="s">
        <v>54</v>
      </c>
      <c r="AC4021" s="149" t="s">
        <v>54</v>
      </c>
      <c r="AD4021" s="149" t="s">
        <v>54</v>
      </c>
      <c r="AE4021" s="149" t="s">
        <v>54</v>
      </c>
      <c r="AF4021" s="149" t="s">
        <v>54</v>
      </c>
      <c r="AG4021" s="149" t="s">
        <v>54</v>
      </c>
      <c r="AH4021" s="149" t="s">
        <v>54</v>
      </c>
      <c r="AI4021" s="149" t="s">
        <v>54</v>
      </c>
      <c r="AJ4021" s="149" t="s">
        <v>54</v>
      </c>
    </row>
    <row r="4022" spans="11:36" x14ac:dyDescent="0.25">
      <c r="K4022" s="58" t="s">
        <v>54</v>
      </c>
      <c r="V4022" s="147" t="s">
        <v>54</v>
      </c>
      <c r="W4022" s="89" t="s">
        <v>54</v>
      </c>
      <c r="X4022" s="148" t="s">
        <v>54</v>
      </c>
      <c r="Y4022" s="89" t="s">
        <v>54</v>
      </c>
      <c r="Z4022">
        <v>0</v>
      </c>
      <c r="AA4022">
        <v>0</v>
      </c>
      <c r="AB4022" s="149" t="s">
        <v>54</v>
      </c>
      <c r="AC4022" s="149" t="s">
        <v>54</v>
      </c>
      <c r="AD4022" s="149" t="s">
        <v>54</v>
      </c>
      <c r="AE4022" s="149" t="s">
        <v>54</v>
      </c>
      <c r="AF4022" s="149" t="s">
        <v>54</v>
      </c>
      <c r="AG4022" s="149" t="s">
        <v>54</v>
      </c>
      <c r="AH4022" s="149" t="s">
        <v>54</v>
      </c>
      <c r="AI4022" s="149" t="s">
        <v>54</v>
      </c>
      <c r="AJ4022" s="149" t="s">
        <v>54</v>
      </c>
    </row>
    <row r="4023" spans="11:36" x14ac:dyDescent="0.25">
      <c r="K4023" s="58" t="s">
        <v>54</v>
      </c>
      <c r="V4023" s="147" t="s">
        <v>54</v>
      </c>
      <c r="W4023" s="89" t="s">
        <v>54</v>
      </c>
      <c r="X4023" s="148" t="s">
        <v>54</v>
      </c>
      <c r="Y4023" s="89" t="s">
        <v>54</v>
      </c>
      <c r="Z4023">
        <v>0</v>
      </c>
      <c r="AA4023">
        <v>0</v>
      </c>
      <c r="AB4023" s="149" t="s">
        <v>54</v>
      </c>
      <c r="AC4023" s="149" t="s">
        <v>54</v>
      </c>
      <c r="AD4023" s="149" t="s">
        <v>54</v>
      </c>
      <c r="AE4023" s="149" t="s">
        <v>54</v>
      </c>
      <c r="AF4023" s="149" t="s">
        <v>54</v>
      </c>
      <c r="AG4023" s="149" t="s">
        <v>54</v>
      </c>
      <c r="AH4023" s="149" t="s">
        <v>54</v>
      </c>
      <c r="AI4023" s="149" t="s">
        <v>54</v>
      </c>
      <c r="AJ4023" s="149" t="s">
        <v>54</v>
      </c>
    </row>
    <row r="4024" spans="11:36" x14ac:dyDescent="0.25">
      <c r="K4024" s="58" t="s">
        <v>54</v>
      </c>
      <c r="V4024" s="147" t="s">
        <v>54</v>
      </c>
      <c r="W4024" s="89" t="s">
        <v>54</v>
      </c>
      <c r="X4024" s="148" t="s">
        <v>54</v>
      </c>
      <c r="Y4024" s="89" t="s">
        <v>54</v>
      </c>
      <c r="Z4024">
        <v>0</v>
      </c>
      <c r="AA4024">
        <v>0</v>
      </c>
      <c r="AB4024" s="149" t="s">
        <v>54</v>
      </c>
      <c r="AC4024" s="149" t="s">
        <v>54</v>
      </c>
      <c r="AD4024" s="149" t="s">
        <v>54</v>
      </c>
      <c r="AE4024" s="149" t="s">
        <v>54</v>
      </c>
      <c r="AF4024" s="149" t="s">
        <v>54</v>
      </c>
      <c r="AG4024" s="149" t="s">
        <v>54</v>
      </c>
      <c r="AH4024" s="149" t="s">
        <v>54</v>
      </c>
      <c r="AI4024" s="149" t="s">
        <v>54</v>
      </c>
      <c r="AJ4024" s="149" t="s">
        <v>54</v>
      </c>
    </row>
    <row r="4025" spans="11:36" x14ac:dyDescent="0.25">
      <c r="K4025" s="58" t="s">
        <v>54</v>
      </c>
      <c r="V4025" s="147" t="s">
        <v>54</v>
      </c>
      <c r="W4025" s="89" t="s">
        <v>54</v>
      </c>
      <c r="X4025" s="148" t="s">
        <v>54</v>
      </c>
      <c r="Y4025" s="89" t="s">
        <v>54</v>
      </c>
      <c r="Z4025">
        <v>0</v>
      </c>
      <c r="AA4025">
        <v>0</v>
      </c>
      <c r="AB4025" s="149" t="s">
        <v>54</v>
      </c>
      <c r="AC4025" s="149" t="s">
        <v>54</v>
      </c>
      <c r="AD4025" s="149" t="s">
        <v>54</v>
      </c>
      <c r="AE4025" s="149" t="s">
        <v>54</v>
      </c>
      <c r="AF4025" s="149" t="s">
        <v>54</v>
      </c>
      <c r="AG4025" s="149" t="s">
        <v>54</v>
      </c>
      <c r="AH4025" s="149" t="s">
        <v>54</v>
      </c>
      <c r="AI4025" s="149" t="s">
        <v>54</v>
      </c>
      <c r="AJ4025" s="149" t="s">
        <v>54</v>
      </c>
    </row>
    <row r="4026" spans="11:36" x14ac:dyDescent="0.25">
      <c r="K4026" s="58" t="s">
        <v>54</v>
      </c>
      <c r="V4026" s="147" t="s">
        <v>54</v>
      </c>
      <c r="W4026" s="89" t="s">
        <v>54</v>
      </c>
      <c r="X4026" s="148" t="s">
        <v>54</v>
      </c>
      <c r="Y4026" s="89" t="s">
        <v>54</v>
      </c>
      <c r="Z4026">
        <v>0</v>
      </c>
      <c r="AA4026">
        <v>0</v>
      </c>
      <c r="AB4026" s="149" t="s">
        <v>54</v>
      </c>
      <c r="AC4026" s="149" t="s">
        <v>54</v>
      </c>
      <c r="AD4026" s="149" t="s">
        <v>54</v>
      </c>
      <c r="AE4026" s="149" t="s">
        <v>54</v>
      </c>
      <c r="AF4026" s="149" t="s">
        <v>54</v>
      </c>
      <c r="AG4026" s="149" t="s">
        <v>54</v>
      </c>
      <c r="AH4026" s="149" t="s">
        <v>54</v>
      </c>
      <c r="AI4026" s="149" t="s">
        <v>54</v>
      </c>
      <c r="AJ4026" s="149" t="s">
        <v>54</v>
      </c>
    </row>
    <row r="4027" spans="11:36" x14ac:dyDescent="0.25">
      <c r="K4027" s="58" t="s">
        <v>54</v>
      </c>
      <c r="V4027" s="147" t="s">
        <v>54</v>
      </c>
      <c r="W4027" s="89" t="s">
        <v>54</v>
      </c>
      <c r="X4027" s="148" t="s">
        <v>54</v>
      </c>
      <c r="Y4027" s="89" t="s">
        <v>54</v>
      </c>
      <c r="Z4027">
        <v>0</v>
      </c>
      <c r="AA4027">
        <v>0</v>
      </c>
      <c r="AB4027" s="149" t="s">
        <v>54</v>
      </c>
      <c r="AC4027" s="149" t="s">
        <v>54</v>
      </c>
      <c r="AD4027" s="149" t="s">
        <v>54</v>
      </c>
      <c r="AE4027" s="149" t="s">
        <v>54</v>
      </c>
      <c r="AF4027" s="149" t="s">
        <v>54</v>
      </c>
      <c r="AG4027" s="149" t="s">
        <v>54</v>
      </c>
      <c r="AH4027" s="149" t="s">
        <v>54</v>
      </c>
      <c r="AI4027" s="149" t="s">
        <v>54</v>
      </c>
      <c r="AJ4027" s="149" t="s">
        <v>54</v>
      </c>
    </row>
    <row r="4028" spans="11:36" x14ac:dyDescent="0.25">
      <c r="K4028" s="58" t="s">
        <v>54</v>
      </c>
      <c r="V4028" s="147" t="s">
        <v>54</v>
      </c>
      <c r="W4028" s="89" t="s">
        <v>54</v>
      </c>
      <c r="X4028" s="148" t="s">
        <v>54</v>
      </c>
      <c r="Y4028" s="89" t="s">
        <v>54</v>
      </c>
      <c r="Z4028">
        <v>0</v>
      </c>
      <c r="AA4028">
        <v>0</v>
      </c>
      <c r="AB4028" s="149" t="s">
        <v>54</v>
      </c>
      <c r="AC4028" s="149" t="s">
        <v>54</v>
      </c>
      <c r="AD4028" s="149" t="s">
        <v>54</v>
      </c>
      <c r="AE4028" s="149" t="s">
        <v>54</v>
      </c>
      <c r="AF4028" s="149" t="s">
        <v>54</v>
      </c>
      <c r="AG4028" s="149" t="s">
        <v>54</v>
      </c>
      <c r="AH4028" s="149" t="s">
        <v>54</v>
      </c>
      <c r="AI4028" s="149" t="s">
        <v>54</v>
      </c>
      <c r="AJ4028" s="149" t="s">
        <v>54</v>
      </c>
    </row>
    <row r="4029" spans="11:36" x14ac:dyDescent="0.25">
      <c r="K4029" s="58" t="s">
        <v>54</v>
      </c>
      <c r="V4029" s="147" t="s">
        <v>54</v>
      </c>
      <c r="W4029" s="89" t="s">
        <v>54</v>
      </c>
      <c r="X4029" s="148" t="s">
        <v>54</v>
      </c>
      <c r="Y4029" s="89" t="s">
        <v>54</v>
      </c>
      <c r="Z4029">
        <v>0</v>
      </c>
      <c r="AA4029">
        <v>0</v>
      </c>
      <c r="AB4029" s="149" t="s">
        <v>54</v>
      </c>
      <c r="AC4029" s="149" t="s">
        <v>54</v>
      </c>
      <c r="AD4029" s="149" t="s">
        <v>54</v>
      </c>
      <c r="AE4029" s="149" t="s">
        <v>54</v>
      </c>
      <c r="AF4029" s="149" t="s">
        <v>54</v>
      </c>
      <c r="AG4029" s="149" t="s">
        <v>54</v>
      </c>
      <c r="AH4029" s="149" t="s">
        <v>54</v>
      </c>
      <c r="AI4029" s="149" t="s">
        <v>54</v>
      </c>
      <c r="AJ4029" s="149" t="s">
        <v>54</v>
      </c>
    </row>
    <row r="4030" spans="11:36" x14ac:dyDescent="0.25">
      <c r="K4030" s="58" t="s">
        <v>54</v>
      </c>
      <c r="V4030" s="147" t="s">
        <v>54</v>
      </c>
      <c r="W4030" s="89" t="s">
        <v>54</v>
      </c>
      <c r="X4030" s="148" t="s">
        <v>54</v>
      </c>
      <c r="Y4030" s="89" t="s">
        <v>54</v>
      </c>
      <c r="Z4030">
        <v>0</v>
      </c>
      <c r="AA4030">
        <v>0</v>
      </c>
      <c r="AB4030" s="149" t="s">
        <v>54</v>
      </c>
      <c r="AC4030" s="149" t="s">
        <v>54</v>
      </c>
      <c r="AD4030" s="149" t="s">
        <v>54</v>
      </c>
      <c r="AE4030" s="149" t="s">
        <v>54</v>
      </c>
      <c r="AF4030" s="149" t="s">
        <v>54</v>
      </c>
      <c r="AG4030" s="149" t="s">
        <v>54</v>
      </c>
      <c r="AH4030" s="149" t="s">
        <v>54</v>
      </c>
      <c r="AI4030" s="149" t="s">
        <v>54</v>
      </c>
      <c r="AJ4030" s="149" t="s">
        <v>54</v>
      </c>
    </row>
    <row r="4031" spans="11:36" x14ac:dyDescent="0.25">
      <c r="K4031" s="58" t="s">
        <v>54</v>
      </c>
      <c r="V4031" s="147" t="s">
        <v>54</v>
      </c>
      <c r="W4031" s="89" t="s">
        <v>54</v>
      </c>
      <c r="X4031" s="148" t="s">
        <v>54</v>
      </c>
      <c r="Y4031" s="89" t="s">
        <v>54</v>
      </c>
      <c r="Z4031">
        <v>0</v>
      </c>
      <c r="AA4031">
        <v>0</v>
      </c>
      <c r="AB4031" s="149" t="s">
        <v>54</v>
      </c>
      <c r="AC4031" s="149" t="s">
        <v>54</v>
      </c>
      <c r="AD4031" s="149" t="s">
        <v>54</v>
      </c>
      <c r="AE4031" s="149" t="s">
        <v>54</v>
      </c>
      <c r="AF4031" s="149" t="s">
        <v>54</v>
      </c>
      <c r="AG4031" s="149" t="s">
        <v>54</v>
      </c>
      <c r="AH4031" s="149" t="s">
        <v>54</v>
      </c>
      <c r="AI4031" s="149" t="s">
        <v>54</v>
      </c>
      <c r="AJ4031" s="149" t="s">
        <v>54</v>
      </c>
    </row>
    <row r="4032" spans="11:36" x14ac:dyDescent="0.25">
      <c r="K4032" s="58" t="s">
        <v>54</v>
      </c>
      <c r="V4032" s="147" t="s">
        <v>54</v>
      </c>
      <c r="W4032" s="89" t="s">
        <v>54</v>
      </c>
      <c r="X4032" s="148" t="s">
        <v>54</v>
      </c>
      <c r="Y4032" s="89" t="s">
        <v>54</v>
      </c>
      <c r="Z4032">
        <v>0</v>
      </c>
      <c r="AA4032">
        <v>0</v>
      </c>
      <c r="AB4032" s="149" t="s">
        <v>54</v>
      </c>
      <c r="AC4032" s="149" t="s">
        <v>54</v>
      </c>
      <c r="AD4032" s="149" t="s">
        <v>54</v>
      </c>
      <c r="AE4032" s="149" t="s">
        <v>54</v>
      </c>
      <c r="AF4032" s="149" t="s">
        <v>54</v>
      </c>
      <c r="AG4032" s="149" t="s">
        <v>54</v>
      </c>
      <c r="AH4032" s="149" t="s">
        <v>54</v>
      </c>
      <c r="AI4032" s="149" t="s">
        <v>54</v>
      </c>
      <c r="AJ4032" s="149" t="s">
        <v>54</v>
      </c>
    </row>
    <row r="4033" spans="11:36" x14ac:dyDescent="0.25">
      <c r="K4033" s="58" t="s">
        <v>54</v>
      </c>
      <c r="V4033" s="147" t="s">
        <v>54</v>
      </c>
      <c r="W4033" s="89" t="s">
        <v>54</v>
      </c>
      <c r="X4033" s="148" t="s">
        <v>54</v>
      </c>
      <c r="Y4033" s="89" t="s">
        <v>54</v>
      </c>
      <c r="Z4033">
        <v>0</v>
      </c>
      <c r="AA4033">
        <v>0</v>
      </c>
      <c r="AB4033" s="149" t="s">
        <v>54</v>
      </c>
      <c r="AC4033" s="149" t="s">
        <v>54</v>
      </c>
      <c r="AD4033" s="149" t="s">
        <v>54</v>
      </c>
      <c r="AE4033" s="149" t="s">
        <v>54</v>
      </c>
      <c r="AF4033" s="149" t="s">
        <v>54</v>
      </c>
      <c r="AG4033" s="149" t="s">
        <v>54</v>
      </c>
      <c r="AH4033" s="149" t="s">
        <v>54</v>
      </c>
      <c r="AI4033" s="149" t="s">
        <v>54</v>
      </c>
      <c r="AJ4033" s="149" t="s">
        <v>54</v>
      </c>
    </row>
    <row r="4034" spans="11:36" x14ac:dyDescent="0.25">
      <c r="K4034" s="58" t="s">
        <v>54</v>
      </c>
      <c r="V4034" s="147" t="s">
        <v>54</v>
      </c>
      <c r="W4034" s="89" t="s">
        <v>54</v>
      </c>
      <c r="X4034" s="148" t="s">
        <v>54</v>
      </c>
      <c r="Y4034" s="89" t="s">
        <v>54</v>
      </c>
      <c r="Z4034">
        <v>0</v>
      </c>
      <c r="AA4034">
        <v>0</v>
      </c>
      <c r="AB4034" s="149" t="s">
        <v>54</v>
      </c>
      <c r="AC4034" s="149" t="s">
        <v>54</v>
      </c>
      <c r="AD4034" s="149" t="s">
        <v>54</v>
      </c>
      <c r="AE4034" s="149" t="s">
        <v>54</v>
      </c>
      <c r="AF4034" s="149" t="s">
        <v>54</v>
      </c>
      <c r="AG4034" s="149" t="s">
        <v>54</v>
      </c>
      <c r="AH4034" s="149" t="s">
        <v>54</v>
      </c>
      <c r="AI4034" s="149" t="s">
        <v>54</v>
      </c>
      <c r="AJ4034" s="149" t="s">
        <v>54</v>
      </c>
    </row>
    <row r="4035" spans="11:36" x14ac:dyDescent="0.25">
      <c r="K4035" s="58" t="s">
        <v>54</v>
      </c>
      <c r="V4035" s="147" t="s">
        <v>54</v>
      </c>
      <c r="W4035" s="89" t="s">
        <v>54</v>
      </c>
      <c r="X4035" s="148" t="s">
        <v>54</v>
      </c>
      <c r="Y4035" s="89" t="s">
        <v>54</v>
      </c>
      <c r="Z4035">
        <v>0</v>
      </c>
      <c r="AA4035">
        <v>0</v>
      </c>
      <c r="AB4035" s="149" t="s">
        <v>54</v>
      </c>
      <c r="AC4035" s="149" t="s">
        <v>54</v>
      </c>
      <c r="AD4035" s="149" t="s">
        <v>54</v>
      </c>
      <c r="AE4035" s="149" t="s">
        <v>54</v>
      </c>
      <c r="AF4035" s="149" t="s">
        <v>54</v>
      </c>
      <c r="AG4035" s="149" t="s">
        <v>54</v>
      </c>
      <c r="AH4035" s="149" t="s">
        <v>54</v>
      </c>
      <c r="AI4035" s="149" t="s">
        <v>54</v>
      </c>
      <c r="AJ4035" s="149" t="s">
        <v>54</v>
      </c>
    </row>
    <row r="4036" spans="11:36" x14ac:dyDescent="0.25">
      <c r="K4036" s="58" t="s">
        <v>54</v>
      </c>
      <c r="V4036" s="147" t="s">
        <v>54</v>
      </c>
      <c r="W4036" s="89" t="s">
        <v>54</v>
      </c>
      <c r="X4036" s="148" t="s">
        <v>54</v>
      </c>
      <c r="Y4036" s="89" t="s">
        <v>54</v>
      </c>
      <c r="Z4036">
        <v>0</v>
      </c>
      <c r="AA4036">
        <v>0</v>
      </c>
      <c r="AB4036" s="149" t="s">
        <v>54</v>
      </c>
      <c r="AC4036" s="149" t="s">
        <v>54</v>
      </c>
      <c r="AD4036" s="149" t="s">
        <v>54</v>
      </c>
      <c r="AE4036" s="149" t="s">
        <v>54</v>
      </c>
      <c r="AF4036" s="149" t="s">
        <v>54</v>
      </c>
      <c r="AG4036" s="149" t="s">
        <v>54</v>
      </c>
      <c r="AH4036" s="149" t="s">
        <v>54</v>
      </c>
      <c r="AI4036" s="149" t="s">
        <v>54</v>
      </c>
      <c r="AJ4036" s="149" t="s">
        <v>54</v>
      </c>
    </row>
    <row r="4037" spans="11:36" x14ac:dyDescent="0.25">
      <c r="K4037" s="58" t="s">
        <v>54</v>
      </c>
      <c r="V4037" s="147" t="s">
        <v>54</v>
      </c>
      <c r="W4037" s="89" t="s">
        <v>54</v>
      </c>
      <c r="X4037" s="148" t="s">
        <v>54</v>
      </c>
      <c r="Y4037" s="89" t="s">
        <v>54</v>
      </c>
      <c r="Z4037">
        <v>0</v>
      </c>
      <c r="AA4037">
        <v>0</v>
      </c>
      <c r="AB4037" s="149" t="s">
        <v>54</v>
      </c>
      <c r="AC4037" s="149" t="s">
        <v>54</v>
      </c>
      <c r="AD4037" s="149" t="s">
        <v>54</v>
      </c>
      <c r="AE4037" s="149" t="s">
        <v>54</v>
      </c>
      <c r="AF4037" s="149" t="s">
        <v>54</v>
      </c>
      <c r="AG4037" s="149" t="s">
        <v>54</v>
      </c>
      <c r="AH4037" s="149" t="s">
        <v>54</v>
      </c>
      <c r="AI4037" s="149" t="s">
        <v>54</v>
      </c>
      <c r="AJ4037" s="149" t="s">
        <v>54</v>
      </c>
    </row>
    <row r="4038" spans="11:36" x14ac:dyDescent="0.25">
      <c r="K4038" s="58" t="s">
        <v>54</v>
      </c>
      <c r="V4038" s="147" t="s">
        <v>54</v>
      </c>
      <c r="W4038" s="89" t="s">
        <v>54</v>
      </c>
      <c r="X4038" s="148" t="s">
        <v>54</v>
      </c>
      <c r="Y4038" s="89" t="s">
        <v>54</v>
      </c>
      <c r="Z4038">
        <v>0</v>
      </c>
      <c r="AA4038">
        <v>0</v>
      </c>
      <c r="AB4038" s="149" t="s">
        <v>54</v>
      </c>
      <c r="AC4038" s="149" t="s">
        <v>54</v>
      </c>
      <c r="AD4038" s="149" t="s">
        <v>54</v>
      </c>
      <c r="AE4038" s="149" t="s">
        <v>54</v>
      </c>
      <c r="AF4038" s="149" t="s">
        <v>54</v>
      </c>
      <c r="AG4038" s="149" t="s">
        <v>54</v>
      </c>
      <c r="AH4038" s="149" t="s">
        <v>54</v>
      </c>
      <c r="AI4038" s="149" t="s">
        <v>54</v>
      </c>
      <c r="AJ4038" s="149" t="s">
        <v>54</v>
      </c>
    </row>
    <row r="4039" spans="11:36" x14ac:dyDescent="0.25">
      <c r="K4039" s="58" t="s">
        <v>54</v>
      </c>
      <c r="V4039" s="147" t="s">
        <v>54</v>
      </c>
      <c r="W4039" s="89" t="s">
        <v>54</v>
      </c>
      <c r="X4039" s="148" t="s">
        <v>54</v>
      </c>
      <c r="Y4039" s="89" t="s">
        <v>54</v>
      </c>
      <c r="Z4039">
        <v>0</v>
      </c>
      <c r="AA4039">
        <v>0</v>
      </c>
      <c r="AB4039" s="149" t="s">
        <v>54</v>
      </c>
      <c r="AC4039" s="149" t="s">
        <v>54</v>
      </c>
      <c r="AD4039" s="149" t="s">
        <v>54</v>
      </c>
      <c r="AE4039" s="149" t="s">
        <v>54</v>
      </c>
      <c r="AF4039" s="149" t="s">
        <v>54</v>
      </c>
      <c r="AG4039" s="149" t="s">
        <v>54</v>
      </c>
      <c r="AH4039" s="149" t="s">
        <v>54</v>
      </c>
      <c r="AI4039" s="149" t="s">
        <v>54</v>
      </c>
      <c r="AJ4039" s="149" t="s">
        <v>54</v>
      </c>
    </row>
    <row r="4040" spans="11:36" x14ac:dyDescent="0.25">
      <c r="K4040" s="58" t="s">
        <v>54</v>
      </c>
      <c r="V4040" s="147" t="s">
        <v>54</v>
      </c>
      <c r="W4040" s="89" t="s">
        <v>54</v>
      </c>
      <c r="X4040" s="148" t="s">
        <v>54</v>
      </c>
      <c r="Y4040" s="89" t="s">
        <v>54</v>
      </c>
      <c r="Z4040">
        <v>0</v>
      </c>
      <c r="AA4040">
        <v>0</v>
      </c>
      <c r="AB4040" s="149" t="s">
        <v>54</v>
      </c>
      <c r="AC4040" s="149" t="s">
        <v>54</v>
      </c>
      <c r="AD4040" s="149" t="s">
        <v>54</v>
      </c>
      <c r="AE4040" s="149" t="s">
        <v>54</v>
      </c>
      <c r="AF4040" s="149" t="s">
        <v>54</v>
      </c>
      <c r="AG4040" s="149" t="s">
        <v>54</v>
      </c>
      <c r="AH4040" s="149" t="s">
        <v>54</v>
      </c>
      <c r="AI4040" s="149" t="s">
        <v>54</v>
      </c>
      <c r="AJ4040" s="149" t="s">
        <v>54</v>
      </c>
    </row>
    <row r="4041" spans="11:36" x14ac:dyDescent="0.25">
      <c r="K4041" s="58" t="s">
        <v>54</v>
      </c>
      <c r="V4041" s="147" t="s">
        <v>54</v>
      </c>
      <c r="W4041" s="89" t="s">
        <v>54</v>
      </c>
      <c r="X4041" s="148" t="s">
        <v>54</v>
      </c>
      <c r="Y4041" s="89" t="s">
        <v>54</v>
      </c>
      <c r="Z4041">
        <v>0</v>
      </c>
      <c r="AA4041">
        <v>0</v>
      </c>
      <c r="AB4041" s="149" t="s">
        <v>54</v>
      </c>
      <c r="AC4041" s="149" t="s">
        <v>54</v>
      </c>
      <c r="AD4041" s="149" t="s">
        <v>54</v>
      </c>
      <c r="AE4041" s="149" t="s">
        <v>54</v>
      </c>
      <c r="AF4041" s="149" t="s">
        <v>54</v>
      </c>
      <c r="AG4041" s="149" t="s">
        <v>54</v>
      </c>
      <c r="AH4041" s="149" t="s">
        <v>54</v>
      </c>
      <c r="AI4041" s="149" t="s">
        <v>54</v>
      </c>
      <c r="AJ4041" s="149" t="s">
        <v>54</v>
      </c>
    </row>
    <row r="4042" spans="11:36" x14ac:dyDescent="0.25">
      <c r="K4042" s="58" t="s">
        <v>54</v>
      </c>
      <c r="V4042" s="147" t="s">
        <v>54</v>
      </c>
      <c r="W4042" s="89" t="s">
        <v>54</v>
      </c>
      <c r="X4042" s="148" t="s">
        <v>54</v>
      </c>
      <c r="Y4042" s="89" t="s">
        <v>54</v>
      </c>
      <c r="Z4042">
        <v>0</v>
      </c>
      <c r="AA4042">
        <v>0</v>
      </c>
      <c r="AB4042" s="149" t="s">
        <v>54</v>
      </c>
      <c r="AC4042" s="149" t="s">
        <v>54</v>
      </c>
      <c r="AD4042" s="149" t="s">
        <v>54</v>
      </c>
      <c r="AE4042" s="149" t="s">
        <v>54</v>
      </c>
      <c r="AF4042" s="149" t="s">
        <v>54</v>
      </c>
      <c r="AG4042" s="149" t="s">
        <v>54</v>
      </c>
      <c r="AH4042" s="149" t="s">
        <v>54</v>
      </c>
      <c r="AI4042" s="149" t="s">
        <v>54</v>
      </c>
      <c r="AJ4042" s="149" t="s">
        <v>54</v>
      </c>
    </row>
    <row r="4043" spans="11:36" x14ac:dyDescent="0.25">
      <c r="K4043" s="58" t="s">
        <v>54</v>
      </c>
      <c r="V4043" s="147" t="s">
        <v>54</v>
      </c>
      <c r="W4043" s="89" t="s">
        <v>54</v>
      </c>
      <c r="X4043" s="148" t="s">
        <v>54</v>
      </c>
      <c r="Y4043" s="89" t="s">
        <v>54</v>
      </c>
      <c r="Z4043">
        <v>0</v>
      </c>
      <c r="AA4043">
        <v>0</v>
      </c>
      <c r="AB4043" s="149" t="s">
        <v>54</v>
      </c>
      <c r="AC4043" s="149" t="s">
        <v>54</v>
      </c>
      <c r="AD4043" s="149" t="s">
        <v>54</v>
      </c>
      <c r="AE4043" s="149" t="s">
        <v>54</v>
      </c>
      <c r="AF4043" s="149" t="s">
        <v>54</v>
      </c>
      <c r="AG4043" s="149" t="s">
        <v>54</v>
      </c>
      <c r="AH4043" s="149" t="s">
        <v>54</v>
      </c>
      <c r="AI4043" s="149" t="s">
        <v>54</v>
      </c>
      <c r="AJ4043" s="149" t="s">
        <v>54</v>
      </c>
    </row>
    <row r="4044" spans="11:36" x14ac:dyDescent="0.25">
      <c r="K4044" s="58" t="s">
        <v>54</v>
      </c>
      <c r="V4044" s="147" t="s">
        <v>54</v>
      </c>
      <c r="W4044" s="89" t="s">
        <v>54</v>
      </c>
      <c r="X4044" s="148" t="s">
        <v>54</v>
      </c>
      <c r="Y4044" s="89" t="s">
        <v>54</v>
      </c>
      <c r="Z4044">
        <v>0</v>
      </c>
      <c r="AA4044">
        <v>0</v>
      </c>
      <c r="AB4044" s="149" t="s">
        <v>54</v>
      </c>
      <c r="AC4044" s="149" t="s">
        <v>54</v>
      </c>
      <c r="AD4044" s="149" t="s">
        <v>54</v>
      </c>
      <c r="AE4044" s="149" t="s">
        <v>54</v>
      </c>
      <c r="AF4044" s="149" t="s">
        <v>54</v>
      </c>
      <c r="AG4044" s="149" t="s">
        <v>54</v>
      </c>
      <c r="AH4044" s="149" t="s">
        <v>54</v>
      </c>
      <c r="AI4044" s="149" t="s">
        <v>54</v>
      </c>
      <c r="AJ4044" s="149" t="s">
        <v>54</v>
      </c>
    </row>
    <row r="4045" spans="11:36" x14ac:dyDescent="0.25">
      <c r="K4045" s="58" t="s">
        <v>54</v>
      </c>
      <c r="V4045" s="147" t="s">
        <v>54</v>
      </c>
      <c r="W4045" s="89" t="s">
        <v>54</v>
      </c>
      <c r="X4045" s="148" t="s">
        <v>54</v>
      </c>
      <c r="Y4045" s="89" t="s">
        <v>54</v>
      </c>
      <c r="Z4045">
        <v>0</v>
      </c>
      <c r="AA4045">
        <v>0</v>
      </c>
      <c r="AB4045" s="149" t="s">
        <v>54</v>
      </c>
      <c r="AC4045" s="149" t="s">
        <v>54</v>
      </c>
      <c r="AD4045" s="149" t="s">
        <v>54</v>
      </c>
      <c r="AE4045" s="149" t="s">
        <v>54</v>
      </c>
      <c r="AF4045" s="149" t="s">
        <v>54</v>
      </c>
      <c r="AG4045" s="149" t="s">
        <v>54</v>
      </c>
      <c r="AH4045" s="149" t="s">
        <v>54</v>
      </c>
      <c r="AI4045" s="149" t="s">
        <v>54</v>
      </c>
      <c r="AJ4045" s="149" t="s">
        <v>54</v>
      </c>
    </row>
    <row r="4046" spans="11:36" x14ac:dyDescent="0.25">
      <c r="K4046" s="58" t="s">
        <v>54</v>
      </c>
      <c r="V4046" s="147" t="s">
        <v>54</v>
      </c>
      <c r="W4046" s="89" t="s">
        <v>54</v>
      </c>
      <c r="X4046" s="148" t="s">
        <v>54</v>
      </c>
      <c r="Y4046" s="89" t="s">
        <v>54</v>
      </c>
      <c r="Z4046">
        <v>0</v>
      </c>
      <c r="AA4046">
        <v>0</v>
      </c>
      <c r="AB4046" s="149" t="s">
        <v>54</v>
      </c>
      <c r="AC4046" s="149" t="s">
        <v>54</v>
      </c>
      <c r="AD4046" s="149" t="s">
        <v>54</v>
      </c>
      <c r="AE4046" s="149" t="s">
        <v>54</v>
      </c>
      <c r="AF4046" s="149" t="s">
        <v>54</v>
      </c>
      <c r="AG4046" s="149" t="s">
        <v>54</v>
      </c>
      <c r="AH4046" s="149" t="s">
        <v>54</v>
      </c>
      <c r="AI4046" s="149" t="s">
        <v>54</v>
      </c>
      <c r="AJ4046" s="149" t="s">
        <v>54</v>
      </c>
    </row>
    <row r="4047" spans="11:36" x14ac:dyDescent="0.25">
      <c r="K4047" s="58" t="s">
        <v>54</v>
      </c>
      <c r="V4047" s="147" t="s">
        <v>54</v>
      </c>
      <c r="W4047" s="89" t="s">
        <v>54</v>
      </c>
      <c r="X4047" s="148" t="s">
        <v>54</v>
      </c>
      <c r="Y4047" s="89" t="s">
        <v>54</v>
      </c>
      <c r="Z4047">
        <v>0</v>
      </c>
      <c r="AA4047">
        <v>0</v>
      </c>
      <c r="AB4047" s="149" t="s">
        <v>54</v>
      </c>
      <c r="AC4047" s="149" t="s">
        <v>54</v>
      </c>
      <c r="AD4047" s="149" t="s">
        <v>54</v>
      </c>
      <c r="AE4047" s="149" t="s">
        <v>54</v>
      </c>
      <c r="AF4047" s="149" t="s">
        <v>54</v>
      </c>
      <c r="AG4047" s="149" t="s">
        <v>54</v>
      </c>
      <c r="AH4047" s="149" t="s">
        <v>54</v>
      </c>
      <c r="AI4047" s="149" t="s">
        <v>54</v>
      </c>
      <c r="AJ4047" s="149" t="s">
        <v>54</v>
      </c>
    </row>
    <row r="4048" spans="11:36" x14ac:dyDescent="0.25">
      <c r="K4048" s="58" t="s">
        <v>54</v>
      </c>
      <c r="V4048" s="147" t="s">
        <v>54</v>
      </c>
      <c r="W4048" s="89" t="s">
        <v>54</v>
      </c>
      <c r="X4048" s="148" t="s">
        <v>54</v>
      </c>
      <c r="Y4048" s="89" t="s">
        <v>54</v>
      </c>
      <c r="Z4048">
        <v>0</v>
      </c>
      <c r="AA4048">
        <v>0</v>
      </c>
      <c r="AB4048" s="149" t="s">
        <v>54</v>
      </c>
      <c r="AC4048" s="149" t="s">
        <v>54</v>
      </c>
      <c r="AD4048" s="149" t="s">
        <v>54</v>
      </c>
      <c r="AE4048" s="149" t="s">
        <v>54</v>
      </c>
      <c r="AF4048" s="149" t="s">
        <v>54</v>
      </c>
      <c r="AG4048" s="149" t="s">
        <v>54</v>
      </c>
      <c r="AH4048" s="149" t="s">
        <v>54</v>
      </c>
      <c r="AI4048" s="149" t="s">
        <v>54</v>
      </c>
      <c r="AJ4048" s="149" t="s">
        <v>54</v>
      </c>
    </row>
    <row r="4049" spans="11:36" x14ac:dyDescent="0.25">
      <c r="K4049" s="58" t="s">
        <v>54</v>
      </c>
      <c r="V4049" s="147" t="s">
        <v>54</v>
      </c>
      <c r="W4049" s="89" t="s">
        <v>54</v>
      </c>
      <c r="X4049" s="148" t="s">
        <v>54</v>
      </c>
      <c r="Y4049" s="89" t="s">
        <v>54</v>
      </c>
      <c r="Z4049">
        <v>0</v>
      </c>
      <c r="AA4049">
        <v>0</v>
      </c>
      <c r="AB4049" s="149" t="s">
        <v>54</v>
      </c>
      <c r="AC4049" s="149" t="s">
        <v>54</v>
      </c>
      <c r="AD4049" s="149" t="s">
        <v>54</v>
      </c>
      <c r="AE4049" s="149" t="s">
        <v>54</v>
      </c>
      <c r="AF4049" s="149" t="s">
        <v>54</v>
      </c>
      <c r="AG4049" s="149" t="s">
        <v>54</v>
      </c>
      <c r="AH4049" s="149" t="s">
        <v>54</v>
      </c>
      <c r="AI4049" s="149" t="s">
        <v>54</v>
      </c>
      <c r="AJ4049" s="149" t="s">
        <v>54</v>
      </c>
    </row>
    <row r="4050" spans="11:36" x14ac:dyDescent="0.25">
      <c r="K4050" s="58" t="s">
        <v>54</v>
      </c>
      <c r="V4050" s="147" t="s">
        <v>54</v>
      </c>
      <c r="W4050" s="89" t="s">
        <v>54</v>
      </c>
      <c r="X4050" s="148" t="s">
        <v>54</v>
      </c>
      <c r="Y4050" s="89" t="s">
        <v>54</v>
      </c>
      <c r="Z4050">
        <v>0</v>
      </c>
      <c r="AA4050">
        <v>0</v>
      </c>
      <c r="AB4050" s="149" t="s">
        <v>54</v>
      </c>
      <c r="AC4050" s="149" t="s">
        <v>54</v>
      </c>
      <c r="AD4050" s="149" t="s">
        <v>54</v>
      </c>
      <c r="AE4050" s="149" t="s">
        <v>54</v>
      </c>
      <c r="AF4050" s="149" t="s">
        <v>54</v>
      </c>
      <c r="AG4050" s="149" t="s">
        <v>54</v>
      </c>
      <c r="AH4050" s="149" t="s">
        <v>54</v>
      </c>
      <c r="AI4050" s="149" t="s">
        <v>54</v>
      </c>
      <c r="AJ4050" s="149" t="s">
        <v>54</v>
      </c>
    </row>
    <row r="4051" spans="11:36" x14ac:dyDescent="0.25">
      <c r="K4051" s="58" t="s">
        <v>54</v>
      </c>
      <c r="V4051" s="147" t="s">
        <v>54</v>
      </c>
      <c r="W4051" s="89" t="s">
        <v>54</v>
      </c>
      <c r="X4051" s="148" t="s">
        <v>54</v>
      </c>
      <c r="Y4051" s="89" t="s">
        <v>54</v>
      </c>
      <c r="Z4051">
        <v>0</v>
      </c>
      <c r="AA4051">
        <v>0</v>
      </c>
      <c r="AB4051" s="149" t="s">
        <v>54</v>
      </c>
      <c r="AC4051" s="149" t="s">
        <v>54</v>
      </c>
      <c r="AD4051" s="149" t="s">
        <v>54</v>
      </c>
      <c r="AE4051" s="149" t="s">
        <v>54</v>
      </c>
      <c r="AF4051" s="149" t="s">
        <v>54</v>
      </c>
      <c r="AG4051" s="149" t="s">
        <v>54</v>
      </c>
      <c r="AH4051" s="149" t="s">
        <v>54</v>
      </c>
      <c r="AI4051" s="149" t="s">
        <v>54</v>
      </c>
      <c r="AJ4051" s="149" t="s">
        <v>54</v>
      </c>
    </row>
    <row r="4052" spans="11:36" x14ac:dyDescent="0.25">
      <c r="K4052" s="58" t="s">
        <v>54</v>
      </c>
      <c r="V4052" s="147" t="s">
        <v>54</v>
      </c>
      <c r="W4052" s="89" t="s">
        <v>54</v>
      </c>
      <c r="X4052" s="148" t="s">
        <v>54</v>
      </c>
      <c r="Y4052" s="89" t="s">
        <v>54</v>
      </c>
      <c r="Z4052">
        <v>0</v>
      </c>
      <c r="AA4052">
        <v>0</v>
      </c>
      <c r="AB4052" s="149" t="s">
        <v>54</v>
      </c>
      <c r="AC4052" s="149" t="s">
        <v>54</v>
      </c>
      <c r="AD4052" s="149" t="s">
        <v>54</v>
      </c>
      <c r="AE4052" s="149" t="s">
        <v>54</v>
      </c>
      <c r="AF4052" s="149" t="s">
        <v>54</v>
      </c>
      <c r="AG4052" s="149" t="s">
        <v>54</v>
      </c>
      <c r="AH4052" s="149" t="s">
        <v>54</v>
      </c>
      <c r="AI4052" s="149" t="s">
        <v>54</v>
      </c>
      <c r="AJ4052" s="149" t="s">
        <v>54</v>
      </c>
    </row>
    <row r="4053" spans="11:36" x14ac:dyDescent="0.25">
      <c r="K4053" s="58" t="s">
        <v>54</v>
      </c>
      <c r="V4053" s="147" t="s">
        <v>54</v>
      </c>
      <c r="W4053" s="89" t="s">
        <v>54</v>
      </c>
      <c r="X4053" s="148" t="s">
        <v>54</v>
      </c>
      <c r="Y4053" s="89" t="s">
        <v>54</v>
      </c>
      <c r="Z4053">
        <v>0</v>
      </c>
      <c r="AA4053">
        <v>0</v>
      </c>
      <c r="AB4053" s="149" t="s">
        <v>54</v>
      </c>
      <c r="AC4053" s="149" t="s">
        <v>54</v>
      </c>
      <c r="AD4053" s="149" t="s">
        <v>54</v>
      </c>
      <c r="AE4053" s="149" t="s">
        <v>54</v>
      </c>
      <c r="AF4053" s="149" t="s">
        <v>54</v>
      </c>
      <c r="AG4053" s="149" t="s">
        <v>54</v>
      </c>
      <c r="AH4053" s="149" t="s">
        <v>54</v>
      </c>
      <c r="AI4053" s="149" t="s">
        <v>54</v>
      </c>
      <c r="AJ4053" s="149" t="s">
        <v>54</v>
      </c>
    </row>
    <row r="4054" spans="11:36" x14ac:dyDescent="0.25">
      <c r="K4054" s="58" t="s">
        <v>54</v>
      </c>
      <c r="V4054" s="147" t="s">
        <v>54</v>
      </c>
      <c r="W4054" s="89" t="s">
        <v>54</v>
      </c>
      <c r="X4054" s="148" t="s">
        <v>54</v>
      </c>
      <c r="Y4054" s="89" t="s">
        <v>54</v>
      </c>
      <c r="Z4054">
        <v>0</v>
      </c>
      <c r="AA4054">
        <v>0</v>
      </c>
      <c r="AB4054" s="149" t="s">
        <v>54</v>
      </c>
      <c r="AC4054" s="149" t="s">
        <v>54</v>
      </c>
      <c r="AD4054" s="149" t="s">
        <v>54</v>
      </c>
      <c r="AE4054" s="149" t="s">
        <v>54</v>
      </c>
      <c r="AF4054" s="149" t="s">
        <v>54</v>
      </c>
      <c r="AG4054" s="149" t="s">
        <v>54</v>
      </c>
      <c r="AH4054" s="149" t="s">
        <v>54</v>
      </c>
      <c r="AI4054" s="149" t="s">
        <v>54</v>
      </c>
      <c r="AJ4054" s="149" t="s">
        <v>54</v>
      </c>
    </row>
    <row r="4055" spans="11:36" x14ac:dyDescent="0.25">
      <c r="K4055" s="58" t="s">
        <v>54</v>
      </c>
      <c r="V4055" s="147" t="s">
        <v>54</v>
      </c>
      <c r="W4055" s="89" t="s">
        <v>54</v>
      </c>
      <c r="X4055" s="148" t="s">
        <v>54</v>
      </c>
      <c r="Y4055" s="89" t="s">
        <v>54</v>
      </c>
      <c r="Z4055">
        <v>0</v>
      </c>
      <c r="AA4055">
        <v>0</v>
      </c>
      <c r="AB4055" s="149" t="s">
        <v>54</v>
      </c>
      <c r="AC4055" s="149" t="s">
        <v>54</v>
      </c>
      <c r="AD4055" s="149" t="s">
        <v>54</v>
      </c>
      <c r="AE4055" s="149" t="s">
        <v>54</v>
      </c>
      <c r="AF4055" s="149" t="s">
        <v>54</v>
      </c>
      <c r="AG4055" s="149" t="s">
        <v>54</v>
      </c>
      <c r="AH4055" s="149" t="s">
        <v>54</v>
      </c>
      <c r="AI4055" s="149" t="s">
        <v>54</v>
      </c>
      <c r="AJ4055" s="149" t="s">
        <v>54</v>
      </c>
    </row>
    <row r="4056" spans="11:36" x14ac:dyDescent="0.25">
      <c r="K4056" s="58" t="s">
        <v>54</v>
      </c>
      <c r="V4056" s="147" t="s">
        <v>54</v>
      </c>
      <c r="W4056" s="89" t="s">
        <v>54</v>
      </c>
      <c r="X4056" s="148" t="s">
        <v>54</v>
      </c>
      <c r="Y4056" s="89" t="s">
        <v>54</v>
      </c>
      <c r="Z4056">
        <v>0</v>
      </c>
      <c r="AA4056">
        <v>0</v>
      </c>
      <c r="AB4056" s="149" t="s">
        <v>54</v>
      </c>
      <c r="AC4056" s="149" t="s">
        <v>54</v>
      </c>
      <c r="AD4056" s="149" t="s">
        <v>54</v>
      </c>
      <c r="AE4056" s="149" t="s">
        <v>54</v>
      </c>
      <c r="AF4056" s="149" t="s">
        <v>54</v>
      </c>
      <c r="AG4056" s="149" t="s">
        <v>54</v>
      </c>
      <c r="AH4056" s="149" t="s">
        <v>54</v>
      </c>
      <c r="AI4056" s="149" t="s">
        <v>54</v>
      </c>
      <c r="AJ4056" s="149" t="s">
        <v>54</v>
      </c>
    </row>
    <row r="4057" spans="11:36" x14ac:dyDescent="0.25">
      <c r="K4057" s="58" t="s">
        <v>54</v>
      </c>
      <c r="V4057" s="147" t="s">
        <v>54</v>
      </c>
      <c r="W4057" s="89" t="s">
        <v>54</v>
      </c>
      <c r="X4057" s="148" t="s">
        <v>54</v>
      </c>
      <c r="Y4057" s="89" t="s">
        <v>54</v>
      </c>
      <c r="Z4057">
        <v>0</v>
      </c>
      <c r="AA4057">
        <v>0</v>
      </c>
      <c r="AB4057" s="149" t="s">
        <v>54</v>
      </c>
      <c r="AC4057" s="149" t="s">
        <v>54</v>
      </c>
      <c r="AD4057" s="149" t="s">
        <v>54</v>
      </c>
      <c r="AE4057" s="149" t="s">
        <v>54</v>
      </c>
      <c r="AF4057" s="149" t="s">
        <v>54</v>
      </c>
      <c r="AG4057" s="149" t="s">
        <v>54</v>
      </c>
      <c r="AH4057" s="149" t="s">
        <v>54</v>
      </c>
      <c r="AI4057" s="149" t="s">
        <v>54</v>
      </c>
      <c r="AJ4057" s="149" t="s">
        <v>54</v>
      </c>
    </row>
    <row r="4058" spans="11:36" x14ac:dyDescent="0.25">
      <c r="K4058" s="58" t="s">
        <v>54</v>
      </c>
      <c r="V4058" s="147" t="s">
        <v>54</v>
      </c>
      <c r="W4058" s="89" t="s">
        <v>54</v>
      </c>
      <c r="X4058" s="148" t="s">
        <v>54</v>
      </c>
      <c r="Y4058" s="89" t="s">
        <v>54</v>
      </c>
      <c r="Z4058">
        <v>0</v>
      </c>
      <c r="AA4058">
        <v>0</v>
      </c>
      <c r="AB4058" s="149" t="s">
        <v>54</v>
      </c>
      <c r="AC4058" s="149" t="s">
        <v>54</v>
      </c>
      <c r="AD4058" s="149" t="s">
        <v>54</v>
      </c>
      <c r="AE4058" s="149" t="s">
        <v>54</v>
      </c>
      <c r="AF4058" s="149" t="s">
        <v>54</v>
      </c>
      <c r="AG4058" s="149" t="s">
        <v>54</v>
      </c>
      <c r="AH4058" s="149" t="s">
        <v>54</v>
      </c>
      <c r="AI4058" s="149" t="s">
        <v>54</v>
      </c>
      <c r="AJ4058" s="149" t="s">
        <v>54</v>
      </c>
    </row>
    <row r="4059" spans="11:36" x14ac:dyDescent="0.25">
      <c r="K4059" s="58" t="s">
        <v>54</v>
      </c>
      <c r="V4059" s="147" t="s">
        <v>54</v>
      </c>
      <c r="W4059" s="89" t="s">
        <v>54</v>
      </c>
      <c r="X4059" s="148" t="s">
        <v>54</v>
      </c>
      <c r="Y4059" s="89" t="s">
        <v>54</v>
      </c>
      <c r="Z4059">
        <v>0</v>
      </c>
      <c r="AA4059">
        <v>0</v>
      </c>
      <c r="AB4059" s="149" t="s">
        <v>54</v>
      </c>
      <c r="AC4059" s="149" t="s">
        <v>54</v>
      </c>
      <c r="AD4059" s="149" t="s">
        <v>54</v>
      </c>
      <c r="AE4059" s="149" t="s">
        <v>54</v>
      </c>
      <c r="AF4059" s="149" t="s">
        <v>54</v>
      </c>
      <c r="AG4059" s="149" t="s">
        <v>54</v>
      </c>
      <c r="AH4059" s="149" t="s">
        <v>54</v>
      </c>
      <c r="AI4059" s="149" t="s">
        <v>54</v>
      </c>
      <c r="AJ4059" s="149" t="s">
        <v>54</v>
      </c>
    </row>
    <row r="4060" spans="11:36" x14ac:dyDescent="0.25">
      <c r="K4060" s="58" t="s">
        <v>54</v>
      </c>
      <c r="V4060" s="147" t="s">
        <v>54</v>
      </c>
      <c r="W4060" s="89" t="s">
        <v>54</v>
      </c>
      <c r="X4060" s="148" t="s">
        <v>54</v>
      </c>
      <c r="Y4060" s="89" t="s">
        <v>54</v>
      </c>
      <c r="Z4060">
        <v>0</v>
      </c>
      <c r="AA4060">
        <v>0</v>
      </c>
      <c r="AB4060" s="149" t="s">
        <v>54</v>
      </c>
      <c r="AC4060" s="149" t="s">
        <v>54</v>
      </c>
      <c r="AD4060" s="149" t="s">
        <v>54</v>
      </c>
      <c r="AE4060" s="149" t="s">
        <v>54</v>
      </c>
      <c r="AF4060" s="149" t="s">
        <v>54</v>
      </c>
      <c r="AG4060" s="149" t="s">
        <v>54</v>
      </c>
      <c r="AH4060" s="149" t="s">
        <v>54</v>
      </c>
      <c r="AI4060" s="149" t="s">
        <v>54</v>
      </c>
      <c r="AJ4060" s="149" t="s">
        <v>54</v>
      </c>
    </row>
    <row r="4061" spans="11:36" x14ac:dyDescent="0.25">
      <c r="K4061" s="58" t="s">
        <v>54</v>
      </c>
      <c r="V4061" s="147" t="s">
        <v>54</v>
      </c>
      <c r="W4061" s="89" t="s">
        <v>54</v>
      </c>
      <c r="X4061" s="148" t="s">
        <v>54</v>
      </c>
      <c r="Y4061" s="89" t="s">
        <v>54</v>
      </c>
      <c r="Z4061">
        <v>0</v>
      </c>
      <c r="AA4061">
        <v>0</v>
      </c>
      <c r="AB4061" s="149" t="s">
        <v>54</v>
      </c>
      <c r="AC4061" s="149" t="s">
        <v>54</v>
      </c>
      <c r="AD4061" s="149" t="s">
        <v>54</v>
      </c>
      <c r="AE4061" s="149" t="s">
        <v>54</v>
      </c>
      <c r="AF4061" s="149" t="s">
        <v>54</v>
      </c>
      <c r="AG4061" s="149" t="s">
        <v>54</v>
      </c>
      <c r="AH4061" s="149" t="s">
        <v>54</v>
      </c>
      <c r="AI4061" s="149" t="s">
        <v>54</v>
      </c>
      <c r="AJ4061" s="149" t="s">
        <v>54</v>
      </c>
    </row>
    <row r="4062" spans="11:36" x14ac:dyDescent="0.25">
      <c r="K4062" s="58" t="s">
        <v>54</v>
      </c>
      <c r="V4062" s="147" t="s">
        <v>54</v>
      </c>
      <c r="W4062" s="89" t="s">
        <v>54</v>
      </c>
      <c r="X4062" s="148" t="s">
        <v>54</v>
      </c>
      <c r="Y4062" s="89" t="s">
        <v>54</v>
      </c>
      <c r="Z4062">
        <v>0</v>
      </c>
      <c r="AA4062">
        <v>0</v>
      </c>
      <c r="AB4062" s="149" t="s">
        <v>54</v>
      </c>
      <c r="AC4062" s="149" t="s">
        <v>54</v>
      </c>
      <c r="AD4062" s="149" t="s">
        <v>54</v>
      </c>
      <c r="AE4062" s="149" t="s">
        <v>54</v>
      </c>
      <c r="AF4062" s="149" t="s">
        <v>54</v>
      </c>
      <c r="AG4062" s="149" t="s">
        <v>54</v>
      </c>
      <c r="AH4062" s="149" t="s">
        <v>54</v>
      </c>
      <c r="AI4062" s="149" t="s">
        <v>54</v>
      </c>
      <c r="AJ4062" s="149" t="s">
        <v>54</v>
      </c>
    </row>
    <row r="4063" spans="11:36" x14ac:dyDescent="0.25">
      <c r="K4063" s="58" t="s">
        <v>54</v>
      </c>
      <c r="V4063" s="147" t="s">
        <v>54</v>
      </c>
      <c r="W4063" s="89" t="s">
        <v>54</v>
      </c>
      <c r="X4063" s="148" t="s">
        <v>54</v>
      </c>
      <c r="Y4063" s="89" t="s">
        <v>54</v>
      </c>
      <c r="Z4063">
        <v>0</v>
      </c>
      <c r="AA4063">
        <v>0</v>
      </c>
      <c r="AB4063" s="149" t="s">
        <v>54</v>
      </c>
      <c r="AC4063" s="149" t="s">
        <v>54</v>
      </c>
      <c r="AD4063" s="149" t="s">
        <v>54</v>
      </c>
      <c r="AE4063" s="149" t="s">
        <v>54</v>
      </c>
      <c r="AF4063" s="149" t="s">
        <v>54</v>
      </c>
      <c r="AG4063" s="149" t="s">
        <v>54</v>
      </c>
      <c r="AH4063" s="149" t="s">
        <v>54</v>
      </c>
      <c r="AI4063" s="149" t="s">
        <v>54</v>
      </c>
      <c r="AJ4063" s="149" t="s">
        <v>54</v>
      </c>
    </row>
    <row r="4064" spans="11:36" x14ac:dyDescent="0.25">
      <c r="K4064" s="58" t="s">
        <v>54</v>
      </c>
      <c r="V4064" s="147" t="s">
        <v>54</v>
      </c>
      <c r="W4064" s="89" t="s">
        <v>54</v>
      </c>
      <c r="X4064" s="148" t="s">
        <v>54</v>
      </c>
      <c r="Y4064" s="89" t="s">
        <v>54</v>
      </c>
      <c r="Z4064">
        <v>0</v>
      </c>
      <c r="AA4064">
        <v>0</v>
      </c>
      <c r="AB4064" s="149" t="s">
        <v>54</v>
      </c>
      <c r="AC4064" s="149" t="s">
        <v>54</v>
      </c>
      <c r="AD4064" s="149" t="s">
        <v>54</v>
      </c>
      <c r="AE4064" s="149" t="s">
        <v>54</v>
      </c>
      <c r="AF4064" s="149" t="s">
        <v>54</v>
      </c>
      <c r="AG4064" s="149" t="s">
        <v>54</v>
      </c>
      <c r="AH4064" s="149" t="s">
        <v>54</v>
      </c>
      <c r="AI4064" s="149" t="s">
        <v>54</v>
      </c>
      <c r="AJ4064" s="149" t="s">
        <v>54</v>
      </c>
    </row>
    <row r="4065" spans="11:36" x14ac:dyDescent="0.25">
      <c r="K4065" s="58" t="s">
        <v>54</v>
      </c>
      <c r="V4065" s="147" t="s">
        <v>54</v>
      </c>
      <c r="W4065" s="89" t="s">
        <v>54</v>
      </c>
      <c r="X4065" s="148" t="s">
        <v>54</v>
      </c>
      <c r="Y4065" s="89" t="s">
        <v>54</v>
      </c>
      <c r="Z4065">
        <v>0</v>
      </c>
      <c r="AA4065">
        <v>0</v>
      </c>
      <c r="AB4065" s="149" t="s">
        <v>54</v>
      </c>
      <c r="AC4065" s="149" t="s">
        <v>54</v>
      </c>
      <c r="AD4065" s="149" t="s">
        <v>54</v>
      </c>
      <c r="AE4065" s="149" t="s">
        <v>54</v>
      </c>
      <c r="AF4065" s="149" t="s">
        <v>54</v>
      </c>
      <c r="AG4065" s="149" t="s">
        <v>54</v>
      </c>
      <c r="AH4065" s="149" t="s">
        <v>54</v>
      </c>
      <c r="AI4065" s="149" t="s">
        <v>54</v>
      </c>
      <c r="AJ4065" s="149" t="s">
        <v>54</v>
      </c>
    </row>
    <row r="4066" spans="11:36" x14ac:dyDescent="0.25">
      <c r="K4066" s="58" t="s">
        <v>54</v>
      </c>
      <c r="V4066" s="147" t="s">
        <v>54</v>
      </c>
      <c r="W4066" s="89" t="s">
        <v>54</v>
      </c>
      <c r="X4066" s="148" t="s">
        <v>54</v>
      </c>
      <c r="Y4066" s="89" t="s">
        <v>54</v>
      </c>
      <c r="Z4066">
        <v>0</v>
      </c>
      <c r="AA4066">
        <v>0</v>
      </c>
      <c r="AB4066" s="149" t="s">
        <v>54</v>
      </c>
      <c r="AC4066" s="149" t="s">
        <v>54</v>
      </c>
      <c r="AD4066" s="149" t="s">
        <v>54</v>
      </c>
      <c r="AE4066" s="149" t="s">
        <v>54</v>
      </c>
      <c r="AF4066" s="149" t="s">
        <v>54</v>
      </c>
      <c r="AG4066" s="149" t="s">
        <v>54</v>
      </c>
      <c r="AH4066" s="149" t="s">
        <v>54</v>
      </c>
      <c r="AI4066" s="149" t="s">
        <v>54</v>
      </c>
      <c r="AJ4066" s="149" t="s">
        <v>54</v>
      </c>
    </row>
    <row r="4067" spans="11:36" x14ac:dyDescent="0.25">
      <c r="K4067" s="58" t="s">
        <v>54</v>
      </c>
      <c r="V4067" s="147" t="s">
        <v>54</v>
      </c>
      <c r="W4067" s="89" t="s">
        <v>54</v>
      </c>
      <c r="X4067" s="148" t="s">
        <v>54</v>
      </c>
      <c r="Y4067" s="89" t="s">
        <v>54</v>
      </c>
      <c r="Z4067">
        <v>0</v>
      </c>
      <c r="AA4067">
        <v>0</v>
      </c>
      <c r="AB4067" s="149" t="s">
        <v>54</v>
      </c>
      <c r="AC4067" s="149" t="s">
        <v>54</v>
      </c>
      <c r="AD4067" s="149" t="s">
        <v>54</v>
      </c>
      <c r="AE4067" s="149" t="s">
        <v>54</v>
      </c>
      <c r="AF4067" s="149" t="s">
        <v>54</v>
      </c>
      <c r="AG4067" s="149" t="s">
        <v>54</v>
      </c>
      <c r="AH4067" s="149" t="s">
        <v>54</v>
      </c>
      <c r="AI4067" s="149" t="s">
        <v>54</v>
      </c>
      <c r="AJ4067" s="149" t="s">
        <v>54</v>
      </c>
    </row>
    <row r="4068" spans="11:36" x14ac:dyDescent="0.25">
      <c r="K4068" s="58" t="s">
        <v>54</v>
      </c>
      <c r="V4068" s="147" t="s">
        <v>54</v>
      </c>
      <c r="W4068" s="89" t="s">
        <v>54</v>
      </c>
      <c r="X4068" s="148" t="s">
        <v>54</v>
      </c>
      <c r="Y4068" s="89" t="s">
        <v>54</v>
      </c>
      <c r="Z4068">
        <v>0</v>
      </c>
      <c r="AA4068">
        <v>0</v>
      </c>
      <c r="AB4068" s="149" t="s">
        <v>54</v>
      </c>
      <c r="AC4068" s="149" t="s">
        <v>54</v>
      </c>
      <c r="AD4068" s="149" t="s">
        <v>54</v>
      </c>
      <c r="AE4068" s="149" t="s">
        <v>54</v>
      </c>
      <c r="AF4068" s="149" t="s">
        <v>54</v>
      </c>
      <c r="AG4068" s="149" t="s">
        <v>54</v>
      </c>
      <c r="AH4068" s="149" t="s">
        <v>54</v>
      </c>
      <c r="AI4068" s="149" t="s">
        <v>54</v>
      </c>
      <c r="AJ4068" s="149" t="s">
        <v>54</v>
      </c>
    </row>
    <row r="4069" spans="11:36" x14ac:dyDescent="0.25">
      <c r="K4069" s="58" t="s">
        <v>54</v>
      </c>
      <c r="V4069" s="147" t="s">
        <v>54</v>
      </c>
      <c r="W4069" s="89" t="s">
        <v>54</v>
      </c>
      <c r="X4069" s="148" t="s">
        <v>54</v>
      </c>
      <c r="Y4069" s="89" t="s">
        <v>54</v>
      </c>
      <c r="Z4069">
        <v>0</v>
      </c>
      <c r="AA4069">
        <v>0</v>
      </c>
      <c r="AB4069" s="149" t="s">
        <v>54</v>
      </c>
      <c r="AC4069" s="149" t="s">
        <v>54</v>
      </c>
      <c r="AD4069" s="149" t="s">
        <v>54</v>
      </c>
      <c r="AE4069" s="149" t="s">
        <v>54</v>
      </c>
      <c r="AF4069" s="149" t="s">
        <v>54</v>
      </c>
      <c r="AG4069" s="149" t="s">
        <v>54</v>
      </c>
      <c r="AH4069" s="149" t="s">
        <v>54</v>
      </c>
      <c r="AI4069" s="149" t="s">
        <v>54</v>
      </c>
      <c r="AJ4069" s="149" t="s">
        <v>54</v>
      </c>
    </row>
    <row r="4070" spans="11:36" x14ac:dyDescent="0.25">
      <c r="K4070" s="58" t="s">
        <v>54</v>
      </c>
      <c r="V4070" s="147" t="s">
        <v>54</v>
      </c>
      <c r="W4070" s="89" t="s">
        <v>54</v>
      </c>
      <c r="X4070" s="148" t="s">
        <v>54</v>
      </c>
      <c r="Y4070" s="89" t="s">
        <v>54</v>
      </c>
      <c r="Z4070">
        <v>0</v>
      </c>
      <c r="AA4070">
        <v>0</v>
      </c>
      <c r="AB4070" s="149" t="s">
        <v>54</v>
      </c>
      <c r="AC4070" s="149" t="s">
        <v>54</v>
      </c>
      <c r="AD4070" s="149" t="s">
        <v>54</v>
      </c>
      <c r="AE4070" s="149" t="s">
        <v>54</v>
      </c>
      <c r="AF4070" s="149" t="s">
        <v>54</v>
      </c>
      <c r="AG4070" s="149" t="s">
        <v>54</v>
      </c>
      <c r="AH4070" s="149" t="s">
        <v>54</v>
      </c>
      <c r="AI4070" s="149" t="s">
        <v>54</v>
      </c>
      <c r="AJ4070" s="149" t="s">
        <v>54</v>
      </c>
    </row>
    <row r="4071" spans="11:36" x14ac:dyDescent="0.25">
      <c r="K4071" s="58" t="s">
        <v>54</v>
      </c>
      <c r="V4071" s="147" t="s">
        <v>54</v>
      </c>
      <c r="W4071" s="89" t="s">
        <v>54</v>
      </c>
      <c r="X4071" s="148" t="s">
        <v>54</v>
      </c>
      <c r="Y4071" s="89" t="s">
        <v>54</v>
      </c>
      <c r="Z4071">
        <v>0</v>
      </c>
      <c r="AA4071">
        <v>0</v>
      </c>
      <c r="AB4071" s="149" t="s">
        <v>54</v>
      </c>
      <c r="AC4071" s="149" t="s">
        <v>54</v>
      </c>
      <c r="AD4071" s="149" t="s">
        <v>54</v>
      </c>
      <c r="AE4071" s="149" t="s">
        <v>54</v>
      </c>
      <c r="AF4071" s="149" t="s">
        <v>54</v>
      </c>
      <c r="AG4071" s="149" t="s">
        <v>54</v>
      </c>
      <c r="AH4071" s="149" t="s">
        <v>54</v>
      </c>
      <c r="AI4071" s="149" t="s">
        <v>54</v>
      </c>
      <c r="AJ4071" s="149" t="s">
        <v>54</v>
      </c>
    </row>
    <row r="4072" spans="11:36" x14ac:dyDescent="0.25">
      <c r="K4072" s="58" t="s">
        <v>54</v>
      </c>
      <c r="V4072" s="147" t="s">
        <v>54</v>
      </c>
      <c r="W4072" s="89" t="s">
        <v>54</v>
      </c>
      <c r="X4072" s="148" t="s">
        <v>54</v>
      </c>
      <c r="Y4072" s="89" t="s">
        <v>54</v>
      </c>
      <c r="Z4072">
        <v>0</v>
      </c>
      <c r="AA4072">
        <v>0</v>
      </c>
      <c r="AB4072" s="149" t="s">
        <v>54</v>
      </c>
      <c r="AC4072" s="149" t="s">
        <v>54</v>
      </c>
      <c r="AD4072" s="149" t="s">
        <v>54</v>
      </c>
      <c r="AE4072" s="149" t="s">
        <v>54</v>
      </c>
      <c r="AF4072" s="149" t="s">
        <v>54</v>
      </c>
      <c r="AG4072" s="149" t="s">
        <v>54</v>
      </c>
      <c r="AH4072" s="149" t="s">
        <v>54</v>
      </c>
      <c r="AI4072" s="149" t="s">
        <v>54</v>
      </c>
      <c r="AJ4072" s="149" t="s">
        <v>54</v>
      </c>
    </row>
    <row r="4073" spans="11:36" x14ac:dyDescent="0.25">
      <c r="K4073" s="58" t="s">
        <v>54</v>
      </c>
      <c r="V4073" s="147" t="s">
        <v>54</v>
      </c>
      <c r="W4073" s="89" t="s">
        <v>54</v>
      </c>
      <c r="X4073" s="148" t="s">
        <v>54</v>
      </c>
      <c r="Y4073" s="89" t="s">
        <v>54</v>
      </c>
      <c r="Z4073">
        <v>0</v>
      </c>
      <c r="AA4073">
        <v>0</v>
      </c>
      <c r="AB4073" s="149" t="s">
        <v>54</v>
      </c>
      <c r="AC4073" s="149" t="s">
        <v>54</v>
      </c>
      <c r="AD4073" s="149" t="s">
        <v>54</v>
      </c>
      <c r="AE4073" s="149" t="s">
        <v>54</v>
      </c>
      <c r="AF4073" s="149" t="s">
        <v>54</v>
      </c>
      <c r="AG4073" s="149" t="s">
        <v>54</v>
      </c>
      <c r="AH4073" s="149" t="s">
        <v>54</v>
      </c>
      <c r="AI4073" s="149" t="s">
        <v>54</v>
      </c>
      <c r="AJ4073" s="149" t="s">
        <v>54</v>
      </c>
    </row>
    <row r="4074" spans="11:36" x14ac:dyDescent="0.25">
      <c r="K4074" s="58" t="s">
        <v>54</v>
      </c>
      <c r="V4074" s="147" t="s">
        <v>54</v>
      </c>
      <c r="W4074" s="89" t="s">
        <v>54</v>
      </c>
      <c r="X4074" s="148" t="s">
        <v>54</v>
      </c>
      <c r="Y4074" s="89" t="s">
        <v>54</v>
      </c>
      <c r="Z4074">
        <v>0</v>
      </c>
      <c r="AA4074">
        <v>0</v>
      </c>
      <c r="AB4074" s="149" t="s">
        <v>54</v>
      </c>
      <c r="AC4074" s="149" t="s">
        <v>54</v>
      </c>
      <c r="AD4074" s="149" t="s">
        <v>54</v>
      </c>
      <c r="AE4074" s="149" t="s">
        <v>54</v>
      </c>
      <c r="AF4074" s="149" t="s">
        <v>54</v>
      </c>
      <c r="AG4074" s="149" t="s">
        <v>54</v>
      </c>
      <c r="AH4074" s="149" t="s">
        <v>54</v>
      </c>
      <c r="AI4074" s="149" t="s">
        <v>54</v>
      </c>
      <c r="AJ4074" s="149" t="s">
        <v>54</v>
      </c>
    </row>
    <row r="4075" spans="11:36" x14ac:dyDescent="0.25">
      <c r="K4075" s="58" t="s">
        <v>54</v>
      </c>
      <c r="V4075" s="147" t="s">
        <v>54</v>
      </c>
      <c r="W4075" s="89" t="s">
        <v>54</v>
      </c>
      <c r="X4075" s="148" t="s">
        <v>54</v>
      </c>
      <c r="Y4075" s="89" t="s">
        <v>54</v>
      </c>
      <c r="Z4075">
        <v>0</v>
      </c>
      <c r="AA4075">
        <v>0</v>
      </c>
      <c r="AB4075" s="149" t="s">
        <v>54</v>
      </c>
      <c r="AC4075" s="149" t="s">
        <v>54</v>
      </c>
      <c r="AD4075" s="149" t="s">
        <v>54</v>
      </c>
      <c r="AE4075" s="149" t="s">
        <v>54</v>
      </c>
      <c r="AF4075" s="149" t="s">
        <v>54</v>
      </c>
      <c r="AG4075" s="149" t="s">
        <v>54</v>
      </c>
      <c r="AH4075" s="149" t="s">
        <v>54</v>
      </c>
      <c r="AI4075" s="149" t="s">
        <v>54</v>
      </c>
      <c r="AJ4075" s="149" t="s">
        <v>54</v>
      </c>
    </row>
    <row r="4076" spans="11:36" x14ac:dyDescent="0.25">
      <c r="K4076" s="58" t="s">
        <v>54</v>
      </c>
      <c r="V4076" s="147" t="s">
        <v>54</v>
      </c>
      <c r="W4076" s="89" t="s">
        <v>54</v>
      </c>
      <c r="X4076" s="148" t="s">
        <v>54</v>
      </c>
      <c r="Y4076" s="89" t="s">
        <v>54</v>
      </c>
      <c r="Z4076">
        <v>0</v>
      </c>
      <c r="AA4076">
        <v>0</v>
      </c>
      <c r="AB4076" s="149" t="s">
        <v>54</v>
      </c>
      <c r="AC4076" s="149" t="s">
        <v>54</v>
      </c>
      <c r="AD4076" s="149" t="s">
        <v>54</v>
      </c>
      <c r="AE4076" s="149" t="s">
        <v>54</v>
      </c>
      <c r="AF4076" s="149" t="s">
        <v>54</v>
      </c>
      <c r="AG4076" s="149" t="s">
        <v>54</v>
      </c>
      <c r="AH4076" s="149" t="s">
        <v>54</v>
      </c>
      <c r="AI4076" s="149" t="s">
        <v>54</v>
      </c>
      <c r="AJ4076" s="149" t="s">
        <v>54</v>
      </c>
    </row>
    <row r="4077" spans="11:36" x14ac:dyDescent="0.25">
      <c r="K4077" s="58" t="s">
        <v>54</v>
      </c>
      <c r="V4077" s="147" t="s">
        <v>54</v>
      </c>
      <c r="W4077" s="89" t="s">
        <v>54</v>
      </c>
      <c r="X4077" s="148" t="s">
        <v>54</v>
      </c>
      <c r="Y4077" s="89" t="s">
        <v>54</v>
      </c>
      <c r="Z4077">
        <v>0</v>
      </c>
      <c r="AA4077">
        <v>0</v>
      </c>
      <c r="AB4077" s="149" t="s">
        <v>54</v>
      </c>
      <c r="AC4077" s="149" t="s">
        <v>54</v>
      </c>
      <c r="AD4077" s="149" t="s">
        <v>54</v>
      </c>
      <c r="AE4077" s="149" t="s">
        <v>54</v>
      </c>
      <c r="AF4077" s="149" t="s">
        <v>54</v>
      </c>
      <c r="AG4077" s="149" t="s">
        <v>54</v>
      </c>
      <c r="AH4077" s="149" t="s">
        <v>54</v>
      </c>
      <c r="AI4077" s="149" t="s">
        <v>54</v>
      </c>
      <c r="AJ4077" s="149" t="s">
        <v>54</v>
      </c>
    </row>
    <row r="4078" spans="11:36" x14ac:dyDescent="0.25">
      <c r="K4078" s="58" t="s">
        <v>54</v>
      </c>
      <c r="V4078" s="147" t="s">
        <v>54</v>
      </c>
      <c r="W4078" s="89" t="s">
        <v>54</v>
      </c>
      <c r="X4078" s="148" t="s">
        <v>54</v>
      </c>
      <c r="Y4078" s="89" t="s">
        <v>54</v>
      </c>
      <c r="Z4078">
        <v>0</v>
      </c>
      <c r="AA4078">
        <v>0</v>
      </c>
      <c r="AB4078" s="149" t="s">
        <v>54</v>
      </c>
      <c r="AC4078" s="149" t="s">
        <v>54</v>
      </c>
      <c r="AD4078" s="149" t="s">
        <v>54</v>
      </c>
      <c r="AE4078" s="149" t="s">
        <v>54</v>
      </c>
      <c r="AF4078" s="149" t="s">
        <v>54</v>
      </c>
      <c r="AG4078" s="149" t="s">
        <v>54</v>
      </c>
      <c r="AH4078" s="149" t="s">
        <v>54</v>
      </c>
      <c r="AI4078" s="149" t="s">
        <v>54</v>
      </c>
      <c r="AJ4078" s="149" t="s">
        <v>54</v>
      </c>
    </row>
    <row r="4079" spans="11:36" x14ac:dyDescent="0.25">
      <c r="K4079" s="58" t="s">
        <v>54</v>
      </c>
      <c r="V4079" s="147" t="s">
        <v>54</v>
      </c>
      <c r="W4079" s="89" t="s">
        <v>54</v>
      </c>
      <c r="X4079" s="148" t="s">
        <v>54</v>
      </c>
      <c r="Y4079" s="89" t="s">
        <v>54</v>
      </c>
      <c r="Z4079">
        <v>0</v>
      </c>
      <c r="AA4079">
        <v>0</v>
      </c>
      <c r="AB4079" s="149" t="s">
        <v>54</v>
      </c>
      <c r="AC4079" s="149" t="s">
        <v>54</v>
      </c>
      <c r="AD4079" s="149" t="s">
        <v>54</v>
      </c>
      <c r="AE4079" s="149" t="s">
        <v>54</v>
      </c>
      <c r="AF4079" s="149" t="s">
        <v>54</v>
      </c>
      <c r="AG4079" s="149" t="s">
        <v>54</v>
      </c>
      <c r="AH4079" s="149" t="s">
        <v>54</v>
      </c>
      <c r="AI4079" s="149" t="s">
        <v>54</v>
      </c>
      <c r="AJ4079" s="149" t="s">
        <v>54</v>
      </c>
    </row>
    <row r="4080" spans="11:36" x14ac:dyDescent="0.25">
      <c r="K4080" s="58" t="s">
        <v>54</v>
      </c>
      <c r="V4080" s="147" t="s">
        <v>54</v>
      </c>
      <c r="W4080" s="89" t="s">
        <v>54</v>
      </c>
      <c r="X4080" s="148" t="s">
        <v>54</v>
      </c>
      <c r="Y4080" s="89" t="s">
        <v>54</v>
      </c>
      <c r="Z4080">
        <v>0</v>
      </c>
      <c r="AA4080">
        <v>0</v>
      </c>
      <c r="AB4080" s="149" t="s">
        <v>54</v>
      </c>
      <c r="AC4080" s="149" t="s">
        <v>54</v>
      </c>
      <c r="AD4080" s="149" t="s">
        <v>54</v>
      </c>
      <c r="AE4080" s="149" t="s">
        <v>54</v>
      </c>
      <c r="AF4080" s="149" t="s">
        <v>54</v>
      </c>
      <c r="AG4080" s="149" t="s">
        <v>54</v>
      </c>
      <c r="AH4080" s="149" t="s">
        <v>54</v>
      </c>
      <c r="AI4080" s="149" t="s">
        <v>54</v>
      </c>
      <c r="AJ4080" s="149" t="s">
        <v>54</v>
      </c>
    </row>
    <row r="4081" spans="11:36" x14ac:dyDescent="0.25">
      <c r="K4081" s="58" t="s">
        <v>54</v>
      </c>
      <c r="V4081" s="147" t="s">
        <v>54</v>
      </c>
      <c r="W4081" s="89" t="s">
        <v>54</v>
      </c>
      <c r="X4081" s="148" t="s">
        <v>54</v>
      </c>
      <c r="Y4081" s="89" t="s">
        <v>54</v>
      </c>
      <c r="Z4081">
        <v>0</v>
      </c>
      <c r="AA4081">
        <v>0</v>
      </c>
      <c r="AB4081" s="149" t="s">
        <v>54</v>
      </c>
      <c r="AC4081" s="149" t="s">
        <v>54</v>
      </c>
      <c r="AD4081" s="149" t="s">
        <v>54</v>
      </c>
      <c r="AE4081" s="149" t="s">
        <v>54</v>
      </c>
      <c r="AF4081" s="149" t="s">
        <v>54</v>
      </c>
      <c r="AG4081" s="149" t="s">
        <v>54</v>
      </c>
      <c r="AH4081" s="149" t="s">
        <v>54</v>
      </c>
      <c r="AI4081" s="149" t="s">
        <v>54</v>
      </c>
      <c r="AJ4081" s="149" t="s">
        <v>54</v>
      </c>
    </row>
    <row r="4082" spans="11:36" x14ac:dyDescent="0.25">
      <c r="K4082" s="58" t="s">
        <v>54</v>
      </c>
      <c r="V4082" s="147" t="s">
        <v>54</v>
      </c>
      <c r="W4082" s="89" t="s">
        <v>54</v>
      </c>
      <c r="X4082" s="148" t="s">
        <v>54</v>
      </c>
      <c r="Y4082" s="89" t="s">
        <v>54</v>
      </c>
      <c r="Z4082">
        <v>0</v>
      </c>
      <c r="AA4082">
        <v>0</v>
      </c>
      <c r="AB4082" s="149" t="s">
        <v>54</v>
      </c>
      <c r="AC4082" s="149" t="s">
        <v>54</v>
      </c>
      <c r="AD4082" s="149" t="s">
        <v>54</v>
      </c>
      <c r="AE4082" s="149" t="s">
        <v>54</v>
      </c>
      <c r="AF4082" s="149" t="s">
        <v>54</v>
      </c>
      <c r="AG4082" s="149" t="s">
        <v>54</v>
      </c>
      <c r="AH4082" s="149" t="s">
        <v>54</v>
      </c>
      <c r="AI4082" s="149" t="s">
        <v>54</v>
      </c>
      <c r="AJ4082" s="149" t="s">
        <v>54</v>
      </c>
    </row>
    <row r="4083" spans="11:36" x14ac:dyDescent="0.25">
      <c r="K4083" s="58" t="s">
        <v>54</v>
      </c>
      <c r="V4083" s="147" t="s">
        <v>54</v>
      </c>
      <c r="W4083" s="89" t="s">
        <v>54</v>
      </c>
      <c r="X4083" s="148" t="s">
        <v>54</v>
      </c>
      <c r="Y4083" s="89" t="s">
        <v>54</v>
      </c>
      <c r="Z4083">
        <v>0</v>
      </c>
      <c r="AA4083">
        <v>0</v>
      </c>
      <c r="AB4083" s="149" t="s">
        <v>54</v>
      </c>
      <c r="AC4083" s="149" t="s">
        <v>54</v>
      </c>
      <c r="AD4083" s="149" t="s">
        <v>54</v>
      </c>
      <c r="AE4083" s="149" t="s">
        <v>54</v>
      </c>
      <c r="AF4083" s="149" t="s">
        <v>54</v>
      </c>
      <c r="AG4083" s="149" t="s">
        <v>54</v>
      </c>
      <c r="AH4083" s="149" t="s">
        <v>54</v>
      </c>
      <c r="AI4083" s="149" t="s">
        <v>54</v>
      </c>
      <c r="AJ4083" s="149" t="s">
        <v>54</v>
      </c>
    </row>
    <row r="4084" spans="11:36" x14ac:dyDescent="0.25">
      <c r="K4084" s="58" t="s">
        <v>54</v>
      </c>
      <c r="V4084" s="147" t="s">
        <v>54</v>
      </c>
      <c r="W4084" s="89" t="s">
        <v>54</v>
      </c>
      <c r="X4084" s="148" t="s">
        <v>54</v>
      </c>
      <c r="Y4084" s="89" t="s">
        <v>54</v>
      </c>
      <c r="Z4084">
        <v>0</v>
      </c>
      <c r="AA4084">
        <v>0</v>
      </c>
      <c r="AB4084" s="149" t="s">
        <v>54</v>
      </c>
      <c r="AC4084" s="149" t="s">
        <v>54</v>
      </c>
      <c r="AD4084" s="149" t="s">
        <v>54</v>
      </c>
      <c r="AE4084" s="149" t="s">
        <v>54</v>
      </c>
      <c r="AF4084" s="149" t="s">
        <v>54</v>
      </c>
      <c r="AG4084" s="149" t="s">
        <v>54</v>
      </c>
      <c r="AH4084" s="149" t="s">
        <v>54</v>
      </c>
      <c r="AI4084" s="149" t="s">
        <v>54</v>
      </c>
      <c r="AJ4084" s="149" t="s">
        <v>54</v>
      </c>
    </row>
    <row r="4085" spans="11:36" x14ac:dyDescent="0.25">
      <c r="K4085" s="58" t="s">
        <v>54</v>
      </c>
      <c r="V4085" s="147" t="s">
        <v>54</v>
      </c>
      <c r="W4085" s="89" t="s">
        <v>54</v>
      </c>
      <c r="X4085" s="148" t="s">
        <v>54</v>
      </c>
      <c r="Y4085" s="89" t="s">
        <v>54</v>
      </c>
      <c r="Z4085">
        <v>0</v>
      </c>
      <c r="AA4085">
        <v>0</v>
      </c>
      <c r="AB4085" s="149" t="s">
        <v>54</v>
      </c>
      <c r="AC4085" s="149" t="s">
        <v>54</v>
      </c>
      <c r="AD4085" s="149" t="s">
        <v>54</v>
      </c>
      <c r="AE4085" s="149" t="s">
        <v>54</v>
      </c>
      <c r="AF4085" s="149" t="s">
        <v>54</v>
      </c>
      <c r="AG4085" s="149" t="s">
        <v>54</v>
      </c>
      <c r="AH4085" s="149" t="s">
        <v>54</v>
      </c>
      <c r="AI4085" s="149" t="s">
        <v>54</v>
      </c>
      <c r="AJ4085" s="149" t="s">
        <v>54</v>
      </c>
    </row>
    <row r="4086" spans="11:36" x14ac:dyDescent="0.25">
      <c r="K4086" s="58" t="s">
        <v>54</v>
      </c>
      <c r="V4086" s="147" t="s">
        <v>54</v>
      </c>
      <c r="W4086" s="89" t="s">
        <v>54</v>
      </c>
      <c r="X4086" s="148" t="s">
        <v>54</v>
      </c>
      <c r="Y4086" s="89" t="s">
        <v>54</v>
      </c>
      <c r="Z4086">
        <v>0</v>
      </c>
      <c r="AA4086">
        <v>0</v>
      </c>
      <c r="AB4086" s="149" t="s">
        <v>54</v>
      </c>
      <c r="AC4086" s="149" t="s">
        <v>54</v>
      </c>
      <c r="AD4086" s="149" t="s">
        <v>54</v>
      </c>
      <c r="AE4086" s="149" t="s">
        <v>54</v>
      </c>
      <c r="AF4086" s="149" t="s">
        <v>54</v>
      </c>
      <c r="AG4086" s="149" t="s">
        <v>54</v>
      </c>
      <c r="AH4086" s="149" t="s">
        <v>54</v>
      </c>
      <c r="AI4086" s="149" t="s">
        <v>54</v>
      </c>
      <c r="AJ4086" s="149" t="s">
        <v>54</v>
      </c>
    </row>
    <row r="4087" spans="11:36" x14ac:dyDescent="0.25">
      <c r="K4087" s="58" t="s">
        <v>54</v>
      </c>
      <c r="V4087" s="147" t="s">
        <v>54</v>
      </c>
      <c r="W4087" s="89" t="s">
        <v>54</v>
      </c>
      <c r="X4087" s="148" t="s">
        <v>54</v>
      </c>
      <c r="Y4087" s="89" t="s">
        <v>54</v>
      </c>
      <c r="Z4087">
        <v>0</v>
      </c>
      <c r="AA4087">
        <v>0</v>
      </c>
      <c r="AB4087" s="149" t="s">
        <v>54</v>
      </c>
      <c r="AC4087" s="149" t="s">
        <v>54</v>
      </c>
      <c r="AD4087" s="149" t="s">
        <v>54</v>
      </c>
      <c r="AE4087" s="149" t="s">
        <v>54</v>
      </c>
      <c r="AF4087" s="149" t="s">
        <v>54</v>
      </c>
      <c r="AG4087" s="149" t="s">
        <v>54</v>
      </c>
      <c r="AH4087" s="149" t="s">
        <v>54</v>
      </c>
      <c r="AI4087" s="149" t="s">
        <v>54</v>
      </c>
      <c r="AJ4087" s="149" t="s">
        <v>54</v>
      </c>
    </row>
    <row r="4088" spans="11:36" x14ac:dyDescent="0.25">
      <c r="K4088" s="58" t="s">
        <v>54</v>
      </c>
      <c r="V4088" s="147" t="s">
        <v>54</v>
      </c>
      <c r="W4088" s="89" t="s">
        <v>54</v>
      </c>
      <c r="X4088" s="148" t="s">
        <v>54</v>
      </c>
      <c r="Y4088" s="89" t="s">
        <v>54</v>
      </c>
      <c r="Z4088">
        <v>0</v>
      </c>
      <c r="AA4088">
        <v>0</v>
      </c>
      <c r="AB4088" s="149" t="s">
        <v>54</v>
      </c>
      <c r="AC4088" s="149" t="s">
        <v>54</v>
      </c>
      <c r="AD4088" s="149" t="s">
        <v>54</v>
      </c>
      <c r="AE4088" s="149" t="s">
        <v>54</v>
      </c>
      <c r="AF4088" s="149" t="s">
        <v>54</v>
      </c>
      <c r="AG4088" s="149" t="s">
        <v>54</v>
      </c>
      <c r="AH4088" s="149" t="s">
        <v>54</v>
      </c>
      <c r="AI4088" s="149" t="s">
        <v>54</v>
      </c>
      <c r="AJ4088" s="149" t="s">
        <v>54</v>
      </c>
    </row>
    <row r="4089" spans="11:36" x14ac:dyDescent="0.25">
      <c r="K4089" s="58" t="s">
        <v>54</v>
      </c>
      <c r="V4089" s="147" t="s">
        <v>54</v>
      </c>
      <c r="W4089" s="89" t="s">
        <v>54</v>
      </c>
      <c r="X4089" s="148" t="s">
        <v>54</v>
      </c>
      <c r="Y4089" s="89" t="s">
        <v>54</v>
      </c>
      <c r="Z4089">
        <v>0</v>
      </c>
      <c r="AA4089">
        <v>0</v>
      </c>
      <c r="AB4089" s="149" t="s">
        <v>54</v>
      </c>
      <c r="AC4089" s="149" t="s">
        <v>54</v>
      </c>
      <c r="AD4089" s="149" t="s">
        <v>54</v>
      </c>
      <c r="AE4089" s="149" t="s">
        <v>54</v>
      </c>
      <c r="AF4089" s="149" t="s">
        <v>54</v>
      </c>
      <c r="AG4089" s="149" t="s">
        <v>54</v>
      </c>
      <c r="AH4089" s="149" t="s">
        <v>54</v>
      </c>
      <c r="AI4089" s="149" t="s">
        <v>54</v>
      </c>
      <c r="AJ4089" s="149" t="s">
        <v>54</v>
      </c>
    </row>
    <row r="4090" spans="11:36" x14ac:dyDescent="0.25">
      <c r="K4090" s="58" t="s">
        <v>54</v>
      </c>
      <c r="V4090" s="147" t="s">
        <v>54</v>
      </c>
      <c r="W4090" s="89" t="s">
        <v>54</v>
      </c>
      <c r="X4090" s="148" t="s">
        <v>54</v>
      </c>
      <c r="Y4090" s="89" t="s">
        <v>54</v>
      </c>
      <c r="Z4090">
        <v>0</v>
      </c>
      <c r="AA4090">
        <v>0</v>
      </c>
      <c r="AB4090" s="149" t="s">
        <v>54</v>
      </c>
      <c r="AC4090" s="149" t="s">
        <v>54</v>
      </c>
      <c r="AD4090" s="149" t="s">
        <v>54</v>
      </c>
      <c r="AE4090" s="149" t="s">
        <v>54</v>
      </c>
      <c r="AF4090" s="149" t="s">
        <v>54</v>
      </c>
      <c r="AG4090" s="149" t="s">
        <v>54</v>
      </c>
      <c r="AH4090" s="149" t="s">
        <v>54</v>
      </c>
      <c r="AI4090" s="149" t="s">
        <v>54</v>
      </c>
      <c r="AJ4090" s="149" t="s">
        <v>54</v>
      </c>
    </row>
    <row r="4091" spans="11:36" x14ac:dyDescent="0.25">
      <c r="K4091" s="58" t="s">
        <v>54</v>
      </c>
      <c r="V4091" s="147" t="s">
        <v>54</v>
      </c>
      <c r="W4091" s="89" t="s">
        <v>54</v>
      </c>
      <c r="X4091" s="148" t="s">
        <v>54</v>
      </c>
      <c r="Y4091" s="89" t="s">
        <v>54</v>
      </c>
      <c r="Z4091">
        <v>0</v>
      </c>
      <c r="AA4091">
        <v>0</v>
      </c>
      <c r="AB4091" s="149" t="s">
        <v>54</v>
      </c>
      <c r="AC4091" s="149" t="s">
        <v>54</v>
      </c>
      <c r="AD4091" s="149" t="s">
        <v>54</v>
      </c>
      <c r="AE4091" s="149" t="s">
        <v>54</v>
      </c>
      <c r="AF4091" s="149" t="s">
        <v>54</v>
      </c>
      <c r="AG4091" s="149" t="s">
        <v>54</v>
      </c>
      <c r="AH4091" s="149" t="s">
        <v>54</v>
      </c>
      <c r="AI4091" s="149" t="s">
        <v>54</v>
      </c>
      <c r="AJ4091" s="149" t="s">
        <v>54</v>
      </c>
    </row>
    <row r="4092" spans="11:36" x14ac:dyDescent="0.25">
      <c r="K4092" s="58" t="s">
        <v>54</v>
      </c>
      <c r="V4092" s="147" t="s">
        <v>54</v>
      </c>
      <c r="W4092" s="89" t="s">
        <v>54</v>
      </c>
      <c r="X4092" s="148" t="s">
        <v>54</v>
      </c>
      <c r="Y4092" s="89" t="s">
        <v>54</v>
      </c>
      <c r="Z4092">
        <v>0</v>
      </c>
      <c r="AA4092">
        <v>0</v>
      </c>
      <c r="AB4092" s="149" t="s">
        <v>54</v>
      </c>
      <c r="AC4092" s="149" t="s">
        <v>54</v>
      </c>
      <c r="AD4092" s="149" t="s">
        <v>54</v>
      </c>
      <c r="AE4092" s="149" t="s">
        <v>54</v>
      </c>
      <c r="AF4092" s="149" t="s">
        <v>54</v>
      </c>
      <c r="AG4092" s="149" t="s">
        <v>54</v>
      </c>
      <c r="AH4092" s="149" t="s">
        <v>54</v>
      </c>
      <c r="AI4092" s="149" t="s">
        <v>54</v>
      </c>
      <c r="AJ4092" s="149" t="s">
        <v>54</v>
      </c>
    </row>
    <row r="4093" spans="11:36" x14ac:dyDescent="0.25">
      <c r="K4093" s="58" t="s">
        <v>54</v>
      </c>
      <c r="V4093" s="147" t="s">
        <v>54</v>
      </c>
      <c r="W4093" s="89" t="s">
        <v>54</v>
      </c>
      <c r="X4093" s="148" t="s">
        <v>54</v>
      </c>
      <c r="Y4093" s="89" t="s">
        <v>54</v>
      </c>
      <c r="Z4093">
        <v>0</v>
      </c>
      <c r="AA4093">
        <v>0</v>
      </c>
      <c r="AB4093" s="149" t="s">
        <v>54</v>
      </c>
      <c r="AC4093" s="149" t="s">
        <v>54</v>
      </c>
      <c r="AD4093" s="149" t="s">
        <v>54</v>
      </c>
      <c r="AE4093" s="149" t="s">
        <v>54</v>
      </c>
      <c r="AF4093" s="149" t="s">
        <v>54</v>
      </c>
      <c r="AG4093" s="149" t="s">
        <v>54</v>
      </c>
      <c r="AH4093" s="149" t="s">
        <v>54</v>
      </c>
      <c r="AI4093" s="149" t="s">
        <v>54</v>
      </c>
      <c r="AJ4093" s="149" t="s">
        <v>54</v>
      </c>
    </row>
    <row r="4094" spans="11:36" x14ac:dyDescent="0.25">
      <c r="K4094" s="58" t="s">
        <v>54</v>
      </c>
      <c r="V4094" s="147" t="s">
        <v>54</v>
      </c>
      <c r="W4094" s="89" t="s">
        <v>54</v>
      </c>
      <c r="X4094" s="148" t="s">
        <v>54</v>
      </c>
      <c r="Y4094" s="89" t="s">
        <v>54</v>
      </c>
      <c r="Z4094">
        <v>0</v>
      </c>
      <c r="AA4094">
        <v>0</v>
      </c>
      <c r="AB4094" s="149" t="s">
        <v>54</v>
      </c>
      <c r="AC4094" s="149" t="s">
        <v>54</v>
      </c>
      <c r="AD4094" s="149" t="s">
        <v>54</v>
      </c>
      <c r="AE4094" s="149" t="s">
        <v>54</v>
      </c>
      <c r="AF4094" s="149" t="s">
        <v>54</v>
      </c>
      <c r="AG4094" s="149" t="s">
        <v>54</v>
      </c>
      <c r="AH4094" s="149" t="s">
        <v>54</v>
      </c>
      <c r="AI4094" s="149" t="s">
        <v>54</v>
      </c>
      <c r="AJ4094" s="149" t="s">
        <v>54</v>
      </c>
    </row>
    <row r="4095" spans="11:36" x14ac:dyDescent="0.25">
      <c r="K4095" s="58" t="s">
        <v>54</v>
      </c>
      <c r="V4095" s="147" t="s">
        <v>54</v>
      </c>
      <c r="W4095" s="89" t="s">
        <v>54</v>
      </c>
      <c r="X4095" s="148" t="s">
        <v>54</v>
      </c>
      <c r="Y4095" s="89" t="s">
        <v>54</v>
      </c>
      <c r="Z4095">
        <v>0</v>
      </c>
      <c r="AA4095">
        <v>0</v>
      </c>
      <c r="AB4095" s="149" t="s">
        <v>54</v>
      </c>
      <c r="AC4095" s="149" t="s">
        <v>54</v>
      </c>
      <c r="AD4095" s="149" t="s">
        <v>54</v>
      </c>
      <c r="AE4095" s="149" t="s">
        <v>54</v>
      </c>
      <c r="AF4095" s="149" t="s">
        <v>54</v>
      </c>
      <c r="AG4095" s="149" t="s">
        <v>54</v>
      </c>
      <c r="AH4095" s="149" t="s">
        <v>54</v>
      </c>
      <c r="AI4095" s="149" t="s">
        <v>54</v>
      </c>
      <c r="AJ4095" s="149" t="s">
        <v>54</v>
      </c>
    </row>
    <row r="4096" spans="11:36" x14ac:dyDescent="0.25">
      <c r="K4096" s="58" t="s">
        <v>54</v>
      </c>
      <c r="V4096" s="147" t="s">
        <v>54</v>
      </c>
      <c r="W4096" s="89" t="s">
        <v>54</v>
      </c>
      <c r="X4096" s="148" t="s">
        <v>54</v>
      </c>
      <c r="Y4096" s="89" t="s">
        <v>54</v>
      </c>
      <c r="Z4096">
        <v>0</v>
      </c>
      <c r="AA4096">
        <v>0</v>
      </c>
      <c r="AB4096" s="149" t="s">
        <v>54</v>
      </c>
      <c r="AC4096" s="149" t="s">
        <v>54</v>
      </c>
      <c r="AD4096" s="149" t="s">
        <v>54</v>
      </c>
      <c r="AE4096" s="149" t="s">
        <v>54</v>
      </c>
      <c r="AF4096" s="149" t="s">
        <v>54</v>
      </c>
      <c r="AG4096" s="149" t="s">
        <v>54</v>
      </c>
      <c r="AH4096" s="149" t="s">
        <v>54</v>
      </c>
      <c r="AI4096" s="149" t="s">
        <v>54</v>
      </c>
      <c r="AJ4096" s="149" t="s">
        <v>54</v>
      </c>
    </row>
    <row r="4097" spans="11:36" x14ac:dyDescent="0.25">
      <c r="K4097" s="58" t="s">
        <v>54</v>
      </c>
      <c r="V4097" s="147" t="s">
        <v>54</v>
      </c>
      <c r="W4097" s="89" t="s">
        <v>54</v>
      </c>
      <c r="X4097" s="148" t="s">
        <v>54</v>
      </c>
      <c r="Y4097" s="89" t="s">
        <v>54</v>
      </c>
      <c r="Z4097">
        <v>0</v>
      </c>
      <c r="AA4097">
        <v>0</v>
      </c>
      <c r="AB4097" s="149" t="s">
        <v>54</v>
      </c>
      <c r="AC4097" s="149" t="s">
        <v>54</v>
      </c>
      <c r="AD4097" s="149" t="s">
        <v>54</v>
      </c>
      <c r="AE4097" s="149" t="s">
        <v>54</v>
      </c>
      <c r="AF4097" s="149" t="s">
        <v>54</v>
      </c>
      <c r="AG4097" s="149" t="s">
        <v>54</v>
      </c>
      <c r="AH4097" s="149" t="s">
        <v>54</v>
      </c>
      <c r="AI4097" s="149" t="s">
        <v>54</v>
      </c>
      <c r="AJ4097" s="149" t="s">
        <v>54</v>
      </c>
    </row>
    <row r="4098" spans="11:36" x14ac:dyDescent="0.25">
      <c r="K4098" s="58" t="s">
        <v>54</v>
      </c>
      <c r="V4098" s="147" t="s">
        <v>54</v>
      </c>
      <c r="W4098" s="89" t="s">
        <v>54</v>
      </c>
      <c r="X4098" s="148" t="s">
        <v>54</v>
      </c>
      <c r="Y4098" s="89" t="s">
        <v>54</v>
      </c>
      <c r="Z4098">
        <v>0</v>
      </c>
      <c r="AA4098">
        <v>0</v>
      </c>
      <c r="AB4098" s="149" t="s">
        <v>54</v>
      </c>
      <c r="AC4098" s="149" t="s">
        <v>54</v>
      </c>
      <c r="AD4098" s="149" t="s">
        <v>54</v>
      </c>
      <c r="AE4098" s="149" t="s">
        <v>54</v>
      </c>
      <c r="AF4098" s="149" t="s">
        <v>54</v>
      </c>
      <c r="AG4098" s="149" t="s">
        <v>54</v>
      </c>
      <c r="AH4098" s="149" t="s">
        <v>54</v>
      </c>
      <c r="AI4098" s="149" t="s">
        <v>54</v>
      </c>
      <c r="AJ4098" s="149" t="s">
        <v>54</v>
      </c>
    </row>
    <row r="4099" spans="11:36" x14ac:dyDescent="0.25">
      <c r="K4099" s="58" t="s">
        <v>54</v>
      </c>
      <c r="V4099" s="147" t="s">
        <v>54</v>
      </c>
      <c r="W4099" s="89" t="s">
        <v>54</v>
      </c>
      <c r="X4099" s="148" t="s">
        <v>54</v>
      </c>
      <c r="Y4099" s="89" t="s">
        <v>54</v>
      </c>
      <c r="Z4099">
        <v>0</v>
      </c>
      <c r="AA4099">
        <v>0</v>
      </c>
      <c r="AB4099" s="149" t="s">
        <v>54</v>
      </c>
      <c r="AC4099" s="149" t="s">
        <v>54</v>
      </c>
      <c r="AD4099" s="149" t="s">
        <v>54</v>
      </c>
      <c r="AE4099" s="149" t="s">
        <v>54</v>
      </c>
      <c r="AF4099" s="149" t="s">
        <v>54</v>
      </c>
      <c r="AG4099" s="149" t="s">
        <v>54</v>
      </c>
      <c r="AH4099" s="149" t="s">
        <v>54</v>
      </c>
      <c r="AI4099" s="149" t="s">
        <v>54</v>
      </c>
      <c r="AJ4099" s="149" t="s">
        <v>54</v>
      </c>
    </row>
    <row r="4100" spans="11:36" x14ac:dyDescent="0.25">
      <c r="K4100" s="58" t="s">
        <v>54</v>
      </c>
      <c r="V4100" s="147" t="s">
        <v>54</v>
      </c>
      <c r="W4100" s="89" t="s">
        <v>54</v>
      </c>
      <c r="X4100" s="148" t="s">
        <v>54</v>
      </c>
      <c r="Y4100" s="89" t="s">
        <v>54</v>
      </c>
      <c r="Z4100">
        <v>0</v>
      </c>
      <c r="AA4100">
        <v>0</v>
      </c>
      <c r="AB4100" s="149" t="s">
        <v>54</v>
      </c>
      <c r="AC4100" s="149" t="s">
        <v>54</v>
      </c>
      <c r="AD4100" s="149" t="s">
        <v>54</v>
      </c>
      <c r="AE4100" s="149" t="s">
        <v>54</v>
      </c>
      <c r="AF4100" s="149" t="s">
        <v>54</v>
      </c>
      <c r="AG4100" s="149" t="s">
        <v>54</v>
      </c>
      <c r="AH4100" s="149" t="s">
        <v>54</v>
      </c>
      <c r="AI4100" s="149" t="s">
        <v>54</v>
      </c>
      <c r="AJ4100" s="149" t="s">
        <v>54</v>
      </c>
    </row>
    <row r="4101" spans="11:36" x14ac:dyDescent="0.25">
      <c r="K4101" s="58" t="s">
        <v>54</v>
      </c>
      <c r="V4101" s="147" t="s">
        <v>54</v>
      </c>
      <c r="W4101" s="89" t="s">
        <v>54</v>
      </c>
      <c r="X4101" s="148" t="s">
        <v>54</v>
      </c>
      <c r="Y4101" s="89" t="s">
        <v>54</v>
      </c>
      <c r="Z4101">
        <v>0</v>
      </c>
      <c r="AA4101">
        <v>0</v>
      </c>
      <c r="AB4101" s="149" t="s">
        <v>54</v>
      </c>
      <c r="AC4101" s="149" t="s">
        <v>54</v>
      </c>
      <c r="AD4101" s="149" t="s">
        <v>54</v>
      </c>
      <c r="AE4101" s="149" t="s">
        <v>54</v>
      </c>
      <c r="AF4101" s="149" t="s">
        <v>54</v>
      </c>
      <c r="AG4101" s="149" t="s">
        <v>54</v>
      </c>
      <c r="AH4101" s="149" t="s">
        <v>54</v>
      </c>
      <c r="AI4101" s="149" t="s">
        <v>54</v>
      </c>
      <c r="AJ4101" s="149" t="s">
        <v>54</v>
      </c>
    </row>
    <row r="4102" spans="11:36" x14ac:dyDescent="0.25">
      <c r="K4102" s="58" t="s">
        <v>54</v>
      </c>
      <c r="V4102" s="147" t="s">
        <v>54</v>
      </c>
      <c r="W4102" s="89" t="s">
        <v>54</v>
      </c>
      <c r="X4102" s="148" t="s">
        <v>54</v>
      </c>
      <c r="Y4102" s="89" t="s">
        <v>54</v>
      </c>
      <c r="Z4102">
        <v>0</v>
      </c>
      <c r="AA4102">
        <v>0</v>
      </c>
      <c r="AB4102" s="149" t="s">
        <v>54</v>
      </c>
      <c r="AC4102" s="149" t="s">
        <v>54</v>
      </c>
      <c r="AD4102" s="149" t="s">
        <v>54</v>
      </c>
      <c r="AE4102" s="149" t="s">
        <v>54</v>
      </c>
      <c r="AF4102" s="149" t="s">
        <v>54</v>
      </c>
      <c r="AG4102" s="149" t="s">
        <v>54</v>
      </c>
      <c r="AH4102" s="149" t="s">
        <v>54</v>
      </c>
      <c r="AI4102" s="149" t="s">
        <v>54</v>
      </c>
      <c r="AJ4102" s="149" t="s">
        <v>54</v>
      </c>
    </row>
    <row r="4103" spans="11:36" x14ac:dyDescent="0.25">
      <c r="K4103" s="58" t="s">
        <v>54</v>
      </c>
      <c r="V4103" s="147" t="s">
        <v>54</v>
      </c>
      <c r="W4103" s="89" t="s">
        <v>54</v>
      </c>
      <c r="X4103" s="148" t="s">
        <v>54</v>
      </c>
      <c r="Y4103" s="89" t="s">
        <v>54</v>
      </c>
      <c r="Z4103">
        <v>0</v>
      </c>
      <c r="AA4103">
        <v>0</v>
      </c>
      <c r="AB4103" s="149" t="s">
        <v>54</v>
      </c>
      <c r="AC4103" s="149" t="s">
        <v>54</v>
      </c>
      <c r="AD4103" s="149" t="s">
        <v>54</v>
      </c>
      <c r="AE4103" s="149" t="s">
        <v>54</v>
      </c>
      <c r="AF4103" s="149" t="s">
        <v>54</v>
      </c>
      <c r="AG4103" s="149" t="s">
        <v>54</v>
      </c>
      <c r="AH4103" s="149" t="s">
        <v>54</v>
      </c>
      <c r="AI4103" s="149" t="s">
        <v>54</v>
      </c>
      <c r="AJ4103" s="149" t="s">
        <v>54</v>
      </c>
    </row>
    <row r="4104" spans="11:36" x14ac:dyDescent="0.25">
      <c r="K4104" s="58" t="s">
        <v>54</v>
      </c>
      <c r="V4104" s="147" t="s">
        <v>54</v>
      </c>
      <c r="W4104" s="89" t="s">
        <v>54</v>
      </c>
      <c r="X4104" s="148" t="s">
        <v>54</v>
      </c>
      <c r="Y4104" s="89" t="s">
        <v>54</v>
      </c>
      <c r="Z4104">
        <v>0</v>
      </c>
      <c r="AA4104">
        <v>0</v>
      </c>
      <c r="AB4104" s="149" t="s">
        <v>54</v>
      </c>
      <c r="AC4104" s="149" t="s">
        <v>54</v>
      </c>
      <c r="AD4104" s="149" t="s">
        <v>54</v>
      </c>
      <c r="AE4104" s="149" t="s">
        <v>54</v>
      </c>
      <c r="AF4104" s="149" t="s">
        <v>54</v>
      </c>
      <c r="AG4104" s="149" t="s">
        <v>54</v>
      </c>
      <c r="AH4104" s="149" t="s">
        <v>54</v>
      </c>
      <c r="AI4104" s="149" t="s">
        <v>54</v>
      </c>
      <c r="AJ4104" s="149" t="s">
        <v>54</v>
      </c>
    </row>
    <row r="4105" spans="11:36" x14ac:dyDescent="0.25">
      <c r="K4105" s="58" t="s">
        <v>54</v>
      </c>
      <c r="V4105" s="147" t="s">
        <v>54</v>
      </c>
      <c r="W4105" s="89" t="s">
        <v>54</v>
      </c>
      <c r="X4105" s="148" t="s">
        <v>54</v>
      </c>
      <c r="Y4105" s="89" t="s">
        <v>54</v>
      </c>
      <c r="Z4105">
        <v>0</v>
      </c>
      <c r="AA4105">
        <v>0</v>
      </c>
      <c r="AB4105" s="149" t="s">
        <v>54</v>
      </c>
      <c r="AC4105" s="149" t="s">
        <v>54</v>
      </c>
      <c r="AD4105" s="149" t="s">
        <v>54</v>
      </c>
      <c r="AE4105" s="149" t="s">
        <v>54</v>
      </c>
      <c r="AF4105" s="149" t="s">
        <v>54</v>
      </c>
      <c r="AG4105" s="149" t="s">
        <v>54</v>
      </c>
      <c r="AH4105" s="149" t="s">
        <v>54</v>
      </c>
      <c r="AI4105" s="149" t="s">
        <v>54</v>
      </c>
      <c r="AJ4105" s="149" t="s">
        <v>54</v>
      </c>
    </row>
    <row r="4106" spans="11:36" x14ac:dyDescent="0.25">
      <c r="K4106" s="58" t="s">
        <v>54</v>
      </c>
      <c r="V4106" s="147" t="s">
        <v>54</v>
      </c>
      <c r="W4106" s="89" t="s">
        <v>54</v>
      </c>
      <c r="X4106" s="148" t="s">
        <v>54</v>
      </c>
      <c r="Y4106" s="89" t="s">
        <v>54</v>
      </c>
      <c r="Z4106">
        <v>0</v>
      </c>
      <c r="AA4106">
        <v>0</v>
      </c>
      <c r="AB4106" s="149" t="s">
        <v>54</v>
      </c>
      <c r="AC4106" s="149" t="s">
        <v>54</v>
      </c>
      <c r="AD4106" s="149" t="s">
        <v>54</v>
      </c>
      <c r="AE4106" s="149" t="s">
        <v>54</v>
      </c>
      <c r="AF4106" s="149" t="s">
        <v>54</v>
      </c>
      <c r="AG4106" s="149" t="s">
        <v>54</v>
      </c>
      <c r="AH4106" s="149" t="s">
        <v>54</v>
      </c>
      <c r="AI4106" s="149" t="s">
        <v>54</v>
      </c>
      <c r="AJ4106" s="149" t="s">
        <v>54</v>
      </c>
    </row>
    <row r="4107" spans="11:36" x14ac:dyDescent="0.25">
      <c r="K4107" s="58" t="s">
        <v>54</v>
      </c>
      <c r="V4107" s="147" t="s">
        <v>54</v>
      </c>
      <c r="W4107" s="89" t="s">
        <v>54</v>
      </c>
      <c r="X4107" s="148" t="s">
        <v>54</v>
      </c>
      <c r="Y4107" s="89" t="s">
        <v>54</v>
      </c>
      <c r="Z4107">
        <v>0</v>
      </c>
      <c r="AA4107">
        <v>0</v>
      </c>
      <c r="AB4107" s="149" t="s">
        <v>54</v>
      </c>
      <c r="AC4107" s="149" t="s">
        <v>54</v>
      </c>
      <c r="AD4107" s="149" t="s">
        <v>54</v>
      </c>
      <c r="AE4107" s="149" t="s">
        <v>54</v>
      </c>
      <c r="AF4107" s="149" t="s">
        <v>54</v>
      </c>
      <c r="AG4107" s="149" t="s">
        <v>54</v>
      </c>
      <c r="AH4107" s="149" t="s">
        <v>54</v>
      </c>
      <c r="AI4107" s="149" t="s">
        <v>54</v>
      </c>
      <c r="AJ4107" s="149" t="s">
        <v>54</v>
      </c>
    </row>
    <row r="4108" spans="11:36" x14ac:dyDescent="0.25">
      <c r="K4108" s="58" t="s">
        <v>54</v>
      </c>
      <c r="V4108" s="147" t="s">
        <v>54</v>
      </c>
      <c r="W4108" s="89" t="s">
        <v>54</v>
      </c>
      <c r="X4108" s="148" t="s">
        <v>54</v>
      </c>
      <c r="Y4108" s="89" t="s">
        <v>54</v>
      </c>
      <c r="Z4108">
        <v>0</v>
      </c>
      <c r="AA4108">
        <v>0</v>
      </c>
      <c r="AB4108" s="149" t="s">
        <v>54</v>
      </c>
      <c r="AC4108" s="149" t="s">
        <v>54</v>
      </c>
      <c r="AD4108" s="149" t="s">
        <v>54</v>
      </c>
      <c r="AE4108" s="149" t="s">
        <v>54</v>
      </c>
      <c r="AF4108" s="149" t="s">
        <v>54</v>
      </c>
      <c r="AG4108" s="149" t="s">
        <v>54</v>
      </c>
      <c r="AH4108" s="149" t="s">
        <v>54</v>
      </c>
      <c r="AI4108" s="149" t="s">
        <v>54</v>
      </c>
      <c r="AJ4108" s="149" t="s">
        <v>54</v>
      </c>
    </row>
    <row r="4109" spans="11:36" x14ac:dyDescent="0.25">
      <c r="K4109" s="58" t="s">
        <v>54</v>
      </c>
      <c r="V4109" s="147" t="s">
        <v>54</v>
      </c>
      <c r="W4109" s="89" t="s">
        <v>54</v>
      </c>
      <c r="X4109" s="148" t="s">
        <v>54</v>
      </c>
      <c r="Y4109" s="89" t="s">
        <v>54</v>
      </c>
      <c r="Z4109">
        <v>0</v>
      </c>
      <c r="AA4109">
        <v>0</v>
      </c>
      <c r="AB4109" s="149" t="s">
        <v>54</v>
      </c>
      <c r="AC4109" s="149" t="s">
        <v>54</v>
      </c>
      <c r="AD4109" s="149" t="s">
        <v>54</v>
      </c>
      <c r="AE4109" s="149" t="s">
        <v>54</v>
      </c>
      <c r="AF4109" s="149" t="s">
        <v>54</v>
      </c>
      <c r="AG4109" s="149" t="s">
        <v>54</v>
      </c>
      <c r="AH4109" s="149" t="s">
        <v>54</v>
      </c>
      <c r="AI4109" s="149" t="s">
        <v>54</v>
      </c>
      <c r="AJ4109" s="149" t="s">
        <v>54</v>
      </c>
    </row>
    <row r="4110" spans="11:36" x14ac:dyDescent="0.25">
      <c r="K4110" s="58" t="s">
        <v>54</v>
      </c>
      <c r="V4110" s="147" t="s">
        <v>54</v>
      </c>
      <c r="W4110" s="89" t="s">
        <v>54</v>
      </c>
      <c r="X4110" s="148" t="s">
        <v>54</v>
      </c>
      <c r="Y4110" s="89" t="s">
        <v>54</v>
      </c>
      <c r="Z4110">
        <v>0</v>
      </c>
      <c r="AA4110">
        <v>0</v>
      </c>
      <c r="AB4110" s="149" t="s">
        <v>54</v>
      </c>
      <c r="AC4110" s="149" t="s">
        <v>54</v>
      </c>
      <c r="AD4110" s="149" t="s">
        <v>54</v>
      </c>
      <c r="AE4110" s="149" t="s">
        <v>54</v>
      </c>
      <c r="AF4110" s="149" t="s">
        <v>54</v>
      </c>
      <c r="AG4110" s="149" t="s">
        <v>54</v>
      </c>
      <c r="AH4110" s="149" t="s">
        <v>54</v>
      </c>
      <c r="AI4110" s="149" t="s">
        <v>54</v>
      </c>
      <c r="AJ4110" s="149" t="s">
        <v>54</v>
      </c>
    </row>
    <row r="4111" spans="11:36" x14ac:dyDescent="0.25">
      <c r="K4111" s="58" t="s">
        <v>54</v>
      </c>
      <c r="V4111" s="147" t="s">
        <v>54</v>
      </c>
      <c r="W4111" s="89" t="s">
        <v>54</v>
      </c>
      <c r="X4111" s="148" t="s">
        <v>54</v>
      </c>
      <c r="Y4111" s="89" t="s">
        <v>54</v>
      </c>
      <c r="Z4111">
        <v>0</v>
      </c>
      <c r="AA4111">
        <v>0</v>
      </c>
      <c r="AB4111" s="149" t="s">
        <v>54</v>
      </c>
      <c r="AC4111" s="149" t="s">
        <v>54</v>
      </c>
      <c r="AD4111" s="149" t="s">
        <v>54</v>
      </c>
      <c r="AE4111" s="149" t="s">
        <v>54</v>
      </c>
      <c r="AF4111" s="149" t="s">
        <v>54</v>
      </c>
      <c r="AG4111" s="149" t="s">
        <v>54</v>
      </c>
      <c r="AH4111" s="149" t="s">
        <v>54</v>
      </c>
      <c r="AI4111" s="149" t="s">
        <v>54</v>
      </c>
      <c r="AJ4111" s="149" t="s">
        <v>54</v>
      </c>
    </row>
    <row r="4112" spans="11:36" x14ac:dyDescent="0.25">
      <c r="K4112" s="58" t="s">
        <v>54</v>
      </c>
      <c r="V4112" s="147" t="s">
        <v>54</v>
      </c>
      <c r="W4112" s="89" t="s">
        <v>54</v>
      </c>
      <c r="X4112" s="148" t="s">
        <v>54</v>
      </c>
      <c r="Y4112" s="89" t="s">
        <v>54</v>
      </c>
      <c r="Z4112">
        <v>0</v>
      </c>
      <c r="AA4112">
        <v>0</v>
      </c>
      <c r="AB4112" s="149" t="s">
        <v>54</v>
      </c>
      <c r="AC4112" s="149" t="s">
        <v>54</v>
      </c>
      <c r="AD4112" s="149" t="s">
        <v>54</v>
      </c>
      <c r="AE4112" s="149" t="s">
        <v>54</v>
      </c>
      <c r="AF4112" s="149" t="s">
        <v>54</v>
      </c>
      <c r="AG4112" s="149" t="s">
        <v>54</v>
      </c>
      <c r="AH4112" s="149" t="s">
        <v>54</v>
      </c>
      <c r="AI4112" s="149" t="s">
        <v>54</v>
      </c>
      <c r="AJ4112" s="149" t="s">
        <v>54</v>
      </c>
    </row>
    <row r="4113" spans="11:36" x14ac:dyDescent="0.25">
      <c r="K4113" s="58" t="s">
        <v>54</v>
      </c>
      <c r="V4113" s="147" t="s">
        <v>54</v>
      </c>
      <c r="W4113" s="89" t="s">
        <v>54</v>
      </c>
      <c r="X4113" s="148" t="s">
        <v>54</v>
      </c>
      <c r="Y4113" s="89" t="s">
        <v>54</v>
      </c>
      <c r="Z4113">
        <v>0</v>
      </c>
      <c r="AA4113">
        <v>0</v>
      </c>
      <c r="AB4113" s="149" t="s">
        <v>54</v>
      </c>
      <c r="AC4113" s="149" t="s">
        <v>54</v>
      </c>
      <c r="AD4113" s="149" t="s">
        <v>54</v>
      </c>
      <c r="AE4113" s="149" t="s">
        <v>54</v>
      </c>
      <c r="AF4113" s="149" t="s">
        <v>54</v>
      </c>
      <c r="AG4113" s="149" t="s">
        <v>54</v>
      </c>
      <c r="AH4113" s="149" t="s">
        <v>54</v>
      </c>
      <c r="AI4113" s="149" t="s">
        <v>54</v>
      </c>
      <c r="AJ4113" s="149" t="s">
        <v>54</v>
      </c>
    </row>
    <row r="4114" spans="11:36" x14ac:dyDescent="0.25">
      <c r="K4114" s="58" t="s">
        <v>54</v>
      </c>
      <c r="V4114" s="147" t="s">
        <v>54</v>
      </c>
      <c r="W4114" s="89" t="s">
        <v>54</v>
      </c>
      <c r="X4114" s="148" t="s">
        <v>54</v>
      </c>
      <c r="Y4114" s="89" t="s">
        <v>54</v>
      </c>
      <c r="Z4114">
        <v>0</v>
      </c>
      <c r="AA4114">
        <v>0</v>
      </c>
      <c r="AB4114" s="149" t="s">
        <v>54</v>
      </c>
      <c r="AC4114" s="149" t="s">
        <v>54</v>
      </c>
      <c r="AD4114" s="149" t="s">
        <v>54</v>
      </c>
      <c r="AE4114" s="149" t="s">
        <v>54</v>
      </c>
      <c r="AF4114" s="149" t="s">
        <v>54</v>
      </c>
      <c r="AG4114" s="149" t="s">
        <v>54</v>
      </c>
      <c r="AH4114" s="149" t="s">
        <v>54</v>
      </c>
      <c r="AI4114" s="149" t="s">
        <v>54</v>
      </c>
      <c r="AJ4114" s="149" t="s">
        <v>54</v>
      </c>
    </row>
    <row r="4115" spans="11:36" x14ac:dyDescent="0.25">
      <c r="K4115" s="58" t="s">
        <v>54</v>
      </c>
      <c r="V4115" s="147" t="s">
        <v>54</v>
      </c>
      <c r="W4115" s="89" t="s">
        <v>54</v>
      </c>
      <c r="X4115" s="148" t="s">
        <v>54</v>
      </c>
      <c r="Y4115" s="89" t="s">
        <v>54</v>
      </c>
      <c r="Z4115">
        <v>0</v>
      </c>
      <c r="AA4115">
        <v>0</v>
      </c>
      <c r="AB4115" s="149" t="s">
        <v>54</v>
      </c>
      <c r="AC4115" s="149" t="s">
        <v>54</v>
      </c>
      <c r="AD4115" s="149" t="s">
        <v>54</v>
      </c>
      <c r="AE4115" s="149" t="s">
        <v>54</v>
      </c>
      <c r="AF4115" s="149" t="s">
        <v>54</v>
      </c>
      <c r="AG4115" s="149" t="s">
        <v>54</v>
      </c>
      <c r="AH4115" s="149" t="s">
        <v>54</v>
      </c>
      <c r="AI4115" s="149" t="s">
        <v>54</v>
      </c>
      <c r="AJ4115" s="149" t="s">
        <v>54</v>
      </c>
    </row>
    <row r="4116" spans="11:36" x14ac:dyDescent="0.25">
      <c r="K4116" s="58" t="s">
        <v>54</v>
      </c>
      <c r="V4116" s="147" t="s">
        <v>54</v>
      </c>
      <c r="W4116" s="89" t="s">
        <v>54</v>
      </c>
      <c r="X4116" s="148" t="s">
        <v>54</v>
      </c>
      <c r="Y4116" s="89" t="s">
        <v>54</v>
      </c>
      <c r="Z4116">
        <v>0</v>
      </c>
      <c r="AA4116">
        <v>0</v>
      </c>
      <c r="AB4116" s="149" t="s">
        <v>54</v>
      </c>
      <c r="AC4116" s="149" t="s">
        <v>54</v>
      </c>
      <c r="AD4116" s="149" t="s">
        <v>54</v>
      </c>
      <c r="AE4116" s="149" t="s">
        <v>54</v>
      </c>
      <c r="AF4116" s="149" t="s">
        <v>54</v>
      </c>
      <c r="AG4116" s="149" t="s">
        <v>54</v>
      </c>
      <c r="AH4116" s="149" t="s">
        <v>54</v>
      </c>
      <c r="AI4116" s="149" t="s">
        <v>54</v>
      </c>
      <c r="AJ4116" s="149" t="s">
        <v>54</v>
      </c>
    </row>
    <row r="4117" spans="11:36" x14ac:dyDescent="0.25">
      <c r="K4117" s="58" t="s">
        <v>54</v>
      </c>
      <c r="V4117" s="147" t="s">
        <v>54</v>
      </c>
      <c r="W4117" s="89" t="s">
        <v>54</v>
      </c>
      <c r="X4117" s="148" t="s">
        <v>54</v>
      </c>
      <c r="Y4117" s="89" t="s">
        <v>54</v>
      </c>
      <c r="Z4117">
        <v>0</v>
      </c>
      <c r="AA4117">
        <v>0</v>
      </c>
      <c r="AB4117" s="149" t="s">
        <v>54</v>
      </c>
      <c r="AC4117" s="149" t="s">
        <v>54</v>
      </c>
      <c r="AD4117" s="149" t="s">
        <v>54</v>
      </c>
      <c r="AE4117" s="149" t="s">
        <v>54</v>
      </c>
      <c r="AF4117" s="149" t="s">
        <v>54</v>
      </c>
      <c r="AG4117" s="149" t="s">
        <v>54</v>
      </c>
      <c r="AH4117" s="149" t="s">
        <v>54</v>
      </c>
      <c r="AI4117" s="149" t="s">
        <v>54</v>
      </c>
      <c r="AJ4117" s="149" t="s">
        <v>54</v>
      </c>
    </row>
    <row r="4118" spans="11:36" x14ac:dyDescent="0.25">
      <c r="K4118" s="58" t="s">
        <v>54</v>
      </c>
      <c r="V4118" s="147" t="s">
        <v>54</v>
      </c>
      <c r="W4118" s="89" t="s">
        <v>54</v>
      </c>
      <c r="X4118" s="148" t="s">
        <v>54</v>
      </c>
      <c r="Y4118" s="89" t="s">
        <v>54</v>
      </c>
      <c r="Z4118">
        <v>0</v>
      </c>
      <c r="AA4118">
        <v>0</v>
      </c>
      <c r="AB4118" s="149" t="s">
        <v>54</v>
      </c>
      <c r="AC4118" s="149" t="s">
        <v>54</v>
      </c>
      <c r="AD4118" s="149" t="s">
        <v>54</v>
      </c>
      <c r="AE4118" s="149" t="s">
        <v>54</v>
      </c>
      <c r="AF4118" s="149" t="s">
        <v>54</v>
      </c>
      <c r="AG4118" s="149" t="s">
        <v>54</v>
      </c>
      <c r="AH4118" s="149" t="s">
        <v>54</v>
      </c>
      <c r="AI4118" s="149" t="s">
        <v>54</v>
      </c>
      <c r="AJ4118" s="149" t="s">
        <v>54</v>
      </c>
    </row>
    <row r="4119" spans="11:36" x14ac:dyDescent="0.25">
      <c r="K4119" s="58" t="s">
        <v>54</v>
      </c>
      <c r="V4119" s="147" t="s">
        <v>54</v>
      </c>
      <c r="W4119" s="89" t="s">
        <v>54</v>
      </c>
      <c r="X4119" s="148" t="s">
        <v>54</v>
      </c>
      <c r="Y4119" s="89" t="s">
        <v>54</v>
      </c>
      <c r="Z4119">
        <v>0</v>
      </c>
      <c r="AA4119">
        <v>0</v>
      </c>
      <c r="AB4119" s="149" t="s">
        <v>54</v>
      </c>
      <c r="AC4119" s="149" t="s">
        <v>54</v>
      </c>
      <c r="AD4119" s="149" t="s">
        <v>54</v>
      </c>
      <c r="AE4119" s="149" t="s">
        <v>54</v>
      </c>
      <c r="AF4119" s="149" t="s">
        <v>54</v>
      </c>
      <c r="AG4119" s="149" t="s">
        <v>54</v>
      </c>
      <c r="AH4119" s="149" t="s">
        <v>54</v>
      </c>
      <c r="AI4119" s="149" t="s">
        <v>54</v>
      </c>
      <c r="AJ4119" s="149" t="s">
        <v>54</v>
      </c>
    </row>
    <row r="4120" spans="11:36" x14ac:dyDescent="0.25">
      <c r="K4120" s="58" t="s">
        <v>54</v>
      </c>
      <c r="V4120" s="147" t="s">
        <v>54</v>
      </c>
      <c r="W4120" s="89" t="s">
        <v>54</v>
      </c>
      <c r="X4120" s="148" t="s">
        <v>54</v>
      </c>
      <c r="Y4120" s="89" t="s">
        <v>54</v>
      </c>
      <c r="Z4120">
        <v>0</v>
      </c>
      <c r="AA4120">
        <v>0</v>
      </c>
      <c r="AB4120" s="149" t="s">
        <v>54</v>
      </c>
      <c r="AC4120" s="149" t="s">
        <v>54</v>
      </c>
      <c r="AD4120" s="149" t="s">
        <v>54</v>
      </c>
      <c r="AE4120" s="149" t="s">
        <v>54</v>
      </c>
      <c r="AF4120" s="149" t="s">
        <v>54</v>
      </c>
      <c r="AG4120" s="149" t="s">
        <v>54</v>
      </c>
      <c r="AH4120" s="149" t="s">
        <v>54</v>
      </c>
      <c r="AI4120" s="149" t="s">
        <v>54</v>
      </c>
      <c r="AJ4120" s="149" t="s">
        <v>54</v>
      </c>
    </row>
    <row r="4121" spans="11:36" x14ac:dyDescent="0.25">
      <c r="K4121" s="58" t="s">
        <v>54</v>
      </c>
      <c r="V4121" s="147" t="s">
        <v>54</v>
      </c>
      <c r="W4121" s="89" t="s">
        <v>54</v>
      </c>
      <c r="X4121" s="148" t="s">
        <v>54</v>
      </c>
      <c r="Y4121" s="89" t="s">
        <v>54</v>
      </c>
      <c r="Z4121">
        <v>0</v>
      </c>
      <c r="AA4121">
        <v>0</v>
      </c>
      <c r="AB4121" s="149" t="s">
        <v>54</v>
      </c>
      <c r="AC4121" s="149" t="s">
        <v>54</v>
      </c>
      <c r="AD4121" s="149" t="s">
        <v>54</v>
      </c>
      <c r="AE4121" s="149" t="s">
        <v>54</v>
      </c>
      <c r="AF4121" s="149" t="s">
        <v>54</v>
      </c>
      <c r="AG4121" s="149" t="s">
        <v>54</v>
      </c>
      <c r="AH4121" s="149" t="s">
        <v>54</v>
      </c>
      <c r="AI4121" s="149" t="s">
        <v>54</v>
      </c>
      <c r="AJ4121" s="149" t="s">
        <v>54</v>
      </c>
    </row>
    <row r="4122" spans="11:36" x14ac:dyDescent="0.25">
      <c r="K4122" s="58" t="s">
        <v>54</v>
      </c>
      <c r="V4122" s="147" t="s">
        <v>54</v>
      </c>
      <c r="W4122" s="89" t="s">
        <v>54</v>
      </c>
      <c r="X4122" s="148" t="s">
        <v>54</v>
      </c>
      <c r="Y4122" s="89" t="s">
        <v>54</v>
      </c>
      <c r="Z4122">
        <v>0</v>
      </c>
      <c r="AA4122">
        <v>0</v>
      </c>
      <c r="AB4122" s="149" t="s">
        <v>54</v>
      </c>
      <c r="AC4122" s="149" t="s">
        <v>54</v>
      </c>
      <c r="AD4122" s="149" t="s">
        <v>54</v>
      </c>
      <c r="AE4122" s="149" t="s">
        <v>54</v>
      </c>
      <c r="AF4122" s="149" t="s">
        <v>54</v>
      </c>
      <c r="AG4122" s="149" t="s">
        <v>54</v>
      </c>
      <c r="AH4122" s="149" t="s">
        <v>54</v>
      </c>
      <c r="AI4122" s="149" t="s">
        <v>54</v>
      </c>
      <c r="AJ4122" s="149" t="s">
        <v>54</v>
      </c>
    </row>
    <row r="4123" spans="11:36" x14ac:dyDescent="0.25">
      <c r="K4123" s="58" t="s">
        <v>54</v>
      </c>
      <c r="V4123" s="147" t="s">
        <v>54</v>
      </c>
      <c r="W4123" s="89" t="s">
        <v>54</v>
      </c>
      <c r="X4123" s="148" t="s">
        <v>54</v>
      </c>
      <c r="Y4123" s="89" t="s">
        <v>54</v>
      </c>
      <c r="Z4123">
        <v>0</v>
      </c>
      <c r="AA4123">
        <v>0</v>
      </c>
      <c r="AB4123" s="149" t="s">
        <v>54</v>
      </c>
      <c r="AC4123" s="149" t="s">
        <v>54</v>
      </c>
      <c r="AD4123" s="149" t="s">
        <v>54</v>
      </c>
      <c r="AE4123" s="149" t="s">
        <v>54</v>
      </c>
      <c r="AF4123" s="149" t="s">
        <v>54</v>
      </c>
      <c r="AG4123" s="149" t="s">
        <v>54</v>
      </c>
      <c r="AH4123" s="149" t="s">
        <v>54</v>
      </c>
      <c r="AI4123" s="149" t="s">
        <v>54</v>
      </c>
      <c r="AJ4123" s="149" t="s">
        <v>54</v>
      </c>
    </row>
    <row r="4124" spans="11:36" x14ac:dyDescent="0.25">
      <c r="K4124" s="58" t="s">
        <v>54</v>
      </c>
      <c r="V4124" s="147" t="s">
        <v>54</v>
      </c>
      <c r="W4124" s="89" t="s">
        <v>54</v>
      </c>
      <c r="X4124" s="148" t="s">
        <v>54</v>
      </c>
      <c r="Y4124" s="89" t="s">
        <v>54</v>
      </c>
      <c r="Z4124">
        <v>0</v>
      </c>
      <c r="AA4124">
        <v>0</v>
      </c>
      <c r="AB4124" s="149" t="s">
        <v>54</v>
      </c>
      <c r="AC4124" s="149" t="s">
        <v>54</v>
      </c>
      <c r="AD4124" s="149" t="s">
        <v>54</v>
      </c>
      <c r="AE4124" s="149" t="s">
        <v>54</v>
      </c>
      <c r="AF4124" s="149" t="s">
        <v>54</v>
      </c>
      <c r="AG4124" s="149" t="s">
        <v>54</v>
      </c>
      <c r="AH4124" s="149" t="s">
        <v>54</v>
      </c>
      <c r="AI4124" s="149" t="s">
        <v>54</v>
      </c>
      <c r="AJ4124" s="149" t="s">
        <v>54</v>
      </c>
    </row>
    <row r="4125" spans="11:36" x14ac:dyDescent="0.25">
      <c r="K4125" s="58" t="s">
        <v>54</v>
      </c>
      <c r="V4125" s="147" t="s">
        <v>54</v>
      </c>
      <c r="W4125" s="89" t="s">
        <v>54</v>
      </c>
      <c r="X4125" s="148" t="s">
        <v>54</v>
      </c>
      <c r="Y4125" s="89" t="s">
        <v>54</v>
      </c>
      <c r="Z4125">
        <v>0</v>
      </c>
      <c r="AA4125">
        <v>0</v>
      </c>
      <c r="AB4125" s="149" t="s">
        <v>54</v>
      </c>
      <c r="AC4125" s="149" t="s">
        <v>54</v>
      </c>
      <c r="AD4125" s="149" t="s">
        <v>54</v>
      </c>
      <c r="AE4125" s="149" t="s">
        <v>54</v>
      </c>
      <c r="AF4125" s="149" t="s">
        <v>54</v>
      </c>
      <c r="AG4125" s="149" t="s">
        <v>54</v>
      </c>
      <c r="AH4125" s="149" t="s">
        <v>54</v>
      </c>
      <c r="AI4125" s="149" t="s">
        <v>54</v>
      </c>
      <c r="AJ4125" s="149" t="s">
        <v>54</v>
      </c>
    </row>
    <row r="4126" spans="11:36" x14ac:dyDescent="0.25">
      <c r="K4126" s="58" t="s">
        <v>54</v>
      </c>
      <c r="V4126" s="147" t="s">
        <v>54</v>
      </c>
      <c r="W4126" s="89" t="s">
        <v>54</v>
      </c>
      <c r="X4126" s="148" t="s">
        <v>54</v>
      </c>
      <c r="Y4126" s="89" t="s">
        <v>54</v>
      </c>
      <c r="Z4126">
        <v>0</v>
      </c>
      <c r="AA4126">
        <v>0</v>
      </c>
      <c r="AB4126" s="149" t="s">
        <v>54</v>
      </c>
      <c r="AC4126" s="149" t="s">
        <v>54</v>
      </c>
      <c r="AD4126" s="149" t="s">
        <v>54</v>
      </c>
      <c r="AE4126" s="149" t="s">
        <v>54</v>
      </c>
      <c r="AF4126" s="149" t="s">
        <v>54</v>
      </c>
      <c r="AG4126" s="149" t="s">
        <v>54</v>
      </c>
      <c r="AH4126" s="149" t="s">
        <v>54</v>
      </c>
      <c r="AI4126" s="149" t="s">
        <v>54</v>
      </c>
      <c r="AJ4126" s="149" t="s">
        <v>54</v>
      </c>
    </row>
    <row r="4127" spans="11:36" x14ac:dyDescent="0.25">
      <c r="K4127" s="58" t="s">
        <v>54</v>
      </c>
      <c r="V4127" s="147" t="s">
        <v>54</v>
      </c>
      <c r="W4127" s="89" t="s">
        <v>54</v>
      </c>
      <c r="X4127" s="148" t="s">
        <v>54</v>
      </c>
      <c r="Y4127" s="89" t="s">
        <v>54</v>
      </c>
      <c r="Z4127">
        <v>0</v>
      </c>
      <c r="AA4127">
        <v>0</v>
      </c>
      <c r="AB4127" s="149" t="s">
        <v>54</v>
      </c>
      <c r="AC4127" s="149" t="s">
        <v>54</v>
      </c>
      <c r="AD4127" s="149" t="s">
        <v>54</v>
      </c>
      <c r="AE4127" s="149" t="s">
        <v>54</v>
      </c>
      <c r="AF4127" s="149" t="s">
        <v>54</v>
      </c>
      <c r="AG4127" s="149" t="s">
        <v>54</v>
      </c>
      <c r="AH4127" s="149" t="s">
        <v>54</v>
      </c>
      <c r="AI4127" s="149" t="s">
        <v>54</v>
      </c>
      <c r="AJ4127" s="149" t="s">
        <v>54</v>
      </c>
    </row>
    <row r="4128" spans="11:36" x14ac:dyDescent="0.25">
      <c r="K4128" s="58" t="s">
        <v>54</v>
      </c>
      <c r="V4128" s="147" t="s">
        <v>54</v>
      </c>
      <c r="W4128" s="89" t="s">
        <v>54</v>
      </c>
      <c r="X4128" s="148" t="s">
        <v>54</v>
      </c>
      <c r="Y4128" s="89" t="s">
        <v>54</v>
      </c>
      <c r="Z4128">
        <v>0</v>
      </c>
      <c r="AA4128">
        <v>0</v>
      </c>
      <c r="AB4128" s="149" t="s">
        <v>54</v>
      </c>
      <c r="AC4128" s="149" t="s">
        <v>54</v>
      </c>
      <c r="AD4128" s="149" t="s">
        <v>54</v>
      </c>
      <c r="AE4128" s="149" t="s">
        <v>54</v>
      </c>
      <c r="AF4128" s="149" t="s">
        <v>54</v>
      </c>
      <c r="AG4128" s="149" t="s">
        <v>54</v>
      </c>
      <c r="AH4128" s="149" t="s">
        <v>54</v>
      </c>
      <c r="AI4128" s="149" t="s">
        <v>54</v>
      </c>
      <c r="AJ4128" s="149" t="s">
        <v>54</v>
      </c>
    </row>
    <row r="4129" spans="11:36" x14ac:dyDescent="0.25">
      <c r="K4129" s="58" t="s">
        <v>54</v>
      </c>
      <c r="V4129" s="147" t="s">
        <v>54</v>
      </c>
      <c r="W4129" s="89" t="s">
        <v>54</v>
      </c>
      <c r="X4129" s="148" t="s">
        <v>54</v>
      </c>
      <c r="Y4129" s="89" t="s">
        <v>54</v>
      </c>
      <c r="Z4129">
        <v>0</v>
      </c>
      <c r="AA4129">
        <v>0</v>
      </c>
      <c r="AB4129" s="149" t="s">
        <v>54</v>
      </c>
      <c r="AC4129" s="149" t="s">
        <v>54</v>
      </c>
      <c r="AD4129" s="149" t="s">
        <v>54</v>
      </c>
      <c r="AE4129" s="149" t="s">
        <v>54</v>
      </c>
      <c r="AF4129" s="149" t="s">
        <v>54</v>
      </c>
      <c r="AG4129" s="149" t="s">
        <v>54</v>
      </c>
      <c r="AH4129" s="149" t="s">
        <v>54</v>
      </c>
      <c r="AI4129" s="149" t="s">
        <v>54</v>
      </c>
      <c r="AJ4129" s="149" t="s">
        <v>54</v>
      </c>
    </row>
    <row r="4130" spans="11:36" x14ac:dyDescent="0.25">
      <c r="K4130" s="58" t="s">
        <v>54</v>
      </c>
      <c r="V4130" s="147" t="s">
        <v>54</v>
      </c>
      <c r="W4130" s="89" t="s">
        <v>54</v>
      </c>
      <c r="X4130" s="148" t="s">
        <v>54</v>
      </c>
      <c r="Y4130" s="89" t="s">
        <v>54</v>
      </c>
      <c r="Z4130">
        <v>0</v>
      </c>
      <c r="AA4130">
        <v>0</v>
      </c>
      <c r="AB4130" s="149" t="s">
        <v>54</v>
      </c>
      <c r="AC4130" s="149" t="s">
        <v>54</v>
      </c>
      <c r="AD4130" s="149" t="s">
        <v>54</v>
      </c>
      <c r="AE4130" s="149" t="s">
        <v>54</v>
      </c>
      <c r="AF4130" s="149" t="s">
        <v>54</v>
      </c>
      <c r="AG4130" s="149" t="s">
        <v>54</v>
      </c>
      <c r="AH4130" s="149" t="s">
        <v>54</v>
      </c>
      <c r="AI4130" s="149" t="s">
        <v>54</v>
      </c>
      <c r="AJ4130" s="149" t="s">
        <v>54</v>
      </c>
    </row>
    <row r="4131" spans="11:36" x14ac:dyDescent="0.25">
      <c r="K4131" s="58" t="s">
        <v>54</v>
      </c>
      <c r="V4131" s="147" t="s">
        <v>54</v>
      </c>
      <c r="W4131" s="89" t="s">
        <v>54</v>
      </c>
      <c r="X4131" s="148" t="s">
        <v>54</v>
      </c>
      <c r="Y4131" s="89" t="s">
        <v>54</v>
      </c>
      <c r="Z4131">
        <v>0</v>
      </c>
      <c r="AA4131">
        <v>0</v>
      </c>
      <c r="AB4131" s="149" t="s">
        <v>54</v>
      </c>
      <c r="AC4131" s="149" t="s">
        <v>54</v>
      </c>
      <c r="AD4131" s="149" t="s">
        <v>54</v>
      </c>
      <c r="AE4131" s="149" t="s">
        <v>54</v>
      </c>
      <c r="AF4131" s="149" t="s">
        <v>54</v>
      </c>
      <c r="AG4131" s="149" t="s">
        <v>54</v>
      </c>
      <c r="AH4131" s="149" t="s">
        <v>54</v>
      </c>
      <c r="AI4131" s="149" t="s">
        <v>54</v>
      </c>
      <c r="AJ4131" s="149" t="s">
        <v>54</v>
      </c>
    </row>
    <row r="4132" spans="11:36" x14ac:dyDescent="0.25">
      <c r="K4132" s="58" t="s">
        <v>54</v>
      </c>
      <c r="V4132" s="147" t="s">
        <v>54</v>
      </c>
      <c r="W4132" s="89" t="s">
        <v>54</v>
      </c>
      <c r="X4132" s="148" t="s">
        <v>54</v>
      </c>
      <c r="Y4132" s="89" t="s">
        <v>54</v>
      </c>
      <c r="Z4132">
        <v>0</v>
      </c>
      <c r="AA4132">
        <v>0</v>
      </c>
      <c r="AB4132" s="149" t="s">
        <v>54</v>
      </c>
      <c r="AC4132" s="149" t="s">
        <v>54</v>
      </c>
      <c r="AD4132" s="149" t="s">
        <v>54</v>
      </c>
      <c r="AE4132" s="149" t="s">
        <v>54</v>
      </c>
      <c r="AF4132" s="149" t="s">
        <v>54</v>
      </c>
      <c r="AG4132" s="149" t="s">
        <v>54</v>
      </c>
      <c r="AH4132" s="149" t="s">
        <v>54</v>
      </c>
      <c r="AI4132" s="149" t="s">
        <v>54</v>
      </c>
      <c r="AJ4132" s="149" t="s">
        <v>54</v>
      </c>
    </row>
    <row r="4133" spans="11:36" x14ac:dyDescent="0.25">
      <c r="K4133" s="58" t="s">
        <v>54</v>
      </c>
      <c r="V4133" s="147" t="s">
        <v>54</v>
      </c>
      <c r="W4133" s="89" t="s">
        <v>54</v>
      </c>
      <c r="X4133" s="148" t="s">
        <v>54</v>
      </c>
      <c r="Y4133" s="89" t="s">
        <v>54</v>
      </c>
      <c r="Z4133">
        <v>0</v>
      </c>
      <c r="AA4133">
        <v>0</v>
      </c>
      <c r="AB4133" s="149" t="s">
        <v>54</v>
      </c>
      <c r="AC4133" s="149" t="s">
        <v>54</v>
      </c>
      <c r="AD4133" s="149" t="s">
        <v>54</v>
      </c>
      <c r="AE4133" s="149" t="s">
        <v>54</v>
      </c>
      <c r="AF4133" s="149" t="s">
        <v>54</v>
      </c>
      <c r="AG4133" s="149" t="s">
        <v>54</v>
      </c>
      <c r="AH4133" s="149" t="s">
        <v>54</v>
      </c>
      <c r="AI4133" s="149" t="s">
        <v>54</v>
      </c>
      <c r="AJ4133" s="149" t="s">
        <v>54</v>
      </c>
    </row>
    <row r="4134" spans="11:36" x14ac:dyDescent="0.25">
      <c r="K4134" s="58" t="s">
        <v>54</v>
      </c>
      <c r="V4134" s="147" t="s">
        <v>54</v>
      </c>
      <c r="W4134" s="89" t="s">
        <v>54</v>
      </c>
      <c r="X4134" s="148" t="s">
        <v>54</v>
      </c>
      <c r="Y4134" s="89" t="s">
        <v>54</v>
      </c>
      <c r="Z4134">
        <v>0</v>
      </c>
      <c r="AA4134">
        <v>0</v>
      </c>
      <c r="AB4134" s="149" t="s">
        <v>54</v>
      </c>
      <c r="AC4134" s="149" t="s">
        <v>54</v>
      </c>
      <c r="AD4134" s="149" t="s">
        <v>54</v>
      </c>
      <c r="AE4134" s="149" t="s">
        <v>54</v>
      </c>
      <c r="AF4134" s="149" t="s">
        <v>54</v>
      </c>
      <c r="AG4134" s="149" t="s">
        <v>54</v>
      </c>
      <c r="AH4134" s="149" t="s">
        <v>54</v>
      </c>
      <c r="AI4134" s="149" t="s">
        <v>54</v>
      </c>
      <c r="AJ4134" s="149" t="s">
        <v>54</v>
      </c>
    </row>
    <row r="4135" spans="11:36" x14ac:dyDescent="0.25">
      <c r="K4135" s="58" t="s">
        <v>54</v>
      </c>
      <c r="V4135" s="147" t="s">
        <v>54</v>
      </c>
      <c r="W4135" s="89" t="s">
        <v>54</v>
      </c>
      <c r="X4135" s="148" t="s">
        <v>54</v>
      </c>
      <c r="Y4135" s="89" t="s">
        <v>54</v>
      </c>
      <c r="Z4135">
        <v>0</v>
      </c>
      <c r="AA4135">
        <v>0</v>
      </c>
      <c r="AB4135" s="149" t="s">
        <v>54</v>
      </c>
      <c r="AC4135" s="149" t="s">
        <v>54</v>
      </c>
      <c r="AD4135" s="149" t="s">
        <v>54</v>
      </c>
      <c r="AE4135" s="149" t="s">
        <v>54</v>
      </c>
      <c r="AF4135" s="149" t="s">
        <v>54</v>
      </c>
      <c r="AG4135" s="149" t="s">
        <v>54</v>
      </c>
      <c r="AH4135" s="149" t="s">
        <v>54</v>
      </c>
      <c r="AI4135" s="149" t="s">
        <v>54</v>
      </c>
      <c r="AJ4135" s="149" t="s">
        <v>54</v>
      </c>
    </row>
    <row r="4136" spans="11:36" x14ac:dyDescent="0.25">
      <c r="K4136" s="58" t="s">
        <v>54</v>
      </c>
      <c r="V4136" s="147" t="s">
        <v>54</v>
      </c>
      <c r="W4136" s="89" t="s">
        <v>54</v>
      </c>
      <c r="X4136" s="148" t="s">
        <v>54</v>
      </c>
      <c r="Y4136" s="89" t="s">
        <v>54</v>
      </c>
      <c r="Z4136">
        <v>0</v>
      </c>
      <c r="AA4136">
        <v>0</v>
      </c>
      <c r="AB4136" s="149" t="s">
        <v>54</v>
      </c>
      <c r="AC4136" s="149" t="s">
        <v>54</v>
      </c>
      <c r="AD4136" s="149" t="s">
        <v>54</v>
      </c>
      <c r="AE4136" s="149" t="s">
        <v>54</v>
      </c>
      <c r="AF4136" s="149" t="s">
        <v>54</v>
      </c>
      <c r="AG4136" s="149" t="s">
        <v>54</v>
      </c>
      <c r="AH4136" s="149" t="s">
        <v>54</v>
      </c>
      <c r="AI4136" s="149" t="s">
        <v>54</v>
      </c>
      <c r="AJ4136" s="149" t="s">
        <v>54</v>
      </c>
    </row>
    <row r="4137" spans="11:36" x14ac:dyDescent="0.25">
      <c r="K4137" s="58" t="s">
        <v>54</v>
      </c>
      <c r="V4137" s="147" t="s">
        <v>54</v>
      </c>
      <c r="W4137" s="89" t="s">
        <v>54</v>
      </c>
      <c r="X4137" s="148" t="s">
        <v>54</v>
      </c>
      <c r="Y4137" s="89" t="s">
        <v>54</v>
      </c>
      <c r="Z4137">
        <v>0</v>
      </c>
      <c r="AA4137">
        <v>0</v>
      </c>
      <c r="AB4137" s="149" t="s">
        <v>54</v>
      </c>
      <c r="AC4137" s="149" t="s">
        <v>54</v>
      </c>
      <c r="AD4137" s="149" t="s">
        <v>54</v>
      </c>
      <c r="AE4137" s="149" t="s">
        <v>54</v>
      </c>
      <c r="AF4137" s="149" t="s">
        <v>54</v>
      </c>
      <c r="AG4137" s="149" t="s">
        <v>54</v>
      </c>
      <c r="AH4137" s="149" t="s">
        <v>54</v>
      </c>
      <c r="AI4137" s="149" t="s">
        <v>54</v>
      </c>
      <c r="AJ4137" s="149" t="s">
        <v>54</v>
      </c>
    </row>
    <row r="4138" spans="11:36" x14ac:dyDescent="0.25">
      <c r="K4138" s="58" t="s">
        <v>54</v>
      </c>
      <c r="V4138" s="147" t="s">
        <v>54</v>
      </c>
      <c r="W4138" s="89" t="s">
        <v>54</v>
      </c>
      <c r="X4138" s="148" t="s">
        <v>54</v>
      </c>
      <c r="Y4138" s="89" t="s">
        <v>54</v>
      </c>
      <c r="Z4138">
        <v>0</v>
      </c>
      <c r="AA4138">
        <v>0</v>
      </c>
      <c r="AB4138" s="149" t="s">
        <v>54</v>
      </c>
      <c r="AC4138" s="149" t="s">
        <v>54</v>
      </c>
      <c r="AD4138" s="149" t="s">
        <v>54</v>
      </c>
      <c r="AE4138" s="149" t="s">
        <v>54</v>
      </c>
      <c r="AF4138" s="149" t="s">
        <v>54</v>
      </c>
      <c r="AG4138" s="149" t="s">
        <v>54</v>
      </c>
      <c r="AH4138" s="149" t="s">
        <v>54</v>
      </c>
      <c r="AI4138" s="149" t="s">
        <v>54</v>
      </c>
      <c r="AJ4138" s="149" t="s">
        <v>54</v>
      </c>
    </row>
    <row r="4139" spans="11:36" x14ac:dyDescent="0.25">
      <c r="K4139" s="58" t="s">
        <v>54</v>
      </c>
      <c r="V4139" s="147" t="s">
        <v>54</v>
      </c>
      <c r="W4139" s="89" t="s">
        <v>54</v>
      </c>
      <c r="X4139" s="148" t="s">
        <v>54</v>
      </c>
      <c r="Y4139" s="89" t="s">
        <v>54</v>
      </c>
      <c r="Z4139">
        <v>0</v>
      </c>
      <c r="AA4139">
        <v>0</v>
      </c>
      <c r="AB4139" s="149" t="s">
        <v>54</v>
      </c>
      <c r="AC4139" s="149" t="s">
        <v>54</v>
      </c>
      <c r="AD4139" s="149" t="s">
        <v>54</v>
      </c>
      <c r="AE4139" s="149" t="s">
        <v>54</v>
      </c>
      <c r="AF4139" s="149" t="s">
        <v>54</v>
      </c>
      <c r="AG4139" s="149" t="s">
        <v>54</v>
      </c>
      <c r="AH4139" s="149" t="s">
        <v>54</v>
      </c>
      <c r="AI4139" s="149" t="s">
        <v>54</v>
      </c>
      <c r="AJ4139" s="149" t="s">
        <v>54</v>
      </c>
    </row>
    <row r="4140" spans="11:36" x14ac:dyDescent="0.25">
      <c r="K4140" s="58" t="s">
        <v>54</v>
      </c>
      <c r="V4140" s="147" t="s">
        <v>54</v>
      </c>
      <c r="W4140" s="89" t="s">
        <v>54</v>
      </c>
      <c r="X4140" s="148" t="s">
        <v>54</v>
      </c>
      <c r="Y4140" s="89" t="s">
        <v>54</v>
      </c>
      <c r="Z4140">
        <v>0</v>
      </c>
      <c r="AA4140">
        <v>0</v>
      </c>
      <c r="AB4140" s="149" t="s">
        <v>54</v>
      </c>
      <c r="AC4140" s="149" t="s">
        <v>54</v>
      </c>
      <c r="AD4140" s="149" t="s">
        <v>54</v>
      </c>
      <c r="AE4140" s="149" t="s">
        <v>54</v>
      </c>
      <c r="AF4140" s="149" t="s">
        <v>54</v>
      </c>
      <c r="AG4140" s="149" t="s">
        <v>54</v>
      </c>
      <c r="AH4140" s="149" t="s">
        <v>54</v>
      </c>
      <c r="AI4140" s="149" t="s">
        <v>54</v>
      </c>
      <c r="AJ4140" s="149" t="s">
        <v>54</v>
      </c>
    </row>
    <row r="4141" spans="11:36" x14ac:dyDescent="0.25">
      <c r="K4141" s="58" t="s">
        <v>54</v>
      </c>
      <c r="V4141" s="147" t="s">
        <v>54</v>
      </c>
      <c r="W4141" s="89" t="s">
        <v>54</v>
      </c>
      <c r="X4141" s="148" t="s">
        <v>54</v>
      </c>
      <c r="Y4141" s="89" t="s">
        <v>54</v>
      </c>
      <c r="Z4141">
        <v>0</v>
      </c>
      <c r="AA4141">
        <v>0</v>
      </c>
      <c r="AB4141" s="149" t="s">
        <v>54</v>
      </c>
      <c r="AC4141" s="149" t="s">
        <v>54</v>
      </c>
      <c r="AD4141" s="149" t="s">
        <v>54</v>
      </c>
      <c r="AE4141" s="149" t="s">
        <v>54</v>
      </c>
      <c r="AF4141" s="149" t="s">
        <v>54</v>
      </c>
      <c r="AG4141" s="149" t="s">
        <v>54</v>
      </c>
      <c r="AH4141" s="149" t="s">
        <v>54</v>
      </c>
      <c r="AI4141" s="149" t="s">
        <v>54</v>
      </c>
      <c r="AJ4141" s="149" t="s">
        <v>54</v>
      </c>
    </row>
    <row r="4142" spans="11:36" x14ac:dyDescent="0.25">
      <c r="K4142" s="58" t="s">
        <v>54</v>
      </c>
      <c r="V4142" s="147" t="s">
        <v>54</v>
      </c>
      <c r="W4142" s="89" t="s">
        <v>54</v>
      </c>
      <c r="X4142" s="148" t="s">
        <v>54</v>
      </c>
      <c r="Y4142" s="89" t="s">
        <v>54</v>
      </c>
      <c r="Z4142">
        <v>0</v>
      </c>
      <c r="AA4142">
        <v>0</v>
      </c>
      <c r="AB4142" s="149" t="s">
        <v>54</v>
      </c>
      <c r="AC4142" s="149" t="s">
        <v>54</v>
      </c>
      <c r="AD4142" s="149" t="s">
        <v>54</v>
      </c>
      <c r="AE4142" s="149" t="s">
        <v>54</v>
      </c>
      <c r="AF4142" s="149" t="s">
        <v>54</v>
      </c>
      <c r="AG4142" s="149" t="s">
        <v>54</v>
      </c>
      <c r="AH4142" s="149" t="s">
        <v>54</v>
      </c>
      <c r="AI4142" s="149" t="s">
        <v>54</v>
      </c>
      <c r="AJ4142" s="149" t="s">
        <v>54</v>
      </c>
    </row>
    <row r="4143" spans="11:36" x14ac:dyDescent="0.25">
      <c r="K4143" s="58" t="s">
        <v>54</v>
      </c>
      <c r="V4143" s="147" t="s">
        <v>54</v>
      </c>
      <c r="W4143" s="89" t="s">
        <v>54</v>
      </c>
      <c r="X4143" s="148" t="s">
        <v>54</v>
      </c>
      <c r="Y4143" s="89" t="s">
        <v>54</v>
      </c>
      <c r="Z4143">
        <v>0</v>
      </c>
      <c r="AA4143">
        <v>0</v>
      </c>
      <c r="AB4143" s="149" t="s">
        <v>54</v>
      </c>
      <c r="AC4143" s="149" t="s">
        <v>54</v>
      </c>
      <c r="AD4143" s="149" t="s">
        <v>54</v>
      </c>
      <c r="AE4143" s="149" t="s">
        <v>54</v>
      </c>
      <c r="AF4143" s="149" t="s">
        <v>54</v>
      </c>
      <c r="AG4143" s="149" t="s">
        <v>54</v>
      </c>
      <c r="AH4143" s="149" t="s">
        <v>54</v>
      </c>
      <c r="AI4143" s="149" t="s">
        <v>54</v>
      </c>
      <c r="AJ4143" s="149" t="s">
        <v>54</v>
      </c>
    </row>
    <row r="4144" spans="11:36" x14ac:dyDescent="0.25">
      <c r="K4144" s="58" t="s">
        <v>54</v>
      </c>
      <c r="V4144" s="147" t="s">
        <v>54</v>
      </c>
      <c r="W4144" s="89" t="s">
        <v>54</v>
      </c>
      <c r="X4144" s="148" t="s">
        <v>54</v>
      </c>
      <c r="Y4144" s="89" t="s">
        <v>54</v>
      </c>
      <c r="Z4144">
        <v>0</v>
      </c>
      <c r="AA4144">
        <v>0</v>
      </c>
      <c r="AB4144" s="149" t="s">
        <v>54</v>
      </c>
      <c r="AC4144" s="149" t="s">
        <v>54</v>
      </c>
      <c r="AD4144" s="149" t="s">
        <v>54</v>
      </c>
      <c r="AE4144" s="149" t="s">
        <v>54</v>
      </c>
      <c r="AF4144" s="149" t="s">
        <v>54</v>
      </c>
      <c r="AG4144" s="149" t="s">
        <v>54</v>
      </c>
      <c r="AH4144" s="149" t="s">
        <v>54</v>
      </c>
      <c r="AI4144" s="149" t="s">
        <v>54</v>
      </c>
      <c r="AJ4144" s="149" t="s">
        <v>54</v>
      </c>
    </row>
    <row r="4145" spans="11:36" x14ac:dyDescent="0.25">
      <c r="K4145" s="58" t="s">
        <v>54</v>
      </c>
      <c r="V4145" s="147" t="s">
        <v>54</v>
      </c>
      <c r="W4145" s="89" t="s">
        <v>54</v>
      </c>
      <c r="X4145" s="148" t="s">
        <v>54</v>
      </c>
      <c r="Y4145" s="89" t="s">
        <v>54</v>
      </c>
      <c r="Z4145">
        <v>0</v>
      </c>
      <c r="AA4145">
        <v>0</v>
      </c>
      <c r="AB4145" s="149" t="s">
        <v>54</v>
      </c>
      <c r="AC4145" s="149" t="s">
        <v>54</v>
      </c>
      <c r="AD4145" s="149" t="s">
        <v>54</v>
      </c>
      <c r="AE4145" s="149" t="s">
        <v>54</v>
      </c>
      <c r="AF4145" s="149" t="s">
        <v>54</v>
      </c>
      <c r="AG4145" s="149" t="s">
        <v>54</v>
      </c>
      <c r="AH4145" s="149" t="s">
        <v>54</v>
      </c>
      <c r="AI4145" s="149" t="s">
        <v>54</v>
      </c>
      <c r="AJ4145" s="149" t="s">
        <v>54</v>
      </c>
    </row>
    <row r="4146" spans="11:36" x14ac:dyDescent="0.25">
      <c r="K4146" s="58" t="s">
        <v>54</v>
      </c>
      <c r="V4146" s="147" t="s">
        <v>54</v>
      </c>
      <c r="W4146" s="89" t="s">
        <v>54</v>
      </c>
      <c r="X4146" s="148" t="s">
        <v>54</v>
      </c>
      <c r="Y4146" s="89" t="s">
        <v>54</v>
      </c>
      <c r="Z4146">
        <v>0</v>
      </c>
      <c r="AA4146">
        <v>0</v>
      </c>
      <c r="AB4146" s="149" t="s">
        <v>54</v>
      </c>
      <c r="AC4146" s="149" t="s">
        <v>54</v>
      </c>
      <c r="AD4146" s="149" t="s">
        <v>54</v>
      </c>
      <c r="AE4146" s="149" t="s">
        <v>54</v>
      </c>
      <c r="AF4146" s="149" t="s">
        <v>54</v>
      </c>
      <c r="AG4146" s="149" t="s">
        <v>54</v>
      </c>
      <c r="AH4146" s="149" t="s">
        <v>54</v>
      </c>
      <c r="AI4146" s="149" t="s">
        <v>54</v>
      </c>
      <c r="AJ4146" s="149" t="s">
        <v>54</v>
      </c>
    </row>
    <row r="4147" spans="11:36" x14ac:dyDescent="0.25">
      <c r="K4147" s="58" t="s">
        <v>54</v>
      </c>
      <c r="V4147" s="147" t="s">
        <v>54</v>
      </c>
      <c r="W4147" s="89" t="s">
        <v>54</v>
      </c>
      <c r="X4147" s="148" t="s">
        <v>54</v>
      </c>
      <c r="Y4147" s="89" t="s">
        <v>54</v>
      </c>
      <c r="Z4147">
        <v>0</v>
      </c>
      <c r="AA4147">
        <v>0</v>
      </c>
      <c r="AB4147" s="149" t="s">
        <v>54</v>
      </c>
      <c r="AC4147" s="149" t="s">
        <v>54</v>
      </c>
      <c r="AD4147" s="149" t="s">
        <v>54</v>
      </c>
      <c r="AE4147" s="149" t="s">
        <v>54</v>
      </c>
      <c r="AF4147" s="149" t="s">
        <v>54</v>
      </c>
      <c r="AG4147" s="149" t="s">
        <v>54</v>
      </c>
      <c r="AH4147" s="149" t="s">
        <v>54</v>
      </c>
      <c r="AI4147" s="149" t="s">
        <v>54</v>
      </c>
      <c r="AJ4147" s="149" t="s">
        <v>54</v>
      </c>
    </row>
    <row r="4148" spans="11:36" x14ac:dyDescent="0.25">
      <c r="K4148" s="58" t="s">
        <v>54</v>
      </c>
      <c r="V4148" s="147" t="s">
        <v>54</v>
      </c>
      <c r="W4148" s="89" t="s">
        <v>54</v>
      </c>
      <c r="X4148" s="148" t="s">
        <v>54</v>
      </c>
      <c r="Y4148" s="89" t="s">
        <v>54</v>
      </c>
      <c r="Z4148">
        <v>0</v>
      </c>
      <c r="AA4148">
        <v>0</v>
      </c>
      <c r="AB4148" s="149" t="s">
        <v>54</v>
      </c>
      <c r="AC4148" s="149" t="s">
        <v>54</v>
      </c>
      <c r="AD4148" s="149" t="s">
        <v>54</v>
      </c>
      <c r="AE4148" s="149" t="s">
        <v>54</v>
      </c>
      <c r="AF4148" s="149" t="s">
        <v>54</v>
      </c>
      <c r="AG4148" s="149" t="s">
        <v>54</v>
      </c>
      <c r="AH4148" s="149" t="s">
        <v>54</v>
      </c>
      <c r="AI4148" s="149" t="s">
        <v>54</v>
      </c>
      <c r="AJ4148" s="149" t="s">
        <v>54</v>
      </c>
    </row>
    <row r="4149" spans="11:36" x14ac:dyDescent="0.25">
      <c r="K4149" s="58" t="s">
        <v>54</v>
      </c>
      <c r="V4149" s="147" t="s">
        <v>54</v>
      </c>
      <c r="W4149" s="89" t="s">
        <v>54</v>
      </c>
      <c r="X4149" s="148" t="s">
        <v>54</v>
      </c>
      <c r="Y4149" s="89" t="s">
        <v>54</v>
      </c>
      <c r="Z4149">
        <v>0</v>
      </c>
      <c r="AA4149">
        <v>0</v>
      </c>
      <c r="AB4149" s="149" t="s">
        <v>54</v>
      </c>
      <c r="AC4149" s="149" t="s">
        <v>54</v>
      </c>
      <c r="AD4149" s="149" t="s">
        <v>54</v>
      </c>
      <c r="AE4149" s="149" t="s">
        <v>54</v>
      </c>
      <c r="AF4149" s="149" t="s">
        <v>54</v>
      </c>
      <c r="AG4149" s="149" t="s">
        <v>54</v>
      </c>
      <c r="AH4149" s="149" t="s">
        <v>54</v>
      </c>
      <c r="AI4149" s="149" t="s">
        <v>54</v>
      </c>
      <c r="AJ4149" s="149" t="s">
        <v>54</v>
      </c>
    </row>
    <row r="4150" spans="11:36" x14ac:dyDescent="0.25">
      <c r="K4150" s="58" t="s">
        <v>54</v>
      </c>
      <c r="V4150" s="147" t="s">
        <v>54</v>
      </c>
      <c r="W4150" s="89" t="s">
        <v>54</v>
      </c>
      <c r="X4150" s="148" t="s">
        <v>54</v>
      </c>
      <c r="Y4150" s="89" t="s">
        <v>54</v>
      </c>
      <c r="Z4150">
        <v>0</v>
      </c>
      <c r="AA4150">
        <v>0</v>
      </c>
      <c r="AB4150" s="149" t="s">
        <v>54</v>
      </c>
      <c r="AC4150" s="149" t="s">
        <v>54</v>
      </c>
      <c r="AD4150" s="149" t="s">
        <v>54</v>
      </c>
      <c r="AE4150" s="149" t="s">
        <v>54</v>
      </c>
      <c r="AF4150" s="149" t="s">
        <v>54</v>
      </c>
      <c r="AG4150" s="149" t="s">
        <v>54</v>
      </c>
      <c r="AH4150" s="149" t="s">
        <v>54</v>
      </c>
      <c r="AI4150" s="149" t="s">
        <v>54</v>
      </c>
      <c r="AJ4150" s="149" t="s">
        <v>54</v>
      </c>
    </row>
    <row r="4151" spans="11:36" x14ac:dyDescent="0.25">
      <c r="K4151" s="58" t="s">
        <v>54</v>
      </c>
      <c r="V4151" s="147" t="s">
        <v>54</v>
      </c>
      <c r="W4151" s="89" t="s">
        <v>54</v>
      </c>
      <c r="X4151" s="148" t="s">
        <v>54</v>
      </c>
      <c r="Y4151" s="89" t="s">
        <v>54</v>
      </c>
      <c r="Z4151">
        <v>0</v>
      </c>
      <c r="AA4151">
        <v>0</v>
      </c>
      <c r="AB4151" s="149" t="s">
        <v>54</v>
      </c>
      <c r="AC4151" s="149" t="s">
        <v>54</v>
      </c>
      <c r="AD4151" s="149" t="s">
        <v>54</v>
      </c>
      <c r="AE4151" s="149" t="s">
        <v>54</v>
      </c>
      <c r="AF4151" s="149" t="s">
        <v>54</v>
      </c>
      <c r="AG4151" s="149" t="s">
        <v>54</v>
      </c>
      <c r="AH4151" s="149" t="s">
        <v>54</v>
      </c>
      <c r="AI4151" s="149" t="s">
        <v>54</v>
      </c>
      <c r="AJ4151" s="149" t="s">
        <v>54</v>
      </c>
    </row>
    <row r="4152" spans="11:36" x14ac:dyDescent="0.25">
      <c r="K4152" s="58" t="s">
        <v>54</v>
      </c>
      <c r="V4152" s="147" t="s">
        <v>54</v>
      </c>
      <c r="W4152" s="89" t="s">
        <v>54</v>
      </c>
      <c r="X4152" s="148" t="s">
        <v>54</v>
      </c>
      <c r="Y4152" s="89" t="s">
        <v>54</v>
      </c>
      <c r="Z4152">
        <v>0</v>
      </c>
      <c r="AA4152">
        <v>0</v>
      </c>
      <c r="AB4152" s="149" t="s">
        <v>54</v>
      </c>
      <c r="AC4152" s="149" t="s">
        <v>54</v>
      </c>
      <c r="AD4152" s="149" t="s">
        <v>54</v>
      </c>
      <c r="AE4152" s="149" t="s">
        <v>54</v>
      </c>
      <c r="AF4152" s="149" t="s">
        <v>54</v>
      </c>
      <c r="AG4152" s="149" t="s">
        <v>54</v>
      </c>
      <c r="AH4152" s="149" t="s">
        <v>54</v>
      </c>
      <c r="AI4152" s="149" t="s">
        <v>54</v>
      </c>
      <c r="AJ4152" s="149" t="s">
        <v>54</v>
      </c>
    </row>
    <row r="4153" spans="11:36" x14ac:dyDescent="0.25">
      <c r="K4153" s="58" t="s">
        <v>54</v>
      </c>
      <c r="V4153" s="147" t="s">
        <v>54</v>
      </c>
      <c r="W4153" s="89" t="s">
        <v>54</v>
      </c>
      <c r="X4153" s="148" t="s">
        <v>54</v>
      </c>
      <c r="Y4153" s="89" t="s">
        <v>54</v>
      </c>
      <c r="Z4153">
        <v>0</v>
      </c>
      <c r="AA4153">
        <v>0</v>
      </c>
      <c r="AB4153" s="149" t="s">
        <v>54</v>
      </c>
      <c r="AC4153" s="149" t="s">
        <v>54</v>
      </c>
      <c r="AD4153" s="149" t="s">
        <v>54</v>
      </c>
      <c r="AE4153" s="149" t="s">
        <v>54</v>
      </c>
      <c r="AF4153" s="149" t="s">
        <v>54</v>
      </c>
      <c r="AG4153" s="149" t="s">
        <v>54</v>
      </c>
      <c r="AH4153" s="149" t="s">
        <v>54</v>
      </c>
      <c r="AI4153" s="149" t="s">
        <v>54</v>
      </c>
      <c r="AJ4153" s="149" t="s">
        <v>54</v>
      </c>
    </row>
    <row r="4154" spans="11:36" x14ac:dyDescent="0.25">
      <c r="K4154" s="58" t="s">
        <v>54</v>
      </c>
      <c r="V4154" s="147" t="s">
        <v>54</v>
      </c>
      <c r="W4154" s="89" t="s">
        <v>54</v>
      </c>
      <c r="X4154" s="148" t="s">
        <v>54</v>
      </c>
      <c r="Y4154" s="89" t="s">
        <v>54</v>
      </c>
      <c r="Z4154">
        <v>0</v>
      </c>
      <c r="AA4154">
        <v>0</v>
      </c>
      <c r="AB4154" s="149" t="s">
        <v>54</v>
      </c>
      <c r="AC4154" s="149" t="s">
        <v>54</v>
      </c>
      <c r="AD4154" s="149" t="s">
        <v>54</v>
      </c>
      <c r="AE4154" s="149" t="s">
        <v>54</v>
      </c>
      <c r="AF4154" s="149" t="s">
        <v>54</v>
      </c>
      <c r="AG4154" s="149" t="s">
        <v>54</v>
      </c>
      <c r="AH4154" s="149" t="s">
        <v>54</v>
      </c>
      <c r="AI4154" s="149" t="s">
        <v>54</v>
      </c>
      <c r="AJ4154" s="149" t="s">
        <v>54</v>
      </c>
    </row>
    <row r="4155" spans="11:36" x14ac:dyDescent="0.25">
      <c r="K4155" s="58" t="s">
        <v>54</v>
      </c>
      <c r="V4155" s="147" t="s">
        <v>54</v>
      </c>
      <c r="W4155" s="89" t="s">
        <v>54</v>
      </c>
      <c r="X4155" s="148" t="s">
        <v>54</v>
      </c>
      <c r="Y4155" s="89" t="s">
        <v>54</v>
      </c>
      <c r="Z4155">
        <v>0</v>
      </c>
      <c r="AA4155">
        <v>0</v>
      </c>
      <c r="AB4155" s="149" t="s">
        <v>54</v>
      </c>
      <c r="AC4155" s="149" t="s">
        <v>54</v>
      </c>
      <c r="AD4155" s="149" t="s">
        <v>54</v>
      </c>
      <c r="AE4155" s="149" t="s">
        <v>54</v>
      </c>
      <c r="AF4155" s="149" t="s">
        <v>54</v>
      </c>
      <c r="AG4155" s="149" t="s">
        <v>54</v>
      </c>
      <c r="AH4155" s="149" t="s">
        <v>54</v>
      </c>
      <c r="AI4155" s="149" t="s">
        <v>54</v>
      </c>
      <c r="AJ4155" s="149" t="s">
        <v>54</v>
      </c>
    </row>
    <row r="4156" spans="11:36" x14ac:dyDescent="0.25">
      <c r="K4156" s="58" t="s">
        <v>54</v>
      </c>
      <c r="V4156" s="147" t="s">
        <v>54</v>
      </c>
      <c r="W4156" s="89" t="s">
        <v>54</v>
      </c>
      <c r="X4156" s="148" t="s">
        <v>54</v>
      </c>
      <c r="Y4156" s="89" t="s">
        <v>54</v>
      </c>
      <c r="Z4156">
        <v>0</v>
      </c>
      <c r="AA4156">
        <v>0</v>
      </c>
      <c r="AB4156" s="149" t="s">
        <v>54</v>
      </c>
      <c r="AC4156" s="149" t="s">
        <v>54</v>
      </c>
      <c r="AD4156" s="149" t="s">
        <v>54</v>
      </c>
      <c r="AE4156" s="149" t="s">
        <v>54</v>
      </c>
      <c r="AF4156" s="149" t="s">
        <v>54</v>
      </c>
      <c r="AG4156" s="149" t="s">
        <v>54</v>
      </c>
      <c r="AH4156" s="149" t="s">
        <v>54</v>
      </c>
      <c r="AI4156" s="149" t="s">
        <v>54</v>
      </c>
      <c r="AJ4156" s="149" t="s">
        <v>54</v>
      </c>
    </row>
    <row r="4157" spans="11:36" x14ac:dyDescent="0.25">
      <c r="K4157" s="58" t="s">
        <v>54</v>
      </c>
      <c r="V4157" s="147" t="s">
        <v>54</v>
      </c>
      <c r="W4157" s="89" t="s">
        <v>54</v>
      </c>
      <c r="X4157" s="148" t="s">
        <v>54</v>
      </c>
      <c r="Y4157" s="89" t="s">
        <v>54</v>
      </c>
      <c r="Z4157">
        <v>0</v>
      </c>
      <c r="AA4157">
        <v>0</v>
      </c>
      <c r="AB4157" s="149" t="s">
        <v>54</v>
      </c>
      <c r="AC4157" s="149" t="s">
        <v>54</v>
      </c>
      <c r="AD4157" s="149" t="s">
        <v>54</v>
      </c>
      <c r="AE4157" s="149" t="s">
        <v>54</v>
      </c>
      <c r="AF4157" s="149" t="s">
        <v>54</v>
      </c>
      <c r="AG4157" s="149" t="s">
        <v>54</v>
      </c>
      <c r="AH4157" s="149" t="s">
        <v>54</v>
      </c>
      <c r="AI4157" s="149" t="s">
        <v>54</v>
      </c>
      <c r="AJ4157" s="149" t="s">
        <v>54</v>
      </c>
    </row>
    <row r="4158" spans="11:36" x14ac:dyDescent="0.25">
      <c r="K4158" s="58" t="s">
        <v>54</v>
      </c>
      <c r="V4158" s="147" t="s">
        <v>54</v>
      </c>
      <c r="W4158" s="89" t="s">
        <v>54</v>
      </c>
      <c r="X4158" s="148" t="s">
        <v>54</v>
      </c>
      <c r="Y4158" s="89" t="s">
        <v>54</v>
      </c>
      <c r="Z4158">
        <v>0</v>
      </c>
      <c r="AA4158">
        <v>0</v>
      </c>
      <c r="AB4158" s="149" t="s">
        <v>54</v>
      </c>
      <c r="AC4158" s="149" t="s">
        <v>54</v>
      </c>
      <c r="AD4158" s="149" t="s">
        <v>54</v>
      </c>
      <c r="AE4158" s="149" t="s">
        <v>54</v>
      </c>
      <c r="AF4158" s="149" t="s">
        <v>54</v>
      </c>
      <c r="AG4158" s="149" t="s">
        <v>54</v>
      </c>
      <c r="AH4158" s="149" t="s">
        <v>54</v>
      </c>
      <c r="AI4158" s="149" t="s">
        <v>54</v>
      </c>
      <c r="AJ4158" s="149" t="s">
        <v>54</v>
      </c>
    </row>
    <row r="4159" spans="11:36" x14ac:dyDescent="0.25">
      <c r="K4159" s="58" t="s">
        <v>54</v>
      </c>
      <c r="V4159" s="147" t="s">
        <v>54</v>
      </c>
      <c r="W4159" s="89" t="s">
        <v>54</v>
      </c>
      <c r="X4159" s="148" t="s">
        <v>54</v>
      </c>
      <c r="Y4159" s="89" t="s">
        <v>54</v>
      </c>
      <c r="Z4159">
        <v>0</v>
      </c>
      <c r="AA4159">
        <v>0</v>
      </c>
      <c r="AB4159" s="149" t="s">
        <v>54</v>
      </c>
      <c r="AC4159" s="149" t="s">
        <v>54</v>
      </c>
      <c r="AD4159" s="149" t="s">
        <v>54</v>
      </c>
      <c r="AE4159" s="149" t="s">
        <v>54</v>
      </c>
      <c r="AF4159" s="149" t="s">
        <v>54</v>
      </c>
      <c r="AG4159" s="149" t="s">
        <v>54</v>
      </c>
      <c r="AH4159" s="149" t="s">
        <v>54</v>
      </c>
      <c r="AI4159" s="149" t="s">
        <v>54</v>
      </c>
      <c r="AJ4159" s="149" t="s">
        <v>54</v>
      </c>
    </row>
    <row r="4160" spans="11:36" x14ac:dyDescent="0.25">
      <c r="K4160" s="58" t="s">
        <v>54</v>
      </c>
      <c r="V4160" s="147" t="s">
        <v>54</v>
      </c>
      <c r="W4160" s="89" t="s">
        <v>54</v>
      </c>
      <c r="X4160" s="148" t="s">
        <v>54</v>
      </c>
      <c r="Y4160" s="89" t="s">
        <v>54</v>
      </c>
      <c r="Z4160">
        <v>0</v>
      </c>
      <c r="AA4160">
        <v>0</v>
      </c>
      <c r="AB4160" s="149" t="s">
        <v>54</v>
      </c>
      <c r="AC4160" s="149" t="s">
        <v>54</v>
      </c>
      <c r="AD4160" s="149" t="s">
        <v>54</v>
      </c>
      <c r="AE4160" s="149" t="s">
        <v>54</v>
      </c>
      <c r="AF4160" s="149" t="s">
        <v>54</v>
      </c>
      <c r="AG4160" s="149" t="s">
        <v>54</v>
      </c>
      <c r="AH4160" s="149" t="s">
        <v>54</v>
      </c>
      <c r="AI4160" s="149" t="s">
        <v>54</v>
      </c>
      <c r="AJ4160" s="149" t="s">
        <v>54</v>
      </c>
    </row>
    <row r="4161" spans="11:36" x14ac:dyDescent="0.25">
      <c r="K4161" s="58" t="s">
        <v>54</v>
      </c>
      <c r="V4161" s="147" t="s">
        <v>54</v>
      </c>
      <c r="W4161" s="89" t="s">
        <v>54</v>
      </c>
      <c r="X4161" s="148" t="s">
        <v>54</v>
      </c>
      <c r="Y4161" s="89" t="s">
        <v>54</v>
      </c>
      <c r="Z4161">
        <v>0</v>
      </c>
      <c r="AA4161">
        <v>0</v>
      </c>
      <c r="AB4161" s="149" t="s">
        <v>54</v>
      </c>
      <c r="AC4161" s="149" t="s">
        <v>54</v>
      </c>
      <c r="AD4161" s="149" t="s">
        <v>54</v>
      </c>
      <c r="AE4161" s="149" t="s">
        <v>54</v>
      </c>
      <c r="AF4161" s="149" t="s">
        <v>54</v>
      </c>
      <c r="AG4161" s="149" t="s">
        <v>54</v>
      </c>
      <c r="AH4161" s="149" t="s">
        <v>54</v>
      </c>
      <c r="AI4161" s="149" t="s">
        <v>54</v>
      </c>
      <c r="AJ4161" s="149" t="s">
        <v>54</v>
      </c>
    </row>
    <row r="4162" spans="11:36" x14ac:dyDescent="0.25">
      <c r="K4162" s="58" t="s">
        <v>54</v>
      </c>
      <c r="V4162" s="147" t="s">
        <v>54</v>
      </c>
      <c r="W4162" s="89" t="s">
        <v>54</v>
      </c>
      <c r="X4162" s="148" t="s">
        <v>54</v>
      </c>
      <c r="Y4162" s="89" t="s">
        <v>54</v>
      </c>
      <c r="Z4162">
        <v>0</v>
      </c>
      <c r="AA4162">
        <v>0</v>
      </c>
      <c r="AB4162" s="149" t="s">
        <v>54</v>
      </c>
      <c r="AC4162" s="149" t="s">
        <v>54</v>
      </c>
      <c r="AD4162" s="149" t="s">
        <v>54</v>
      </c>
      <c r="AE4162" s="149" t="s">
        <v>54</v>
      </c>
      <c r="AF4162" s="149" t="s">
        <v>54</v>
      </c>
      <c r="AG4162" s="149" t="s">
        <v>54</v>
      </c>
      <c r="AH4162" s="149" t="s">
        <v>54</v>
      </c>
      <c r="AI4162" s="149" t="s">
        <v>54</v>
      </c>
      <c r="AJ4162" s="149" t="s">
        <v>54</v>
      </c>
    </row>
    <row r="4163" spans="11:36" x14ac:dyDescent="0.25">
      <c r="K4163" s="58" t="s">
        <v>54</v>
      </c>
      <c r="V4163" s="147" t="s">
        <v>54</v>
      </c>
      <c r="W4163" s="89" t="s">
        <v>54</v>
      </c>
      <c r="X4163" s="148" t="s">
        <v>54</v>
      </c>
      <c r="Y4163" s="89" t="s">
        <v>54</v>
      </c>
      <c r="Z4163">
        <v>0</v>
      </c>
      <c r="AA4163">
        <v>0</v>
      </c>
      <c r="AB4163" s="149" t="s">
        <v>54</v>
      </c>
      <c r="AC4163" s="149" t="s">
        <v>54</v>
      </c>
      <c r="AD4163" s="149" t="s">
        <v>54</v>
      </c>
      <c r="AE4163" s="149" t="s">
        <v>54</v>
      </c>
      <c r="AF4163" s="149" t="s">
        <v>54</v>
      </c>
      <c r="AG4163" s="149" t="s">
        <v>54</v>
      </c>
      <c r="AH4163" s="149" t="s">
        <v>54</v>
      </c>
      <c r="AI4163" s="149" t="s">
        <v>54</v>
      </c>
      <c r="AJ4163" s="149" t="s">
        <v>54</v>
      </c>
    </row>
    <row r="4164" spans="11:36" x14ac:dyDescent="0.25">
      <c r="K4164" s="58" t="s">
        <v>54</v>
      </c>
      <c r="V4164" s="147" t="s">
        <v>54</v>
      </c>
      <c r="W4164" s="89" t="s">
        <v>54</v>
      </c>
      <c r="X4164" s="148" t="s">
        <v>54</v>
      </c>
      <c r="Y4164" s="89" t="s">
        <v>54</v>
      </c>
      <c r="Z4164">
        <v>0</v>
      </c>
      <c r="AA4164">
        <v>0</v>
      </c>
      <c r="AB4164" s="149" t="s">
        <v>54</v>
      </c>
      <c r="AC4164" s="149" t="s">
        <v>54</v>
      </c>
      <c r="AD4164" s="149" t="s">
        <v>54</v>
      </c>
      <c r="AE4164" s="149" t="s">
        <v>54</v>
      </c>
      <c r="AF4164" s="149" t="s">
        <v>54</v>
      </c>
      <c r="AG4164" s="149" t="s">
        <v>54</v>
      </c>
      <c r="AH4164" s="149" t="s">
        <v>54</v>
      </c>
      <c r="AI4164" s="149" t="s">
        <v>54</v>
      </c>
      <c r="AJ4164" s="149" t="s">
        <v>54</v>
      </c>
    </row>
    <row r="4165" spans="11:36" x14ac:dyDescent="0.25">
      <c r="K4165" s="58" t="s">
        <v>54</v>
      </c>
      <c r="V4165" s="147" t="s">
        <v>54</v>
      </c>
      <c r="W4165" s="89" t="s">
        <v>54</v>
      </c>
      <c r="X4165" s="148" t="s">
        <v>54</v>
      </c>
      <c r="Y4165" s="89" t="s">
        <v>54</v>
      </c>
      <c r="Z4165">
        <v>0</v>
      </c>
      <c r="AA4165">
        <v>0</v>
      </c>
      <c r="AB4165" s="149" t="s">
        <v>54</v>
      </c>
      <c r="AC4165" s="149" t="s">
        <v>54</v>
      </c>
      <c r="AD4165" s="149" t="s">
        <v>54</v>
      </c>
      <c r="AE4165" s="149" t="s">
        <v>54</v>
      </c>
      <c r="AF4165" s="149" t="s">
        <v>54</v>
      </c>
      <c r="AG4165" s="149" t="s">
        <v>54</v>
      </c>
      <c r="AH4165" s="149" t="s">
        <v>54</v>
      </c>
      <c r="AI4165" s="149" t="s">
        <v>54</v>
      </c>
      <c r="AJ4165" s="149" t="s">
        <v>54</v>
      </c>
    </row>
    <row r="4166" spans="11:36" x14ac:dyDescent="0.25">
      <c r="K4166" s="58" t="s">
        <v>54</v>
      </c>
      <c r="V4166" s="147" t="s">
        <v>54</v>
      </c>
      <c r="W4166" s="89" t="s">
        <v>54</v>
      </c>
      <c r="X4166" s="148" t="s">
        <v>54</v>
      </c>
      <c r="Y4166" s="89" t="s">
        <v>54</v>
      </c>
      <c r="Z4166">
        <v>0</v>
      </c>
      <c r="AA4166">
        <v>0</v>
      </c>
      <c r="AB4166" s="149" t="s">
        <v>54</v>
      </c>
      <c r="AC4166" s="149" t="s">
        <v>54</v>
      </c>
      <c r="AD4166" s="149" t="s">
        <v>54</v>
      </c>
      <c r="AE4166" s="149" t="s">
        <v>54</v>
      </c>
      <c r="AF4166" s="149" t="s">
        <v>54</v>
      </c>
      <c r="AG4166" s="149" t="s">
        <v>54</v>
      </c>
      <c r="AH4166" s="149" t="s">
        <v>54</v>
      </c>
      <c r="AI4166" s="149" t="s">
        <v>54</v>
      </c>
      <c r="AJ4166" s="149" t="s">
        <v>54</v>
      </c>
    </row>
    <row r="4167" spans="11:36" x14ac:dyDescent="0.25">
      <c r="K4167" s="58" t="s">
        <v>54</v>
      </c>
      <c r="V4167" s="147" t="s">
        <v>54</v>
      </c>
      <c r="W4167" s="89" t="s">
        <v>54</v>
      </c>
      <c r="X4167" s="148" t="s">
        <v>54</v>
      </c>
      <c r="Y4167" s="89" t="s">
        <v>54</v>
      </c>
      <c r="Z4167">
        <v>0</v>
      </c>
      <c r="AA4167">
        <v>0</v>
      </c>
      <c r="AB4167" s="149" t="s">
        <v>54</v>
      </c>
      <c r="AC4167" s="149" t="s">
        <v>54</v>
      </c>
      <c r="AD4167" s="149" t="s">
        <v>54</v>
      </c>
      <c r="AE4167" s="149" t="s">
        <v>54</v>
      </c>
      <c r="AF4167" s="149" t="s">
        <v>54</v>
      </c>
      <c r="AG4167" s="149" t="s">
        <v>54</v>
      </c>
      <c r="AH4167" s="149" t="s">
        <v>54</v>
      </c>
      <c r="AI4167" s="149" t="s">
        <v>54</v>
      </c>
      <c r="AJ4167" s="149" t="s">
        <v>54</v>
      </c>
    </row>
    <row r="4168" spans="11:36" x14ac:dyDescent="0.25">
      <c r="K4168" s="58" t="s">
        <v>54</v>
      </c>
      <c r="V4168" s="147" t="s">
        <v>54</v>
      </c>
      <c r="W4168" s="89" t="s">
        <v>54</v>
      </c>
      <c r="X4168" s="148" t="s">
        <v>54</v>
      </c>
      <c r="Y4168" s="89" t="s">
        <v>54</v>
      </c>
      <c r="Z4168">
        <v>0</v>
      </c>
      <c r="AA4168">
        <v>0</v>
      </c>
      <c r="AB4168" s="149" t="s">
        <v>54</v>
      </c>
      <c r="AC4168" s="149" t="s">
        <v>54</v>
      </c>
      <c r="AD4168" s="149" t="s">
        <v>54</v>
      </c>
      <c r="AE4168" s="149" t="s">
        <v>54</v>
      </c>
      <c r="AF4168" s="149" t="s">
        <v>54</v>
      </c>
      <c r="AG4168" s="149" t="s">
        <v>54</v>
      </c>
      <c r="AH4168" s="149" t="s">
        <v>54</v>
      </c>
      <c r="AI4168" s="149" t="s">
        <v>54</v>
      </c>
      <c r="AJ4168" s="149" t="s">
        <v>54</v>
      </c>
    </row>
    <row r="4169" spans="11:36" x14ac:dyDescent="0.25">
      <c r="K4169" s="58" t="s">
        <v>54</v>
      </c>
      <c r="V4169" s="147" t="s">
        <v>54</v>
      </c>
      <c r="W4169" s="89" t="s">
        <v>54</v>
      </c>
      <c r="X4169" s="148" t="s">
        <v>54</v>
      </c>
      <c r="Y4169" s="89" t="s">
        <v>54</v>
      </c>
      <c r="Z4169">
        <v>0</v>
      </c>
      <c r="AA4169">
        <v>0</v>
      </c>
      <c r="AB4169" s="149" t="s">
        <v>54</v>
      </c>
      <c r="AC4169" s="149" t="s">
        <v>54</v>
      </c>
      <c r="AD4169" s="149" t="s">
        <v>54</v>
      </c>
      <c r="AE4169" s="149" t="s">
        <v>54</v>
      </c>
      <c r="AF4169" s="149" t="s">
        <v>54</v>
      </c>
      <c r="AG4169" s="149" t="s">
        <v>54</v>
      </c>
      <c r="AH4169" s="149" t="s">
        <v>54</v>
      </c>
      <c r="AI4169" s="149" t="s">
        <v>54</v>
      </c>
      <c r="AJ4169" s="149" t="s">
        <v>54</v>
      </c>
    </row>
    <row r="4170" spans="11:36" x14ac:dyDescent="0.25">
      <c r="K4170" s="58" t="s">
        <v>54</v>
      </c>
      <c r="V4170" s="147" t="s">
        <v>54</v>
      </c>
      <c r="W4170" s="89" t="s">
        <v>54</v>
      </c>
      <c r="X4170" s="148" t="s">
        <v>54</v>
      </c>
      <c r="Y4170" s="89" t="s">
        <v>54</v>
      </c>
      <c r="Z4170">
        <v>0</v>
      </c>
      <c r="AA4170">
        <v>0</v>
      </c>
      <c r="AB4170" s="149" t="s">
        <v>54</v>
      </c>
      <c r="AC4170" s="149" t="s">
        <v>54</v>
      </c>
      <c r="AD4170" s="149" t="s">
        <v>54</v>
      </c>
      <c r="AE4170" s="149" t="s">
        <v>54</v>
      </c>
      <c r="AF4170" s="149" t="s">
        <v>54</v>
      </c>
      <c r="AG4170" s="149" t="s">
        <v>54</v>
      </c>
      <c r="AH4170" s="149" t="s">
        <v>54</v>
      </c>
      <c r="AI4170" s="149" t="s">
        <v>54</v>
      </c>
      <c r="AJ4170" s="149" t="s">
        <v>54</v>
      </c>
    </row>
    <row r="4171" spans="11:36" x14ac:dyDescent="0.25">
      <c r="K4171" s="58" t="s">
        <v>54</v>
      </c>
      <c r="V4171" s="147" t="s">
        <v>54</v>
      </c>
      <c r="W4171" s="89" t="s">
        <v>54</v>
      </c>
      <c r="X4171" s="148" t="s">
        <v>54</v>
      </c>
      <c r="Y4171" s="89" t="s">
        <v>54</v>
      </c>
      <c r="Z4171">
        <v>0</v>
      </c>
      <c r="AA4171">
        <v>0</v>
      </c>
      <c r="AB4171" s="149" t="s">
        <v>54</v>
      </c>
      <c r="AC4171" s="149" t="s">
        <v>54</v>
      </c>
      <c r="AD4171" s="149" t="s">
        <v>54</v>
      </c>
      <c r="AE4171" s="149" t="s">
        <v>54</v>
      </c>
      <c r="AF4171" s="149" t="s">
        <v>54</v>
      </c>
      <c r="AG4171" s="149" t="s">
        <v>54</v>
      </c>
      <c r="AH4171" s="149" t="s">
        <v>54</v>
      </c>
      <c r="AI4171" s="149" t="s">
        <v>54</v>
      </c>
      <c r="AJ4171" s="149" t="s">
        <v>54</v>
      </c>
    </row>
    <row r="4172" spans="11:36" x14ac:dyDescent="0.25">
      <c r="K4172" s="58" t="s">
        <v>54</v>
      </c>
      <c r="V4172" s="147" t="s">
        <v>54</v>
      </c>
      <c r="W4172" s="89" t="s">
        <v>54</v>
      </c>
      <c r="X4172" s="148" t="s">
        <v>54</v>
      </c>
      <c r="Y4172" s="89" t="s">
        <v>54</v>
      </c>
      <c r="Z4172">
        <v>0</v>
      </c>
      <c r="AA4172">
        <v>0</v>
      </c>
      <c r="AB4172" s="149" t="s">
        <v>54</v>
      </c>
      <c r="AC4172" s="149" t="s">
        <v>54</v>
      </c>
      <c r="AD4172" s="149" t="s">
        <v>54</v>
      </c>
      <c r="AE4172" s="149" t="s">
        <v>54</v>
      </c>
      <c r="AF4172" s="149" t="s">
        <v>54</v>
      </c>
      <c r="AG4172" s="149" t="s">
        <v>54</v>
      </c>
      <c r="AH4172" s="149" t="s">
        <v>54</v>
      </c>
      <c r="AI4172" s="149" t="s">
        <v>54</v>
      </c>
      <c r="AJ4172" s="149" t="s">
        <v>54</v>
      </c>
    </row>
    <row r="4173" spans="11:36" x14ac:dyDescent="0.25">
      <c r="K4173" s="58" t="s">
        <v>54</v>
      </c>
      <c r="V4173" s="147" t="s">
        <v>54</v>
      </c>
      <c r="W4173" s="89" t="s">
        <v>54</v>
      </c>
      <c r="X4173" s="148" t="s">
        <v>54</v>
      </c>
      <c r="Y4173" s="89" t="s">
        <v>54</v>
      </c>
      <c r="Z4173">
        <v>0</v>
      </c>
      <c r="AA4173">
        <v>0</v>
      </c>
      <c r="AB4173" s="149" t="s">
        <v>54</v>
      </c>
      <c r="AC4173" s="149" t="s">
        <v>54</v>
      </c>
      <c r="AD4173" s="149" t="s">
        <v>54</v>
      </c>
      <c r="AE4173" s="149" t="s">
        <v>54</v>
      </c>
      <c r="AF4173" s="149" t="s">
        <v>54</v>
      </c>
      <c r="AG4173" s="149" t="s">
        <v>54</v>
      </c>
      <c r="AH4173" s="149" t="s">
        <v>54</v>
      </c>
      <c r="AI4173" s="149" t="s">
        <v>54</v>
      </c>
      <c r="AJ4173" s="149" t="s">
        <v>54</v>
      </c>
    </row>
    <row r="4174" spans="11:36" x14ac:dyDescent="0.25">
      <c r="K4174" s="58" t="s">
        <v>54</v>
      </c>
      <c r="V4174" s="147" t="s">
        <v>54</v>
      </c>
      <c r="W4174" s="89" t="s">
        <v>54</v>
      </c>
      <c r="X4174" s="148" t="s">
        <v>54</v>
      </c>
      <c r="Y4174" s="89" t="s">
        <v>54</v>
      </c>
      <c r="Z4174">
        <v>0</v>
      </c>
      <c r="AA4174">
        <v>0</v>
      </c>
      <c r="AB4174" s="149" t="s">
        <v>54</v>
      </c>
      <c r="AC4174" s="149" t="s">
        <v>54</v>
      </c>
      <c r="AD4174" s="149" t="s">
        <v>54</v>
      </c>
      <c r="AE4174" s="149" t="s">
        <v>54</v>
      </c>
      <c r="AF4174" s="149" t="s">
        <v>54</v>
      </c>
      <c r="AG4174" s="149" t="s">
        <v>54</v>
      </c>
      <c r="AH4174" s="149" t="s">
        <v>54</v>
      </c>
      <c r="AI4174" s="149" t="s">
        <v>54</v>
      </c>
      <c r="AJ4174" s="149" t="s">
        <v>54</v>
      </c>
    </row>
    <row r="4175" spans="11:36" x14ac:dyDescent="0.25">
      <c r="K4175" s="58" t="s">
        <v>54</v>
      </c>
      <c r="V4175" s="147" t="s">
        <v>54</v>
      </c>
      <c r="W4175" s="89" t="s">
        <v>54</v>
      </c>
      <c r="X4175" s="148" t="s">
        <v>54</v>
      </c>
      <c r="Y4175" s="89" t="s">
        <v>54</v>
      </c>
      <c r="Z4175">
        <v>0</v>
      </c>
      <c r="AA4175">
        <v>0</v>
      </c>
      <c r="AB4175" s="149" t="s">
        <v>54</v>
      </c>
      <c r="AC4175" s="149" t="s">
        <v>54</v>
      </c>
      <c r="AD4175" s="149" t="s">
        <v>54</v>
      </c>
      <c r="AE4175" s="149" t="s">
        <v>54</v>
      </c>
      <c r="AF4175" s="149" t="s">
        <v>54</v>
      </c>
      <c r="AG4175" s="149" t="s">
        <v>54</v>
      </c>
      <c r="AH4175" s="149" t="s">
        <v>54</v>
      </c>
      <c r="AI4175" s="149" t="s">
        <v>54</v>
      </c>
      <c r="AJ4175" s="149" t="s">
        <v>54</v>
      </c>
    </row>
    <row r="4176" spans="11:36" x14ac:dyDescent="0.25">
      <c r="K4176" s="58" t="s">
        <v>54</v>
      </c>
      <c r="V4176" s="147" t="s">
        <v>54</v>
      </c>
      <c r="W4176" s="89" t="s">
        <v>54</v>
      </c>
      <c r="X4176" s="148" t="s">
        <v>54</v>
      </c>
      <c r="Y4176" s="89" t="s">
        <v>54</v>
      </c>
      <c r="Z4176">
        <v>0</v>
      </c>
      <c r="AA4176">
        <v>0</v>
      </c>
      <c r="AB4176" s="149" t="s">
        <v>54</v>
      </c>
      <c r="AC4176" s="149" t="s">
        <v>54</v>
      </c>
      <c r="AD4176" s="149" t="s">
        <v>54</v>
      </c>
      <c r="AE4176" s="149" t="s">
        <v>54</v>
      </c>
      <c r="AF4176" s="149" t="s">
        <v>54</v>
      </c>
      <c r="AG4176" s="149" t="s">
        <v>54</v>
      </c>
      <c r="AH4176" s="149" t="s">
        <v>54</v>
      </c>
      <c r="AI4176" s="149" t="s">
        <v>54</v>
      </c>
      <c r="AJ4176" s="149" t="s">
        <v>54</v>
      </c>
    </row>
    <row r="4177" spans="11:36" x14ac:dyDescent="0.25">
      <c r="K4177" s="58" t="s">
        <v>54</v>
      </c>
      <c r="V4177" s="147" t="s">
        <v>54</v>
      </c>
      <c r="W4177" s="89" t="s">
        <v>54</v>
      </c>
      <c r="X4177" s="148" t="s">
        <v>54</v>
      </c>
      <c r="Y4177" s="89" t="s">
        <v>54</v>
      </c>
      <c r="Z4177">
        <v>0</v>
      </c>
      <c r="AA4177">
        <v>0</v>
      </c>
      <c r="AB4177" s="149" t="s">
        <v>54</v>
      </c>
      <c r="AC4177" s="149" t="s">
        <v>54</v>
      </c>
      <c r="AD4177" s="149" t="s">
        <v>54</v>
      </c>
      <c r="AE4177" s="149" t="s">
        <v>54</v>
      </c>
      <c r="AF4177" s="149" t="s">
        <v>54</v>
      </c>
      <c r="AG4177" s="149" t="s">
        <v>54</v>
      </c>
      <c r="AH4177" s="149" t="s">
        <v>54</v>
      </c>
      <c r="AI4177" s="149" t="s">
        <v>54</v>
      </c>
      <c r="AJ4177" s="149" t="s">
        <v>54</v>
      </c>
    </row>
    <row r="4178" spans="11:36" x14ac:dyDescent="0.25">
      <c r="K4178" s="58" t="s">
        <v>54</v>
      </c>
      <c r="V4178" s="147" t="s">
        <v>54</v>
      </c>
      <c r="W4178" s="89" t="s">
        <v>54</v>
      </c>
      <c r="X4178" s="148" t="s">
        <v>54</v>
      </c>
      <c r="Y4178" s="89" t="s">
        <v>54</v>
      </c>
      <c r="Z4178">
        <v>0</v>
      </c>
      <c r="AA4178">
        <v>0</v>
      </c>
      <c r="AB4178" s="149" t="s">
        <v>54</v>
      </c>
      <c r="AC4178" s="149" t="s">
        <v>54</v>
      </c>
      <c r="AD4178" s="149" t="s">
        <v>54</v>
      </c>
      <c r="AE4178" s="149" t="s">
        <v>54</v>
      </c>
      <c r="AF4178" s="149" t="s">
        <v>54</v>
      </c>
      <c r="AG4178" s="149" t="s">
        <v>54</v>
      </c>
      <c r="AH4178" s="149" t="s">
        <v>54</v>
      </c>
      <c r="AI4178" s="149" t="s">
        <v>54</v>
      </c>
      <c r="AJ4178" s="149" t="s">
        <v>54</v>
      </c>
    </row>
    <row r="4179" spans="11:36" x14ac:dyDescent="0.25">
      <c r="K4179" s="58" t="s">
        <v>54</v>
      </c>
      <c r="V4179" s="147" t="s">
        <v>54</v>
      </c>
      <c r="W4179" s="89" t="s">
        <v>54</v>
      </c>
      <c r="X4179" s="148" t="s">
        <v>54</v>
      </c>
      <c r="Y4179" s="89" t="s">
        <v>54</v>
      </c>
      <c r="Z4179">
        <v>0</v>
      </c>
      <c r="AA4179">
        <v>0</v>
      </c>
      <c r="AB4179" s="149" t="s">
        <v>54</v>
      </c>
      <c r="AC4179" s="149" t="s">
        <v>54</v>
      </c>
      <c r="AD4179" s="149" t="s">
        <v>54</v>
      </c>
      <c r="AE4179" s="149" t="s">
        <v>54</v>
      </c>
      <c r="AF4179" s="149" t="s">
        <v>54</v>
      </c>
      <c r="AG4179" s="149" t="s">
        <v>54</v>
      </c>
      <c r="AH4179" s="149" t="s">
        <v>54</v>
      </c>
      <c r="AI4179" s="149" t="s">
        <v>54</v>
      </c>
      <c r="AJ4179" s="149" t="s">
        <v>54</v>
      </c>
    </row>
    <row r="4180" spans="11:36" x14ac:dyDescent="0.25">
      <c r="K4180" s="58" t="s">
        <v>54</v>
      </c>
      <c r="V4180" s="147" t="s">
        <v>54</v>
      </c>
      <c r="W4180" s="89" t="s">
        <v>54</v>
      </c>
      <c r="X4180" s="148" t="s">
        <v>54</v>
      </c>
      <c r="Y4180" s="89" t="s">
        <v>54</v>
      </c>
      <c r="Z4180">
        <v>0</v>
      </c>
      <c r="AA4180">
        <v>0</v>
      </c>
      <c r="AB4180" s="149" t="s">
        <v>54</v>
      </c>
      <c r="AC4180" s="149" t="s">
        <v>54</v>
      </c>
      <c r="AD4180" s="149" t="s">
        <v>54</v>
      </c>
      <c r="AE4180" s="149" t="s">
        <v>54</v>
      </c>
      <c r="AF4180" s="149" t="s">
        <v>54</v>
      </c>
      <c r="AG4180" s="149" t="s">
        <v>54</v>
      </c>
      <c r="AH4180" s="149" t="s">
        <v>54</v>
      </c>
      <c r="AI4180" s="149" t="s">
        <v>54</v>
      </c>
      <c r="AJ4180" s="149" t="s">
        <v>54</v>
      </c>
    </row>
    <row r="4181" spans="11:36" x14ac:dyDescent="0.25">
      <c r="K4181" s="58" t="s">
        <v>54</v>
      </c>
      <c r="V4181" s="147" t="s">
        <v>54</v>
      </c>
      <c r="W4181" s="89" t="s">
        <v>54</v>
      </c>
      <c r="X4181" s="148" t="s">
        <v>54</v>
      </c>
      <c r="Y4181" s="89" t="s">
        <v>54</v>
      </c>
      <c r="Z4181">
        <v>0</v>
      </c>
      <c r="AA4181">
        <v>0</v>
      </c>
      <c r="AB4181" s="149" t="s">
        <v>54</v>
      </c>
      <c r="AC4181" s="149" t="s">
        <v>54</v>
      </c>
      <c r="AD4181" s="149" t="s">
        <v>54</v>
      </c>
      <c r="AE4181" s="149" t="s">
        <v>54</v>
      </c>
      <c r="AF4181" s="149" t="s">
        <v>54</v>
      </c>
      <c r="AG4181" s="149" t="s">
        <v>54</v>
      </c>
      <c r="AH4181" s="149" t="s">
        <v>54</v>
      </c>
      <c r="AI4181" s="149" t="s">
        <v>54</v>
      </c>
      <c r="AJ4181" s="149" t="s">
        <v>54</v>
      </c>
    </row>
    <row r="4182" spans="11:36" x14ac:dyDescent="0.25">
      <c r="K4182" s="58" t="s">
        <v>54</v>
      </c>
      <c r="V4182" s="147" t="s">
        <v>54</v>
      </c>
      <c r="W4182" s="89" t="s">
        <v>54</v>
      </c>
      <c r="X4182" s="148" t="s">
        <v>54</v>
      </c>
      <c r="Y4182" s="89" t="s">
        <v>54</v>
      </c>
      <c r="Z4182">
        <v>0</v>
      </c>
      <c r="AA4182">
        <v>0</v>
      </c>
      <c r="AB4182" s="149" t="s">
        <v>54</v>
      </c>
      <c r="AC4182" s="149" t="s">
        <v>54</v>
      </c>
      <c r="AD4182" s="149" t="s">
        <v>54</v>
      </c>
      <c r="AE4182" s="149" t="s">
        <v>54</v>
      </c>
      <c r="AF4182" s="149" t="s">
        <v>54</v>
      </c>
      <c r="AG4182" s="149" t="s">
        <v>54</v>
      </c>
      <c r="AH4182" s="149" t="s">
        <v>54</v>
      </c>
      <c r="AI4182" s="149" t="s">
        <v>54</v>
      </c>
      <c r="AJ4182" s="149" t="s">
        <v>54</v>
      </c>
    </row>
    <row r="4183" spans="11:36" x14ac:dyDescent="0.25">
      <c r="K4183" s="58" t="s">
        <v>54</v>
      </c>
      <c r="V4183" s="147" t="s">
        <v>54</v>
      </c>
      <c r="W4183" s="89" t="s">
        <v>54</v>
      </c>
      <c r="X4183" s="148" t="s">
        <v>54</v>
      </c>
      <c r="Y4183" s="89" t="s">
        <v>54</v>
      </c>
      <c r="Z4183">
        <v>0</v>
      </c>
      <c r="AA4183">
        <v>0</v>
      </c>
      <c r="AB4183" s="149" t="s">
        <v>54</v>
      </c>
      <c r="AC4183" s="149" t="s">
        <v>54</v>
      </c>
      <c r="AD4183" s="149" t="s">
        <v>54</v>
      </c>
      <c r="AE4183" s="149" t="s">
        <v>54</v>
      </c>
      <c r="AF4183" s="149" t="s">
        <v>54</v>
      </c>
      <c r="AG4183" s="149" t="s">
        <v>54</v>
      </c>
      <c r="AH4183" s="149" t="s">
        <v>54</v>
      </c>
      <c r="AI4183" s="149" t="s">
        <v>54</v>
      </c>
      <c r="AJ4183" s="149" t="s">
        <v>54</v>
      </c>
    </row>
    <row r="4184" spans="11:36" x14ac:dyDescent="0.25">
      <c r="K4184" s="58" t="s">
        <v>54</v>
      </c>
      <c r="V4184" s="147" t="s">
        <v>54</v>
      </c>
      <c r="W4184" s="89" t="s">
        <v>54</v>
      </c>
      <c r="X4184" s="148" t="s">
        <v>54</v>
      </c>
      <c r="Y4184" s="89" t="s">
        <v>54</v>
      </c>
      <c r="Z4184">
        <v>0</v>
      </c>
      <c r="AA4184">
        <v>0</v>
      </c>
      <c r="AB4184" s="149" t="s">
        <v>54</v>
      </c>
      <c r="AC4184" s="149" t="s">
        <v>54</v>
      </c>
      <c r="AD4184" s="149" t="s">
        <v>54</v>
      </c>
      <c r="AE4184" s="149" t="s">
        <v>54</v>
      </c>
      <c r="AF4184" s="149" t="s">
        <v>54</v>
      </c>
      <c r="AG4184" s="149" t="s">
        <v>54</v>
      </c>
      <c r="AH4184" s="149" t="s">
        <v>54</v>
      </c>
      <c r="AI4184" s="149" t="s">
        <v>54</v>
      </c>
      <c r="AJ4184" s="149" t="s">
        <v>54</v>
      </c>
    </row>
    <row r="4185" spans="11:36" x14ac:dyDescent="0.25">
      <c r="K4185" s="58" t="s">
        <v>54</v>
      </c>
      <c r="V4185" s="147" t="s">
        <v>54</v>
      </c>
      <c r="W4185" s="89" t="s">
        <v>54</v>
      </c>
      <c r="X4185" s="148" t="s">
        <v>54</v>
      </c>
      <c r="Y4185" s="89" t="s">
        <v>54</v>
      </c>
      <c r="Z4185">
        <v>0</v>
      </c>
      <c r="AA4185">
        <v>0</v>
      </c>
      <c r="AB4185" s="149" t="s">
        <v>54</v>
      </c>
      <c r="AC4185" s="149" t="s">
        <v>54</v>
      </c>
      <c r="AD4185" s="149" t="s">
        <v>54</v>
      </c>
      <c r="AE4185" s="149" t="s">
        <v>54</v>
      </c>
      <c r="AF4185" s="149" t="s">
        <v>54</v>
      </c>
      <c r="AG4185" s="149" t="s">
        <v>54</v>
      </c>
      <c r="AH4185" s="149" t="s">
        <v>54</v>
      </c>
      <c r="AI4185" s="149" t="s">
        <v>54</v>
      </c>
      <c r="AJ4185" s="149" t="s">
        <v>54</v>
      </c>
    </row>
    <row r="4186" spans="11:36" x14ac:dyDescent="0.25">
      <c r="K4186" s="58" t="s">
        <v>54</v>
      </c>
      <c r="V4186" s="147" t="s">
        <v>54</v>
      </c>
      <c r="W4186" s="89" t="s">
        <v>54</v>
      </c>
      <c r="X4186" s="148" t="s">
        <v>54</v>
      </c>
      <c r="Y4186" s="89" t="s">
        <v>54</v>
      </c>
      <c r="Z4186">
        <v>0</v>
      </c>
      <c r="AA4186">
        <v>0</v>
      </c>
      <c r="AB4186" s="149" t="s">
        <v>54</v>
      </c>
      <c r="AC4186" s="149" t="s">
        <v>54</v>
      </c>
      <c r="AD4186" s="149" t="s">
        <v>54</v>
      </c>
      <c r="AE4186" s="149" t="s">
        <v>54</v>
      </c>
      <c r="AF4186" s="149" t="s">
        <v>54</v>
      </c>
      <c r="AG4186" s="149" t="s">
        <v>54</v>
      </c>
      <c r="AH4186" s="149" t="s">
        <v>54</v>
      </c>
      <c r="AI4186" s="149" t="s">
        <v>54</v>
      </c>
      <c r="AJ4186" s="149" t="s">
        <v>54</v>
      </c>
    </row>
    <row r="4187" spans="11:36" x14ac:dyDescent="0.25">
      <c r="K4187" s="58" t="s">
        <v>54</v>
      </c>
      <c r="V4187" s="147" t="s">
        <v>54</v>
      </c>
      <c r="W4187" s="89" t="s">
        <v>54</v>
      </c>
      <c r="X4187" s="148" t="s">
        <v>54</v>
      </c>
      <c r="Y4187" s="89" t="s">
        <v>54</v>
      </c>
      <c r="Z4187">
        <v>0</v>
      </c>
      <c r="AA4187">
        <v>0</v>
      </c>
      <c r="AB4187" s="149" t="s">
        <v>54</v>
      </c>
      <c r="AC4187" s="149" t="s">
        <v>54</v>
      </c>
      <c r="AD4187" s="149" t="s">
        <v>54</v>
      </c>
      <c r="AE4187" s="149" t="s">
        <v>54</v>
      </c>
      <c r="AF4187" s="149" t="s">
        <v>54</v>
      </c>
      <c r="AG4187" s="149" t="s">
        <v>54</v>
      </c>
      <c r="AH4187" s="149" t="s">
        <v>54</v>
      </c>
      <c r="AI4187" s="149" t="s">
        <v>54</v>
      </c>
      <c r="AJ4187" s="149" t="s">
        <v>54</v>
      </c>
    </row>
    <row r="4188" spans="11:36" x14ac:dyDescent="0.25">
      <c r="K4188" s="58" t="s">
        <v>54</v>
      </c>
      <c r="V4188" s="147" t="s">
        <v>54</v>
      </c>
      <c r="W4188" s="89" t="s">
        <v>54</v>
      </c>
      <c r="X4188" s="148" t="s">
        <v>54</v>
      </c>
      <c r="Y4188" s="89" t="s">
        <v>54</v>
      </c>
      <c r="Z4188">
        <v>0</v>
      </c>
      <c r="AA4188">
        <v>0</v>
      </c>
      <c r="AB4188" s="149" t="s">
        <v>54</v>
      </c>
      <c r="AC4188" s="149" t="s">
        <v>54</v>
      </c>
      <c r="AD4188" s="149" t="s">
        <v>54</v>
      </c>
      <c r="AE4188" s="149" t="s">
        <v>54</v>
      </c>
      <c r="AF4188" s="149" t="s">
        <v>54</v>
      </c>
      <c r="AG4188" s="149" t="s">
        <v>54</v>
      </c>
      <c r="AH4188" s="149" t="s">
        <v>54</v>
      </c>
      <c r="AI4188" s="149" t="s">
        <v>54</v>
      </c>
      <c r="AJ4188" s="149" t="s">
        <v>54</v>
      </c>
    </row>
    <row r="4189" spans="11:36" x14ac:dyDescent="0.25">
      <c r="K4189" s="58" t="s">
        <v>54</v>
      </c>
      <c r="V4189" s="147" t="s">
        <v>54</v>
      </c>
      <c r="W4189" s="89" t="s">
        <v>54</v>
      </c>
      <c r="X4189" s="148" t="s">
        <v>54</v>
      </c>
      <c r="Y4189" s="89" t="s">
        <v>54</v>
      </c>
      <c r="Z4189">
        <v>0</v>
      </c>
      <c r="AA4189">
        <v>0</v>
      </c>
      <c r="AB4189" s="149" t="s">
        <v>54</v>
      </c>
      <c r="AC4189" s="149" t="s">
        <v>54</v>
      </c>
      <c r="AD4189" s="149" t="s">
        <v>54</v>
      </c>
      <c r="AE4189" s="149" t="s">
        <v>54</v>
      </c>
      <c r="AF4189" s="149" t="s">
        <v>54</v>
      </c>
      <c r="AG4189" s="149" t="s">
        <v>54</v>
      </c>
      <c r="AH4189" s="149" t="s">
        <v>54</v>
      </c>
      <c r="AI4189" s="149" t="s">
        <v>54</v>
      </c>
      <c r="AJ4189" s="149" t="s">
        <v>54</v>
      </c>
    </row>
    <row r="4190" spans="11:36" x14ac:dyDescent="0.25">
      <c r="K4190" s="58" t="s">
        <v>54</v>
      </c>
      <c r="V4190" s="147" t="s">
        <v>54</v>
      </c>
      <c r="W4190" s="89" t="s">
        <v>54</v>
      </c>
      <c r="X4190" s="148" t="s">
        <v>54</v>
      </c>
      <c r="Y4190" s="89" t="s">
        <v>54</v>
      </c>
      <c r="Z4190">
        <v>0</v>
      </c>
      <c r="AA4190">
        <v>0</v>
      </c>
      <c r="AB4190" s="149" t="s">
        <v>54</v>
      </c>
      <c r="AC4190" s="149" t="s">
        <v>54</v>
      </c>
      <c r="AD4190" s="149" t="s">
        <v>54</v>
      </c>
      <c r="AE4190" s="149" t="s">
        <v>54</v>
      </c>
      <c r="AF4190" s="149" t="s">
        <v>54</v>
      </c>
      <c r="AG4190" s="149" t="s">
        <v>54</v>
      </c>
      <c r="AH4190" s="149" t="s">
        <v>54</v>
      </c>
      <c r="AI4190" s="149" t="s">
        <v>54</v>
      </c>
      <c r="AJ4190" s="149" t="s">
        <v>54</v>
      </c>
    </row>
    <row r="4191" spans="11:36" x14ac:dyDescent="0.25">
      <c r="K4191" s="58" t="s">
        <v>54</v>
      </c>
      <c r="V4191" s="147" t="s">
        <v>54</v>
      </c>
      <c r="W4191" s="89" t="s">
        <v>54</v>
      </c>
      <c r="X4191" s="148" t="s">
        <v>54</v>
      </c>
      <c r="Y4191" s="89" t="s">
        <v>54</v>
      </c>
      <c r="Z4191">
        <v>0</v>
      </c>
      <c r="AA4191">
        <v>0</v>
      </c>
      <c r="AB4191" s="149" t="s">
        <v>54</v>
      </c>
      <c r="AC4191" s="149" t="s">
        <v>54</v>
      </c>
      <c r="AD4191" s="149" t="s">
        <v>54</v>
      </c>
      <c r="AE4191" s="149" t="s">
        <v>54</v>
      </c>
      <c r="AF4191" s="149" t="s">
        <v>54</v>
      </c>
      <c r="AG4191" s="149" t="s">
        <v>54</v>
      </c>
      <c r="AH4191" s="149" t="s">
        <v>54</v>
      </c>
      <c r="AI4191" s="149" t="s">
        <v>54</v>
      </c>
      <c r="AJ4191" s="149" t="s">
        <v>54</v>
      </c>
    </row>
    <row r="4192" spans="11:36" x14ac:dyDescent="0.25">
      <c r="K4192" s="58" t="s">
        <v>54</v>
      </c>
      <c r="V4192" s="147" t="s">
        <v>54</v>
      </c>
      <c r="W4192" s="89" t="s">
        <v>54</v>
      </c>
      <c r="X4192" s="148" t="s">
        <v>54</v>
      </c>
      <c r="Y4192" s="89" t="s">
        <v>54</v>
      </c>
      <c r="Z4192">
        <v>0</v>
      </c>
      <c r="AA4192">
        <v>0</v>
      </c>
      <c r="AB4192" s="149" t="s">
        <v>54</v>
      </c>
      <c r="AC4192" s="149" t="s">
        <v>54</v>
      </c>
      <c r="AD4192" s="149" t="s">
        <v>54</v>
      </c>
      <c r="AE4192" s="149" t="s">
        <v>54</v>
      </c>
      <c r="AF4192" s="149" t="s">
        <v>54</v>
      </c>
      <c r="AG4192" s="149" t="s">
        <v>54</v>
      </c>
      <c r="AH4192" s="149" t="s">
        <v>54</v>
      </c>
      <c r="AI4192" s="149" t="s">
        <v>54</v>
      </c>
      <c r="AJ4192" s="149" t="s">
        <v>54</v>
      </c>
    </row>
    <row r="4193" spans="11:36" x14ac:dyDescent="0.25">
      <c r="K4193" s="58" t="s">
        <v>54</v>
      </c>
      <c r="V4193" s="147" t="s">
        <v>54</v>
      </c>
      <c r="W4193" s="89" t="s">
        <v>54</v>
      </c>
      <c r="X4193" s="148" t="s">
        <v>54</v>
      </c>
      <c r="Y4193" s="89" t="s">
        <v>54</v>
      </c>
      <c r="Z4193">
        <v>0</v>
      </c>
      <c r="AA4193">
        <v>0</v>
      </c>
      <c r="AB4193" s="149" t="s">
        <v>54</v>
      </c>
      <c r="AC4193" s="149" t="s">
        <v>54</v>
      </c>
      <c r="AD4193" s="149" t="s">
        <v>54</v>
      </c>
      <c r="AE4193" s="149" t="s">
        <v>54</v>
      </c>
      <c r="AF4193" s="149" t="s">
        <v>54</v>
      </c>
      <c r="AG4193" s="149" t="s">
        <v>54</v>
      </c>
      <c r="AH4193" s="149" t="s">
        <v>54</v>
      </c>
      <c r="AI4193" s="149" t="s">
        <v>54</v>
      </c>
      <c r="AJ4193" s="149" t="s">
        <v>54</v>
      </c>
    </row>
    <row r="4194" spans="11:36" x14ac:dyDescent="0.25">
      <c r="K4194" s="58" t="s">
        <v>54</v>
      </c>
      <c r="V4194" s="147" t="s">
        <v>54</v>
      </c>
      <c r="W4194" s="89" t="s">
        <v>54</v>
      </c>
      <c r="X4194" s="148" t="s">
        <v>54</v>
      </c>
      <c r="Y4194" s="89" t="s">
        <v>54</v>
      </c>
      <c r="Z4194">
        <v>0</v>
      </c>
      <c r="AA4194">
        <v>0</v>
      </c>
      <c r="AB4194" s="149" t="s">
        <v>54</v>
      </c>
      <c r="AC4194" s="149" t="s">
        <v>54</v>
      </c>
      <c r="AD4194" s="149" t="s">
        <v>54</v>
      </c>
      <c r="AE4194" s="149" t="s">
        <v>54</v>
      </c>
      <c r="AF4194" s="149" t="s">
        <v>54</v>
      </c>
      <c r="AG4194" s="149" t="s">
        <v>54</v>
      </c>
      <c r="AH4194" s="149" t="s">
        <v>54</v>
      </c>
      <c r="AI4194" s="149" t="s">
        <v>54</v>
      </c>
      <c r="AJ4194" s="149" t="s">
        <v>54</v>
      </c>
    </row>
    <row r="4195" spans="11:36" x14ac:dyDescent="0.25">
      <c r="K4195" s="58" t="s">
        <v>54</v>
      </c>
      <c r="V4195" s="147" t="s">
        <v>54</v>
      </c>
      <c r="W4195" s="89" t="s">
        <v>54</v>
      </c>
      <c r="X4195" s="148" t="s">
        <v>54</v>
      </c>
      <c r="Y4195" s="89" t="s">
        <v>54</v>
      </c>
      <c r="Z4195">
        <v>0</v>
      </c>
      <c r="AA4195">
        <v>0</v>
      </c>
      <c r="AB4195" s="149" t="s">
        <v>54</v>
      </c>
      <c r="AC4195" s="149" t="s">
        <v>54</v>
      </c>
      <c r="AD4195" s="149" t="s">
        <v>54</v>
      </c>
      <c r="AE4195" s="149" t="s">
        <v>54</v>
      </c>
      <c r="AF4195" s="149" t="s">
        <v>54</v>
      </c>
      <c r="AG4195" s="149" t="s">
        <v>54</v>
      </c>
      <c r="AH4195" s="149" t="s">
        <v>54</v>
      </c>
      <c r="AI4195" s="149" t="s">
        <v>54</v>
      </c>
      <c r="AJ4195" s="149" t="s">
        <v>54</v>
      </c>
    </row>
    <row r="4196" spans="11:36" x14ac:dyDescent="0.25">
      <c r="K4196" s="58" t="s">
        <v>54</v>
      </c>
      <c r="V4196" s="147" t="s">
        <v>54</v>
      </c>
      <c r="W4196" s="89" t="s">
        <v>54</v>
      </c>
      <c r="X4196" s="148" t="s">
        <v>54</v>
      </c>
      <c r="Y4196" s="89" t="s">
        <v>54</v>
      </c>
      <c r="Z4196">
        <v>0</v>
      </c>
      <c r="AA4196">
        <v>0</v>
      </c>
      <c r="AB4196" s="149" t="s">
        <v>54</v>
      </c>
      <c r="AC4196" s="149" t="s">
        <v>54</v>
      </c>
      <c r="AD4196" s="149" t="s">
        <v>54</v>
      </c>
      <c r="AE4196" s="149" t="s">
        <v>54</v>
      </c>
      <c r="AF4196" s="149" t="s">
        <v>54</v>
      </c>
      <c r="AG4196" s="149" t="s">
        <v>54</v>
      </c>
      <c r="AH4196" s="149" t="s">
        <v>54</v>
      </c>
      <c r="AI4196" s="149" t="s">
        <v>54</v>
      </c>
      <c r="AJ4196" s="149" t="s">
        <v>54</v>
      </c>
    </row>
    <row r="4197" spans="11:36" x14ac:dyDescent="0.25">
      <c r="K4197" s="58" t="s">
        <v>54</v>
      </c>
      <c r="V4197" s="147" t="s">
        <v>54</v>
      </c>
      <c r="W4197" s="89" t="s">
        <v>54</v>
      </c>
      <c r="X4197" s="148" t="s">
        <v>54</v>
      </c>
      <c r="Y4197" s="89" t="s">
        <v>54</v>
      </c>
      <c r="Z4197">
        <v>0</v>
      </c>
      <c r="AA4197">
        <v>0</v>
      </c>
      <c r="AB4197" s="149" t="s">
        <v>54</v>
      </c>
      <c r="AC4197" s="149" t="s">
        <v>54</v>
      </c>
      <c r="AD4197" s="149" t="s">
        <v>54</v>
      </c>
      <c r="AE4197" s="149" t="s">
        <v>54</v>
      </c>
      <c r="AF4197" s="149" t="s">
        <v>54</v>
      </c>
      <c r="AG4197" s="149" t="s">
        <v>54</v>
      </c>
      <c r="AH4197" s="149" t="s">
        <v>54</v>
      </c>
      <c r="AI4197" s="149" t="s">
        <v>54</v>
      </c>
      <c r="AJ4197" s="149" t="s">
        <v>54</v>
      </c>
    </row>
    <row r="4198" spans="11:36" x14ac:dyDescent="0.25">
      <c r="K4198" s="58" t="s">
        <v>54</v>
      </c>
      <c r="V4198" s="147" t="s">
        <v>54</v>
      </c>
      <c r="W4198" s="89" t="s">
        <v>54</v>
      </c>
      <c r="X4198" s="148" t="s">
        <v>54</v>
      </c>
      <c r="Y4198" s="89" t="s">
        <v>54</v>
      </c>
      <c r="Z4198">
        <v>0</v>
      </c>
      <c r="AA4198">
        <v>0</v>
      </c>
      <c r="AB4198" s="149" t="s">
        <v>54</v>
      </c>
      <c r="AC4198" s="149" t="s">
        <v>54</v>
      </c>
      <c r="AD4198" s="149" t="s">
        <v>54</v>
      </c>
      <c r="AE4198" s="149" t="s">
        <v>54</v>
      </c>
      <c r="AF4198" s="149" t="s">
        <v>54</v>
      </c>
      <c r="AG4198" s="149" t="s">
        <v>54</v>
      </c>
      <c r="AH4198" s="149" t="s">
        <v>54</v>
      </c>
      <c r="AI4198" s="149" t="s">
        <v>54</v>
      </c>
      <c r="AJ4198" s="149" t="s">
        <v>54</v>
      </c>
    </row>
    <row r="4199" spans="11:36" x14ac:dyDescent="0.25">
      <c r="K4199" s="58" t="s">
        <v>54</v>
      </c>
      <c r="V4199" s="147" t="s">
        <v>54</v>
      </c>
      <c r="W4199" s="89" t="s">
        <v>54</v>
      </c>
      <c r="X4199" s="148" t="s">
        <v>54</v>
      </c>
      <c r="Y4199" s="89" t="s">
        <v>54</v>
      </c>
      <c r="Z4199">
        <v>0</v>
      </c>
      <c r="AA4199">
        <v>0</v>
      </c>
      <c r="AB4199" s="149" t="s">
        <v>54</v>
      </c>
      <c r="AC4199" s="149" t="s">
        <v>54</v>
      </c>
      <c r="AD4199" s="149" t="s">
        <v>54</v>
      </c>
      <c r="AE4199" s="149" t="s">
        <v>54</v>
      </c>
      <c r="AF4199" s="149" t="s">
        <v>54</v>
      </c>
      <c r="AG4199" s="149" t="s">
        <v>54</v>
      </c>
      <c r="AH4199" s="149" t="s">
        <v>54</v>
      </c>
      <c r="AI4199" s="149" t="s">
        <v>54</v>
      </c>
      <c r="AJ4199" s="149" t="s">
        <v>54</v>
      </c>
    </row>
    <row r="4200" spans="11:36" x14ac:dyDescent="0.25">
      <c r="K4200" s="58" t="s">
        <v>54</v>
      </c>
      <c r="V4200" s="147" t="s">
        <v>54</v>
      </c>
      <c r="W4200" s="89" t="s">
        <v>54</v>
      </c>
      <c r="X4200" s="148" t="s">
        <v>54</v>
      </c>
      <c r="Y4200" s="89" t="s">
        <v>54</v>
      </c>
      <c r="Z4200">
        <v>0</v>
      </c>
      <c r="AA4200">
        <v>0</v>
      </c>
      <c r="AB4200" s="149" t="s">
        <v>54</v>
      </c>
      <c r="AC4200" s="149" t="s">
        <v>54</v>
      </c>
      <c r="AD4200" s="149" t="s">
        <v>54</v>
      </c>
      <c r="AE4200" s="149" t="s">
        <v>54</v>
      </c>
      <c r="AF4200" s="149" t="s">
        <v>54</v>
      </c>
      <c r="AG4200" s="149" t="s">
        <v>54</v>
      </c>
      <c r="AH4200" s="149" t="s">
        <v>54</v>
      </c>
      <c r="AI4200" s="149" t="s">
        <v>54</v>
      </c>
      <c r="AJ4200" s="149" t="s">
        <v>54</v>
      </c>
    </row>
    <row r="4201" spans="11:36" x14ac:dyDescent="0.25">
      <c r="K4201" s="58" t="s">
        <v>54</v>
      </c>
      <c r="V4201" s="147" t="s">
        <v>54</v>
      </c>
      <c r="W4201" s="89" t="s">
        <v>54</v>
      </c>
      <c r="X4201" s="148" t="s">
        <v>54</v>
      </c>
      <c r="Y4201" s="89" t="s">
        <v>54</v>
      </c>
      <c r="Z4201">
        <v>0</v>
      </c>
      <c r="AA4201">
        <v>0</v>
      </c>
      <c r="AB4201" s="149" t="s">
        <v>54</v>
      </c>
      <c r="AC4201" s="149" t="s">
        <v>54</v>
      </c>
      <c r="AD4201" s="149" t="s">
        <v>54</v>
      </c>
      <c r="AE4201" s="149" t="s">
        <v>54</v>
      </c>
      <c r="AF4201" s="149" t="s">
        <v>54</v>
      </c>
      <c r="AG4201" s="149" t="s">
        <v>54</v>
      </c>
      <c r="AH4201" s="149" t="s">
        <v>54</v>
      </c>
      <c r="AI4201" s="149" t="s">
        <v>54</v>
      </c>
      <c r="AJ4201" s="149" t="s">
        <v>54</v>
      </c>
    </row>
    <row r="4202" spans="11:36" x14ac:dyDescent="0.25">
      <c r="K4202" s="58" t="s">
        <v>54</v>
      </c>
      <c r="V4202" s="147" t="s">
        <v>54</v>
      </c>
      <c r="W4202" s="89" t="s">
        <v>54</v>
      </c>
      <c r="X4202" s="148" t="s">
        <v>54</v>
      </c>
      <c r="Y4202" s="89" t="s">
        <v>54</v>
      </c>
      <c r="Z4202">
        <v>0</v>
      </c>
      <c r="AA4202">
        <v>0</v>
      </c>
      <c r="AB4202" s="149" t="s">
        <v>54</v>
      </c>
      <c r="AC4202" s="149" t="s">
        <v>54</v>
      </c>
      <c r="AD4202" s="149" t="s">
        <v>54</v>
      </c>
      <c r="AE4202" s="149" t="s">
        <v>54</v>
      </c>
      <c r="AF4202" s="149" t="s">
        <v>54</v>
      </c>
      <c r="AG4202" s="149" t="s">
        <v>54</v>
      </c>
      <c r="AH4202" s="149" t="s">
        <v>54</v>
      </c>
      <c r="AI4202" s="149" t="s">
        <v>54</v>
      </c>
      <c r="AJ4202" s="149" t="s">
        <v>54</v>
      </c>
    </row>
    <row r="4203" spans="11:36" x14ac:dyDescent="0.25">
      <c r="K4203" s="58" t="s">
        <v>54</v>
      </c>
      <c r="V4203" s="147" t="s">
        <v>54</v>
      </c>
      <c r="W4203" s="89" t="s">
        <v>54</v>
      </c>
      <c r="X4203" s="148" t="s">
        <v>54</v>
      </c>
      <c r="Y4203" s="89" t="s">
        <v>54</v>
      </c>
      <c r="Z4203">
        <v>0</v>
      </c>
      <c r="AA4203">
        <v>0</v>
      </c>
      <c r="AB4203" s="149" t="s">
        <v>54</v>
      </c>
      <c r="AC4203" s="149" t="s">
        <v>54</v>
      </c>
      <c r="AD4203" s="149" t="s">
        <v>54</v>
      </c>
      <c r="AE4203" s="149" t="s">
        <v>54</v>
      </c>
      <c r="AF4203" s="149" t="s">
        <v>54</v>
      </c>
      <c r="AG4203" s="149" t="s">
        <v>54</v>
      </c>
      <c r="AH4203" s="149" t="s">
        <v>54</v>
      </c>
      <c r="AI4203" s="149" t="s">
        <v>54</v>
      </c>
      <c r="AJ4203" s="149" t="s">
        <v>54</v>
      </c>
    </row>
    <row r="4204" spans="11:36" x14ac:dyDescent="0.25">
      <c r="K4204" s="58" t="s">
        <v>54</v>
      </c>
      <c r="V4204" s="147" t="s">
        <v>54</v>
      </c>
      <c r="W4204" s="89" t="s">
        <v>54</v>
      </c>
      <c r="X4204" s="148" t="s">
        <v>54</v>
      </c>
      <c r="Y4204" s="89" t="s">
        <v>54</v>
      </c>
      <c r="Z4204">
        <v>0</v>
      </c>
      <c r="AA4204">
        <v>0</v>
      </c>
      <c r="AB4204" s="149" t="s">
        <v>54</v>
      </c>
      <c r="AC4204" s="149" t="s">
        <v>54</v>
      </c>
      <c r="AD4204" s="149" t="s">
        <v>54</v>
      </c>
      <c r="AE4204" s="149" t="s">
        <v>54</v>
      </c>
      <c r="AF4204" s="149" t="s">
        <v>54</v>
      </c>
      <c r="AG4204" s="149" t="s">
        <v>54</v>
      </c>
      <c r="AH4204" s="149" t="s">
        <v>54</v>
      </c>
      <c r="AI4204" s="149" t="s">
        <v>54</v>
      </c>
      <c r="AJ4204" s="149" t="s">
        <v>54</v>
      </c>
    </row>
    <row r="4205" spans="11:36" x14ac:dyDescent="0.25">
      <c r="K4205" s="58" t="s">
        <v>54</v>
      </c>
      <c r="V4205" s="147" t="s">
        <v>54</v>
      </c>
      <c r="W4205" s="89" t="s">
        <v>54</v>
      </c>
      <c r="X4205" s="148" t="s">
        <v>54</v>
      </c>
      <c r="Y4205" s="89" t="s">
        <v>54</v>
      </c>
      <c r="Z4205">
        <v>0</v>
      </c>
      <c r="AA4205">
        <v>0</v>
      </c>
      <c r="AB4205" s="149" t="s">
        <v>54</v>
      </c>
      <c r="AC4205" s="149" t="s">
        <v>54</v>
      </c>
      <c r="AD4205" s="149" t="s">
        <v>54</v>
      </c>
      <c r="AE4205" s="149" t="s">
        <v>54</v>
      </c>
      <c r="AF4205" s="149" t="s">
        <v>54</v>
      </c>
      <c r="AG4205" s="149" t="s">
        <v>54</v>
      </c>
      <c r="AH4205" s="149" t="s">
        <v>54</v>
      </c>
      <c r="AI4205" s="149" t="s">
        <v>54</v>
      </c>
      <c r="AJ4205" s="149" t="s">
        <v>54</v>
      </c>
    </row>
    <row r="4206" spans="11:36" x14ac:dyDescent="0.25">
      <c r="K4206" s="58" t="s">
        <v>54</v>
      </c>
      <c r="V4206" s="147" t="s">
        <v>54</v>
      </c>
      <c r="W4206" s="89" t="s">
        <v>54</v>
      </c>
      <c r="X4206" s="148" t="s">
        <v>54</v>
      </c>
      <c r="Y4206" s="89" t="s">
        <v>54</v>
      </c>
      <c r="Z4206">
        <v>0</v>
      </c>
      <c r="AA4206">
        <v>0</v>
      </c>
      <c r="AB4206" s="149" t="s">
        <v>54</v>
      </c>
      <c r="AC4206" s="149" t="s">
        <v>54</v>
      </c>
      <c r="AD4206" s="149" t="s">
        <v>54</v>
      </c>
      <c r="AE4206" s="149" t="s">
        <v>54</v>
      </c>
      <c r="AF4206" s="149" t="s">
        <v>54</v>
      </c>
      <c r="AG4206" s="149" t="s">
        <v>54</v>
      </c>
      <c r="AH4206" s="149" t="s">
        <v>54</v>
      </c>
      <c r="AI4206" s="149" t="s">
        <v>54</v>
      </c>
      <c r="AJ4206" s="149" t="s">
        <v>54</v>
      </c>
    </row>
    <row r="4207" spans="11:36" x14ac:dyDescent="0.25">
      <c r="K4207" s="58" t="s">
        <v>54</v>
      </c>
      <c r="V4207" s="147" t="s">
        <v>54</v>
      </c>
      <c r="W4207" s="89" t="s">
        <v>54</v>
      </c>
      <c r="X4207" s="148" t="s">
        <v>54</v>
      </c>
      <c r="Y4207" s="89" t="s">
        <v>54</v>
      </c>
      <c r="Z4207">
        <v>0</v>
      </c>
      <c r="AA4207">
        <v>0</v>
      </c>
      <c r="AB4207" s="149" t="s">
        <v>54</v>
      </c>
      <c r="AC4207" s="149" t="s">
        <v>54</v>
      </c>
      <c r="AD4207" s="149" t="s">
        <v>54</v>
      </c>
      <c r="AE4207" s="149" t="s">
        <v>54</v>
      </c>
      <c r="AF4207" s="149" t="s">
        <v>54</v>
      </c>
      <c r="AG4207" s="149" t="s">
        <v>54</v>
      </c>
      <c r="AH4207" s="149" t="s">
        <v>54</v>
      </c>
      <c r="AI4207" s="149" t="s">
        <v>54</v>
      </c>
      <c r="AJ4207" s="149" t="s">
        <v>54</v>
      </c>
    </row>
    <row r="4208" spans="11:36" x14ac:dyDescent="0.25">
      <c r="K4208" s="58" t="s">
        <v>54</v>
      </c>
      <c r="V4208" s="147" t="s">
        <v>54</v>
      </c>
      <c r="W4208" s="89" t="s">
        <v>54</v>
      </c>
      <c r="X4208" s="148" t="s">
        <v>54</v>
      </c>
      <c r="Y4208" s="89" t="s">
        <v>54</v>
      </c>
      <c r="Z4208">
        <v>0</v>
      </c>
      <c r="AA4208">
        <v>0</v>
      </c>
      <c r="AB4208" s="149" t="s">
        <v>54</v>
      </c>
      <c r="AC4208" s="149" t="s">
        <v>54</v>
      </c>
      <c r="AD4208" s="149" t="s">
        <v>54</v>
      </c>
      <c r="AE4208" s="149" t="s">
        <v>54</v>
      </c>
      <c r="AF4208" s="149" t="s">
        <v>54</v>
      </c>
      <c r="AG4208" s="149" t="s">
        <v>54</v>
      </c>
      <c r="AH4208" s="149" t="s">
        <v>54</v>
      </c>
      <c r="AI4208" s="149" t="s">
        <v>54</v>
      </c>
      <c r="AJ4208" s="149" t="s">
        <v>54</v>
      </c>
    </row>
    <row r="4209" spans="11:36" x14ac:dyDescent="0.25">
      <c r="K4209" s="58" t="s">
        <v>54</v>
      </c>
      <c r="V4209" s="147" t="s">
        <v>54</v>
      </c>
      <c r="W4209" s="89" t="s">
        <v>54</v>
      </c>
      <c r="X4209" s="148" t="s">
        <v>54</v>
      </c>
      <c r="Y4209" s="89" t="s">
        <v>54</v>
      </c>
      <c r="Z4209">
        <v>0</v>
      </c>
      <c r="AA4209">
        <v>0</v>
      </c>
      <c r="AB4209" s="149" t="s">
        <v>54</v>
      </c>
      <c r="AC4209" s="149" t="s">
        <v>54</v>
      </c>
      <c r="AD4209" s="149" t="s">
        <v>54</v>
      </c>
      <c r="AE4209" s="149" t="s">
        <v>54</v>
      </c>
      <c r="AF4209" s="149" t="s">
        <v>54</v>
      </c>
      <c r="AG4209" s="149" t="s">
        <v>54</v>
      </c>
      <c r="AH4209" s="149" t="s">
        <v>54</v>
      </c>
      <c r="AI4209" s="149" t="s">
        <v>54</v>
      </c>
      <c r="AJ4209" s="149" t="s">
        <v>54</v>
      </c>
    </row>
    <row r="4210" spans="11:36" x14ac:dyDescent="0.25">
      <c r="K4210" s="58" t="s">
        <v>54</v>
      </c>
      <c r="V4210" s="147" t="s">
        <v>54</v>
      </c>
      <c r="W4210" s="89" t="s">
        <v>54</v>
      </c>
      <c r="X4210" s="148" t="s">
        <v>54</v>
      </c>
      <c r="Y4210" s="89" t="s">
        <v>54</v>
      </c>
      <c r="Z4210">
        <v>0</v>
      </c>
      <c r="AA4210">
        <v>0</v>
      </c>
      <c r="AB4210" s="149" t="s">
        <v>54</v>
      </c>
      <c r="AC4210" s="149" t="s">
        <v>54</v>
      </c>
      <c r="AD4210" s="149" t="s">
        <v>54</v>
      </c>
      <c r="AE4210" s="149" t="s">
        <v>54</v>
      </c>
      <c r="AF4210" s="149" t="s">
        <v>54</v>
      </c>
      <c r="AG4210" s="149" t="s">
        <v>54</v>
      </c>
      <c r="AH4210" s="149" t="s">
        <v>54</v>
      </c>
      <c r="AI4210" s="149" t="s">
        <v>54</v>
      </c>
      <c r="AJ4210" s="149" t="s">
        <v>54</v>
      </c>
    </row>
    <row r="4211" spans="11:36" x14ac:dyDescent="0.25">
      <c r="K4211" s="58" t="s">
        <v>54</v>
      </c>
      <c r="V4211" s="147" t="s">
        <v>54</v>
      </c>
      <c r="W4211" s="89" t="s">
        <v>54</v>
      </c>
      <c r="X4211" s="148" t="s">
        <v>54</v>
      </c>
      <c r="Y4211" s="89" t="s">
        <v>54</v>
      </c>
      <c r="Z4211">
        <v>0</v>
      </c>
      <c r="AA4211">
        <v>0</v>
      </c>
      <c r="AB4211" s="149" t="s">
        <v>54</v>
      </c>
      <c r="AC4211" s="149" t="s">
        <v>54</v>
      </c>
      <c r="AD4211" s="149" t="s">
        <v>54</v>
      </c>
      <c r="AE4211" s="149" t="s">
        <v>54</v>
      </c>
      <c r="AF4211" s="149" t="s">
        <v>54</v>
      </c>
      <c r="AG4211" s="149" t="s">
        <v>54</v>
      </c>
      <c r="AH4211" s="149" t="s">
        <v>54</v>
      </c>
      <c r="AI4211" s="149" t="s">
        <v>54</v>
      </c>
      <c r="AJ4211" s="149" t="s">
        <v>54</v>
      </c>
    </row>
    <row r="4212" spans="11:36" x14ac:dyDescent="0.25">
      <c r="K4212" s="58" t="s">
        <v>54</v>
      </c>
      <c r="V4212" s="147" t="s">
        <v>54</v>
      </c>
      <c r="W4212" s="89" t="s">
        <v>54</v>
      </c>
      <c r="X4212" s="148" t="s">
        <v>54</v>
      </c>
      <c r="Y4212" s="89" t="s">
        <v>54</v>
      </c>
      <c r="Z4212">
        <v>0</v>
      </c>
      <c r="AA4212">
        <v>0</v>
      </c>
      <c r="AB4212" s="149" t="s">
        <v>54</v>
      </c>
      <c r="AC4212" s="149" t="s">
        <v>54</v>
      </c>
      <c r="AD4212" s="149" t="s">
        <v>54</v>
      </c>
      <c r="AE4212" s="149" t="s">
        <v>54</v>
      </c>
      <c r="AF4212" s="149" t="s">
        <v>54</v>
      </c>
      <c r="AG4212" s="149" t="s">
        <v>54</v>
      </c>
      <c r="AH4212" s="149" t="s">
        <v>54</v>
      </c>
      <c r="AI4212" s="149" t="s">
        <v>54</v>
      </c>
      <c r="AJ4212" s="149" t="s">
        <v>54</v>
      </c>
    </row>
    <row r="4213" spans="11:36" x14ac:dyDescent="0.25">
      <c r="K4213" s="58" t="s">
        <v>54</v>
      </c>
      <c r="V4213" s="147" t="s">
        <v>54</v>
      </c>
      <c r="W4213" s="89" t="s">
        <v>54</v>
      </c>
      <c r="X4213" s="148" t="s">
        <v>54</v>
      </c>
      <c r="Y4213" s="89" t="s">
        <v>54</v>
      </c>
      <c r="Z4213">
        <v>0</v>
      </c>
      <c r="AA4213">
        <v>0</v>
      </c>
      <c r="AB4213" s="149" t="s">
        <v>54</v>
      </c>
      <c r="AC4213" s="149" t="s">
        <v>54</v>
      </c>
      <c r="AD4213" s="149" t="s">
        <v>54</v>
      </c>
      <c r="AE4213" s="149" t="s">
        <v>54</v>
      </c>
      <c r="AF4213" s="149" t="s">
        <v>54</v>
      </c>
      <c r="AG4213" s="149" t="s">
        <v>54</v>
      </c>
      <c r="AH4213" s="149" t="s">
        <v>54</v>
      </c>
      <c r="AI4213" s="149" t="s">
        <v>54</v>
      </c>
      <c r="AJ4213" s="149" t="s">
        <v>54</v>
      </c>
    </row>
    <row r="4214" spans="11:36" x14ac:dyDescent="0.25">
      <c r="K4214" s="58" t="s">
        <v>54</v>
      </c>
      <c r="V4214" s="147" t="s">
        <v>54</v>
      </c>
      <c r="W4214" s="89" t="s">
        <v>54</v>
      </c>
      <c r="X4214" s="148" t="s">
        <v>54</v>
      </c>
      <c r="Y4214" s="89" t="s">
        <v>54</v>
      </c>
      <c r="Z4214">
        <v>0</v>
      </c>
      <c r="AA4214">
        <v>0</v>
      </c>
      <c r="AB4214" s="149" t="s">
        <v>54</v>
      </c>
      <c r="AC4214" s="149" t="s">
        <v>54</v>
      </c>
      <c r="AD4214" s="149" t="s">
        <v>54</v>
      </c>
      <c r="AE4214" s="149" t="s">
        <v>54</v>
      </c>
      <c r="AF4214" s="149" t="s">
        <v>54</v>
      </c>
      <c r="AG4214" s="149" t="s">
        <v>54</v>
      </c>
      <c r="AH4214" s="149" t="s">
        <v>54</v>
      </c>
      <c r="AI4214" s="149" t="s">
        <v>54</v>
      </c>
      <c r="AJ4214" s="149" t="s">
        <v>54</v>
      </c>
    </row>
    <row r="4215" spans="11:36" x14ac:dyDescent="0.25">
      <c r="K4215" s="58" t="s">
        <v>54</v>
      </c>
      <c r="V4215" s="147" t="s">
        <v>54</v>
      </c>
      <c r="W4215" s="89" t="s">
        <v>54</v>
      </c>
      <c r="X4215" s="148" t="s">
        <v>54</v>
      </c>
      <c r="Y4215" s="89" t="s">
        <v>54</v>
      </c>
      <c r="Z4215">
        <v>0</v>
      </c>
      <c r="AA4215">
        <v>0</v>
      </c>
      <c r="AB4215" s="149" t="s">
        <v>54</v>
      </c>
      <c r="AC4215" s="149" t="s">
        <v>54</v>
      </c>
      <c r="AD4215" s="149" t="s">
        <v>54</v>
      </c>
      <c r="AE4215" s="149" t="s">
        <v>54</v>
      </c>
      <c r="AF4215" s="149" t="s">
        <v>54</v>
      </c>
      <c r="AG4215" s="149" t="s">
        <v>54</v>
      </c>
      <c r="AH4215" s="149" t="s">
        <v>54</v>
      </c>
      <c r="AI4215" s="149" t="s">
        <v>54</v>
      </c>
      <c r="AJ4215" s="149" t="s">
        <v>54</v>
      </c>
    </row>
    <row r="4216" spans="11:36" x14ac:dyDescent="0.25">
      <c r="K4216" s="58" t="s">
        <v>54</v>
      </c>
      <c r="V4216" s="147" t="s">
        <v>54</v>
      </c>
      <c r="W4216" s="89" t="s">
        <v>54</v>
      </c>
      <c r="X4216" s="148" t="s">
        <v>54</v>
      </c>
      <c r="Y4216" s="89" t="s">
        <v>54</v>
      </c>
      <c r="Z4216">
        <v>0</v>
      </c>
      <c r="AA4216">
        <v>0</v>
      </c>
      <c r="AB4216" s="149" t="s">
        <v>54</v>
      </c>
      <c r="AC4216" s="149" t="s">
        <v>54</v>
      </c>
      <c r="AD4216" s="149" t="s">
        <v>54</v>
      </c>
      <c r="AE4216" s="149" t="s">
        <v>54</v>
      </c>
      <c r="AF4216" s="149" t="s">
        <v>54</v>
      </c>
      <c r="AG4216" s="149" t="s">
        <v>54</v>
      </c>
      <c r="AH4216" s="149" t="s">
        <v>54</v>
      </c>
      <c r="AI4216" s="149" t="s">
        <v>54</v>
      </c>
      <c r="AJ4216" s="149" t="s">
        <v>54</v>
      </c>
    </row>
    <row r="4217" spans="11:36" x14ac:dyDescent="0.25">
      <c r="K4217" s="58" t="s">
        <v>54</v>
      </c>
      <c r="V4217" s="147" t="s">
        <v>54</v>
      </c>
      <c r="W4217" s="89" t="s">
        <v>54</v>
      </c>
      <c r="X4217" s="148" t="s">
        <v>54</v>
      </c>
      <c r="Y4217" s="89" t="s">
        <v>54</v>
      </c>
      <c r="Z4217">
        <v>0</v>
      </c>
      <c r="AA4217">
        <v>0</v>
      </c>
      <c r="AB4217" s="149" t="s">
        <v>54</v>
      </c>
      <c r="AC4217" s="149" t="s">
        <v>54</v>
      </c>
      <c r="AD4217" s="149" t="s">
        <v>54</v>
      </c>
      <c r="AE4217" s="149" t="s">
        <v>54</v>
      </c>
      <c r="AF4217" s="149" t="s">
        <v>54</v>
      </c>
      <c r="AG4217" s="149" t="s">
        <v>54</v>
      </c>
      <c r="AH4217" s="149" t="s">
        <v>54</v>
      </c>
      <c r="AI4217" s="149" t="s">
        <v>54</v>
      </c>
      <c r="AJ4217" s="149" t="s">
        <v>54</v>
      </c>
    </row>
    <row r="4218" spans="11:36" x14ac:dyDescent="0.25">
      <c r="K4218" s="58" t="s">
        <v>54</v>
      </c>
      <c r="V4218" s="147" t="s">
        <v>54</v>
      </c>
      <c r="W4218" s="89" t="s">
        <v>54</v>
      </c>
      <c r="X4218" s="148" t="s">
        <v>54</v>
      </c>
      <c r="Y4218" s="89" t="s">
        <v>54</v>
      </c>
      <c r="Z4218">
        <v>0</v>
      </c>
      <c r="AA4218">
        <v>0</v>
      </c>
      <c r="AB4218" s="149" t="s">
        <v>54</v>
      </c>
      <c r="AC4218" s="149" t="s">
        <v>54</v>
      </c>
      <c r="AD4218" s="149" t="s">
        <v>54</v>
      </c>
      <c r="AE4218" s="149" t="s">
        <v>54</v>
      </c>
      <c r="AF4218" s="149" t="s">
        <v>54</v>
      </c>
      <c r="AG4218" s="149" t="s">
        <v>54</v>
      </c>
      <c r="AH4218" s="149" t="s">
        <v>54</v>
      </c>
      <c r="AI4218" s="149" t="s">
        <v>54</v>
      </c>
      <c r="AJ4218" s="149" t="s">
        <v>54</v>
      </c>
    </row>
    <row r="4219" spans="11:36" x14ac:dyDescent="0.25">
      <c r="K4219" s="58" t="s">
        <v>54</v>
      </c>
      <c r="V4219" s="147" t="s">
        <v>54</v>
      </c>
      <c r="W4219" s="89" t="s">
        <v>54</v>
      </c>
      <c r="X4219" s="148" t="s">
        <v>54</v>
      </c>
      <c r="Y4219" s="89" t="s">
        <v>54</v>
      </c>
      <c r="Z4219">
        <v>0</v>
      </c>
      <c r="AA4219">
        <v>0</v>
      </c>
      <c r="AB4219" s="149" t="s">
        <v>54</v>
      </c>
      <c r="AC4219" s="149" t="s">
        <v>54</v>
      </c>
      <c r="AD4219" s="149" t="s">
        <v>54</v>
      </c>
      <c r="AE4219" s="149" t="s">
        <v>54</v>
      </c>
      <c r="AF4219" s="149" t="s">
        <v>54</v>
      </c>
      <c r="AG4219" s="149" t="s">
        <v>54</v>
      </c>
      <c r="AH4219" s="149" t="s">
        <v>54</v>
      </c>
      <c r="AI4219" s="149" t="s">
        <v>54</v>
      </c>
      <c r="AJ4219" s="149" t="s">
        <v>54</v>
      </c>
    </row>
    <row r="4220" spans="11:36" x14ac:dyDescent="0.25">
      <c r="K4220" s="58" t="s">
        <v>54</v>
      </c>
      <c r="V4220" s="147" t="s">
        <v>54</v>
      </c>
      <c r="W4220" s="89" t="s">
        <v>54</v>
      </c>
      <c r="X4220" s="148" t="s">
        <v>54</v>
      </c>
      <c r="Y4220" s="89" t="s">
        <v>54</v>
      </c>
      <c r="Z4220">
        <v>0</v>
      </c>
      <c r="AA4220">
        <v>0</v>
      </c>
      <c r="AB4220" s="149" t="s">
        <v>54</v>
      </c>
      <c r="AC4220" s="149" t="s">
        <v>54</v>
      </c>
      <c r="AD4220" s="149" t="s">
        <v>54</v>
      </c>
      <c r="AE4220" s="149" t="s">
        <v>54</v>
      </c>
      <c r="AF4220" s="149" t="s">
        <v>54</v>
      </c>
      <c r="AG4220" s="149" t="s">
        <v>54</v>
      </c>
      <c r="AH4220" s="149" t="s">
        <v>54</v>
      </c>
      <c r="AI4220" s="149" t="s">
        <v>54</v>
      </c>
      <c r="AJ4220" s="149" t="s">
        <v>54</v>
      </c>
    </row>
    <row r="4221" spans="11:36" x14ac:dyDescent="0.25">
      <c r="K4221" s="58" t="s">
        <v>54</v>
      </c>
      <c r="V4221" s="147" t="s">
        <v>54</v>
      </c>
      <c r="W4221" s="89" t="s">
        <v>54</v>
      </c>
      <c r="X4221" s="148" t="s">
        <v>54</v>
      </c>
      <c r="Y4221" s="89" t="s">
        <v>54</v>
      </c>
      <c r="Z4221">
        <v>0</v>
      </c>
      <c r="AA4221">
        <v>0</v>
      </c>
      <c r="AB4221" s="149" t="s">
        <v>54</v>
      </c>
      <c r="AC4221" s="149" t="s">
        <v>54</v>
      </c>
      <c r="AD4221" s="149" t="s">
        <v>54</v>
      </c>
      <c r="AE4221" s="149" t="s">
        <v>54</v>
      </c>
      <c r="AF4221" s="149" t="s">
        <v>54</v>
      </c>
      <c r="AG4221" s="149" t="s">
        <v>54</v>
      </c>
      <c r="AH4221" s="149" t="s">
        <v>54</v>
      </c>
      <c r="AI4221" s="149" t="s">
        <v>54</v>
      </c>
      <c r="AJ4221" s="149" t="s">
        <v>54</v>
      </c>
    </row>
    <row r="4222" spans="11:36" x14ac:dyDescent="0.25">
      <c r="K4222" s="58" t="s">
        <v>54</v>
      </c>
      <c r="V4222" s="147" t="s">
        <v>54</v>
      </c>
      <c r="W4222" s="89" t="s">
        <v>54</v>
      </c>
      <c r="X4222" s="148" t="s">
        <v>54</v>
      </c>
      <c r="Y4222" s="89" t="s">
        <v>54</v>
      </c>
      <c r="Z4222">
        <v>0</v>
      </c>
      <c r="AA4222">
        <v>0</v>
      </c>
      <c r="AB4222" s="149" t="s">
        <v>54</v>
      </c>
      <c r="AC4222" s="149" t="s">
        <v>54</v>
      </c>
      <c r="AD4222" s="149" t="s">
        <v>54</v>
      </c>
      <c r="AE4222" s="149" t="s">
        <v>54</v>
      </c>
      <c r="AF4222" s="149" t="s">
        <v>54</v>
      </c>
      <c r="AG4222" s="149" t="s">
        <v>54</v>
      </c>
      <c r="AH4222" s="149" t="s">
        <v>54</v>
      </c>
      <c r="AI4222" s="149" t="s">
        <v>54</v>
      </c>
      <c r="AJ4222" s="149" t="s">
        <v>54</v>
      </c>
    </row>
    <row r="4223" spans="11:36" x14ac:dyDescent="0.25">
      <c r="K4223" s="58" t="s">
        <v>54</v>
      </c>
      <c r="V4223" s="147" t="s">
        <v>54</v>
      </c>
      <c r="W4223" s="89" t="s">
        <v>54</v>
      </c>
      <c r="X4223" s="148" t="s">
        <v>54</v>
      </c>
      <c r="Y4223" s="89" t="s">
        <v>54</v>
      </c>
      <c r="Z4223">
        <v>0</v>
      </c>
      <c r="AA4223">
        <v>0</v>
      </c>
      <c r="AB4223" s="149" t="s">
        <v>54</v>
      </c>
      <c r="AC4223" s="149" t="s">
        <v>54</v>
      </c>
      <c r="AD4223" s="149" t="s">
        <v>54</v>
      </c>
      <c r="AE4223" s="149" t="s">
        <v>54</v>
      </c>
      <c r="AF4223" s="149" t="s">
        <v>54</v>
      </c>
      <c r="AG4223" s="149" t="s">
        <v>54</v>
      </c>
      <c r="AH4223" s="149" t="s">
        <v>54</v>
      </c>
      <c r="AI4223" s="149" t="s">
        <v>54</v>
      </c>
      <c r="AJ4223" s="149" t="s">
        <v>54</v>
      </c>
    </row>
    <row r="4224" spans="11:36" x14ac:dyDescent="0.25">
      <c r="K4224" s="58" t="s">
        <v>54</v>
      </c>
      <c r="V4224" s="147" t="s">
        <v>54</v>
      </c>
      <c r="W4224" s="89" t="s">
        <v>54</v>
      </c>
      <c r="X4224" s="148" t="s">
        <v>54</v>
      </c>
      <c r="Y4224" s="89" t="s">
        <v>54</v>
      </c>
      <c r="Z4224">
        <v>0</v>
      </c>
      <c r="AA4224">
        <v>0</v>
      </c>
      <c r="AB4224" s="149" t="s">
        <v>54</v>
      </c>
      <c r="AC4224" s="149" t="s">
        <v>54</v>
      </c>
      <c r="AD4224" s="149" t="s">
        <v>54</v>
      </c>
      <c r="AE4224" s="149" t="s">
        <v>54</v>
      </c>
      <c r="AF4224" s="149" t="s">
        <v>54</v>
      </c>
      <c r="AG4224" s="149" t="s">
        <v>54</v>
      </c>
      <c r="AH4224" s="149" t="s">
        <v>54</v>
      </c>
      <c r="AI4224" s="149" t="s">
        <v>54</v>
      </c>
      <c r="AJ4224" s="149" t="s">
        <v>54</v>
      </c>
    </row>
    <row r="4225" spans="11:36" x14ac:dyDescent="0.25">
      <c r="K4225" s="58" t="s">
        <v>54</v>
      </c>
      <c r="V4225" s="147" t="s">
        <v>54</v>
      </c>
      <c r="W4225" s="89" t="s">
        <v>54</v>
      </c>
      <c r="X4225" s="148" t="s">
        <v>54</v>
      </c>
      <c r="Y4225" s="89" t="s">
        <v>54</v>
      </c>
      <c r="Z4225">
        <v>0</v>
      </c>
      <c r="AA4225">
        <v>0</v>
      </c>
      <c r="AB4225" s="149" t="s">
        <v>54</v>
      </c>
      <c r="AC4225" s="149" t="s">
        <v>54</v>
      </c>
      <c r="AD4225" s="149" t="s">
        <v>54</v>
      </c>
      <c r="AE4225" s="149" t="s">
        <v>54</v>
      </c>
      <c r="AF4225" s="149" t="s">
        <v>54</v>
      </c>
      <c r="AG4225" s="149" t="s">
        <v>54</v>
      </c>
      <c r="AH4225" s="149" t="s">
        <v>54</v>
      </c>
      <c r="AI4225" s="149" t="s">
        <v>54</v>
      </c>
      <c r="AJ4225" s="149" t="s">
        <v>54</v>
      </c>
    </row>
    <row r="4226" spans="11:36" x14ac:dyDescent="0.25">
      <c r="K4226" s="58" t="s">
        <v>54</v>
      </c>
      <c r="V4226" s="147" t="s">
        <v>54</v>
      </c>
      <c r="W4226" s="89" t="s">
        <v>54</v>
      </c>
      <c r="X4226" s="148" t="s">
        <v>54</v>
      </c>
      <c r="Y4226" s="89" t="s">
        <v>54</v>
      </c>
      <c r="Z4226">
        <v>0</v>
      </c>
      <c r="AA4226">
        <v>0</v>
      </c>
      <c r="AB4226" s="149" t="s">
        <v>54</v>
      </c>
      <c r="AC4226" s="149" t="s">
        <v>54</v>
      </c>
      <c r="AD4226" s="149" t="s">
        <v>54</v>
      </c>
      <c r="AE4226" s="149" t="s">
        <v>54</v>
      </c>
      <c r="AF4226" s="149" t="s">
        <v>54</v>
      </c>
      <c r="AG4226" s="149" t="s">
        <v>54</v>
      </c>
      <c r="AH4226" s="149" t="s">
        <v>54</v>
      </c>
      <c r="AI4226" s="149" t="s">
        <v>54</v>
      </c>
      <c r="AJ4226" s="149" t="s">
        <v>54</v>
      </c>
    </row>
    <row r="4227" spans="11:36" x14ac:dyDescent="0.25">
      <c r="K4227" s="58" t="s">
        <v>54</v>
      </c>
      <c r="V4227" s="147" t="s">
        <v>54</v>
      </c>
      <c r="W4227" s="89" t="s">
        <v>54</v>
      </c>
      <c r="X4227" s="148" t="s">
        <v>54</v>
      </c>
      <c r="Y4227" s="89" t="s">
        <v>54</v>
      </c>
      <c r="Z4227">
        <v>0</v>
      </c>
      <c r="AA4227">
        <v>0</v>
      </c>
      <c r="AB4227" s="149" t="s">
        <v>54</v>
      </c>
      <c r="AC4227" s="149" t="s">
        <v>54</v>
      </c>
      <c r="AD4227" s="149" t="s">
        <v>54</v>
      </c>
      <c r="AE4227" s="149" t="s">
        <v>54</v>
      </c>
      <c r="AF4227" s="149" t="s">
        <v>54</v>
      </c>
      <c r="AG4227" s="149" t="s">
        <v>54</v>
      </c>
      <c r="AH4227" s="149" t="s">
        <v>54</v>
      </c>
      <c r="AI4227" s="149" t="s">
        <v>54</v>
      </c>
      <c r="AJ4227" s="149" t="s">
        <v>54</v>
      </c>
    </row>
    <row r="4228" spans="11:36" x14ac:dyDescent="0.25">
      <c r="K4228" s="58" t="s">
        <v>54</v>
      </c>
      <c r="V4228" s="147" t="s">
        <v>54</v>
      </c>
      <c r="W4228" s="89" t="s">
        <v>54</v>
      </c>
      <c r="X4228" s="148" t="s">
        <v>54</v>
      </c>
      <c r="Y4228" s="89" t="s">
        <v>54</v>
      </c>
      <c r="Z4228">
        <v>0</v>
      </c>
      <c r="AA4228">
        <v>0</v>
      </c>
      <c r="AB4228" s="149" t="s">
        <v>54</v>
      </c>
      <c r="AC4228" s="149" t="s">
        <v>54</v>
      </c>
      <c r="AD4228" s="149" t="s">
        <v>54</v>
      </c>
      <c r="AE4228" s="149" t="s">
        <v>54</v>
      </c>
      <c r="AF4228" s="149" t="s">
        <v>54</v>
      </c>
      <c r="AG4228" s="149" t="s">
        <v>54</v>
      </c>
      <c r="AH4228" s="149" t="s">
        <v>54</v>
      </c>
      <c r="AI4228" s="149" t="s">
        <v>54</v>
      </c>
      <c r="AJ4228" s="149" t="s">
        <v>54</v>
      </c>
    </row>
    <row r="4229" spans="11:36" x14ac:dyDescent="0.25">
      <c r="K4229" s="58" t="s">
        <v>54</v>
      </c>
      <c r="V4229" s="147" t="s">
        <v>54</v>
      </c>
      <c r="W4229" s="89" t="s">
        <v>54</v>
      </c>
      <c r="X4229" s="148" t="s">
        <v>54</v>
      </c>
      <c r="Y4229" s="89" t="s">
        <v>54</v>
      </c>
      <c r="Z4229">
        <v>0</v>
      </c>
      <c r="AA4229">
        <v>0</v>
      </c>
      <c r="AB4229" s="149" t="s">
        <v>54</v>
      </c>
      <c r="AC4229" s="149" t="s">
        <v>54</v>
      </c>
      <c r="AD4229" s="149" t="s">
        <v>54</v>
      </c>
      <c r="AE4229" s="149" t="s">
        <v>54</v>
      </c>
      <c r="AF4229" s="149" t="s">
        <v>54</v>
      </c>
      <c r="AG4229" s="149" t="s">
        <v>54</v>
      </c>
      <c r="AH4229" s="149" t="s">
        <v>54</v>
      </c>
      <c r="AI4229" s="149" t="s">
        <v>54</v>
      </c>
      <c r="AJ4229" s="149" t="s">
        <v>54</v>
      </c>
    </row>
    <row r="4230" spans="11:36" x14ac:dyDescent="0.25">
      <c r="K4230" s="58" t="s">
        <v>54</v>
      </c>
      <c r="V4230" s="147" t="s">
        <v>54</v>
      </c>
      <c r="W4230" s="89" t="s">
        <v>54</v>
      </c>
      <c r="X4230" s="148" t="s">
        <v>54</v>
      </c>
      <c r="Y4230" s="89" t="s">
        <v>54</v>
      </c>
      <c r="Z4230">
        <v>0</v>
      </c>
      <c r="AA4230">
        <v>0</v>
      </c>
      <c r="AB4230" s="149" t="s">
        <v>54</v>
      </c>
      <c r="AC4230" s="149" t="s">
        <v>54</v>
      </c>
      <c r="AD4230" s="149" t="s">
        <v>54</v>
      </c>
      <c r="AE4230" s="149" t="s">
        <v>54</v>
      </c>
      <c r="AF4230" s="149" t="s">
        <v>54</v>
      </c>
      <c r="AG4230" s="149" t="s">
        <v>54</v>
      </c>
      <c r="AH4230" s="149" t="s">
        <v>54</v>
      </c>
      <c r="AI4230" s="149" t="s">
        <v>54</v>
      </c>
      <c r="AJ4230" s="149" t="s">
        <v>54</v>
      </c>
    </row>
    <row r="4231" spans="11:36" x14ac:dyDescent="0.25">
      <c r="K4231" s="58" t="s">
        <v>54</v>
      </c>
      <c r="V4231" s="147" t="s">
        <v>54</v>
      </c>
      <c r="W4231" s="89" t="s">
        <v>54</v>
      </c>
      <c r="X4231" s="148" t="s">
        <v>54</v>
      </c>
      <c r="Y4231" s="89" t="s">
        <v>54</v>
      </c>
      <c r="Z4231">
        <v>0</v>
      </c>
      <c r="AA4231">
        <v>0</v>
      </c>
      <c r="AB4231" s="149" t="s">
        <v>54</v>
      </c>
      <c r="AC4231" s="149" t="s">
        <v>54</v>
      </c>
      <c r="AD4231" s="149" t="s">
        <v>54</v>
      </c>
      <c r="AE4231" s="149" t="s">
        <v>54</v>
      </c>
      <c r="AF4231" s="149" t="s">
        <v>54</v>
      </c>
      <c r="AG4231" s="149" t="s">
        <v>54</v>
      </c>
      <c r="AH4231" s="149" t="s">
        <v>54</v>
      </c>
      <c r="AI4231" s="149" t="s">
        <v>54</v>
      </c>
      <c r="AJ4231" s="149" t="s">
        <v>54</v>
      </c>
    </row>
    <row r="4232" spans="11:36" x14ac:dyDescent="0.25">
      <c r="K4232" s="58" t="s">
        <v>54</v>
      </c>
      <c r="V4232" s="147" t="s">
        <v>54</v>
      </c>
      <c r="W4232" s="89" t="s">
        <v>54</v>
      </c>
      <c r="X4232" s="148" t="s">
        <v>54</v>
      </c>
      <c r="Y4232" s="89" t="s">
        <v>54</v>
      </c>
      <c r="Z4232">
        <v>0</v>
      </c>
      <c r="AA4232">
        <v>0</v>
      </c>
      <c r="AB4232" s="149" t="s">
        <v>54</v>
      </c>
      <c r="AC4232" s="149" t="s">
        <v>54</v>
      </c>
      <c r="AD4232" s="149" t="s">
        <v>54</v>
      </c>
      <c r="AE4232" s="149" t="s">
        <v>54</v>
      </c>
      <c r="AF4232" s="149" t="s">
        <v>54</v>
      </c>
      <c r="AG4232" s="149" t="s">
        <v>54</v>
      </c>
      <c r="AH4232" s="149" t="s">
        <v>54</v>
      </c>
      <c r="AI4232" s="149" t="s">
        <v>54</v>
      </c>
      <c r="AJ4232" s="149" t="s">
        <v>54</v>
      </c>
    </row>
    <row r="4233" spans="11:36" x14ac:dyDescent="0.25">
      <c r="K4233" s="58" t="s">
        <v>54</v>
      </c>
      <c r="V4233" s="147" t="s">
        <v>54</v>
      </c>
      <c r="W4233" s="89" t="s">
        <v>54</v>
      </c>
      <c r="X4233" s="148" t="s">
        <v>54</v>
      </c>
      <c r="Y4233" s="89" t="s">
        <v>54</v>
      </c>
      <c r="Z4233">
        <v>0</v>
      </c>
      <c r="AA4233">
        <v>0</v>
      </c>
      <c r="AB4233" s="149" t="s">
        <v>54</v>
      </c>
      <c r="AC4233" s="149" t="s">
        <v>54</v>
      </c>
      <c r="AD4233" s="149" t="s">
        <v>54</v>
      </c>
      <c r="AE4233" s="149" t="s">
        <v>54</v>
      </c>
      <c r="AF4233" s="149" t="s">
        <v>54</v>
      </c>
      <c r="AG4233" s="149" t="s">
        <v>54</v>
      </c>
      <c r="AH4233" s="149" t="s">
        <v>54</v>
      </c>
      <c r="AI4233" s="149" t="s">
        <v>54</v>
      </c>
      <c r="AJ4233" s="149" t="s">
        <v>54</v>
      </c>
    </row>
    <row r="4234" spans="11:36" x14ac:dyDescent="0.25">
      <c r="K4234" s="58" t="s">
        <v>54</v>
      </c>
      <c r="V4234" s="147" t="s">
        <v>54</v>
      </c>
      <c r="W4234" s="89" t="s">
        <v>54</v>
      </c>
      <c r="X4234" s="148" t="s">
        <v>54</v>
      </c>
      <c r="Y4234" s="89" t="s">
        <v>54</v>
      </c>
      <c r="Z4234">
        <v>0</v>
      </c>
      <c r="AA4234">
        <v>0</v>
      </c>
      <c r="AB4234" s="149" t="s">
        <v>54</v>
      </c>
      <c r="AC4234" s="149" t="s">
        <v>54</v>
      </c>
      <c r="AD4234" s="149" t="s">
        <v>54</v>
      </c>
      <c r="AE4234" s="149" t="s">
        <v>54</v>
      </c>
      <c r="AF4234" s="149" t="s">
        <v>54</v>
      </c>
      <c r="AG4234" s="149" t="s">
        <v>54</v>
      </c>
      <c r="AH4234" s="149" t="s">
        <v>54</v>
      </c>
      <c r="AI4234" s="149" t="s">
        <v>54</v>
      </c>
      <c r="AJ4234" s="149" t="s">
        <v>54</v>
      </c>
    </row>
    <row r="4235" spans="11:36" x14ac:dyDescent="0.25">
      <c r="K4235" s="58" t="s">
        <v>54</v>
      </c>
      <c r="V4235" s="147" t="s">
        <v>54</v>
      </c>
      <c r="W4235" s="89" t="s">
        <v>54</v>
      </c>
      <c r="X4235" s="148" t="s">
        <v>54</v>
      </c>
      <c r="Y4235" s="89" t="s">
        <v>54</v>
      </c>
      <c r="Z4235">
        <v>0</v>
      </c>
      <c r="AA4235">
        <v>0</v>
      </c>
      <c r="AB4235" s="149" t="s">
        <v>54</v>
      </c>
      <c r="AC4235" s="149" t="s">
        <v>54</v>
      </c>
      <c r="AD4235" s="149" t="s">
        <v>54</v>
      </c>
      <c r="AE4235" s="149" t="s">
        <v>54</v>
      </c>
      <c r="AF4235" s="149" t="s">
        <v>54</v>
      </c>
      <c r="AG4235" s="149" t="s">
        <v>54</v>
      </c>
      <c r="AH4235" s="149" t="s">
        <v>54</v>
      </c>
      <c r="AI4235" s="149" t="s">
        <v>54</v>
      </c>
      <c r="AJ4235" s="149" t="s">
        <v>54</v>
      </c>
    </row>
    <row r="4236" spans="11:36" x14ac:dyDescent="0.25">
      <c r="K4236" s="58" t="s">
        <v>54</v>
      </c>
      <c r="V4236" s="147" t="s">
        <v>54</v>
      </c>
      <c r="W4236" s="89" t="s">
        <v>54</v>
      </c>
      <c r="X4236" s="148" t="s">
        <v>54</v>
      </c>
      <c r="Y4236" s="89" t="s">
        <v>54</v>
      </c>
      <c r="Z4236">
        <v>0</v>
      </c>
      <c r="AA4236">
        <v>0</v>
      </c>
      <c r="AB4236" s="149" t="s">
        <v>54</v>
      </c>
      <c r="AC4236" s="149" t="s">
        <v>54</v>
      </c>
      <c r="AD4236" s="149" t="s">
        <v>54</v>
      </c>
      <c r="AE4236" s="149" t="s">
        <v>54</v>
      </c>
      <c r="AF4236" s="149" t="s">
        <v>54</v>
      </c>
      <c r="AG4236" s="149" t="s">
        <v>54</v>
      </c>
      <c r="AH4236" s="149" t="s">
        <v>54</v>
      </c>
      <c r="AI4236" s="149" t="s">
        <v>54</v>
      </c>
      <c r="AJ4236" s="149" t="s">
        <v>54</v>
      </c>
    </row>
    <row r="4237" spans="11:36" x14ac:dyDescent="0.25">
      <c r="K4237" s="58" t="s">
        <v>54</v>
      </c>
      <c r="V4237" s="147" t="s">
        <v>54</v>
      </c>
      <c r="W4237" s="89" t="s">
        <v>54</v>
      </c>
      <c r="X4237" s="148" t="s">
        <v>54</v>
      </c>
      <c r="Y4237" s="89" t="s">
        <v>54</v>
      </c>
      <c r="Z4237">
        <v>0</v>
      </c>
      <c r="AA4237">
        <v>0</v>
      </c>
      <c r="AB4237" s="149" t="s">
        <v>54</v>
      </c>
      <c r="AC4237" s="149" t="s">
        <v>54</v>
      </c>
      <c r="AD4237" s="149" t="s">
        <v>54</v>
      </c>
      <c r="AE4237" s="149" t="s">
        <v>54</v>
      </c>
      <c r="AF4237" s="149" t="s">
        <v>54</v>
      </c>
      <c r="AG4237" s="149" t="s">
        <v>54</v>
      </c>
      <c r="AH4237" s="149" t="s">
        <v>54</v>
      </c>
      <c r="AI4237" s="149" t="s">
        <v>54</v>
      </c>
      <c r="AJ4237" s="149" t="s">
        <v>54</v>
      </c>
    </row>
    <row r="4238" spans="11:36" x14ac:dyDescent="0.25">
      <c r="K4238" s="58" t="s">
        <v>54</v>
      </c>
      <c r="V4238" s="147" t="s">
        <v>54</v>
      </c>
      <c r="W4238" s="89" t="s">
        <v>54</v>
      </c>
      <c r="X4238" s="148" t="s">
        <v>54</v>
      </c>
      <c r="Y4238" s="89" t="s">
        <v>54</v>
      </c>
      <c r="Z4238">
        <v>0</v>
      </c>
      <c r="AA4238">
        <v>0</v>
      </c>
      <c r="AB4238" s="149" t="s">
        <v>54</v>
      </c>
      <c r="AC4238" s="149" t="s">
        <v>54</v>
      </c>
      <c r="AD4238" s="149" t="s">
        <v>54</v>
      </c>
      <c r="AE4238" s="149" t="s">
        <v>54</v>
      </c>
      <c r="AF4238" s="149" t="s">
        <v>54</v>
      </c>
      <c r="AG4238" s="149" t="s">
        <v>54</v>
      </c>
      <c r="AH4238" s="149" t="s">
        <v>54</v>
      </c>
      <c r="AI4238" s="149" t="s">
        <v>54</v>
      </c>
      <c r="AJ4238" s="149" t="s">
        <v>54</v>
      </c>
    </row>
    <row r="4239" spans="11:36" x14ac:dyDescent="0.25">
      <c r="K4239" s="58" t="s">
        <v>54</v>
      </c>
      <c r="V4239" s="147" t="s">
        <v>54</v>
      </c>
      <c r="W4239" s="89" t="s">
        <v>54</v>
      </c>
      <c r="X4239" s="148" t="s">
        <v>54</v>
      </c>
      <c r="Y4239" s="89" t="s">
        <v>54</v>
      </c>
      <c r="Z4239">
        <v>0</v>
      </c>
      <c r="AA4239">
        <v>0</v>
      </c>
      <c r="AB4239" s="149" t="s">
        <v>54</v>
      </c>
      <c r="AC4239" s="149" t="s">
        <v>54</v>
      </c>
      <c r="AD4239" s="149" t="s">
        <v>54</v>
      </c>
      <c r="AE4239" s="149" t="s">
        <v>54</v>
      </c>
      <c r="AF4239" s="149" t="s">
        <v>54</v>
      </c>
      <c r="AG4239" s="149" t="s">
        <v>54</v>
      </c>
      <c r="AH4239" s="149" t="s">
        <v>54</v>
      </c>
      <c r="AI4239" s="149" t="s">
        <v>54</v>
      </c>
      <c r="AJ4239" s="149" t="s">
        <v>54</v>
      </c>
    </row>
    <row r="4240" spans="11:36" x14ac:dyDescent="0.25">
      <c r="K4240" s="58" t="s">
        <v>54</v>
      </c>
      <c r="V4240" s="147" t="s">
        <v>54</v>
      </c>
      <c r="W4240" s="89" t="s">
        <v>54</v>
      </c>
      <c r="X4240" s="148" t="s">
        <v>54</v>
      </c>
      <c r="Y4240" s="89" t="s">
        <v>54</v>
      </c>
      <c r="Z4240">
        <v>0</v>
      </c>
      <c r="AA4240">
        <v>0</v>
      </c>
      <c r="AB4240" s="149" t="s">
        <v>54</v>
      </c>
      <c r="AC4240" s="149" t="s">
        <v>54</v>
      </c>
      <c r="AD4240" s="149" t="s">
        <v>54</v>
      </c>
      <c r="AE4240" s="149" t="s">
        <v>54</v>
      </c>
      <c r="AF4240" s="149" t="s">
        <v>54</v>
      </c>
      <c r="AG4240" s="149" t="s">
        <v>54</v>
      </c>
      <c r="AH4240" s="149" t="s">
        <v>54</v>
      </c>
      <c r="AI4240" s="149" t="s">
        <v>54</v>
      </c>
      <c r="AJ4240" s="149" t="s">
        <v>54</v>
      </c>
    </row>
    <row r="4241" spans="11:36" x14ac:dyDescent="0.25">
      <c r="K4241" s="58" t="s">
        <v>54</v>
      </c>
      <c r="V4241" s="147" t="s">
        <v>54</v>
      </c>
      <c r="W4241" s="89" t="s">
        <v>54</v>
      </c>
      <c r="X4241" s="148" t="s">
        <v>54</v>
      </c>
      <c r="Y4241" s="89" t="s">
        <v>54</v>
      </c>
      <c r="Z4241">
        <v>0</v>
      </c>
      <c r="AA4241">
        <v>0</v>
      </c>
      <c r="AB4241" s="149" t="s">
        <v>54</v>
      </c>
      <c r="AC4241" s="149" t="s">
        <v>54</v>
      </c>
      <c r="AD4241" s="149" t="s">
        <v>54</v>
      </c>
      <c r="AE4241" s="149" t="s">
        <v>54</v>
      </c>
      <c r="AF4241" s="149" t="s">
        <v>54</v>
      </c>
      <c r="AG4241" s="149" t="s">
        <v>54</v>
      </c>
      <c r="AH4241" s="149" t="s">
        <v>54</v>
      </c>
      <c r="AI4241" s="149" t="s">
        <v>54</v>
      </c>
      <c r="AJ4241" s="149" t="s">
        <v>54</v>
      </c>
    </row>
    <row r="4242" spans="11:36" x14ac:dyDescent="0.25">
      <c r="K4242" s="58" t="s">
        <v>54</v>
      </c>
      <c r="V4242" s="147" t="s">
        <v>54</v>
      </c>
      <c r="W4242" s="89" t="s">
        <v>54</v>
      </c>
      <c r="X4242" s="148" t="s">
        <v>54</v>
      </c>
      <c r="Y4242" s="89" t="s">
        <v>54</v>
      </c>
      <c r="Z4242">
        <v>0</v>
      </c>
      <c r="AA4242">
        <v>0</v>
      </c>
      <c r="AB4242" s="149" t="s">
        <v>54</v>
      </c>
      <c r="AC4242" s="149" t="s">
        <v>54</v>
      </c>
      <c r="AD4242" s="149" t="s">
        <v>54</v>
      </c>
      <c r="AE4242" s="149" t="s">
        <v>54</v>
      </c>
      <c r="AF4242" s="149" t="s">
        <v>54</v>
      </c>
      <c r="AG4242" s="149" t="s">
        <v>54</v>
      </c>
      <c r="AH4242" s="149" t="s">
        <v>54</v>
      </c>
      <c r="AI4242" s="149" t="s">
        <v>54</v>
      </c>
      <c r="AJ4242" s="149" t="s">
        <v>54</v>
      </c>
    </row>
    <row r="4243" spans="11:36" x14ac:dyDescent="0.25">
      <c r="K4243" s="58" t="s">
        <v>54</v>
      </c>
      <c r="V4243" s="147" t="s">
        <v>54</v>
      </c>
      <c r="W4243" s="89" t="s">
        <v>54</v>
      </c>
      <c r="X4243" s="148" t="s">
        <v>54</v>
      </c>
      <c r="Y4243" s="89" t="s">
        <v>54</v>
      </c>
      <c r="Z4243">
        <v>0</v>
      </c>
      <c r="AA4243">
        <v>0</v>
      </c>
      <c r="AB4243" s="149" t="s">
        <v>54</v>
      </c>
      <c r="AC4243" s="149" t="s">
        <v>54</v>
      </c>
      <c r="AD4243" s="149" t="s">
        <v>54</v>
      </c>
      <c r="AE4243" s="149" t="s">
        <v>54</v>
      </c>
      <c r="AF4243" s="149" t="s">
        <v>54</v>
      </c>
      <c r="AG4243" s="149" t="s">
        <v>54</v>
      </c>
      <c r="AH4243" s="149" t="s">
        <v>54</v>
      </c>
      <c r="AI4243" s="149" t="s">
        <v>54</v>
      </c>
      <c r="AJ4243" s="149" t="s">
        <v>54</v>
      </c>
    </row>
    <row r="4244" spans="11:36" x14ac:dyDescent="0.25">
      <c r="K4244" s="58" t="s">
        <v>54</v>
      </c>
      <c r="V4244" s="147" t="s">
        <v>54</v>
      </c>
      <c r="W4244" s="89" t="s">
        <v>54</v>
      </c>
      <c r="X4244" s="148" t="s">
        <v>54</v>
      </c>
      <c r="Y4244" s="89" t="s">
        <v>54</v>
      </c>
      <c r="Z4244">
        <v>0</v>
      </c>
      <c r="AA4244">
        <v>0</v>
      </c>
      <c r="AB4244" s="149" t="s">
        <v>54</v>
      </c>
      <c r="AC4244" s="149" t="s">
        <v>54</v>
      </c>
      <c r="AD4244" s="149" t="s">
        <v>54</v>
      </c>
      <c r="AE4244" s="149" t="s">
        <v>54</v>
      </c>
      <c r="AF4244" s="149" t="s">
        <v>54</v>
      </c>
      <c r="AG4244" s="149" t="s">
        <v>54</v>
      </c>
      <c r="AH4244" s="149" t="s">
        <v>54</v>
      </c>
      <c r="AI4244" s="149" t="s">
        <v>54</v>
      </c>
      <c r="AJ4244" s="149" t="s">
        <v>54</v>
      </c>
    </row>
    <row r="4245" spans="11:36" x14ac:dyDescent="0.25">
      <c r="K4245" s="58" t="s">
        <v>54</v>
      </c>
      <c r="V4245" s="147" t="s">
        <v>54</v>
      </c>
      <c r="W4245" s="89" t="s">
        <v>54</v>
      </c>
      <c r="X4245" s="148" t="s">
        <v>54</v>
      </c>
      <c r="Y4245" s="89" t="s">
        <v>54</v>
      </c>
      <c r="Z4245">
        <v>0</v>
      </c>
      <c r="AA4245">
        <v>0</v>
      </c>
      <c r="AB4245" s="149" t="s">
        <v>54</v>
      </c>
      <c r="AC4245" s="149" t="s">
        <v>54</v>
      </c>
      <c r="AD4245" s="149" t="s">
        <v>54</v>
      </c>
      <c r="AE4245" s="149" t="s">
        <v>54</v>
      </c>
      <c r="AF4245" s="149" t="s">
        <v>54</v>
      </c>
      <c r="AG4245" s="149" t="s">
        <v>54</v>
      </c>
      <c r="AH4245" s="149" t="s">
        <v>54</v>
      </c>
      <c r="AI4245" s="149" t="s">
        <v>54</v>
      </c>
      <c r="AJ4245" s="149" t="s">
        <v>54</v>
      </c>
    </row>
    <row r="4246" spans="11:36" x14ac:dyDescent="0.25">
      <c r="K4246" s="58" t="s">
        <v>54</v>
      </c>
      <c r="V4246" s="147" t="s">
        <v>54</v>
      </c>
      <c r="W4246" s="89" t="s">
        <v>54</v>
      </c>
      <c r="X4246" s="148" t="s">
        <v>54</v>
      </c>
      <c r="Y4246" s="89" t="s">
        <v>54</v>
      </c>
      <c r="Z4246">
        <v>0</v>
      </c>
      <c r="AA4246">
        <v>0</v>
      </c>
      <c r="AB4246" s="149" t="s">
        <v>54</v>
      </c>
      <c r="AC4246" s="149" t="s">
        <v>54</v>
      </c>
      <c r="AD4246" s="149" t="s">
        <v>54</v>
      </c>
      <c r="AE4246" s="149" t="s">
        <v>54</v>
      </c>
      <c r="AF4246" s="149" t="s">
        <v>54</v>
      </c>
      <c r="AG4246" s="149" t="s">
        <v>54</v>
      </c>
      <c r="AH4246" s="149" t="s">
        <v>54</v>
      </c>
      <c r="AI4246" s="149" t="s">
        <v>54</v>
      </c>
      <c r="AJ4246" s="149" t="s">
        <v>54</v>
      </c>
    </row>
    <row r="4247" spans="11:36" x14ac:dyDescent="0.25">
      <c r="K4247" s="58" t="s">
        <v>54</v>
      </c>
      <c r="V4247" s="147" t="s">
        <v>54</v>
      </c>
      <c r="W4247" s="89" t="s">
        <v>54</v>
      </c>
      <c r="X4247" s="148" t="s">
        <v>54</v>
      </c>
      <c r="Y4247" s="89" t="s">
        <v>54</v>
      </c>
      <c r="Z4247">
        <v>0</v>
      </c>
      <c r="AA4247">
        <v>0</v>
      </c>
      <c r="AB4247" s="149" t="s">
        <v>54</v>
      </c>
      <c r="AC4247" s="149" t="s">
        <v>54</v>
      </c>
      <c r="AD4247" s="149" t="s">
        <v>54</v>
      </c>
      <c r="AE4247" s="149" t="s">
        <v>54</v>
      </c>
      <c r="AF4247" s="149" t="s">
        <v>54</v>
      </c>
      <c r="AG4247" s="149" t="s">
        <v>54</v>
      </c>
      <c r="AH4247" s="149" t="s">
        <v>54</v>
      </c>
      <c r="AI4247" s="149" t="s">
        <v>54</v>
      </c>
      <c r="AJ4247" s="149" t="s">
        <v>54</v>
      </c>
    </row>
    <row r="4248" spans="11:36" x14ac:dyDescent="0.25">
      <c r="K4248" s="58" t="s">
        <v>54</v>
      </c>
      <c r="V4248" s="147" t="s">
        <v>54</v>
      </c>
      <c r="W4248" s="89" t="s">
        <v>54</v>
      </c>
      <c r="X4248" s="148" t="s">
        <v>54</v>
      </c>
      <c r="Y4248" s="89" t="s">
        <v>54</v>
      </c>
      <c r="Z4248">
        <v>0</v>
      </c>
      <c r="AA4248">
        <v>0</v>
      </c>
      <c r="AB4248" s="149" t="s">
        <v>54</v>
      </c>
      <c r="AC4248" s="149" t="s">
        <v>54</v>
      </c>
      <c r="AD4248" s="149" t="s">
        <v>54</v>
      </c>
      <c r="AE4248" s="149" t="s">
        <v>54</v>
      </c>
      <c r="AF4248" s="149" t="s">
        <v>54</v>
      </c>
      <c r="AG4248" s="149" t="s">
        <v>54</v>
      </c>
      <c r="AH4248" s="149" t="s">
        <v>54</v>
      </c>
      <c r="AI4248" s="149" t="s">
        <v>54</v>
      </c>
      <c r="AJ4248" s="149" t="s">
        <v>54</v>
      </c>
    </row>
    <row r="4249" spans="11:36" x14ac:dyDescent="0.25">
      <c r="K4249" s="58" t="s">
        <v>54</v>
      </c>
      <c r="V4249" s="147" t="s">
        <v>54</v>
      </c>
      <c r="W4249" s="89" t="s">
        <v>54</v>
      </c>
      <c r="X4249" s="148" t="s">
        <v>54</v>
      </c>
      <c r="Y4249" s="89" t="s">
        <v>54</v>
      </c>
      <c r="Z4249">
        <v>0</v>
      </c>
      <c r="AA4249">
        <v>0</v>
      </c>
      <c r="AB4249" s="149" t="s">
        <v>54</v>
      </c>
      <c r="AC4249" s="149" t="s">
        <v>54</v>
      </c>
      <c r="AD4249" s="149" t="s">
        <v>54</v>
      </c>
      <c r="AE4249" s="149" t="s">
        <v>54</v>
      </c>
      <c r="AF4249" s="149" t="s">
        <v>54</v>
      </c>
      <c r="AG4249" s="149" t="s">
        <v>54</v>
      </c>
      <c r="AH4249" s="149" t="s">
        <v>54</v>
      </c>
      <c r="AI4249" s="149" t="s">
        <v>54</v>
      </c>
      <c r="AJ4249" s="149" t="s">
        <v>54</v>
      </c>
    </row>
    <row r="4250" spans="11:36" x14ac:dyDescent="0.25">
      <c r="K4250" s="58" t="s">
        <v>54</v>
      </c>
      <c r="V4250" s="147" t="s">
        <v>54</v>
      </c>
      <c r="W4250" s="89" t="s">
        <v>54</v>
      </c>
      <c r="X4250" s="148" t="s">
        <v>54</v>
      </c>
      <c r="Y4250" s="89" t="s">
        <v>54</v>
      </c>
      <c r="Z4250">
        <v>0</v>
      </c>
      <c r="AA4250">
        <v>0</v>
      </c>
      <c r="AB4250" s="149" t="s">
        <v>54</v>
      </c>
      <c r="AC4250" s="149" t="s">
        <v>54</v>
      </c>
      <c r="AD4250" s="149" t="s">
        <v>54</v>
      </c>
      <c r="AE4250" s="149" t="s">
        <v>54</v>
      </c>
      <c r="AF4250" s="149" t="s">
        <v>54</v>
      </c>
      <c r="AG4250" s="149" t="s">
        <v>54</v>
      </c>
      <c r="AH4250" s="149" t="s">
        <v>54</v>
      </c>
      <c r="AI4250" s="149" t="s">
        <v>54</v>
      </c>
      <c r="AJ4250" s="149" t="s">
        <v>54</v>
      </c>
    </row>
    <row r="4251" spans="11:36" x14ac:dyDescent="0.25">
      <c r="K4251" s="58" t="s">
        <v>54</v>
      </c>
      <c r="V4251" s="147" t="s">
        <v>54</v>
      </c>
      <c r="W4251" s="89" t="s">
        <v>54</v>
      </c>
      <c r="X4251" s="148" t="s">
        <v>54</v>
      </c>
      <c r="Y4251" s="89" t="s">
        <v>54</v>
      </c>
      <c r="Z4251">
        <v>0</v>
      </c>
      <c r="AA4251">
        <v>0</v>
      </c>
      <c r="AB4251" s="149" t="s">
        <v>54</v>
      </c>
      <c r="AC4251" s="149" t="s">
        <v>54</v>
      </c>
      <c r="AD4251" s="149" t="s">
        <v>54</v>
      </c>
      <c r="AE4251" s="149" t="s">
        <v>54</v>
      </c>
      <c r="AF4251" s="149" t="s">
        <v>54</v>
      </c>
      <c r="AG4251" s="149" t="s">
        <v>54</v>
      </c>
      <c r="AH4251" s="149" t="s">
        <v>54</v>
      </c>
      <c r="AI4251" s="149" t="s">
        <v>54</v>
      </c>
      <c r="AJ4251" s="149" t="s">
        <v>54</v>
      </c>
    </row>
    <row r="4252" spans="11:36" x14ac:dyDescent="0.25">
      <c r="K4252" s="58" t="s">
        <v>54</v>
      </c>
      <c r="V4252" s="147" t="s">
        <v>54</v>
      </c>
      <c r="W4252" s="89" t="s">
        <v>54</v>
      </c>
      <c r="X4252" s="148" t="s">
        <v>54</v>
      </c>
      <c r="Y4252" s="89" t="s">
        <v>54</v>
      </c>
      <c r="Z4252">
        <v>0</v>
      </c>
      <c r="AA4252">
        <v>0</v>
      </c>
      <c r="AB4252" s="149" t="s">
        <v>54</v>
      </c>
      <c r="AC4252" s="149" t="s">
        <v>54</v>
      </c>
      <c r="AD4252" s="149" t="s">
        <v>54</v>
      </c>
      <c r="AE4252" s="149" t="s">
        <v>54</v>
      </c>
      <c r="AF4252" s="149" t="s">
        <v>54</v>
      </c>
      <c r="AG4252" s="149" t="s">
        <v>54</v>
      </c>
      <c r="AH4252" s="149" t="s">
        <v>54</v>
      </c>
      <c r="AI4252" s="149" t="s">
        <v>54</v>
      </c>
      <c r="AJ4252" s="149" t="s">
        <v>54</v>
      </c>
    </row>
    <row r="4253" spans="11:36" x14ac:dyDescent="0.25">
      <c r="K4253" s="58" t="s">
        <v>54</v>
      </c>
      <c r="V4253" s="147" t="s">
        <v>54</v>
      </c>
      <c r="W4253" s="89" t="s">
        <v>54</v>
      </c>
      <c r="X4253" s="148" t="s">
        <v>54</v>
      </c>
      <c r="Y4253" s="89" t="s">
        <v>54</v>
      </c>
      <c r="Z4253">
        <v>0</v>
      </c>
      <c r="AA4253">
        <v>0</v>
      </c>
      <c r="AB4253" s="149" t="s">
        <v>54</v>
      </c>
      <c r="AC4253" s="149" t="s">
        <v>54</v>
      </c>
      <c r="AD4253" s="149" t="s">
        <v>54</v>
      </c>
      <c r="AE4253" s="149" t="s">
        <v>54</v>
      </c>
      <c r="AF4253" s="149" t="s">
        <v>54</v>
      </c>
      <c r="AG4253" s="149" t="s">
        <v>54</v>
      </c>
      <c r="AH4253" s="149" t="s">
        <v>54</v>
      </c>
      <c r="AI4253" s="149" t="s">
        <v>54</v>
      </c>
      <c r="AJ4253" s="149" t="s">
        <v>54</v>
      </c>
    </row>
    <row r="4254" spans="11:36" x14ac:dyDescent="0.25">
      <c r="K4254" s="58" t="s">
        <v>54</v>
      </c>
      <c r="V4254" s="147" t="s">
        <v>54</v>
      </c>
      <c r="W4254" s="89" t="s">
        <v>54</v>
      </c>
      <c r="X4254" s="148" t="s">
        <v>54</v>
      </c>
      <c r="Y4254" s="89" t="s">
        <v>54</v>
      </c>
      <c r="Z4254">
        <v>0</v>
      </c>
      <c r="AA4254">
        <v>0</v>
      </c>
      <c r="AB4254" s="149" t="s">
        <v>54</v>
      </c>
      <c r="AC4254" s="149" t="s">
        <v>54</v>
      </c>
      <c r="AD4254" s="149" t="s">
        <v>54</v>
      </c>
      <c r="AE4254" s="149" t="s">
        <v>54</v>
      </c>
      <c r="AF4254" s="149" t="s">
        <v>54</v>
      </c>
      <c r="AG4254" s="149" t="s">
        <v>54</v>
      </c>
      <c r="AH4254" s="149" t="s">
        <v>54</v>
      </c>
      <c r="AI4254" s="149" t="s">
        <v>54</v>
      </c>
      <c r="AJ4254" s="149" t="s">
        <v>54</v>
      </c>
    </row>
    <row r="4255" spans="11:36" x14ac:dyDescent="0.25">
      <c r="K4255" s="58" t="s">
        <v>54</v>
      </c>
      <c r="V4255" s="147" t="s">
        <v>54</v>
      </c>
      <c r="W4255" s="89" t="s">
        <v>54</v>
      </c>
      <c r="X4255" s="148" t="s">
        <v>54</v>
      </c>
      <c r="Y4255" s="89" t="s">
        <v>54</v>
      </c>
      <c r="Z4255">
        <v>0</v>
      </c>
      <c r="AA4255">
        <v>0</v>
      </c>
      <c r="AB4255" s="149" t="s">
        <v>54</v>
      </c>
      <c r="AC4255" s="149" t="s">
        <v>54</v>
      </c>
      <c r="AD4255" s="149" t="s">
        <v>54</v>
      </c>
      <c r="AE4255" s="149" t="s">
        <v>54</v>
      </c>
      <c r="AF4255" s="149" t="s">
        <v>54</v>
      </c>
      <c r="AG4255" s="149" t="s">
        <v>54</v>
      </c>
      <c r="AH4255" s="149" t="s">
        <v>54</v>
      </c>
      <c r="AI4255" s="149" t="s">
        <v>54</v>
      </c>
      <c r="AJ4255" s="149" t="s">
        <v>54</v>
      </c>
    </row>
    <row r="4256" spans="11:36" x14ac:dyDescent="0.25">
      <c r="K4256" s="58" t="s">
        <v>54</v>
      </c>
      <c r="V4256" s="147" t="s">
        <v>54</v>
      </c>
      <c r="W4256" s="89" t="s">
        <v>54</v>
      </c>
      <c r="X4256" s="148" t="s">
        <v>54</v>
      </c>
      <c r="Y4256" s="89" t="s">
        <v>54</v>
      </c>
      <c r="Z4256">
        <v>0</v>
      </c>
      <c r="AA4256">
        <v>0</v>
      </c>
      <c r="AB4256" s="149" t="s">
        <v>54</v>
      </c>
      <c r="AC4256" s="149" t="s">
        <v>54</v>
      </c>
      <c r="AD4256" s="149" t="s">
        <v>54</v>
      </c>
      <c r="AE4256" s="149" t="s">
        <v>54</v>
      </c>
      <c r="AF4256" s="149" t="s">
        <v>54</v>
      </c>
      <c r="AG4256" s="149" t="s">
        <v>54</v>
      </c>
      <c r="AH4256" s="149" t="s">
        <v>54</v>
      </c>
      <c r="AI4256" s="149" t="s">
        <v>54</v>
      </c>
      <c r="AJ4256" s="149" t="s">
        <v>54</v>
      </c>
    </row>
    <row r="4257" spans="11:36" x14ac:dyDescent="0.25">
      <c r="K4257" s="58" t="s">
        <v>54</v>
      </c>
      <c r="V4257" s="147" t="s">
        <v>54</v>
      </c>
      <c r="W4257" s="89" t="s">
        <v>54</v>
      </c>
      <c r="X4257" s="148" t="s">
        <v>54</v>
      </c>
      <c r="Y4257" s="89" t="s">
        <v>54</v>
      </c>
      <c r="Z4257">
        <v>0</v>
      </c>
      <c r="AA4257">
        <v>0</v>
      </c>
      <c r="AB4257" s="149" t="s">
        <v>54</v>
      </c>
      <c r="AC4257" s="149" t="s">
        <v>54</v>
      </c>
      <c r="AD4257" s="149" t="s">
        <v>54</v>
      </c>
      <c r="AE4257" s="149" t="s">
        <v>54</v>
      </c>
      <c r="AF4257" s="149" t="s">
        <v>54</v>
      </c>
      <c r="AG4257" s="149" t="s">
        <v>54</v>
      </c>
      <c r="AH4257" s="149" t="s">
        <v>54</v>
      </c>
      <c r="AI4257" s="149" t="s">
        <v>54</v>
      </c>
      <c r="AJ4257" s="149" t="s">
        <v>54</v>
      </c>
    </row>
    <row r="4258" spans="11:36" x14ac:dyDescent="0.25">
      <c r="K4258" s="58" t="s">
        <v>54</v>
      </c>
      <c r="V4258" s="147" t="s">
        <v>54</v>
      </c>
      <c r="W4258" s="89" t="s">
        <v>54</v>
      </c>
      <c r="X4258" s="148" t="s">
        <v>54</v>
      </c>
      <c r="Y4258" s="89" t="s">
        <v>54</v>
      </c>
      <c r="Z4258">
        <v>0</v>
      </c>
      <c r="AA4258">
        <v>0</v>
      </c>
      <c r="AB4258" s="149" t="s">
        <v>54</v>
      </c>
      <c r="AC4258" s="149" t="s">
        <v>54</v>
      </c>
      <c r="AD4258" s="149" t="s">
        <v>54</v>
      </c>
      <c r="AE4258" s="149" t="s">
        <v>54</v>
      </c>
      <c r="AF4258" s="149" t="s">
        <v>54</v>
      </c>
      <c r="AG4258" s="149" t="s">
        <v>54</v>
      </c>
      <c r="AH4258" s="149" t="s">
        <v>54</v>
      </c>
      <c r="AI4258" s="149" t="s">
        <v>54</v>
      </c>
      <c r="AJ4258" s="149" t="s">
        <v>54</v>
      </c>
    </row>
    <row r="4259" spans="11:36" x14ac:dyDescent="0.25">
      <c r="K4259" s="58" t="s">
        <v>54</v>
      </c>
      <c r="V4259" s="147" t="s">
        <v>54</v>
      </c>
      <c r="W4259" s="89" t="s">
        <v>54</v>
      </c>
      <c r="X4259" s="148" t="s">
        <v>54</v>
      </c>
      <c r="Y4259" s="89" t="s">
        <v>54</v>
      </c>
      <c r="Z4259">
        <v>0</v>
      </c>
      <c r="AA4259">
        <v>0</v>
      </c>
      <c r="AB4259" s="149" t="s">
        <v>54</v>
      </c>
      <c r="AC4259" s="149" t="s">
        <v>54</v>
      </c>
      <c r="AD4259" s="149" t="s">
        <v>54</v>
      </c>
      <c r="AE4259" s="149" t="s">
        <v>54</v>
      </c>
      <c r="AF4259" s="149" t="s">
        <v>54</v>
      </c>
      <c r="AG4259" s="149" t="s">
        <v>54</v>
      </c>
      <c r="AH4259" s="149" t="s">
        <v>54</v>
      </c>
      <c r="AI4259" s="149" t="s">
        <v>54</v>
      </c>
      <c r="AJ4259" s="149" t="s">
        <v>54</v>
      </c>
    </row>
    <row r="4260" spans="11:36" x14ac:dyDescent="0.25">
      <c r="K4260" s="58" t="s">
        <v>54</v>
      </c>
      <c r="V4260" s="147" t="s">
        <v>54</v>
      </c>
      <c r="W4260" s="89" t="s">
        <v>54</v>
      </c>
      <c r="X4260" s="148" t="s">
        <v>54</v>
      </c>
      <c r="Y4260" s="89" t="s">
        <v>54</v>
      </c>
      <c r="Z4260">
        <v>0</v>
      </c>
      <c r="AA4260">
        <v>0</v>
      </c>
      <c r="AB4260" s="149" t="s">
        <v>54</v>
      </c>
      <c r="AC4260" s="149" t="s">
        <v>54</v>
      </c>
      <c r="AD4260" s="149" t="s">
        <v>54</v>
      </c>
      <c r="AE4260" s="149" t="s">
        <v>54</v>
      </c>
      <c r="AF4260" s="149" t="s">
        <v>54</v>
      </c>
      <c r="AG4260" s="149" t="s">
        <v>54</v>
      </c>
      <c r="AH4260" s="149" t="s">
        <v>54</v>
      </c>
      <c r="AI4260" s="149" t="s">
        <v>54</v>
      </c>
      <c r="AJ4260" s="149" t="s">
        <v>54</v>
      </c>
    </row>
    <row r="4261" spans="11:36" x14ac:dyDescent="0.25">
      <c r="K4261" s="58" t="s">
        <v>54</v>
      </c>
      <c r="V4261" s="147" t="s">
        <v>54</v>
      </c>
      <c r="W4261" s="89" t="s">
        <v>54</v>
      </c>
      <c r="X4261" s="148" t="s">
        <v>54</v>
      </c>
      <c r="Y4261" s="89" t="s">
        <v>54</v>
      </c>
      <c r="Z4261">
        <v>0</v>
      </c>
      <c r="AA4261">
        <v>0</v>
      </c>
      <c r="AB4261" s="149" t="s">
        <v>54</v>
      </c>
      <c r="AC4261" s="149" t="s">
        <v>54</v>
      </c>
      <c r="AD4261" s="149" t="s">
        <v>54</v>
      </c>
      <c r="AE4261" s="149" t="s">
        <v>54</v>
      </c>
      <c r="AF4261" s="149" t="s">
        <v>54</v>
      </c>
      <c r="AG4261" s="149" t="s">
        <v>54</v>
      </c>
      <c r="AH4261" s="149" t="s">
        <v>54</v>
      </c>
      <c r="AI4261" s="149" t="s">
        <v>54</v>
      </c>
      <c r="AJ4261" s="149" t="s">
        <v>54</v>
      </c>
    </row>
    <row r="4262" spans="11:36" x14ac:dyDescent="0.25">
      <c r="K4262" s="58" t="s">
        <v>54</v>
      </c>
      <c r="V4262" s="147" t="s">
        <v>54</v>
      </c>
      <c r="W4262" s="89" t="s">
        <v>54</v>
      </c>
      <c r="X4262" s="148" t="s">
        <v>54</v>
      </c>
      <c r="Y4262" s="89" t="s">
        <v>54</v>
      </c>
      <c r="Z4262">
        <v>0</v>
      </c>
      <c r="AA4262">
        <v>0</v>
      </c>
      <c r="AB4262" s="149" t="s">
        <v>54</v>
      </c>
      <c r="AC4262" s="149" t="s">
        <v>54</v>
      </c>
      <c r="AD4262" s="149" t="s">
        <v>54</v>
      </c>
      <c r="AE4262" s="149" t="s">
        <v>54</v>
      </c>
      <c r="AF4262" s="149" t="s">
        <v>54</v>
      </c>
      <c r="AG4262" s="149" t="s">
        <v>54</v>
      </c>
      <c r="AH4262" s="149" t="s">
        <v>54</v>
      </c>
      <c r="AI4262" s="149" t="s">
        <v>54</v>
      </c>
      <c r="AJ4262" s="149" t="s">
        <v>54</v>
      </c>
    </row>
    <row r="4263" spans="11:36" x14ac:dyDescent="0.25">
      <c r="K4263" s="58" t="s">
        <v>54</v>
      </c>
      <c r="V4263" s="147" t="s">
        <v>54</v>
      </c>
      <c r="W4263" s="89" t="s">
        <v>54</v>
      </c>
      <c r="X4263" s="148" t="s">
        <v>54</v>
      </c>
      <c r="Y4263" s="89" t="s">
        <v>54</v>
      </c>
      <c r="Z4263">
        <v>0</v>
      </c>
      <c r="AA4263">
        <v>0</v>
      </c>
      <c r="AB4263" s="149" t="s">
        <v>54</v>
      </c>
      <c r="AC4263" s="149" t="s">
        <v>54</v>
      </c>
      <c r="AD4263" s="149" t="s">
        <v>54</v>
      </c>
      <c r="AE4263" s="149" t="s">
        <v>54</v>
      </c>
      <c r="AF4263" s="149" t="s">
        <v>54</v>
      </c>
      <c r="AG4263" s="149" t="s">
        <v>54</v>
      </c>
      <c r="AH4263" s="149" t="s">
        <v>54</v>
      </c>
      <c r="AI4263" s="149" t="s">
        <v>54</v>
      </c>
      <c r="AJ4263" s="149" t="s">
        <v>54</v>
      </c>
    </row>
    <row r="4264" spans="11:36" x14ac:dyDescent="0.25">
      <c r="K4264" s="58" t="s">
        <v>54</v>
      </c>
      <c r="V4264" s="147" t="s">
        <v>54</v>
      </c>
      <c r="W4264" s="89" t="s">
        <v>54</v>
      </c>
      <c r="X4264" s="148" t="s">
        <v>54</v>
      </c>
      <c r="Y4264" s="89" t="s">
        <v>54</v>
      </c>
      <c r="Z4264">
        <v>0</v>
      </c>
      <c r="AA4264">
        <v>0</v>
      </c>
      <c r="AB4264" s="149" t="s">
        <v>54</v>
      </c>
      <c r="AC4264" s="149" t="s">
        <v>54</v>
      </c>
      <c r="AD4264" s="149" t="s">
        <v>54</v>
      </c>
      <c r="AE4264" s="149" t="s">
        <v>54</v>
      </c>
      <c r="AF4264" s="149" t="s">
        <v>54</v>
      </c>
      <c r="AG4264" s="149" t="s">
        <v>54</v>
      </c>
      <c r="AH4264" s="149" t="s">
        <v>54</v>
      </c>
      <c r="AI4264" s="149" t="s">
        <v>54</v>
      </c>
      <c r="AJ4264" s="149" t="s">
        <v>54</v>
      </c>
    </row>
    <row r="4265" spans="11:36" x14ac:dyDescent="0.25">
      <c r="K4265" s="58" t="s">
        <v>54</v>
      </c>
      <c r="V4265" s="147" t="s">
        <v>54</v>
      </c>
      <c r="W4265" s="89" t="s">
        <v>54</v>
      </c>
      <c r="X4265" s="148" t="s">
        <v>54</v>
      </c>
      <c r="Y4265" s="89" t="s">
        <v>54</v>
      </c>
      <c r="Z4265">
        <v>0</v>
      </c>
      <c r="AA4265">
        <v>0</v>
      </c>
      <c r="AB4265" s="149" t="s">
        <v>54</v>
      </c>
      <c r="AC4265" s="149" t="s">
        <v>54</v>
      </c>
      <c r="AD4265" s="149" t="s">
        <v>54</v>
      </c>
      <c r="AE4265" s="149" t="s">
        <v>54</v>
      </c>
      <c r="AF4265" s="149" t="s">
        <v>54</v>
      </c>
      <c r="AG4265" s="149" t="s">
        <v>54</v>
      </c>
      <c r="AH4265" s="149" t="s">
        <v>54</v>
      </c>
      <c r="AI4265" s="149" t="s">
        <v>54</v>
      </c>
      <c r="AJ4265" s="149" t="s">
        <v>54</v>
      </c>
    </row>
    <row r="4266" spans="11:36" x14ac:dyDescent="0.25">
      <c r="K4266" s="58" t="s">
        <v>54</v>
      </c>
      <c r="V4266" s="147" t="s">
        <v>54</v>
      </c>
      <c r="W4266" s="89" t="s">
        <v>54</v>
      </c>
      <c r="X4266" s="148" t="s">
        <v>54</v>
      </c>
      <c r="Y4266" s="89" t="s">
        <v>54</v>
      </c>
      <c r="Z4266">
        <v>0</v>
      </c>
      <c r="AA4266">
        <v>0</v>
      </c>
      <c r="AB4266" s="149" t="s">
        <v>54</v>
      </c>
      <c r="AC4266" s="149" t="s">
        <v>54</v>
      </c>
      <c r="AD4266" s="149" t="s">
        <v>54</v>
      </c>
      <c r="AE4266" s="149" t="s">
        <v>54</v>
      </c>
      <c r="AF4266" s="149" t="s">
        <v>54</v>
      </c>
      <c r="AG4266" s="149" t="s">
        <v>54</v>
      </c>
      <c r="AH4266" s="149" t="s">
        <v>54</v>
      </c>
      <c r="AI4266" s="149" t="s">
        <v>54</v>
      </c>
      <c r="AJ4266" s="149" t="s">
        <v>54</v>
      </c>
    </row>
    <row r="4267" spans="11:36" x14ac:dyDescent="0.25">
      <c r="K4267" s="58" t="s">
        <v>54</v>
      </c>
      <c r="V4267" s="147" t="s">
        <v>54</v>
      </c>
      <c r="W4267" s="89" t="s">
        <v>54</v>
      </c>
      <c r="X4267" s="148" t="s">
        <v>54</v>
      </c>
      <c r="Y4267" s="89" t="s">
        <v>54</v>
      </c>
      <c r="Z4267">
        <v>0</v>
      </c>
      <c r="AA4267">
        <v>0</v>
      </c>
      <c r="AB4267" s="149" t="s">
        <v>54</v>
      </c>
      <c r="AC4267" s="149" t="s">
        <v>54</v>
      </c>
      <c r="AD4267" s="149" t="s">
        <v>54</v>
      </c>
      <c r="AE4267" s="149" t="s">
        <v>54</v>
      </c>
      <c r="AF4267" s="149" t="s">
        <v>54</v>
      </c>
      <c r="AG4267" s="149" t="s">
        <v>54</v>
      </c>
      <c r="AH4267" s="149" t="s">
        <v>54</v>
      </c>
      <c r="AI4267" s="149" t="s">
        <v>54</v>
      </c>
      <c r="AJ4267" s="149" t="s">
        <v>54</v>
      </c>
    </row>
    <row r="4268" spans="11:36" x14ac:dyDescent="0.25">
      <c r="K4268" s="58" t="s">
        <v>54</v>
      </c>
      <c r="V4268" s="147" t="s">
        <v>54</v>
      </c>
      <c r="W4268" s="89" t="s">
        <v>54</v>
      </c>
      <c r="X4268" s="148" t="s">
        <v>54</v>
      </c>
      <c r="Y4268" s="89" t="s">
        <v>54</v>
      </c>
      <c r="Z4268">
        <v>0</v>
      </c>
      <c r="AA4268">
        <v>0</v>
      </c>
      <c r="AB4268" s="149" t="s">
        <v>54</v>
      </c>
      <c r="AC4268" s="149" t="s">
        <v>54</v>
      </c>
      <c r="AD4268" s="149" t="s">
        <v>54</v>
      </c>
      <c r="AE4268" s="149" t="s">
        <v>54</v>
      </c>
      <c r="AF4268" s="149" t="s">
        <v>54</v>
      </c>
      <c r="AG4268" s="149" t="s">
        <v>54</v>
      </c>
      <c r="AH4268" s="149" t="s">
        <v>54</v>
      </c>
      <c r="AI4268" s="149" t="s">
        <v>54</v>
      </c>
      <c r="AJ4268" s="149" t="s">
        <v>54</v>
      </c>
    </row>
    <row r="4269" spans="11:36" x14ac:dyDescent="0.25">
      <c r="K4269" s="58" t="s">
        <v>54</v>
      </c>
      <c r="V4269" s="147" t="s">
        <v>54</v>
      </c>
      <c r="W4269" s="89" t="s">
        <v>54</v>
      </c>
      <c r="X4269" s="148" t="s">
        <v>54</v>
      </c>
      <c r="Y4269" s="89" t="s">
        <v>54</v>
      </c>
      <c r="Z4269">
        <v>0</v>
      </c>
      <c r="AA4269">
        <v>0</v>
      </c>
      <c r="AB4269" s="149" t="s">
        <v>54</v>
      </c>
      <c r="AC4269" s="149" t="s">
        <v>54</v>
      </c>
      <c r="AD4269" s="149" t="s">
        <v>54</v>
      </c>
      <c r="AE4269" s="149" t="s">
        <v>54</v>
      </c>
      <c r="AF4269" s="149" t="s">
        <v>54</v>
      </c>
      <c r="AG4269" s="149" t="s">
        <v>54</v>
      </c>
      <c r="AH4269" s="149" t="s">
        <v>54</v>
      </c>
      <c r="AI4269" s="149" t="s">
        <v>54</v>
      </c>
      <c r="AJ4269" s="149" t="s">
        <v>54</v>
      </c>
    </row>
    <row r="4270" spans="11:36" x14ac:dyDescent="0.25">
      <c r="K4270" s="58" t="s">
        <v>54</v>
      </c>
      <c r="V4270" s="147" t="s">
        <v>54</v>
      </c>
      <c r="W4270" s="89" t="s">
        <v>54</v>
      </c>
      <c r="X4270" s="148" t="s">
        <v>54</v>
      </c>
      <c r="Y4270" s="89" t="s">
        <v>54</v>
      </c>
      <c r="Z4270">
        <v>0</v>
      </c>
      <c r="AA4270">
        <v>0</v>
      </c>
      <c r="AB4270" s="149" t="s">
        <v>54</v>
      </c>
      <c r="AC4270" s="149" t="s">
        <v>54</v>
      </c>
      <c r="AD4270" s="149" t="s">
        <v>54</v>
      </c>
      <c r="AE4270" s="149" t="s">
        <v>54</v>
      </c>
      <c r="AF4270" s="149" t="s">
        <v>54</v>
      </c>
      <c r="AG4270" s="149" t="s">
        <v>54</v>
      </c>
      <c r="AH4270" s="149" t="s">
        <v>54</v>
      </c>
      <c r="AI4270" s="149" t="s">
        <v>54</v>
      </c>
      <c r="AJ4270" s="149" t="s">
        <v>54</v>
      </c>
    </row>
    <row r="4271" spans="11:36" x14ac:dyDescent="0.25">
      <c r="K4271" s="58" t="s">
        <v>54</v>
      </c>
      <c r="V4271" s="147" t="s">
        <v>54</v>
      </c>
      <c r="W4271" s="89" t="s">
        <v>54</v>
      </c>
      <c r="X4271" s="148" t="s">
        <v>54</v>
      </c>
      <c r="Y4271" s="89" t="s">
        <v>54</v>
      </c>
      <c r="Z4271">
        <v>0</v>
      </c>
      <c r="AA4271">
        <v>0</v>
      </c>
      <c r="AB4271" s="149" t="s">
        <v>54</v>
      </c>
      <c r="AC4271" s="149" t="s">
        <v>54</v>
      </c>
      <c r="AD4271" s="149" t="s">
        <v>54</v>
      </c>
      <c r="AE4271" s="149" t="s">
        <v>54</v>
      </c>
      <c r="AF4271" s="149" t="s">
        <v>54</v>
      </c>
      <c r="AG4271" s="149" t="s">
        <v>54</v>
      </c>
      <c r="AH4271" s="149" t="s">
        <v>54</v>
      </c>
      <c r="AI4271" s="149" t="s">
        <v>54</v>
      </c>
      <c r="AJ4271" s="149" t="s">
        <v>54</v>
      </c>
    </row>
    <row r="4272" spans="11:36" x14ac:dyDescent="0.25">
      <c r="K4272" s="58" t="s">
        <v>54</v>
      </c>
      <c r="V4272" s="147" t="s">
        <v>54</v>
      </c>
      <c r="W4272" s="89" t="s">
        <v>54</v>
      </c>
      <c r="X4272" s="148" t="s">
        <v>54</v>
      </c>
      <c r="Y4272" s="89" t="s">
        <v>54</v>
      </c>
      <c r="Z4272">
        <v>0</v>
      </c>
      <c r="AA4272">
        <v>0</v>
      </c>
      <c r="AB4272" s="149" t="s">
        <v>54</v>
      </c>
      <c r="AC4272" s="149" t="s">
        <v>54</v>
      </c>
      <c r="AD4272" s="149" t="s">
        <v>54</v>
      </c>
      <c r="AE4272" s="149" t="s">
        <v>54</v>
      </c>
      <c r="AF4272" s="149" t="s">
        <v>54</v>
      </c>
      <c r="AG4272" s="149" t="s">
        <v>54</v>
      </c>
      <c r="AH4272" s="149" t="s">
        <v>54</v>
      </c>
      <c r="AI4272" s="149" t="s">
        <v>54</v>
      </c>
      <c r="AJ4272" s="149" t="s">
        <v>54</v>
      </c>
    </row>
    <row r="4273" spans="11:36" x14ac:dyDescent="0.25">
      <c r="K4273" s="58" t="s">
        <v>54</v>
      </c>
      <c r="V4273" s="147" t="s">
        <v>54</v>
      </c>
      <c r="W4273" s="89" t="s">
        <v>54</v>
      </c>
      <c r="X4273" s="148" t="s">
        <v>54</v>
      </c>
      <c r="Y4273" s="89" t="s">
        <v>54</v>
      </c>
      <c r="Z4273">
        <v>0</v>
      </c>
      <c r="AA4273">
        <v>0</v>
      </c>
      <c r="AB4273" s="149" t="s">
        <v>54</v>
      </c>
      <c r="AC4273" s="149" t="s">
        <v>54</v>
      </c>
      <c r="AD4273" s="149" t="s">
        <v>54</v>
      </c>
      <c r="AE4273" s="149" t="s">
        <v>54</v>
      </c>
      <c r="AF4273" s="149" t="s">
        <v>54</v>
      </c>
      <c r="AG4273" s="149" t="s">
        <v>54</v>
      </c>
      <c r="AH4273" s="149" t="s">
        <v>54</v>
      </c>
      <c r="AI4273" s="149" t="s">
        <v>54</v>
      </c>
      <c r="AJ4273" s="149" t="s">
        <v>54</v>
      </c>
    </row>
    <row r="4274" spans="11:36" x14ac:dyDescent="0.25">
      <c r="K4274" s="58" t="s">
        <v>54</v>
      </c>
      <c r="V4274" s="147" t="s">
        <v>54</v>
      </c>
      <c r="W4274" s="89" t="s">
        <v>54</v>
      </c>
      <c r="X4274" s="148" t="s">
        <v>54</v>
      </c>
      <c r="Y4274" s="89" t="s">
        <v>54</v>
      </c>
      <c r="Z4274">
        <v>0</v>
      </c>
      <c r="AA4274">
        <v>0</v>
      </c>
      <c r="AB4274" s="149" t="s">
        <v>54</v>
      </c>
      <c r="AC4274" s="149" t="s">
        <v>54</v>
      </c>
      <c r="AD4274" s="149" t="s">
        <v>54</v>
      </c>
      <c r="AE4274" s="149" t="s">
        <v>54</v>
      </c>
      <c r="AF4274" s="149" t="s">
        <v>54</v>
      </c>
      <c r="AG4274" s="149" t="s">
        <v>54</v>
      </c>
      <c r="AH4274" s="149" t="s">
        <v>54</v>
      </c>
      <c r="AI4274" s="149" t="s">
        <v>54</v>
      </c>
      <c r="AJ4274" s="149" t="s">
        <v>54</v>
      </c>
    </row>
    <row r="4275" spans="11:36" x14ac:dyDescent="0.25">
      <c r="K4275" s="58" t="s">
        <v>54</v>
      </c>
      <c r="V4275" s="147" t="s">
        <v>54</v>
      </c>
      <c r="W4275" s="89" t="s">
        <v>54</v>
      </c>
      <c r="X4275" s="148" t="s">
        <v>54</v>
      </c>
      <c r="Y4275" s="89" t="s">
        <v>54</v>
      </c>
      <c r="Z4275">
        <v>0</v>
      </c>
      <c r="AA4275">
        <v>0</v>
      </c>
      <c r="AB4275" s="149" t="s">
        <v>54</v>
      </c>
      <c r="AC4275" s="149" t="s">
        <v>54</v>
      </c>
      <c r="AD4275" s="149" t="s">
        <v>54</v>
      </c>
      <c r="AE4275" s="149" t="s">
        <v>54</v>
      </c>
      <c r="AF4275" s="149" t="s">
        <v>54</v>
      </c>
      <c r="AG4275" s="149" t="s">
        <v>54</v>
      </c>
      <c r="AH4275" s="149" t="s">
        <v>54</v>
      </c>
      <c r="AI4275" s="149" t="s">
        <v>54</v>
      </c>
      <c r="AJ4275" s="149" t="s">
        <v>54</v>
      </c>
    </row>
    <row r="4276" spans="11:36" x14ac:dyDescent="0.25">
      <c r="K4276" s="58" t="s">
        <v>54</v>
      </c>
      <c r="V4276" s="147" t="s">
        <v>54</v>
      </c>
      <c r="W4276" s="89" t="s">
        <v>54</v>
      </c>
      <c r="X4276" s="148" t="s">
        <v>54</v>
      </c>
      <c r="Y4276" s="89" t="s">
        <v>54</v>
      </c>
      <c r="Z4276">
        <v>0</v>
      </c>
      <c r="AA4276">
        <v>0</v>
      </c>
      <c r="AB4276" s="149" t="s">
        <v>54</v>
      </c>
      <c r="AC4276" s="149" t="s">
        <v>54</v>
      </c>
      <c r="AD4276" s="149" t="s">
        <v>54</v>
      </c>
      <c r="AE4276" s="149" t="s">
        <v>54</v>
      </c>
      <c r="AF4276" s="149" t="s">
        <v>54</v>
      </c>
      <c r="AG4276" s="149" t="s">
        <v>54</v>
      </c>
      <c r="AH4276" s="149" t="s">
        <v>54</v>
      </c>
      <c r="AI4276" s="149" t="s">
        <v>54</v>
      </c>
      <c r="AJ4276" s="149" t="s">
        <v>54</v>
      </c>
    </row>
    <row r="4277" spans="11:36" x14ac:dyDescent="0.25">
      <c r="K4277" s="58" t="s">
        <v>54</v>
      </c>
      <c r="V4277" s="147" t="s">
        <v>54</v>
      </c>
      <c r="W4277" s="89" t="s">
        <v>54</v>
      </c>
      <c r="X4277" s="148" t="s">
        <v>54</v>
      </c>
      <c r="Y4277" s="89" t="s">
        <v>54</v>
      </c>
      <c r="Z4277">
        <v>0</v>
      </c>
      <c r="AA4277">
        <v>0</v>
      </c>
      <c r="AB4277" s="149" t="s">
        <v>54</v>
      </c>
      <c r="AC4277" s="149" t="s">
        <v>54</v>
      </c>
      <c r="AD4277" s="149" t="s">
        <v>54</v>
      </c>
      <c r="AE4277" s="149" t="s">
        <v>54</v>
      </c>
      <c r="AF4277" s="149" t="s">
        <v>54</v>
      </c>
      <c r="AG4277" s="149" t="s">
        <v>54</v>
      </c>
      <c r="AH4277" s="149" t="s">
        <v>54</v>
      </c>
      <c r="AI4277" s="149" t="s">
        <v>54</v>
      </c>
      <c r="AJ4277" s="149" t="s">
        <v>54</v>
      </c>
    </row>
    <row r="4278" spans="11:36" x14ac:dyDescent="0.25">
      <c r="K4278" s="58" t="s">
        <v>54</v>
      </c>
      <c r="V4278" s="147" t="s">
        <v>54</v>
      </c>
      <c r="W4278" s="89" t="s">
        <v>54</v>
      </c>
      <c r="X4278" s="148" t="s">
        <v>54</v>
      </c>
      <c r="Y4278" s="89" t="s">
        <v>54</v>
      </c>
      <c r="Z4278">
        <v>0</v>
      </c>
      <c r="AA4278">
        <v>0</v>
      </c>
      <c r="AB4278" s="149" t="s">
        <v>54</v>
      </c>
      <c r="AC4278" s="149" t="s">
        <v>54</v>
      </c>
      <c r="AD4278" s="149" t="s">
        <v>54</v>
      </c>
      <c r="AE4278" s="149" t="s">
        <v>54</v>
      </c>
      <c r="AF4278" s="149" t="s">
        <v>54</v>
      </c>
      <c r="AG4278" s="149" t="s">
        <v>54</v>
      </c>
      <c r="AH4278" s="149" t="s">
        <v>54</v>
      </c>
      <c r="AI4278" s="149" t="s">
        <v>54</v>
      </c>
      <c r="AJ4278" s="149" t="s">
        <v>54</v>
      </c>
    </row>
    <row r="4279" spans="11:36" x14ac:dyDescent="0.25">
      <c r="K4279" s="58" t="s">
        <v>54</v>
      </c>
      <c r="V4279" s="147" t="s">
        <v>54</v>
      </c>
      <c r="W4279" s="89" t="s">
        <v>54</v>
      </c>
      <c r="X4279" s="148" t="s">
        <v>54</v>
      </c>
      <c r="Y4279" s="89" t="s">
        <v>54</v>
      </c>
      <c r="Z4279">
        <v>0</v>
      </c>
      <c r="AA4279">
        <v>0</v>
      </c>
      <c r="AB4279" s="149" t="s">
        <v>54</v>
      </c>
      <c r="AC4279" s="149" t="s">
        <v>54</v>
      </c>
      <c r="AD4279" s="149" t="s">
        <v>54</v>
      </c>
      <c r="AE4279" s="149" t="s">
        <v>54</v>
      </c>
      <c r="AF4279" s="149" t="s">
        <v>54</v>
      </c>
      <c r="AG4279" s="149" t="s">
        <v>54</v>
      </c>
      <c r="AH4279" s="149" t="s">
        <v>54</v>
      </c>
      <c r="AI4279" s="149" t="s">
        <v>54</v>
      </c>
      <c r="AJ4279" s="149" t="s">
        <v>54</v>
      </c>
    </row>
    <row r="4280" spans="11:36" x14ac:dyDescent="0.25">
      <c r="K4280" s="58" t="s">
        <v>54</v>
      </c>
      <c r="V4280" s="147" t="s">
        <v>54</v>
      </c>
      <c r="W4280" s="89" t="s">
        <v>54</v>
      </c>
      <c r="X4280" s="148" t="s">
        <v>54</v>
      </c>
      <c r="Y4280" s="89" t="s">
        <v>54</v>
      </c>
      <c r="Z4280">
        <v>0</v>
      </c>
      <c r="AA4280">
        <v>0</v>
      </c>
      <c r="AB4280" s="149" t="s">
        <v>54</v>
      </c>
      <c r="AC4280" s="149" t="s">
        <v>54</v>
      </c>
      <c r="AD4280" s="149" t="s">
        <v>54</v>
      </c>
      <c r="AE4280" s="149" t="s">
        <v>54</v>
      </c>
      <c r="AF4280" s="149" t="s">
        <v>54</v>
      </c>
      <c r="AG4280" s="149" t="s">
        <v>54</v>
      </c>
      <c r="AH4280" s="149" t="s">
        <v>54</v>
      </c>
      <c r="AI4280" s="149" t="s">
        <v>54</v>
      </c>
      <c r="AJ4280" s="149" t="s">
        <v>54</v>
      </c>
    </row>
    <row r="4281" spans="11:36" x14ac:dyDescent="0.25">
      <c r="K4281" s="58" t="s">
        <v>54</v>
      </c>
      <c r="V4281" s="147" t="s">
        <v>54</v>
      </c>
      <c r="W4281" s="89" t="s">
        <v>54</v>
      </c>
      <c r="X4281" s="148" t="s">
        <v>54</v>
      </c>
      <c r="Y4281" s="89" t="s">
        <v>54</v>
      </c>
      <c r="Z4281">
        <v>0</v>
      </c>
      <c r="AA4281">
        <v>0</v>
      </c>
      <c r="AB4281" s="149" t="s">
        <v>54</v>
      </c>
      <c r="AC4281" s="149" t="s">
        <v>54</v>
      </c>
      <c r="AD4281" s="149" t="s">
        <v>54</v>
      </c>
      <c r="AE4281" s="149" t="s">
        <v>54</v>
      </c>
      <c r="AF4281" s="149" t="s">
        <v>54</v>
      </c>
      <c r="AG4281" s="149" t="s">
        <v>54</v>
      </c>
      <c r="AH4281" s="149" t="s">
        <v>54</v>
      </c>
      <c r="AI4281" s="149" t="s">
        <v>54</v>
      </c>
      <c r="AJ4281" s="149" t="s">
        <v>54</v>
      </c>
    </row>
    <row r="4282" spans="11:36" x14ac:dyDescent="0.25">
      <c r="K4282" s="58" t="s">
        <v>54</v>
      </c>
      <c r="V4282" s="147" t="s">
        <v>54</v>
      </c>
      <c r="W4282" s="89" t="s">
        <v>54</v>
      </c>
      <c r="X4282" s="148" t="s">
        <v>54</v>
      </c>
      <c r="Y4282" s="89" t="s">
        <v>54</v>
      </c>
      <c r="Z4282">
        <v>0</v>
      </c>
      <c r="AA4282">
        <v>0</v>
      </c>
      <c r="AB4282" s="149" t="s">
        <v>54</v>
      </c>
      <c r="AC4282" s="149" t="s">
        <v>54</v>
      </c>
      <c r="AD4282" s="149" t="s">
        <v>54</v>
      </c>
      <c r="AE4282" s="149" t="s">
        <v>54</v>
      </c>
      <c r="AF4282" s="149" t="s">
        <v>54</v>
      </c>
      <c r="AG4282" s="149" t="s">
        <v>54</v>
      </c>
      <c r="AH4282" s="149" t="s">
        <v>54</v>
      </c>
      <c r="AI4282" s="149" t="s">
        <v>54</v>
      </c>
      <c r="AJ4282" s="149" t="s">
        <v>54</v>
      </c>
    </row>
    <row r="4283" spans="11:36" x14ac:dyDescent="0.25">
      <c r="K4283" s="58" t="s">
        <v>54</v>
      </c>
      <c r="V4283" s="147" t="s">
        <v>54</v>
      </c>
      <c r="W4283" s="89" t="s">
        <v>54</v>
      </c>
      <c r="X4283" s="148" t="s">
        <v>54</v>
      </c>
      <c r="Y4283" s="89" t="s">
        <v>54</v>
      </c>
      <c r="Z4283">
        <v>0</v>
      </c>
      <c r="AA4283">
        <v>0</v>
      </c>
      <c r="AB4283" s="149" t="s">
        <v>54</v>
      </c>
      <c r="AC4283" s="149" t="s">
        <v>54</v>
      </c>
      <c r="AD4283" s="149" t="s">
        <v>54</v>
      </c>
      <c r="AE4283" s="149" t="s">
        <v>54</v>
      </c>
      <c r="AF4283" s="149" t="s">
        <v>54</v>
      </c>
      <c r="AG4283" s="149" t="s">
        <v>54</v>
      </c>
      <c r="AH4283" s="149" t="s">
        <v>54</v>
      </c>
      <c r="AI4283" s="149" t="s">
        <v>54</v>
      </c>
      <c r="AJ4283" s="149" t="s">
        <v>54</v>
      </c>
    </row>
    <row r="4284" spans="11:36" x14ac:dyDescent="0.25">
      <c r="K4284" s="58" t="s">
        <v>54</v>
      </c>
      <c r="V4284" s="147" t="s">
        <v>54</v>
      </c>
      <c r="W4284" s="89" t="s">
        <v>54</v>
      </c>
      <c r="X4284" s="148" t="s">
        <v>54</v>
      </c>
      <c r="Y4284" s="89" t="s">
        <v>54</v>
      </c>
      <c r="Z4284">
        <v>0</v>
      </c>
      <c r="AA4284">
        <v>0</v>
      </c>
      <c r="AB4284" s="149" t="s">
        <v>54</v>
      </c>
      <c r="AC4284" s="149" t="s">
        <v>54</v>
      </c>
      <c r="AD4284" s="149" t="s">
        <v>54</v>
      </c>
      <c r="AE4284" s="149" t="s">
        <v>54</v>
      </c>
      <c r="AF4284" s="149" t="s">
        <v>54</v>
      </c>
      <c r="AG4284" s="149" t="s">
        <v>54</v>
      </c>
      <c r="AH4284" s="149" t="s">
        <v>54</v>
      </c>
      <c r="AI4284" s="149" t="s">
        <v>54</v>
      </c>
      <c r="AJ4284" s="149" t="s">
        <v>54</v>
      </c>
    </row>
    <row r="4285" spans="11:36" x14ac:dyDescent="0.25">
      <c r="K4285" s="58" t="s">
        <v>54</v>
      </c>
      <c r="V4285" s="147" t="s">
        <v>54</v>
      </c>
      <c r="W4285" s="89" t="s">
        <v>54</v>
      </c>
      <c r="X4285" s="148" t="s">
        <v>54</v>
      </c>
      <c r="Y4285" s="89" t="s">
        <v>54</v>
      </c>
      <c r="Z4285">
        <v>0</v>
      </c>
      <c r="AA4285">
        <v>0</v>
      </c>
      <c r="AB4285" s="149" t="s">
        <v>54</v>
      </c>
      <c r="AC4285" s="149" t="s">
        <v>54</v>
      </c>
      <c r="AD4285" s="149" t="s">
        <v>54</v>
      </c>
      <c r="AE4285" s="149" t="s">
        <v>54</v>
      </c>
      <c r="AF4285" s="149" t="s">
        <v>54</v>
      </c>
      <c r="AG4285" s="149" t="s">
        <v>54</v>
      </c>
      <c r="AH4285" s="149" t="s">
        <v>54</v>
      </c>
      <c r="AI4285" s="149" t="s">
        <v>54</v>
      </c>
      <c r="AJ4285" s="149" t="s">
        <v>54</v>
      </c>
    </row>
    <row r="4286" spans="11:36" x14ac:dyDescent="0.25">
      <c r="K4286" s="58" t="s">
        <v>54</v>
      </c>
      <c r="V4286" s="147" t="s">
        <v>54</v>
      </c>
      <c r="W4286" s="89" t="s">
        <v>54</v>
      </c>
      <c r="X4286" s="148" t="s">
        <v>54</v>
      </c>
      <c r="Y4286" s="89" t="s">
        <v>54</v>
      </c>
      <c r="Z4286">
        <v>0</v>
      </c>
      <c r="AA4286">
        <v>0</v>
      </c>
      <c r="AB4286" s="149" t="s">
        <v>54</v>
      </c>
      <c r="AC4286" s="149" t="s">
        <v>54</v>
      </c>
      <c r="AD4286" s="149" t="s">
        <v>54</v>
      </c>
      <c r="AE4286" s="149" t="s">
        <v>54</v>
      </c>
      <c r="AF4286" s="149" t="s">
        <v>54</v>
      </c>
      <c r="AG4286" s="149" t="s">
        <v>54</v>
      </c>
      <c r="AH4286" s="149" t="s">
        <v>54</v>
      </c>
      <c r="AI4286" s="149" t="s">
        <v>54</v>
      </c>
      <c r="AJ4286" s="149" t="s">
        <v>54</v>
      </c>
    </row>
    <row r="4287" spans="11:36" x14ac:dyDescent="0.25">
      <c r="K4287" s="58" t="s">
        <v>54</v>
      </c>
      <c r="V4287" s="147" t="s">
        <v>54</v>
      </c>
      <c r="W4287" s="89" t="s">
        <v>54</v>
      </c>
      <c r="X4287" s="148" t="s">
        <v>54</v>
      </c>
      <c r="Y4287" s="89" t="s">
        <v>54</v>
      </c>
      <c r="Z4287">
        <v>0</v>
      </c>
      <c r="AA4287">
        <v>0</v>
      </c>
      <c r="AB4287" s="149" t="s">
        <v>54</v>
      </c>
      <c r="AC4287" s="149" t="s">
        <v>54</v>
      </c>
      <c r="AD4287" s="149" t="s">
        <v>54</v>
      </c>
      <c r="AE4287" s="149" t="s">
        <v>54</v>
      </c>
      <c r="AF4287" s="149" t="s">
        <v>54</v>
      </c>
      <c r="AG4287" s="149" t="s">
        <v>54</v>
      </c>
      <c r="AH4287" s="149" t="s">
        <v>54</v>
      </c>
      <c r="AI4287" s="149" t="s">
        <v>54</v>
      </c>
      <c r="AJ4287" s="149" t="s">
        <v>54</v>
      </c>
    </row>
    <row r="4288" spans="11:36" x14ac:dyDescent="0.25">
      <c r="K4288" s="58" t="s">
        <v>54</v>
      </c>
      <c r="V4288" s="147" t="s">
        <v>54</v>
      </c>
      <c r="W4288" s="89" t="s">
        <v>54</v>
      </c>
      <c r="X4288" s="148" t="s">
        <v>54</v>
      </c>
      <c r="Y4288" s="89" t="s">
        <v>54</v>
      </c>
      <c r="Z4288">
        <v>0</v>
      </c>
      <c r="AA4288">
        <v>0</v>
      </c>
      <c r="AB4288" s="149" t="s">
        <v>54</v>
      </c>
      <c r="AC4288" s="149" t="s">
        <v>54</v>
      </c>
      <c r="AD4288" s="149" t="s">
        <v>54</v>
      </c>
      <c r="AE4288" s="149" t="s">
        <v>54</v>
      </c>
      <c r="AF4288" s="149" t="s">
        <v>54</v>
      </c>
      <c r="AG4288" s="149" t="s">
        <v>54</v>
      </c>
      <c r="AH4288" s="149" t="s">
        <v>54</v>
      </c>
      <c r="AI4288" s="149" t="s">
        <v>54</v>
      </c>
      <c r="AJ4288" s="149" t="s">
        <v>54</v>
      </c>
    </row>
    <row r="4289" spans="11:36" x14ac:dyDescent="0.25">
      <c r="K4289" s="58" t="s">
        <v>54</v>
      </c>
      <c r="V4289" s="147" t="s">
        <v>54</v>
      </c>
      <c r="W4289" s="89" t="s">
        <v>54</v>
      </c>
      <c r="X4289" s="148" t="s">
        <v>54</v>
      </c>
      <c r="Y4289" s="89" t="s">
        <v>54</v>
      </c>
      <c r="Z4289">
        <v>0</v>
      </c>
      <c r="AA4289">
        <v>0</v>
      </c>
      <c r="AB4289" s="149" t="s">
        <v>54</v>
      </c>
      <c r="AC4289" s="149" t="s">
        <v>54</v>
      </c>
      <c r="AD4289" s="149" t="s">
        <v>54</v>
      </c>
      <c r="AE4289" s="149" t="s">
        <v>54</v>
      </c>
      <c r="AF4289" s="149" t="s">
        <v>54</v>
      </c>
      <c r="AG4289" s="149" t="s">
        <v>54</v>
      </c>
      <c r="AH4289" s="149" t="s">
        <v>54</v>
      </c>
      <c r="AI4289" s="149" t="s">
        <v>54</v>
      </c>
      <c r="AJ4289" s="149" t="s">
        <v>54</v>
      </c>
    </row>
    <row r="4290" spans="11:36" x14ac:dyDescent="0.25">
      <c r="K4290" s="58" t="s">
        <v>54</v>
      </c>
      <c r="V4290" s="147" t="s">
        <v>54</v>
      </c>
      <c r="W4290" s="89" t="s">
        <v>54</v>
      </c>
      <c r="X4290" s="148" t="s">
        <v>54</v>
      </c>
      <c r="Y4290" s="89" t="s">
        <v>54</v>
      </c>
      <c r="Z4290">
        <v>0</v>
      </c>
      <c r="AA4290">
        <v>0</v>
      </c>
      <c r="AB4290" s="149" t="s">
        <v>54</v>
      </c>
      <c r="AC4290" s="149" t="s">
        <v>54</v>
      </c>
      <c r="AD4290" s="149" t="s">
        <v>54</v>
      </c>
      <c r="AE4290" s="149" t="s">
        <v>54</v>
      </c>
      <c r="AF4290" s="149" t="s">
        <v>54</v>
      </c>
      <c r="AG4290" s="149" t="s">
        <v>54</v>
      </c>
      <c r="AH4290" s="149" t="s">
        <v>54</v>
      </c>
      <c r="AI4290" s="149" t="s">
        <v>54</v>
      </c>
      <c r="AJ4290" s="149" t="s">
        <v>54</v>
      </c>
    </row>
    <row r="4291" spans="11:36" x14ac:dyDescent="0.25">
      <c r="K4291" s="58" t="s">
        <v>54</v>
      </c>
      <c r="V4291" s="147" t="s">
        <v>54</v>
      </c>
      <c r="W4291" s="89" t="s">
        <v>54</v>
      </c>
      <c r="X4291" s="148" t="s">
        <v>54</v>
      </c>
      <c r="Y4291" s="89" t="s">
        <v>54</v>
      </c>
      <c r="Z4291">
        <v>0</v>
      </c>
      <c r="AA4291">
        <v>0</v>
      </c>
      <c r="AB4291" s="149" t="s">
        <v>54</v>
      </c>
      <c r="AC4291" s="149" t="s">
        <v>54</v>
      </c>
      <c r="AD4291" s="149" t="s">
        <v>54</v>
      </c>
      <c r="AE4291" s="149" t="s">
        <v>54</v>
      </c>
      <c r="AF4291" s="149" t="s">
        <v>54</v>
      </c>
      <c r="AG4291" s="149" t="s">
        <v>54</v>
      </c>
      <c r="AH4291" s="149" t="s">
        <v>54</v>
      </c>
      <c r="AI4291" s="149" t="s">
        <v>54</v>
      </c>
      <c r="AJ4291" s="149" t="s">
        <v>54</v>
      </c>
    </row>
    <row r="4292" spans="11:36" x14ac:dyDescent="0.25">
      <c r="K4292" s="58" t="s">
        <v>54</v>
      </c>
      <c r="V4292" s="147" t="s">
        <v>54</v>
      </c>
      <c r="W4292" s="89" t="s">
        <v>54</v>
      </c>
      <c r="X4292" s="148" t="s">
        <v>54</v>
      </c>
      <c r="Y4292" s="89" t="s">
        <v>54</v>
      </c>
      <c r="Z4292">
        <v>0</v>
      </c>
      <c r="AA4292">
        <v>0</v>
      </c>
      <c r="AB4292" s="149" t="s">
        <v>54</v>
      </c>
      <c r="AC4292" s="149" t="s">
        <v>54</v>
      </c>
      <c r="AD4292" s="149" t="s">
        <v>54</v>
      </c>
      <c r="AE4292" s="149" t="s">
        <v>54</v>
      </c>
      <c r="AF4292" s="149" t="s">
        <v>54</v>
      </c>
      <c r="AG4292" s="149" t="s">
        <v>54</v>
      </c>
      <c r="AH4292" s="149" t="s">
        <v>54</v>
      </c>
      <c r="AI4292" s="149" t="s">
        <v>54</v>
      </c>
      <c r="AJ4292" s="149" t="s">
        <v>54</v>
      </c>
    </row>
    <row r="4293" spans="11:36" x14ac:dyDescent="0.25">
      <c r="K4293" s="58" t="s">
        <v>54</v>
      </c>
      <c r="V4293" s="147" t="s">
        <v>54</v>
      </c>
      <c r="W4293" s="89" t="s">
        <v>54</v>
      </c>
      <c r="X4293" s="148" t="s">
        <v>54</v>
      </c>
      <c r="Y4293" s="89" t="s">
        <v>54</v>
      </c>
      <c r="Z4293">
        <v>0</v>
      </c>
      <c r="AA4293">
        <v>0</v>
      </c>
      <c r="AB4293" s="149" t="s">
        <v>54</v>
      </c>
      <c r="AC4293" s="149" t="s">
        <v>54</v>
      </c>
      <c r="AD4293" s="149" t="s">
        <v>54</v>
      </c>
      <c r="AE4293" s="149" t="s">
        <v>54</v>
      </c>
      <c r="AF4293" s="149" t="s">
        <v>54</v>
      </c>
      <c r="AG4293" s="149" t="s">
        <v>54</v>
      </c>
      <c r="AH4293" s="149" t="s">
        <v>54</v>
      </c>
      <c r="AI4293" s="149" t="s">
        <v>54</v>
      </c>
      <c r="AJ4293" s="149" t="s">
        <v>54</v>
      </c>
    </row>
    <row r="4294" spans="11:36" x14ac:dyDescent="0.25">
      <c r="K4294" s="58" t="s">
        <v>54</v>
      </c>
      <c r="V4294" s="147" t="s">
        <v>54</v>
      </c>
      <c r="W4294" s="89" t="s">
        <v>54</v>
      </c>
      <c r="X4294" s="148" t="s">
        <v>54</v>
      </c>
      <c r="Y4294" s="89" t="s">
        <v>54</v>
      </c>
      <c r="Z4294">
        <v>0</v>
      </c>
      <c r="AA4294">
        <v>0</v>
      </c>
      <c r="AB4294" s="149" t="s">
        <v>54</v>
      </c>
      <c r="AC4294" s="149" t="s">
        <v>54</v>
      </c>
      <c r="AD4294" s="149" t="s">
        <v>54</v>
      </c>
      <c r="AE4294" s="149" t="s">
        <v>54</v>
      </c>
      <c r="AF4294" s="149" t="s">
        <v>54</v>
      </c>
      <c r="AG4294" s="149" t="s">
        <v>54</v>
      </c>
      <c r="AH4294" s="149" t="s">
        <v>54</v>
      </c>
      <c r="AI4294" s="149" t="s">
        <v>54</v>
      </c>
      <c r="AJ4294" s="149" t="s">
        <v>54</v>
      </c>
    </row>
    <row r="4295" spans="11:36" x14ac:dyDescent="0.25">
      <c r="K4295" s="58" t="s">
        <v>54</v>
      </c>
      <c r="V4295" s="147" t="s">
        <v>54</v>
      </c>
      <c r="W4295" s="89" t="s">
        <v>54</v>
      </c>
      <c r="X4295" s="148" t="s">
        <v>54</v>
      </c>
      <c r="Y4295" s="89" t="s">
        <v>54</v>
      </c>
      <c r="Z4295">
        <v>0</v>
      </c>
      <c r="AA4295">
        <v>0</v>
      </c>
      <c r="AB4295" s="149" t="s">
        <v>54</v>
      </c>
      <c r="AC4295" s="149" t="s">
        <v>54</v>
      </c>
      <c r="AD4295" s="149" t="s">
        <v>54</v>
      </c>
      <c r="AE4295" s="149" t="s">
        <v>54</v>
      </c>
      <c r="AF4295" s="149" t="s">
        <v>54</v>
      </c>
      <c r="AG4295" s="149" t="s">
        <v>54</v>
      </c>
      <c r="AH4295" s="149" t="s">
        <v>54</v>
      </c>
      <c r="AI4295" s="149" t="s">
        <v>54</v>
      </c>
      <c r="AJ4295" s="149" t="s">
        <v>54</v>
      </c>
    </row>
    <row r="4296" spans="11:36" x14ac:dyDescent="0.25">
      <c r="K4296" s="58" t="s">
        <v>54</v>
      </c>
      <c r="V4296" s="147" t="s">
        <v>54</v>
      </c>
      <c r="W4296" s="89" t="s">
        <v>54</v>
      </c>
      <c r="X4296" s="148" t="s">
        <v>54</v>
      </c>
      <c r="Y4296" s="89" t="s">
        <v>54</v>
      </c>
      <c r="Z4296">
        <v>0</v>
      </c>
      <c r="AA4296">
        <v>0</v>
      </c>
      <c r="AB4296" s="149" t="s">
        <v>54</v>
      </c>
      <c r="AC4296" s="149" t="s">
        <v>54</v>
      </c>
      <c r="AD4296" s="149" t="s">
        <v>54</v>
      </c>
      <c r="AE4296" s="149" t="s">
        <v>54</v>
      </c>
      <c r="AF4296" s="149" t="s">
        <v>54</v>
      </c>
      <c r="AG4296" s="149" t="s">
        <v>54</v>
      </c>
      <c r="AH4296" s="149" t="s">
        <v>54</v>
      </c>
      <c r="AI4296" s="149" t="s">
        <v>54</v>
      </c>
      <c r="AJ4296" s="149" t="s">
        <v>54</v>
      </c>
    </row>
    <row r="4297" spans="11:36" x14ac:dyDescent="0.25">
      <c r="K4297" s="58" t="s">
        <v>54</v>
      </c>
      <c r="V4297" s="147" t="s">
        <v>54</v>
      </c>
      <c r="W4297" s="89" t="s">
        <v>54</v>
      </c>
      <c r="X4297" s="148" t="s">
        <v>54</v>
      </c>
      <c r="Y4297" s="89" t="s">
        <v>54</v>
      </c>
      <c r="Z4297">
        <v>0</v>
      </c>
      <c r="AA4297">
        <v>0</v>
      </c>
      <c r="AB4297" s="149" t="s">
        <v>54</v>
      </c>
      <c r="AC4297" s="149" t="s">
        <v>54</v>
      </c>
      <c r="AD4297" s="149" t="s">
        <v>54</v>
      </c>
      <c r="AE4297" s="149" t="s">
        <v>54</v>
      </c>
      <c r="AF4297" s="149" t="s">
        <v>54</v>
      </c>
      <c r="AG4297" s="149" t="s">
        <v>54</v>
      </c>
      <c r="AH4297" s="149" t="s">
        <v>54</v>
      </c>
      <c r="AI4297" s="149" t="s">
        <v>54</v>
      </c>
      <c r="AJ4297" s="149" t="s">
        <v>54</v>
      </c>
    </row>
    <row r="4298" spans="11:36" x14ac:dyDescent="0.25">
      <c r="K4298" s="58" t="s">
        <v>54</v>
      </c>
      <c r="V4298" s="147" t="s">
        <v>54</v>
      </c>
      <c r="W4298" s="89" t="s">
        <v>54</v>
      </c>
      <c r="X4298" s="148" t="s">
        <v>54</v>
      </c>
      <c r="Y4298" s="89" t="s">
        <v>54</v>
      </c>
      <c r="Z4298">
        <v>0</v>
      </c>
      <c r="AA4298">
        <v>0</v>
      </c>
      <c r="AB4298" s="149" t="s">
        <v>54</v>
      </c>
      <c r="AC4298" s="149" t="s">
        <v>54</v>
      </c>
      <c r="AD4298" s="149" t="s">
        <v>54</v>
      </c>
      <c r="AE4298" s="149" t="s">
        <v>54</v>
      </c>
      <c r="AF4298" s="149" t="s">
        <v>54</v>
      </c>
      <c r="AG4298" s="149" t="s">
        <v>54</v>
      </c>
      <c r="AH4298" s="149" t="s">
        <v>54</v>
      </c>
      <c r="AI4298" s="149" t="s">
        <v>54</v>
      </c>
      <c r="AJ4298" s="149" t="s">
        <v>54</v>
      </c>
    </row>
    <row r="4299" spans="11:36" x14ac:dyDescent="0.25">
      <c r="K4299" s="58" t="s">
        <v>54</v>
      </c>
      <c r="V4299" s="147" t="s">
        <v>54</v>
      </c>
      <c r="W4299" s="89" t="s">
        <v>54</v>
      </c>
      <c r="X4299" s="148" t="s">
        <v>54</v>
      </c>
      <c r="Y4299" s="89" t="s">
        <v>54</v>
      </c>
      <c r="Z4299">
        <v>0</v>
      </c>
      <c r="AA4299">
        <v>0</v>
      </c>
      <c r="AB4299" s="149" t="s">
        <v>54</v>
      </c>
      <c r="AC4299" s="149" t="s">
        <v>54</v>
      </c>
      <c r="AD4299" s="149" t="s">
        <v>54</v>
      </c>
      <c r="AE4299" s="149" t="s">
        <v>54</v>
      </c>
      <c r="AF4299" s="149" t="s">
        <v>54</v>
      </c>
      <c r="AG4299" s="149" t="s">
        <v>54</v>
      </c>
      <c r="AH4299" s="149" t="s">
        <v>54</v>
      </c>
      <c r="AI4299" s="149" t="s">
        <v>54</v>
      </c>
      <c r="AJ4299" s="149" t="s">
        <v>54</v>
      </c>
    </row>
    <row r="4300" spans="11:36" x14ac:dyDescent="0.25">
      <c r="K4300" s="58" t="s">
        <v>54</v>
      </c>
      <c r="V4300" s="147" t="s">
        <v>54</v>
      </c>
      <c r="W4300" s="89" t="s">
        <v>54</v>
      </c>
      <c r="X4300" s="148" t="s">
        <v>54</v>
      </c>
      <c r="Y4300" s="89" t="s">
        <v>54</v>
      </c>
      <c r="Z4300">
        <v>0</v>
      </c>
      <c r="AA4300">
        <v>0</v>
      </c>
      <c r="AB4300" s="149" t="s">
        <v>54</v>
      </c>
      <c r="AC4300" s="149" t="s">
        <v>54</v>
      </c>
      <c r="AD4300" s="149" t="s">
        <v>54</v>
      </c>
      <c r="AE4300" s="149" t="s">
        <v>54</v>
      </c>
      <c r="AF4300" s="149" t="s">
        <v>54</v>
      </c>
      <c r="AG4300" s="149" t="s">
        <v>54</v>
      </c>
      <c r="AH4300" s="149" t="s">
        <v>54</v>
      </c>
      <c r="AI4300" s="149" t="s">
        <v>54</v>
      </c>
      <c r="AJ4300" s="149" t="s">
        <v>54</v>
      </c>
    </row>
    <row r="4301" spans="11:36" x14ac:dyDescent="0.25">
      <c r="K4301" s="58" t="s">
        <v>54</v>
      </c>
      <c r="V4301" s="147" t="s">
        <v>54</v>
      </c>
      <c r="W4301" s="89" t="s">
        <v>54</v>
      </c>
      <c r="X4301" s="148" t="s">
        <v>54</v>
      </c>
      <c r="Y4301" s="89" t="s">
        <v>54</v>
      </c>
      <c r="Z4301">
        <v>0</v>
      </c>
      <c r="AA4301">
        <v>0</v>
      </c>
      <c r="AB4301" s="149" t="s">
        <v>54</v>
      </c>
      <c r="AC4301" s="149" t="s">
        <v>54</v>
      </c>
      <c r="AD4301" s="149" t="s">
        <v>54</v>
      </c>
      <c r="AE4301" s="149" t="s">
        <v>54</v>
      </c>
      <c r="AF4301" s="149" t="s">
        <v>54</v>
      </c>
      <c r="AG4301" s="149" t="s">
        <v>54</v>
      </c>
      <c r="AH4301" s="149" t="s">
        <v>54</v>
      </c>
      <c r="AI4301" s="149" t="s">
        <v>54</v>
      </c>
      <c r="AJ4301" s="149" t="s">
        <v>54</v>
      </c>
    </row>
    <row r="4302" spans="11:36" x14ac:dyDescent="0.25">
      <c r="K4302" s="58" t="s">
        <v>54</v>
      </c>
      <c r="V4302" s="147" t="s">
        <v>54</v>
      </c>
      <c r="W4302" s="89" t="s">
        <v>54</v>
      </c>
      <c r="X4302" s="148" t="s">
        <v>54</v>
      </c>
      <c r="Y4302" s="89" t="s">
        <v>54</v>
      </c>
      <c r="Z4302">
        <v>0</v>
      </c>
      <c r="AA4302">
        <v>0</v>
      </c>
      <c r="AB4302" s="149" t="s">
        <v>54</v>
      </c>
      <c r="AC4302" s="149" t="s">
        <v>54</v>
      </c>
      <c r="AD4302" s="149" t="s">
        <v>54</v>
      </c>
      <c r="AE4302" s="149" t="s">
        <v>54</v>
      </c>
      <c r="AF4302" s="149" t="s">
        <v>54</v>
      </c>
      <c r="AG4302" s="149" t="s">
        <v>54</v>
      </c>
      <c r="AH4302" s="149" t="s">
        <v>54</v>
      </c>
      <c r="AI4302" s="149" t="s">
        <v>54</v>
      </c>
      <c r="AJ4302" s="149" t="s">
        <v>54</v>
      </c>
    </row>
    <row r="4303" spans="11:36" x14ac:dyDescent="0.25">
      <c r="K4303" s="58" t="s">
        <v>54</v>
      </c>
      <c r="V4303" s="147" t="s">
        <v>54</v>
      </c>
      <c r="W4303" s="89" t="s">
        <v>54</v>
      </c>
      <c r="X4303" s="148" t="s">
        <v>54</v>
      </c>
      <c r="Y4303" s="89" t="s">
        <v>54</v>
      </c>
      <c r="Z4303">
        <v>0</v>
      </c>
      <c r="AA4303">
        <v>0</v>
      </c>
      <c r="AB4303" s="149" t="s">
        <v>54</v>
      </c>
      <c r="AC4303" s="149" t="s">
        <v>54</v>
      </c>
      <c r="AD4303" s="149" t="s">
        <v>54</v>
      </c>
      <c r="AE4303" s="149" t="s">
        <v>54</v>
      </c>
      <c r="AF4303" s="149" t="s">
        <v>54</v>
      </c>
      <c r="AG4303" s="149" t="s">
        <v>54</v>
      </c>
      <c r="AH4303" s="149" t="s">
        <v>54</v>
      </c>
      <c r="AI4303" s="149" t="s">
        <v>54</v>
      </c>
      <c r="AJ4303" s="149" t="s">
        <v>54</v>
      </c>
    </row>
    <row r="4304" spans="11:36" x14ac:dyDescent="0.25">
      <c r="K4304" s="58" t="s">
        <v>54</v>
      </c>
      <c r="V4304" s="147" t="s">
        <v>54</v>
      </c>
      <c r="W4304" s="89" t="s">
        <v>54</v>
      </c>
      <c r="X4304" s="148" t="s">
        <v>54</v>
      </c>
      <c r="Y4304" s="89" t="s">
        <v>54</v>
      </c>
      <c r="Z4304">
        <v>0</v>
      </c>
      <c r="AA4304">
        <v>0</v>
      </c>
      <c r="AB4304" s="149" t="s">
        <v>54</v>
      </c>
      <c r="AC4304" s="149" t="s">
        <v>54</v>
      </c>
      <c r="AD4304" s="149" t="s">
        <v>54</v>
      </c>
      <c r="AE4304" s="149" t="s">
        <v>54</v>
      </c>
      <c r="AF4304" s="149" t="s">
        <v>54</v>
      </c>
      <c r="AG4304" s="149" t="s">
        <v>54</v>
      </c>
      <c r="AH4304" s="149" t="s">
        <v>54</v>
      </c>
      <c r="AI4304" s="149" t="s">
        <v>54</v>
      </c>
      <c r="AJ4304" s="149" t="s">
        <v>54</v>
      </c>
    </row>
    <row r="4305" spans="11:36" x14ac:dyDescent="0.25">
      <c r="K4305" s="58" t="s">
        <v>54</v>
      </c>
      <c r="V4305" s="147" t="s">
        <v>54</v>
      </c>
      <c r="W4305" s="89" t="s">
        <v>54</v>
      </c>
      <c r="X4305" s="148" t="s">
        <v>54</v>
      </c>
      <c r="Y4305" s="89" t="s">
        <v>54</v>
      </c>
      <c r="Z4305">
        <v>0</v>
      </c>
      <c r="AA4305">
        <v>0</v>
      </c>
      <c r="AB4305" s="149" t="s">
        <v>54</v>
      </c>
      <c r="AC4305" s="149" t="s">
        <v>54</v>
      </c>
      <c r="AD4305" s="149" t="s">
        <v>54</v>
      </c>
      <c r="AE4305" s="149" t="s">
        <v>54</v>
      </c>
      <c r="AF4305" s="149" t="s">
        <v>54</v>
      </c>
      <c r="AG4305" s="149" t="s">
        <v>54</v>
      </c>
      <c r="AH4305" s="149" t="s">
        <v>54</v>
      </c>
      <c r="AI4305" s="149" t="s">
        <v>54</v>
      </c>
      <c r="AJ4305" s="149" t="s">
        <v>54</v>
      </c>
    </row>
    <row r="4306" spans="11:36" x14ac:dyDescent="0.25">
      <c r="K4306" s="58" t="s">
        <v>54</v>
      </c>
      <c r="V4306" s="147" t="s">
        <v>54</v>
      </c>
      <c r="W4306" s="89" t="s">
        <v>54</v>
      </c>
      <c r="X4306" s="148" t="s">
        <v>54</v>
      </c>
      <c r="Y4306" s="89" t="s">
        <v>54</v>
      </c>
      <c r="Z4306">
        <v>0</v>
      </c>
      <c r="AA4306">
        <v>0</v>
      </c>
      <c r="AB4306" s="149" t="s">
        <v>54</v>
      </c>
      <c r="AC4306" s="149" t="s">
        <v>54</v>
      </c>
      <c r="AD4306" s="149" t="s">
        <v>54</v>
      </c>
      <c r="AE4306" s="149" t="s">
        <v>54</v>
      </c>
      <c r="AF4306" s="149" t="s">
        <v>54</v>
      </c>
      <c r="AG4306" s="149" t="s">
        <v>54</v>
      </c>
      <c r="AH4306" s="149" t="s">
        <v>54</v>
      </c>
      <c r="AI4306" s="149" t="s">
        <v>54</v>
      </c>
      <c r="AJ4306" s="149" t="s">
        <v>54</v>
      </c>
    </row>
    <row r="4307" spans="11:36" x14ac:dyDescent="0.25">
      <c r="K4307" s="58" t="s">
        <v>54</v>
      </c>
      <c r="V4307" s="147" t="s">
        <v>54</v>
      </c>
      <c r="W4307" s="89" t="s">
        <v>54</v>
      </c>
      <c r="X4307" s="148" t="s">
        <v>54</v>
      </c>
      <c r="Y4307" s="89" t="s">
        <v>54</v>
      </c>
      <c r="Z4307">
        <v>0</v>
      </c>
      <c r="AA4307">
        <v>0</v>
      </c>
      <c r="AB4307" s="149" t="s">
        <v>54</v>
      </c>
      <c r="AC4307" s="149" t="s">
        <v>54</v>
      </c>
      <c r="AD4307" s="149" t="s">
        <v>54</v>
      </c>
      <c r="AE4307" s="149" t="s">
        <v>54</v>
      </c>
      <c r="AF4307" s="149" t="s">
        <v>54</v>
      </c>
      <c r="AG4307" s="149" t="s">
        <v>54</v>
      </c>
      <c r="AH4307" s="149" t="s">
        <v>54</v>
      </c>
      <c r="AI4307" s="149" t="s">
        <v>54</v>
      </c>
      <c r="AJ4307" s="149" t="s">
        <v>54</v>
      </c>
    </row>
    <row r="4308" spans="11:36" x14ac:dyDescent="0.25">
      <c r="K4308" s="58" t="s">
        <v>54</v>
      </c>
      <c r="V4308" s="147" t="s">
        <v>54</v>
      </c>
      <c r="W4308" s="89" t="s">
        <v>54</v>
      </c>
      <c r="X4308" s="148" t="s">
        <v>54</v>
      </c>
      <c r="Y4308" s="89" t="s">
        <v>54</v>
      </c>
      <c r="Z4308">
        <v>0</v>
      </c>
      <c r="AA4308">
        <v>0</v>
      </c>
      <c r="AB4308" s="149" t="s">
        <v>54</v>
      </c>
      <c r="AC4308" s="149" t="s">
        <v>54</v>
      </c>
      <c r="AD4308" s="149" t="s">
        <v>54</v>
      </c>
      <c r="AE4308" s="149" t="s">
        <v>54</v>
      </c>
      <c r="AF4308" s="149" t="s">
        <v>54</v>
      </c>
      <c r="AG4308" s="149" t="s">
        <v>54</v>
      </c>
      <c r="AH4308" s="149" t="s">
        <v>54</v>
      </c>
      <c r="AI4308" s="149" t="s">
        <v>54</v>
      </c>
      <c r="AJ4308" s="149" t="s">
        <v>54</v>
      </c>
    </row>
    <row r="4309" spans="11:36" x14ac:dyDescent="0.25">
      <c r="K4309" s="58" t="s">
        <v>54</v>
      </c>
      <c r="V4309" s="147" t="s">
        <v>54</v>
      </c>
      <c r="W4309" s="89" t="s">
        <v>54</v>
      </c>
      <c r="X4309" s="148" t="s">
        <v>54</v>
      </c>
      <c r="Y4309" s="89" t="s">
        <v>54</v>
      </c>
      <c r="Z4309">
        <v>0</v>
      </c>
      <c r="AA4309">
        <v>0</v>
      </c>
      <c r="AB4309" s="149" t="s">
        <v>54</v>
      </c>
      <c r="AC4309" s="149" t="s">
        <v>54</v>
      </c>
      <c r="AD4309" s="149" t="s">
        <v>54</v>
      </c>
      <c r="AE4309" s="149" t="s">
        <v>54</v>
      </c>
      <c r="AF4309" s="149" t="s">
        <v>54</v>
      </c>
      <c r="AG4309" s="149" t="s">
        <v>54</v>
      </c>
      <c r="AH4309" s="149" t="s">
        <v>54</v>
      </c>
      <c r="AI4309" s="149" t="s">
        <v>54</v>
      </c>
      <c r="AJ4309" s="149" t="s">
        <v>54</v>
      </c>
    </row>
    <row r="4310" spans="11:36" x14ac:dyDescent="0.25">
      <c r="K4310" s="58" t="s">
        <v>54</v>
      </c>
      <c r="V4310" s="147" t="s">
        <v>54</v>
      </c>
      <c r="W4310" s="89" t="s">
        <v>54</v>
      </c>
      <c r="X4310" s="148" t="s">
        <v>54</v>
      </c>
      <c r="Y4310" s="89" t="s">
        <v>54</v>
      </c>
      <c r="Z4310">
        <v>0</v>
      </c>
      <c r="AA4310">
        <v>0</v>
      </c>
      <c r="AB4310" s="149" t="s">
        <v>54</v>
      </c>
      <c r="AC4310" s="149" t="s">
        <v>54</v>
      </c>
      <c r="AD4310" s="149" t="s">
        <v>54</v>
      </c>
      <c r="AE4310" s="149" t="s">
        <v>54</v>
      </c>
      <c r="AF4310" s="149" t="s">
        <v>54</v>
      </c>
      <c r="AG4310" s="149" t="s">
        <v>54</v>
      </c>
      <c r="AH4310" s="149" t="s">
        <v>54</v>
      </c>
      <c r="AI4310" s="149" t="s">
        <v>54</v>
      </c>
      <c r="AJ4310" s="149" t="s">
        <v>54</v>
      </c>
    </row>
    <row r="4311" spans="11:36" x14ac:dyDescent="0.25">
      <c r="K4311" s="58" t="s">
        <v>54</v>
      </c>
      <c r="V4311" s="147" t="s">
        <v>54</v>
      </c>
      <c r="W4311" s="89" t="s">
        <v>54</v>
      </c>
      <c r="X4311" s="148" t="s">
        <v>54</v>
      </c>
      <c r="Y4311" s="89" t="s">
        <v>54</v>
      </c>
      <c r="Z4311">
        <v>0</v>
      </c>
      <c r="AA4311">
        <v>0</v>
      </c>
      <c r="AB4311" s="149" t="s">
        <v>54</v>
      </c>
      <c r="AC4311" s="149" t="s">
        <v>54</v>
      </c>
      <c r="AD4311" s="149" t="s">
        <v>54</v>
      </c>
      <c r="AE4311" s="149" t="s">
        <v>54</v>
      </c>
      <c r="AF4311" s="149" t="s">
        <v>54</v>
      </c>
      <c r="AG4311" s="149" t="s">
        <v>54</v>
      </c>
      <c r="AH4311" s="149" t="s">
        <v>54</v>
      </c>
      <c r="AI4311" s="149" t="s">
        <v>54</v>
      </c>
      <c r="AJ4311" s="149" t="s">
        <v>54</v>
      </c>
    </row>
    <row r="4312" spans="11:36" x14ac:dyDescent="0.25">
      <c r="K4312" s="58" t="s">
        <v>54</v>
      </c>
      <c r="V4312" s="147" t="s">
        <v>54</v>
      </c>
      <c r="W4312" s="89" t="s">
        <v>54</v>
      </c>
      <c r="X4312" s="148" t="s">
        <v>54</v>
      </c>
      <c r="Y4312" s="89" t="s">
        <v>54</v>
      </c>
      <c r="Z4312">
        <v>0</v>
      </c>
      <c r="AA4312">
        <v>0</v>
      </c>
      <c r="AB4312" s="149" t="s">
        <v>54</v>
      </c>
      <c r="AC4312" s="149" t="s">
        <v>54</v>
      </c>
      <c r="AD4312" s="149" t="s">
        <v>54</v>
      </c>
      <c r="AE4312" s="149" t="s">
        <v>54</v>
      </c>
      <c r="AF4312" s="149" t="s">
        <v>54</v>
      </c>
      <c r="AG4312" s="149" t="s">
        <v>54</v>
      </c>
      <c r="AH4312" s="149" t="s">
        <v>54</v>
      </c>
      <c r="AI4312" s="149" t="s">
        <v>54</v>
      </c>
      <c r="AJ4312" s="149" t="s">
        <v>54</v>
      </c>
    </row>
    <row r="4313" spans="11:36" x14ac:dyDescent="0.25">
      <c r="K4313" s="58" t="s">
        <v>54</v>
      </c>
      <c r="V4313" s="147" t="s">
        <v>54</v>
      </c>
      <c r="W4313" s="89" t="s">
        <v>54</v>
      </c>
      <c r="X4313" s="148" t="s">
        <v>54</v>
      </c>
      <c r="Y4313" s="89" t="s">
        <v>54</v>
      </c>
      <c r="Z4313">
        <v>0</v>
      </c>
      <c r="AA4313">
        <v>0</v>
      </c>
      <c r="AB4313" s="149" t="s">
        <v>54</v>
      </c>
      <c r="AC4313" s="149" t="s">
        <v>54</v>
      </c>
      <c r="AD4313" s="149" t="s">
        <v>54</v>
      </c>
      <c r="AE4313" s="149" t="s">
        <v>54</v>
      </c>
      <c r="AF4313" s="149" t="s">
        <v>54</v>
      </c>
      <c r="AG4313" s="149" t="s">
        <v>54</v>
      </c>
      <c r="AH4313" s="149" t="s">
        <v>54</v>
      </c>
      <c r="AI4313" s="149" t="s">
        <v>54</v>
      </c>
      <c r="AJ4313" s="149" t="s">
        <v>54</v>
      </c>
    </row>
    <row r="4314" spans="11:36" x14ac:dyDescent="0.25">
      <c r="K4314" s="58" t="s">
        <v>54</v>
      </c>
      <c r="V4314" s="147" t="s">
        <v>54</v>
      </c>
      <c r="W4314" s="89" t="s">
        <v>54</v>
      </c>
      <c r="X4314" s="148" t="s">
        <v>54</v>
      </c>
      <c r="Y4314" s="89" t="s">
        <v>54</v>
      </c>
      <c r="Z4314">
        <v>0</v>
      </c>
      <c r="AA4314">
        <v>0</v>
      </c>
      <c r="AB4314" s="149" t="s">
        <v>54</v>
      </c>
      <c r="AC4314" s="149" t="s">
        <v>54</v>
      </c>
      <c r="AD4314" s="149" t="s">
        <v>54</v>
      </c>
      <c r="AE4314" s="149" t="s">
        <v>54</v>
      </c>
      <c r="AF4314" s="149" t="s">
        <v>54</v>
      </c>
      <c r="AG4314" s="149" t="s">
        <v>54</v>
      </c>
      <c r="AH4314" s="149" t="s">
        <v>54</v>
      </c>
      <c r="AI4314" s="149" t="s">
        <v>54</v>
      </c>
      <c r="AJ4314" s="149" t="s">
        <v>54</v>
      </c>
    </row>
    <row r="4315" spans="11:36" x14ac:dyDescent="0.25">
      <c r="K4315" s="58" t="s">
        <v>54</v>
      </c>
      <c r="V4315" s="147" t="s">
        <v>54</v>
      </c>
      <c r="W4315" s="89" t="s">
        <v>54</v>
      </c>
      <c r="X4315" s="148" t="s">
        <v>54</v>
      </c>
      <c r="Y4315" s="89" t="s">
        <v>54</v>
      </c>
      <c r="Z4315">
        <v>0</v>
      </c>
      <c r="AA4315">
        <v>0</v>
      </c>
      <c r="AB4315" s="149" t="s">
        <v>54</v>
      </c>
      <c r="AC4315" s="149" t="s">
        <v>54</v>
      </c>
      <c r="AD4315" s="149" t="s">
        <v>54</v>
      </c>
      <c r="AE4315" s="149" t="s">
        <v>54</v>
      </c>
      <c r="AF4315" s="149" t="s">
        <v>54</v>
      </c>
      <c r="AG4315" s="149" t="s">
        <v>54</v>
      </c>
      <c r="AH4315" s="149" t="s">
        <v>54</v>
      </c>
      <c r="AI4315" s="149" t="s">
        <v>54</v>
      </c>
      <c r="AJ4315" s="149" t="s">
        <v>54</v>
      </c>
    </row>
    <row r="4316" spans="11:36" x14ac:dyDescent="0.25">
      <c r="K4316" s="58" t="s">
        <v>54</v>
      </c>
      <c r="V4316" s="147" t="s">
        <v>54</v>
      </c>
      <c r="W4316" s="89" t="s">
        <v>54</v>
      </c>
      <c r="X4316" s="148" t="s">
        <v>54</v>
      </c>
      <c r="Y4316" s="89" t="s">
        <v>54</v>
      </c>
      <c r="Z4316">
        <v>0</v>
      </c>
      <c r="AA4316">
        <v>0</v>
      </c>
      <c r="AB4316" s="149" t="s">
        <v>54</v>
      </c>
      <c r="AC4316" s="149" t="s">
        <v>54</v>
      </c>
      <c r="AD4316" s="149" t="s">
        <v>54</v>
      </c>
      <c r="AE4316" s="149" t="s">
        <v>54</v>
      </c>
      <c r="AF4316" s="149" t="s">
        <v>54</v>
      </c>
      <c r="AG4316" s="149" t="s">
        <v>54</v>
      </c>
      <c r="AH4316" s="149" t="s">
        <v>54</v>
      </c>
      <c r="AI4316" s="149" t="s">
        <v>54</v>
      </c>
      <c r="AJ4316" s="149" t="s">
        <v>54</v>
      </c>
    </row>
    <row r="4317" spans="11:36" x14ac:dyDescent="0.25">
      <c r="K4317" s="58" t="s">
        <v>54</v>
      </c>
      <c r="V4317" s="147" t="s">
        <v>54</v>
      </c>
      <c r="W4317" s="89" t="s">
        <v>54</v>
      </c>
      <c r="X4317" s="148" t="s">
        <v>54</v>
      </c>
      <c r="Y4317" s="89" t="s">
        <v>54</v>
      </c>
      <c r="Z4317">
        <v>0</v>
      </c>
      <c r="AA4317">
        <v>0</v>
      </c>
      <c r="AB4317" s="149" t="s">
        <v>54</v>
      </c>
      <c r="AC4317" s="149" t="s">
        <v>54</v>
      </c>
      <c r="AD4317" s="149" t="s">
        <v>54</v>
      </c>
      <c r="AE4317" s="149" t="s">
        <v>54</v>
      </c>
      <c r="AF4317" s="149" t="s">
        <v>54</v>
      </c>
      <c r="AG4317" s="149" t="s">
        <v>54</v>
      </c>
      <c r="AH4317" s="149" t="s">
        <v>54</v>
      </c>
      <c r="AI4317" s="149" t="s">
        <v>54</v>
      </c>
      <c r="AJ4317" s="149" t="s">
        <v>54</v>
      </c>
    </row>
    <row r="4318" spans="11:36" x14ac:dyDescent="0.25">
      <c r="K4318" s="58" t="s">
        <v>54</v>
      </c>
      <c r="V4318" s="147" t="s">
        <v>54</v>
      </c>
      <c r="W4318" s="89" t="s">
        <v>54</v>
      </c>
      <c r="X4318" s="148" t="s">
        <v>54</v>
      </c>
      <c r="Y4318" s="89" t="s">
        <v>54</v>
      </c>
      <c r="Z4318">
        <v>0</v>
      </c>
      <c r="AA4318">
        <v>0</v>
      </c>
      <c r="AB4318" s="149" t="s">
        <v>54</v>
      </c>
      <c r="AC4318" s="149" t="s">
        <v>54</v>
      </c>
      <c r="AD4318" s="149" t="s">
        <v>54</v>
      </c>
      <c r="AE4318" s="149" t="s">
        <v>54</v>
      </c>
      <c r="AF4318" s="149" t="s">
        <v>54</v>
      </c>
      <c r="AG4318" s="149" t="s">
        <v>54</v>
      </c>
      <c r="AH4318" s="149" t="s">
        <v>54</v>
      </c>
      <c r="AI4318" s="149" t="s">
        <v>54</v>
      </c>
      <c r="AJ4318" s="149" t="s">
        <v>54</v>
      </c>
    </row>
    <row r="4319" spans="11:36" x14ac:dyDescent="0.25">
      <c r="K4319" s="58" t="s">
        <v>54</v>
      </c>
      <c r="V4319" s="147" t="s">
        <v>54</v>
      </c>
      <c r="W4319" s="89" t="s">
        <v>54</v>
      </c>
      <c r="X4319" s="148" t="s">
        <v>54</v>
      </c>
      <c r="Y4319" s="89" t="s">
        <v>54</v>
      </c>
      <c r="Z4319">
        <v>0</v>
      </c>
      <c r="AA4319">
        <v>0</v>
      </c>
      <c r="AB4319" s="149" t="s">
        <v>54</v>
      </c>
      <c r="AC4319" s="149" t="s">
        <v>54</v>
      </c>
      <c r="AD4319" s="149" t="s">
        <v>54</v>
      </c>
      <c r="AE4319" s="149" t="s">
        <v>54</v>
      </c>
      <c r="AF4319" s="149" t="s">
        <v>54</v>
      </c>
      <c r="AG4319" s="149" t="s">
        <v>54</v>
      </c>
      <c r="AH4319" s="149" t="s">
        <v>54</v>
      </c>
      <c r="AI4319" s="149" t="s">
        <v>54</v>
      </c>
      <c r="AJ4319" s="149" t="s">
        <v>54</v>
      </c>
    </row>
    <row r="4320" spans="11:36" x14ac:dyDescent="0.25">
      <c r="K4320" s="58" t="s">
        <v>54</v>
      </c>
      <c r="V4320" s="147" t="s">
        <v>54</v>
      </c>
      <c r="W4320" s="89" t="s">
        <v>54</v>
      </c>
      <c r="X4320" s="148" t="s">
        <v>54</v>
      </c>
      <c r="Y4320" s="89" t="s">
        <v>54</v>
      </c>
      <c r="Z4320">
        <v>0</v>
      </c>
      <c r="AA4320">
        <v>0</v>
      </c>
      <c r="AB4320" s="149" t="s">
        <v>54</v>
      </c>
      <c r="AC4320" s="149" t="s">
        <v>54</v>
      </c>
      <c r="AD4320" s="149" t="s">
        <v>54</v>
      </c>
      <c r="AE4320" s="149" t="s">
        <v>54</v>
      </c>
      <c r="AF4320" s="149" t="s">
        <v>54</v>
      </c>
      <c r="AG4320" s="149" t="s">
        <v>54</v>
      </c>
      <c r="AH4320" s="149" t="s">
        <v>54</v>
      </c>
      <c r="AI4320" s="149" t="s">
        <v>54</v>
      </c>
      <c r="AJ4320" s="149" t="s">
        <v>54</v>
      </c>
    </row>
    <row r="4321" spans="11:36" x14ac:dyDescent="0.25">
      <c r="K4321" s="58" t="s">
        <v>54</v>
      </c>
      <c r="V4321" s="147" t="s">
        <v>54</v>
      </c>
      <c r="W4321" s="89" t="s">
        <v>54</v>
      </c>
      <c r="X4321" s="148" t="s">
        <v>54</v>
      </c>
      <c r="Y4321" s="89" t="s">
        <v>54</v>
      </c>
      <c r="Z4321">
        <v>0</v>
      </c>
      <c r="AA4321">
        <v>0</v>
      </c>
      <c r="AB4321" s="149" t="s">
        <v>54</v>
      </c>
      <c r="AC4321" s="149" t="s">
        <v>54</v>
      </c>
      <c r="AD4321" s="149" t="s">
        <v>54</v>
      </c>
      <c r="AE4321" s="149" t="s">
        <v>54</v>
      </c>
      <c r="AF4321" s="149" t="s">
        <v>54</v>
      </c>
      <c r="AG4321" s="149" t="s">
        <v>54</v>
      </c>
      <c r="AH4321" s="149" t="s">
        <v>54</v>
      </c>
      <c r="AI4321" s="149" t="s">
        <v>54</v>
      </c>
      <c r="AJ4321" s="149" t="s">
        <v>54</v>
      </c>
    </row>
    <row r="4322" spans="11:36" x14ac:dyDescent="0.25">
      <c r="K4322" s="58" t="s">
        <v>54</v>
      </c>
      <c r="V4322" s="147" t="s">
        <v>54</v>
      </c>
      <c r="W4322" s="89" t="s">
        <v>54</v>
      </c>
      <c r="X4322" s="148" t="s">
        <v>54</v>
      </c>
      <c r="Y4322" s="89" t="s">
        <v>54</v>
      </c>
      <c r="Z4322">
        <v>0</v>
      </c>
      <c r="AA4322">
        <v>0</v>
      </c>
      <c r="AB4322" s="149" t="s">
        <v>54</v>
      </c>
      <c r="AC4322" s="149" t="s">
        <v>54</v>
      </c>
      <c r="AD4322" s="149" t="s">
        <v>54</v>
      </c>
      <c r="AE4322" s="149" t="s">
        <v>54</v>
      </c>
      <c r="AF4322" s="149" t="s">
        <v>54</v>
      </c>
      <c r="AG4322" s="149" t="s">
        <v>54</v>
      </c>
      <c r="AH4322" s="149" t="s">
        <v>54</v>
      </c>
      <c r="AI4322" s="149" t="s">
        <v>54</v>
      </c>
      <c r="AJ4322" s="149" t="s">
        <v>54</v>
      </c>
    </row>
    <row r="4323" spans="11:36" x14ac:dyDescent="0.25">
      <c r="K4323" s="58" t="s">
        <v>54</v>
      </c>
      <c r="V4323" s="147" t="s">
        <v>54</v>
      </c>
      <c r="W4323" s="89" t="s">
        <v>54</v>
      </c>
      <c r="X4323" s="148" t="s">
        <v>54</v>
      </c>
      <c r="Y4323" s="89" t="s">
        <v>54</v>
      </c>
      <c r="Z4323">
        <v>0</v>
      </c>
      <c r="AA4323">
        <v>0</v>
      </c>
      <c r="AB4323" s="149" t="s">
        <v>54</v>
      </c>
      <c r="AC4323" s="149" t="s">
        <v>54</v>
      </c>
      <c r="AD4323" s="149" t="s">
        <v>54</v>
      </c>
      <c r="AE4323" s="149" t="s">
        <v>54</v>
      </c>
      <c r="AF4323" s="149" t="s">
        <v>54</v>
      </c>
      <c r="AG4323" s="149" t="s">
        <v>54</v>
      </c>
      <c r="AH4323" s="149" t="s">
        <v>54</v>
      </c>
      <c r="AI4323" s="149" t="s">
        <v>54</v>
      </c>
      <c r="AJ4323" s="149" t="s">
        <v>54</v>
      </c>
    </row>
    <row r="4324" spans="11:36" x14ac:dyDescent="0.25">
      <c r="K4324" s="58" t="s">
        <v>54</v>
      </c>
      <c r="V4324" s="147" t="s">
        <v>54</v>
      </c>
      <c r="W4324" s="89" t="s">
        <v>54</v>
      </c>
      <c r="X4324" s="148" t="s">
        <v>54</v>
      </c>
      <c r="Y4324" s="89" t="s">
        <v>54</v>
      </c>
      <c r="Z4324">
        <v>0</v>
      </c>
      <c r="AA4324">
        <v>0</v>
      </c>
      <c r="AB4324" s="149" t="s">
        <v>54</v>
      </c>
      <c r="AC4324" s="149" t="s">
        <v>54</v>
      </c>
      <c r="AD4324" s="149" t="s">
        <v>54</v>
      </c>
      <c r="AE4324" s="149" t="s">
        <v>54</v>
      </c>
      <c r="AF4324" s="149" t="s">
        <v>54</v>
      </c>
      <c r="AG4324" s="149" t="s">
        <v>54</v>
      </c>
      <c r="AH4324" s="149" t="s">
        <v>54</v>
      </c>
      <c r="AI4324" s="149" t="s">
        <v>54</v>
      </c>
      <c r="AJ4324" s="149" t="s">
        <v>54</v>
      </c>
    </row>
    <row r="4325" spans="11:36" x14ac:dyDescent="0.25">
      <c r="K4325" s="58" t="s">
        <v>54</v>
      </c>
      <c r="V4325" s="147" t="s">
        <v>54</v>
      </c>
      <c r="W4325" s="89" t="s">
        <v>54</v>
      </c>
      <c r="X4325" s="148" t="s">
        <v>54</v>
      </c>
      <c r="Y4325" s="89" t="s">
        <v>54</v>
      </c>
      <c r="Z4325">
        <v>0</v>
      </c>
      <c r="AA4325">
        <v>0</v>
      </c>
      <c r="AB4325" s="149" t="s">
        <v>54</v>
      </c>
      <c r="AC4325" s="149" t="s">
        <v>54</v>
      </c>
      <c r="AD4325" s="149" t="s">
        <v>54</v>
      </c>
      <c r="AE4325" s="149" t="s">
        <v>54</v>
      </c>
      <c r="AF4325" s="149" t="s">
        <v>54</v>
      </c>
      <c r="AG4325" s="149" t="s">
        <v>54</v>
      </c>
      <c r="AH4325" s="149" t="s">
        <v>54</v>
      </c>
      <c r="AI4325" s="149" t="s">
        <v>54</v>
      </c>
      <c r="AJ4325" s="149" t="s">
        <v>54</v>
      </c>
    </row>
    <row r="4326" spans="11:36" x14ac:dyDescent="0.25">
      <c r="K4326" s="58" t="s">
        <v>54</v>
      </c>
      <c r="V4326" s="147" t="s">
        <v>54</v>
      </c>
      <c r="W4326" s="89" t="s">
        <v>54</v>
      </c>
      <c r="X4326" s="148" t="s">
        <v>54</v>
      </c>
      <c r="Y4326" s="89" t="s">
        <v>54</v>
      </c>
      <c r="Z4326">
        <v>0</v>
      </c>
      <c r="AA4326">
        <v>0</v>
      </c>
      <c r="AB4326" s="149" t="s">
        <v>54</v>
      </c>
      <c r="AC4326" s="149" t="s">
        <v>54</v>
      </c>
      <c r="AD4326" s="149" t="s">
        <v>54</v>
      </c>
      <c r="AE4326" s="149" t="s">
        <v>54</v>
      </c>
      <c r="AF4326" s="149" t="s">
        <v>54</v>
      </c>
      <c r="AG4326" s="149" t="s">
        <v>54</v>
      </c>
      <c r="AH4326" s="149" t="s">
        <v>54</v>
      </c>
      <c r="AI4326" s="149" t="s">
        <v>54</v>
      </c>
      <c r="AJ4326" s="149" t="s">
        <v>54</v>
      </c>
    </row>
    <row r="4327" spans="11:36" x14ac:dyDescent="0.25">
      <c r="K4327" s="58" t="s">
        <v>54</v>
      </c>
      <c r="V4327" s="147" t="s">
        <v>54</v>
      </c>
      <c r="W4327" s="89" t="s">
        <v>54</v>
      </c>
      <c r="X4327" s="148" t="s">
        <v>54</v>
      </c>
      <c r="Y4327" s="89" t="s">
        <v>54</v>
      </c>
      <c r="Z4327">
        <v>0</v>
      </c>
      <c r="AA4327">
        <v>0</v>
      </c>
      <c r="AB4327" s="149" t="s">
        <v>54</v>
      </c>
      <c r="AC4327" s="149" t="s">
        <v>54</v>
      </c>
      <c r="AD4327" s="149" t="s">
        <v>54</v>
      </c>
      <c r="AE4327" s="149" t="s">
        <v>54</v>
      </c>
      <c r="AF4327" s="149" t="s">
        <v>54</v>
      </c>
      <c r="AG4327" s="149" t="s">
        <v>54</v>
      </c>
      <c r="AH4327" s="149" t="s">
        <v>54</v>
      </c>
      <c r="AI4327" s="149" t="s">
        <v>54</v>
      </c>
      <c r="AJ4327" s="149" t="s">
        <v>54</v>
      </c>
    </row>
    <row r="4328" spans="11:36" x14ac:dyDescent="0.25">
      <c r="K4328" s="58" t="s">
        <v>54</v>
      </c>
      <c r="V4328" s="147" t="s">
        <v>54</v>
      </c>
      <c r="W4328" s="89" t="s">
        <v>54</v>
      </c>
      <c r="X4328" s="148" t="s">
        <v>54</v>
      </c>
      <c r="Y4328" s="89" t="s">
        <v>54</v>
      </c>
      <c r="Z4328">
        <v>0</v>
      </c>
      <c r="AA4328">
        <v>0</v>
      </c>
      <c r="AB4328" s="149" t="s">
        <v>54</v>
      </c>
      <c r="AC4328" s="149" t="s">
        <v>54</v>
      </c>
      <c r="AD4328" s="149" t="s">
        <v>54</v>
      </c>
      <c r="AE4328" s="149" t="s">
        <v>54</v>
      </c>
      <c r="AF4328" s="149" t="s">
        <v>54</v>
      </c>
      <c r="AG4328" s="149" t="s">
        <v>54</v>
      </c>
      <c r="AH4328" s="149" t="s">
        <v>54</v>
      </c>
      <c r="AI4328" s="149" t="s">
        <v>54</v>
      </c>
      <c r="AJ4328" s="149" t="s">
        <v>54</v>
      </c>
    </row>
    <row r="4329" spans="11:36" x14ac:dyDescent="0.25">
      <c r="K4329" s="58" t="s">
        <v>54</v>
      </c>
      <c r="V4329" s="147" t="s">
        <v>54</v>
      </c>
      <c r="W4329" s="89" t="s">
        <v>54</v>
      </c>
      <c r="X4329" s="148" t="s">
        <v>54</v>
      </c>
      <c r="Y4329" s="89" t="s">
        <v>54</v>
      </c>
      <c r="Z4329">
        <v>0</v>
      </c>
      <c r="AA4329">
        <v>0</v>
      </c>
      <c r="AB4329" s="149" t="s">
        <v>54</v>
      </c>
      <c r="AC4329" s="149" t="s">
        <v>54</v>
      </c>
      <c r="AD4329" s="149" t="s">
        <v>54</v>
      </c>
      <c r="AE4329" s="149" t="s">
        <v>54</v>
      </c>
      <c r="AF4329" s="149" t="s">
        <v>54</v>
      </c>
      <c r="AG4329" s="149" t="s">
        <v>54</v>
      </c>
      <c r="AH4329" s="149" t="s">
        <v>54</v>
      </c>
      <c r="AI4329" s="149" t="s">
        <v>54</v>
      </c>
      <c r="AJ4329" s="149" t="s">
        <v>54</v>
      </c>
    </row>
    <row r="4330" spans="11:36" x14ac:dyDescent="0.25">
      <c r="K4330" s="58" t="s">
        <v>54</v>
      </c>
      <c r="V4330" s="147" t="s">
        <v>54</v>
      </c>
      <c r="W4330" s="89" t="s">
        <v>54</v>
      </c>
      <c r="X4330" s="148" t="s">
        <v>54</v>
      </c>
      <c r="Y4330" s="89" t="s">
        <v>54</v>
      </c>
      <c r="Z4330">
        <v>0</v>
      </c>
      <c r="AA4330">
        <v>0</v>
      </c>
      <c r="AB4330" s="149" t="s">
        <v>54</v>
      </c>
      <c r="AC4330" s="149" t="s">
        <v>54</v>
      </c>
      <c r="AD4330" s="149" t="s">
        <v>54</v>
      </c>
      <c r="AE4330" s="149" t="s">
        <v>54</v>
      </c>
      <c r="AF4330" s="149" t="s">
        <v>54</v>
      </c>
      <c r="AG4330" s="149" t="s">
        <v>54</v>
      </c>
      <c r="AH4330" s="149" t="s">
        <v>54</v>
      </c>
      <c r="AI4330" s="149" t="s">
        <v>54</v>
      </c>
      <c r="AJ4330" s="149" t="s">
        <v>54</v>
      </c>
    </row>
    <row r="4331" spans="11:36" x14ac:dyDescent="0.25">
      <c r="K4331" s="58" t="s">
        <v>54</v>
      </c>
      <c r="V4331" s="147" t="s">
        <v>54</v>
      </c>
      <c r="W4331" s="89" t="s">
        <v>54</v>
      </c>
      <c r="X4331" s="148" t="s">
        <v>54</v>
      </c>
      <c r="Y4331" s="89" t="s">
        <v>54</v>
      </c>
      <c r="Z4331">
        <v>0</v>
      </c>
      <c r="AA4331">
        <v>0</v>
      </c>
      <c r="AB4331" s="149" t="s">
        <v>54</v>
      </c>
      <c r="AC4331" s="149" t="s">
        <v>54</v>
      </c>
      <c r="AD4331" s="149" t="s">
        <v>54</v>
      </c>
      <c r="AE4331" s="149" t="s">
        <v>54</v>
      </c>
      <c r="AF4331" s="149" t="s">
        <v>54</v>
      </c>
      <c r="AG4331" s="149" t="s">
        <v>54</v>
      </c>
      <c r="AH4331" s="149" t="s">
        <v>54</v>
      </c>
      <c r="AI4331" s="149" t="s">
        <v>54</v>
      </c>
      <c r="AJ4331" s="149" t="s">
        <v>54</v>
      </c>
    </row>
    <row r="4332" spans="11:36" x14ac:dyDescent="0.25">
      <c r="K4332" s="58" t="s">
        <v>54</v>
      </c>
      <c r="V4332" s="147" t="s">
        <v>54</v>
      </c>
      <c r="W4332" s="89" t="s">
        <v>54</v>
      </c>
      <c r="X4332" s="148" t="s">
        <v>54</v>
      </c>
      <c r="Y4332" s="89" t="s">
        <v>54</v>
      </c>
      <c r="Z4332">
        <v>0</v>
      </c>
      <c r="AA4332">
        <v>0</v>
      </c>
      <c r="AB4332" s="149" t="s">
        <v>54</v>
      </c>
      <c r="AC4332" s="149" t="s">
        <v>54</v>
      </c>
      <c r="AD4332" s="149" t="s">
        <v>54</v>
      </c>
      <c r="AE4332" s="149" t="s">
        <v>54</v>
      </c>
      <c r="AF4332" s="149" t="s">
        <v>54</v>
      </c>
      <c r="AG4332" s="149" t="s">
        <v>54</v>
      </c>
      <c r="AH4332" s="149" t="s">
        <v>54</v>
      </c>
      <c r="AI4332" s="149" t="s">
        <v>54</v>
      </c>
      <c r="AJ4332" s="149" t="s">
        <v>54</v>
      </c>
    </row>
    <row r="4333" spans="11:36" x14ac:dyDescent="0.25">
      <c r="K4333" s="58" t="s">
        <v>54</v>
      </c>
      <c r="V4333" s="147" t="s">
        <v>54</v>
      </c>
      <c r="W4333" s="89" t="s">
        <v>54</v>
      </c>
      <c r="X4333" s="148" t="s">
        <v>54</v>
      </c>
      <c r="Y4333" s="89" t="s">
        <v>54</v>
      </c>
      <c r="Z4333">
        <v>0</v>
      </c>
      <c r="AA4333">
        <v>0</v>
      </c>
      <c r="AB4333" s="149" t="s">
        <v>54</v>
      </c>
      <c r="AC4333" s="149" t="s">
        <v>54</v>
      </c>
      <c r="AD4333" s="149" t="s">
        <v>54</v>
      </c>
      <c r="AE4333" s="149" t="s">
        <v>54</v>
      </c>
      <c r="AF4333" s="149" t="s">
        <v>54</v>
      </c>
      <c r="AG4333" s="149" t="s">
        <v>54</v>
      </c>
      <c r="AH4333" s="149" t="s">
        <v>54</v>
      </c>
      <c r="AI4333" s="149" t="s">
        <v>54</v>
      </c>
      <c r="AJ4333" s="149" t="s">
        <v>54</v>
      </c>
    </row>
    <row r="4334" spans="11:36" x14ac:dyDescent="0.25">
      <c r="K4334" s="58" t="s">
        <v>54</v>
      </c>
      <c r="V4334" s="147" t="s">
        <v>54</v>
      </c>
      <c r="W4334" s="89" t="s">
        <v>54</v>
      </c>
      <c r="X4334" s="148" t="s">
        <v>54</v>
      </c>
      <c r="Y4334" s="89" t="s">
        <v>54</v>
      </c>
      <c r="Z4334">
        <v>0</v>
      </c>
      <c r="AA4334">
        <v>0</v>
      </c>
      <c r="AB4334" s="149" t="s">
        <v>54</v>
      </c>
      <c r="AC4334" s="149" t="s">
        <v>54</v>
      </c>
      <c r="AD4334" s="149" t="s">
        <v>54</v>
      </c>
      <c r="AE4334" s="149" t="s">
        <v>54</v>
      </c>
      <c r="AF4334" s="149" t="s">
        <v>54</v>
      </c>
      <c r="AG4334" s="149" t="s">
        <v>54</v>
      </c>
      <c r="AH4334" s="149" t="s">
        <v>54</v>
      </c>
      <c r="AI4334" s="149" t="s">
        <v>54</v>
      </c>
      <c r="AJ4334" s="149" t="s">
        <v>54</v>
      </c>
    </row>
    <row r="4335" spans="11:36" x14ac:dyDescent="0.25">
      <c r="K4335" s="58" t="s">
        <v>54</v>
      </c>
      <c r="V4335" s="147" t="s">
        <v>54</v>
      </c>
      <c r="W4335" s="89" t="s">
        <v>54</v>
      </c>
      <c r="X4335" s="148" t="s">
        <v>54</v>
      </c>
      <c r="Y4335" s="89" t="s">
        <v>54</v>
      </c>
      <c r="Z4335">
        <v>0</v>
      </c>
      <c r="AA4335">
        <v>0</v>
      </c>
      <c r="AB4335" s="149" t="s">
        <v>54</v>
      </c>
      <c r="AC4335" s="149" t="s">
        <v>54</v>
      </c>
      <c r="AD4335" s="149" t="s">
        <v>54</v>
      </c>
      <c r="AE4335" s="149" t="s">
        <v>54</v>
      </c>
      <c r="AF4335" s="149" t="s">
        <v>54</v>
      </c>
      <c r="AG4335" s="149" t="s">
        <v>54</v>
      </c>
      <c r="AH4335" s="149" t="s">
        <v>54</v>
      </c>
      <c r="AI4335" s="149" t="s">
        <v>54</v>
      </c>
      <c r="AJ4335" s="149" t="s">
        <v>54</v>
      </c>
    </row>
    <row r="4336" spans="11:36" x14ac:dyDescent="0.25">
      <c r="K4336" s="58" t="s">
        <v>54</v>
      </c>
      <c r="V4336" s="147" t="s">
        <v>54</v>
      </c>
      <c r="W4336" s="89" t="s">
        <v>54</v>
      </c>
      <c r="X4336" s="148" t="s">
        <v>54</v>
      </c>
      <c r="Y4336" s="89" t="s">
        <v>54</v>
      </c>
      <c r="Z4336">
        <v>0</v>
      </c>
      <c r="AA4336">
        <v>0</v>
      </c>
      <c r="AB4336" s="149" t="s">
        <v>54</v>
      </c>
      <c r="AC4336" s="149" t="s">
        <v>54</v>
      </c>
      <c r="AD4336" s="149" t="s">
        <v>54</v>
      </c>
      <c r="AE4336" s="149" t="s">
        <v>54</v>
      </c>
      <c r="AF4336" s="149" t="s">
        <v>54</v>
      </c>
      <c r="AG4336" s="149" t="s">
        <v>54</v>
      </c>
      <c r="AH4336" s="149" t="s">
        <v>54</v>
      </c>
      <c r="AI4336" s="149" t="s">
        <v>54</v>
      </c>
      <c r="AJ4336" s="149" t="s">
        <v>54</v>
      </c>
    </row>
    <row r="4337" spans="11:36" x14ac:dyDescent="0.25">
      <c r="K4337" s="58" t="s">
        <v>54</v>
      </c>
      <c r="V4337" s="147" t="s">
        <v>54</v>
      </c>
      <c r="W4337" s="89" t="s">
        <v>54</v>
      </c>
      <c r="X4337" s="148" t="s">
        <v>54</v>
      </c>
      <c r="Y4337" s="89" t="s">
        <v>54</v>
      </c>
      <c r="Z4337">
        <v>0</v>
      </c>
      <c r="AA4337">
        <v>0</v>
      </c>
      <c r="AB4337" s="149" t="s">
        <v>54</v>
      </c>
      <c r="AC4337" s="149" t="s">
        <v>54</v>
      </c>
      <c r="AD4337" s="149" t="s">
        <v>54</v>
      </c>
      <c r="AE4337" s="149" t="s">
        <v>54</v>
      </c>
      <c r="AF4337" s="149" t="s">
        <v>54</v>
      </c>
      <c r="AG4337" s="149" t="s">
        <v>54</v>
      </c>
      <c r="AH4337" s="149" t="s">
        <v>54</v>
      </c>
      <c r="AI4337" s="149" t="s">
        <v>54</v>
      </c>
      <c r="AJ4337" s="149" t="s">
        <v>54</v>
      </c>
    </row>
    <row r="4338" spans="11:36" x14ac:dyDescent="0.25">
      <c r="K4338" s="58" t="s">
        <v>54</v>
      </c>
      <c r="V4338" s="147" t="s">
        <v>54</v>
      </c>
      <c r="W4338" s="89" t="s">
        <v>54</v>
      </c>
      <c r="X4338" s="148" t="s">
        <v>54</v>
      </c>
      <c r="Y4338" s="89" t="s">
        <v>54</v>
      </c>
      <c r="Z4338">
        <v>0</v>
      </c>
      <c r="AA4338">
        <v>0</v>
      </c>
      <c r="AB4338" s="149" t="s">
        <v>54</v>
      </c>
      <c r="AC4338" s="149" t="s">
        <v>54</v>
      </c>
      <c r="AD4338" s="149" t="s">
        <v>54</v>
      </c>
      <c r="AE4338" s="149" t="s">
        <v>54</v>
      </c>
      <c r="AF4338" s="149" t="s">
        <v>54</v>
      </c>
      <c r="AG4338" s="149" t="s">
        <v>54</v>
      </c>
      <c r="AH4338" s="149" t="s">
        <v>54</v>
      </c>
      <c r="AI4338" s="149" t="s">
        <v>54</v>
      </c>
      <c r="AJ4338" s="149" t="s">
        <v>54</v>
      </c>
    </row>
    <row r="4339" spans="11:36" x14ac:dyDescent="0.25">
      <c r="K4339" s="58" t="s">
        <v>54</v>
      </c>
      <c r="V4339" s="147" t="s">
        <v>54</v>
      </c>
      <c r="W4339" s="89" t="s">
        <v>54</v>
      </c>
      <c r="X4339" s="148" t="s">
        <v>54</v>
      </c>
      <c r="Y4339" s="89" t="s">
        <v>54</v>
      </c>
      <c r="Z4339">
        <v>0</v>
      </c>
      <c r="AA4339">
        <v>0</v>
      </c>
      <c r="AB4339" s="149" t="s">
        <v>54</v>
      </c>
      <c r="AC4339" s="149" t="s">
        <v>54</v>
      </c>
      <c r="AD4339" s="149" t="s">
        <v>54</v>
      </c>
      <c r="AE4339" s="149" t="s">
        <v>54</v>
      </c>
      <c r="AF4339" s="149" t="s">
        <v>54</v>
      </c>
      <c r="AG4339" s="149" t="s">
        <v>54</v>
      </c>
      <c r="AH4339" s="149" t="s">
        <v>54</v>
      </c>
      <c r="AI4339" s="149" t="s">
        <v>54</v>
      </c>
      <c r="AJ4339" s="149" t="s">
        <v>54</v>
      </c>
    </row>
    <row r="4340" spans="11:36" x14ac:dyDescent="0.25">
      <c r="K4340" s="58" t="s">
        <v>54</v>
      </c>
      <c r="V4340" s="147" t="s">
        <v>54</v>
      </c>
      <c r="W4340" s="89" t="s">
        <v>54</v>
      </c>
      <c r="X4340" s="148" t="s">
        <v>54</v>
      </c>
      <c r="Y4340" s="89" t="s">
        <v>54</v>
      </c>
      <c r="Z4340">
        <v>0</v>
      </c>
      <c r="AA4340">
        <v>0</v>
      </c>
      <c r="AB4340" s="149" t="s">
        <v>54</v>
      </c>
      <c r="AC4340" s="149" t="s">
        <v>54</v>
      </c>
      <c r="AD4340" s="149" t="s">
        <v>54</v>
      </c>
      <c r="AE4340" s="149" t="s">
        <v>54</v>
      </c>
      <c r="AF4340" s="149" t="s">
        <v>54</v>
      </c>
      <c r="AG4340" s="149" t="s">
        <v>54</v>
      </c>
      <c r="AH4340" s="149" t="s">
        <v>54</v>
      </c>
      <c r="AI4340" s="149" t="s">
        <v>54</v>
      </c>
      <c r="AJ4340" s="149" t="s">
        <v>54</v>
      </c>
    </row>
    <row r="4341" spans="11:36" x14ac:dyDescent="0.25">
      <c r="K4341" s="58" t="s">
        <v>54</v>
      </c>
      <c r="V4341" s="147" t="s">
        <v>54</v>
      </c>
      <c r="W4341" s="89" t="s">
        <v>54</v>
      </c>
      <c r="X4341" s="148" t="s">
        <v>54</v>
      </c>
      <c r="Y4341" s="89" t="s">
        <v>54</v>
      </c>
      <c r="Z4341">
        <v>0</v>
      </c>
      <c r="AA4341">
        <v>0</v>
      </c>
      <c r="AB4341" s="149" t="s">
        <v>54</v>
      </c>
      <c r="AC4341" s="149" t="s">
        <v>54</v>
      </c>
      <c r="AD4341" s="149" t="s">
        <v>54</v>
      </c>
      <c r="AE4341" s="149" t="s">
        <v>54</v>
      </c>
      <c r="AF4341" s="149" t="s">
        <v>54</v>
      </c>
      <c r="AG4341" s="149" t="s">
        <v>54</v>
      </c>
      <c r="AH4341" s="149" t="s">
        <v>54</v>
      </c>
      <c r="AI4341" s="149" t="s">
        <v>54</v>
      </c>
      <c r="AJ4341" s="149" t="s">
        <v>54</v>
      </c>
    </row>
    <row r="4342" spans="11:36" x14ac:dyDescent="0.25">
      <c r="K4342" s="58" t="s">
        <v>54</v>
      </c>
      <c r="V4342" s="147" t="s">
        <v>54</v>
      </c>
      <c r="W4342" s="89" t="s">
        <v>54</v>
      </c>
      <c r="X4342" s="148" t="s">
        <v>54</v>
      </c>
      <c r="Y4342" s="89" t="s">
        <v>54</v>
      </c>
      <c r="Z4342">
        <v>0</v>
      </c>
      <c r="AA4342">
        <v>0</v>
      </c>
      <c r="AB4342" s="149" t="s">
        <v>54</v>
      </c>
      <c r="AC4342" s="149" t="s">
        <v>54</v>
      </c>
      <c r="AD4342" s="149" t="s">
        <v>54</v>
      </c>
      <c r="AE4342" s="149" t="s">
        <v>54</v>
      </c>
      <c r="AF4342" s="149" t="s">
        <v>54</v>
      </c>
      <c r="AG4342" s="149" t="s">
        <v>54</v>
      </c>
      <c r="AH4342" s="149" t="s">
        <v>54</v>
      </c>
      <c r="AI4342" s="149" t="s">
        <v>54</v>
      </c>
      <c r="AJ4342" s="149" t="s">
        <v>54</v>
      </c>
    </row>
    <row r="4343" spans="11:36" x14ac:dyDescent="0.25">
      <c r="K4343" s="58" t="s">
        <v>54</v>
      </c>
      <c r="V4343" s="147" t="s">
        <v>54</v>
      </c>
      <c r="W4343" s="89" t="s">
        <v>54</v>
      </c>
      <c r="X4343" s="148" t="s">
        <v>54</v>
      </c>
      <c r="Y4343" s="89" t="s">
        <v>54</v>
      </c>
      <c r="Z4343">
        <v>0</v>
      </c>
      <c r="AA4343">
        <v>0</v>
      </c>
      <c r="AB4343" s="149" t="s">
        <v>54</v>
      </c>
      <c r="AC4343" s="149" t="s">
        <v>54</v>
      </c>
      <c r="AD4343" s="149" t="s">
        <v>54</v>
      </c>
      <c r="AE4343" s="149" t="s">
        <v>54</v>
      </c>
      <c r="AF4343" s="149" t="s">
        <v>54</v>
      </c>
      <c r="AG4343" s="149" t="s">
        <v>54</v>
      </c>
      <c r="AH4343" s="149" t="s">
        <v>54</v>
      </c>
      <c r="AI4343" s="149" t="s">
        <v>54</v>
      </c>
      <c r="AJ4343" s="149" t="s">
        <v>54</v>
      </c>
    </row>
    <row r="4344" spans="11:36" x14ac:dyDescent="0.25">
      <c r="K4344" s="58" t="s">
        <v>54</v>
      </c>
      <c r="V4344" s="147" t="s">
        <v>54</v>
      </c>
      <c r="W4344" s="89" t="s">
        <v>54</v>
      </c>
      <c r="X4344" s="148" t="s">
        <v>54</v>
      </c>
      <c r="Y4344" s="89" t="s">
        <v>54</v>
      </c>
      <c r="Z4344">
        <v>0</v>
      </c>
      <c r="AA4344">
        <v>0</v>
      </c>
      <c r="AB4344" s="149" t="s">
        <v>54</v>
      </c>
      <c r="AC4344" s="149" t="s">
        <v>54</v>
      </c>
      <c r="AD4344" s="149" t="s">
        <v>54</v>
      </c>
      <c r="AE4344" s="149" t="s">
        <v>54</v>
      </c>
      <c r="AF4344" s="149" t="s">
        <v>54</v>
      </c>
      <c r="AG4344" s="149" t="s">
        <v>54</v>
      </c>
      <c r="AH4344" s="149" t="s">
        <v>54</v>
      </c>
      <c r="AI4344" s="149" t="s">
        <v>54</v>
      </c>
      <c r="AJ4344" s="149" t="s">
        <v>54</v>
      </c>
    </row>
    <row r="4345" spans="11:36" x14ac:dyDescent="0.25">
      <c r="K4345" s="58" t="s">
        <v>54</v>
      </c>
      <c r="V4345" s="147" t="s">
        <v>54</v>
      </c>
      <c r="W4345" s="89" t="s">
        <v>54</v>
      </c>
      <c r="X4345" s="148" t="s">
        <v>54</v>
      </c>
      <c r="Y4345" s="89" t="s">
        <v>54</v>
      </c>
      <c r="Z4345">
        <v>0</v>
      </c>
      <c r="AA4345">
        <v>0</v>
      </c>
      <c r="AB4345" s="149" t="s">
        <v>54</v>
      </c>
      <c r="AC4345" s="149" t="s">
        <v>54</v>
      </c>
      <c r="AD4345" s="149" t="s">
        <v>54</v>
      </c>
      <c r="AE4345" s="149" t="s">
        <v>54</v>
      </c>
      <c r="AF4345" s="149" t="s">
        <v>54</v>
      </c>
      <c r="AG4345" s="149" t="s">
        <v>54</v>
      </c>
      <c r="AH4345" s="149" t="s">
        <v>54</v>
      </c>
      <c r="AI4345" s="149" t="s">
        <v>54</v>
      </c>
      <c r="AJ4345" s="149" t="s">
        <v>54</v>
      </c>
    </row>
    <row r="4346" spans="11:36" x14ac:dyDescent="0.25">
      <c r="K4346" s="58" t="s">
        <v>54</v>
      </c>
      <c r="V4346" s="147" t="s">
        <v>54</v>
      </c>
      <c r="W4346" s="89" t="s">
        <v>54</v>
      </c>
      <c r="X4346" s="148" t="s">
        <v>54</v>
      </c>
      <c r="Y4346" s="89" t="s">
        <v>54</v>
      </c>
      <c r="Z4346">
        <v>0</v>
      </c>
      <c r="AA4346">
        <v>0</v>
      </c>
      <c r="AB4346" s="149" t="s">
        <v>54</v>
      </c>
      <c r="AC4346" s="149" t="s">
        <v>54</v>
      </c>
      <c r="AD4346" s="149" t="s">
        <v>54</v>
      </c>
      <c r="AE4346" s="149" t="s">
        <v>54</v>
      </c>
      <c r="AF4346" s="149" t="s">
        <v>54</v>
      </c>
      <c r="AG4346" s="149" t="s">
        <v>54</v>
      </c>
      <c r="AH4346" s="149" t="s">
        <v>54</v>
      </c>
      <c r="AI4346" s="149" t="s">
        <v>54</v>
      </c>
      <c r="AJ4346" s="149" t="s">
        <v>54</v>
      </c>
    </row>
    <row r="4347" spans="11:36" x14ac:dyDescent="0.25">
      <c r="K4347" s="58" t="s">
        <v>54</v>
      </c>
      <c r="V4347" s="147" t="s">
        <v>54</v>
      </c>
      <c r="W4347" s="89" t="s">
        <v>54</v>
      </c>
      <c r="X4347" s="148" t="s">
        <v>54</v>
      </c>
      <c r="Y4347" s="89" t="s">
        <v>54</v>
      </c>
      <c r="Z4347">
        <v>0</v>
      </c>
      <c r="AA4347">
        <v>0</v>
      </c>
      <c r="AB4347" s="149" t="s">
        <v>54</v>
      </c>
      <c r="AC4347" s="149" t="s">
        <v>54</v>
      </c>
      <c r="AD4347" s="149" t="s">
        <v>54</v>
      </c>
      <c r="AE4347" s="149" t="s">
        <v>54</v>
      </c>
      <c r="AF4347" s="149" t="s">
        <v>54</v>
      </c>
      <c r="AG4347" s="149" t="s">
        <v>54</v>
      </c>
      <c r="AH4347" s="149" t="s">
        <v>54</v>
      </c>
      <c r="AI4347" s="149" t="s">
        <v>54</v>
      </c>
      <c r="AJ4347" s="149" t="s">
        <v>54</v>
      </c>
    </row>
    <row r="4348" spans="11:36" x14ac:dyDescent="0.25">
      <c r="K4348" s="58" t="s">
        <v>54</v>
      </c>
      <c r="V4348" s="147" t="s">
        <v>54</v>
      </c>
      <c r="W4348" s="89" t="s">
        <v>54</v>
      </c>
      <c r="X4348" s="148" t="s">
        <v>54</v>
      </c>
      <c r="Y4348" s="89" t="s">
        <v>54</v>
      </c>
      <c r="Z4348">
        <v>0</v>
      </c>
      <c r="AA4348">
        <v>0</v>
      </c>
      <c r="AB4348" s="149" t="s">
        <v>54</v>
      </c>
      <c r="AC4348" s="149" t="s">
        <v>54</v>
      </c>
      <c r="AD4348" s="149" t="s">
        <v>54</v>
      </c>
      <c r="AE4348" s="149" t="s">
        <v>54</v>
      </c>
      <c r="AF4348" s="149" t="s">
        <v>54</v>
      </c>
      <c r="AG4348" s="149" t="s">
        <v>54</v>
      </c>
      <c r="AH4348" s="149" t="s">
        <v>54</v>
      </c>
      <c r="AI4348" s="149" t="s">
        <v>54</v>
      </c>
      <c r="AJ4348" s="149" t="s">
        <v>54</v>
      </c>
    </row>
    <row r="4349" spans="11:36" x14ac:dyDescent="0.25">
      <c r="K4349" s="58" t="s">
        <v>54</v>
      </c>
      <c r="V4349" s="147" t="s">
        <v>54</v>
      </c>
      <c r="W4349" s="89" t="s">
        <v>54</v>
      </c>
      <c r="X4349" s="148" t="s">
        <v>54</v>
      </c>
      <c r="Y4349" s="89" t="s">
        <v>54</v>
      </c>
      <c r="Z4349">
        <v>0</v>
      </c>
      <c r="AA4349">
        <v>0</v>
      </c>
      <c r="AB4349" s="149" t="s">
        <v>54</v>
      </c>
      <c r="AC4349" s="149" t="s">
        <v>54</v>
      </c>
      <c r="AD4349" s="149" t="s">
        <v>54</v>
      </c>
      <c r="AE4349" s="149" t="s">
        <v>54</v>
      </c>
      <c r="AF4349" s="149" t="s">
        <v>54</v>
      </c>
      <c r="AG4349" s="149" t="s">
        <v>54</v>
      </c>
      <c r="AH4349" s="149" t="s">
        <v>54</v>
      </c>
      <c r="AI4349" s="149" t="s">
        <v>54</v>
      </c>
      <c r="AJ4349" s="149" t="s">
        <v>54</v>
      </c>
    </row>
    <row r="4350" spans="11:36" x14ac:dyDescent="0.25">
      <c r="K4350" s="58" t="s">
        <v>54</v>
      </c>
      <c r="V4350" s="147" t="s">
        <v>54</v>
      </c>
      <c r="W4350" s="89" t="s">
        <v>54</v>
      </c>
      <c r="X4350" s="148" t="s">
        <v>54</v>
      </c>
      <c r="Y4350" s="89" t="s">
        <v>54</v>
      </c>
      <c r="Z4350">
        <v>0</v>
      </c>
      <c r="AA4350">
        <v>0</v>
      </c>
      <c r="AB4350" s="149" t="s">
        <v>54</v>
      </c>
      <c r="AC4350" s="149" t="s">
        <v>54</v>
      </c>
      <c r="AD4350" s="149" t="s">
        <v>54</v>
      </c>
      <c r="AE4350" s="149" t="s">
        <v>54</v>
      </c>
      <c r="AF4350" s="149" t="s">
        <v>54</v>
      </c>
      <c r="AG4350" s="149" t="s">
        <v>54</v>
      </c>
      <c r="AH4350" s="149" t="s">
        <v>54</v>
      </c>
      <c r="AI4350" s="149" t="s">
        <v>54</v>
      </c>
      <c r="AJ4350" s="149" t="s">
        <v>54</v>
      </c>
    </row>
    <row r="4351" spans="11:36" x14ac:dyDescent="0.25">
      <c r="K4351" s="58" t="s">
        <v>54</v>
      </c>
      <c r="V4351" s="147" t="s">
        <v>54</v>
      </c>
      <c r="W4351" s="89" t="s">
        <v>54</v>
      </c>
      <c r="X4351" s="148" t="s">
        <v>54</v>
      </c>
      <c r="Y4351" s="89" t="s">
        <v>54</v>
      </c>
      <c r="Z4351">
        <v>0</v>
      </c>
      <c r="AA4351">
        <v>0</v>
      </c>
      <c r="AB4351" s="149" t="s">
        <v>54</v>
      </c>
      <c r="AC4351" s="149" t="s">
        <v>54</v>
      </c>
      <c r="AD4351" s="149" t="s">
        <v>54</v>
      </c>
      <c r="AE4351" s="149" t="s">
        <v>54</v>
      </c>
      <c r="AF4351" s="149" t="s">
        <v>54</v>
      </c>
      <c r="AG4351" s="149" t="s">
        <v>54</v>
      </c>
      <c r="AH4351" s="149" t="s">
        <v>54</v>
      </c>
      <c r="AI4351" s="149" t="s">
        <v>54</v>
      </c>
      <c r="AJ4351" s="149" t="s">
        <v>54</v>
      </c>
    </row>
    <row r="4352" spans="11:36" x14ac:dyDescent="0.25">
      <c r="K4352" s="58" t="s">
        <v>54</v>
      </c>
      <c r="V4352" s="147" t="s">
        <v>54</v>
      </c>
      <c r="W4352" s="89" t="s">
        <v>54</v>
      </c>
      <c r="X4352" s="148" t="s">
        <v>54</v>
      </c>
      <c r="Y4352" s="89" t="s">
        <v>54</v>
      </c>
      <c r="Z4352">
        <v>0</v>
      </c>
      <c r="AA4352">
        <v>0</v>
      </c>
      <c r="AB4352" s="149" t="s">
        <v>54</v>
      </c>
      <c r="AC4352" s="149" t="s">
        <v>54</v>
      </c>
      <c r="AD4352" s="149" t="s">
        <v>54</v>
      </c>
      <c r="AE4352" s="149" t="s">
        <v>54</v>
      </c>
      <c r="AF4352" s="149" t="s">
        <v>54</v>
      </c>
      <c r="AG4352" s="149" t="s">
        <v>54</v>
      </c>
      <c r="AH4352" s="149" t="s">
        <v>54</v>
      </c>
      <c r="AI4352" s="149" t="s">
        <v>54</v>
      </c>
      <c r="AJ4352" s="149" t="s">
        <v>54</v>
      </c>
    </row>
    <row r="4353" spans="11:36" x14ac:dyDescent="0.25">
      <c r="K4353" s="58" t="s">
        <v>54</v>
      </c>
      <c r="V4353" s="147" t="s">
        <v>54</v>
      </c>
      <c r="W4353" s="89" t="s">
        <v>54</v>
      </c>
      <c r="X4353" s="148" t="s">
        <v>54</v>
      </c>
      <c r="Y4353" s="89" t="s">
        <v>54</v>
      </c>
      <c r="Z4353">
        <v>0</v>
      </c>
      <c r="AA4353">
        <v>0</v>
      </c>
      <c r="AB4353" s="149" t="s">
        <v>54</v>
      </c>
      <c r="AC4353" s="149" t="s">
        <v>54</v>
      </c>
      <c r="AD4353" s="149" t="s">
        <v>54</v>
      </c>
      <c r="AE4353" s="149" t="s">
        <v>54</v>
      </c>
      <c r="AF4353" s="149" t="s">
        <v>54</v>
      </c>
      <c r="AG4353" s="149" t="s">
        <v>54</v>
      </c>
      <c r="AH4353" s="149" t="s">
        <v>54</v>
      </c>
      <c r="AI4353" s="149" t="s">
        <v>54</v>
      </c>
      <c r="AJ4353" s="149" t="s">
        <v>54</v>
      </c>
    </row>
    <row r="4354" spans="11:36" x14ac:dyDescent="0.25">
      <c r="K4354" s="58" t="s">
        <v>54</v>
      </c>
      <c r="V4354" s="147" t="s">
        <v>54</v>
      </c>
      <c r="W4354" s="89" t="s">
        <v>54</v>
      </c>
      <c r="X4354" s="148" t="s">
        <v>54</v>
      </c>
      <c r="Y4354" s="89" t="s">
        <v>54</v>
      </c>
      <c r="Z4354">
        <v>0</v>
      </c>
      <c r="AA4354">
        <v>0</v>
      </c>
      <c r="AB4354" s="149" t="s">
        <v>54</v>
      </c>
      <c r="AC4354" s="149" t="s">
        <v>54</v>
      </c>
      <c r="AD4354" s="149" t="s">
        <v>54</v>
      </c>
      <c r="AE4354" s="149" t="s">
        <v>54</v>
      </c>
      <c r="AF4354" s="149" t="s">
        <v>54</v>
      </c>
      <c r="AG4354" s="149" t="s">
        <v>54</v>
      </c>
      <c r="AH4354" s="149" t="s">
        <v>54</v>
      </c>
      <c r="AI4354" s="149" t="s">
        <v>54</v>
      </c>
      <c r="AJ4354" s="149" t="s">
        <v>54</v>
      </c>
    </row>
    <row r="4355" spans="11:36" x14ac:dyDescent="0.25">
      <c r="K4355" s="58" t="s">
        <v>54</v>
      </c>
      <c r="V4355" s="147" t="s">
        <v>54</v>
      </c>
      <c r="W4355" s="89" t="s">
        <v>54</v>
      </c>
      <c r="X4355" s="148" t="s">
        <v>54</v>
      </c>
      <c r="Y4355" s="89" t="s">
        <v>54</v>
      </c>
      <c r="Z4355">
        <v>0</v>
      </c>
      <c r="AA4355">
        <v>0</v>
      </c>
      <c r="AB4355" s="149" t="s">
        <v>54</v>
      </c>
      <c r="AC4355" s="149" t="s">
        <v>54</v>
      </c>
      <c r="AD4355" s="149" t="s">
        <v>54</v>
      </c>
      <c r="AE4355" s="149" t="s">
        <v>54</v>
      </c>
      <c r="AF4355" s="149" t="s">
        <v>54</v>
      </c>
      <c r="AG4355" s="149" t="s">
        <v>54</v>
      </c>
      <c r="AH4355" s="149" t="s">
        <v>54</v>
      </c>
      <c r="AI4355" s="149" t="s">
        <v>54</v>
      </c>
      <c r="AJ4355" s="149" t="s">
        <v>54</v>
      </c>
    </row>
    <row r="4356" spans="11:36" x14ac:dyDescent="0.25">
      <c r="K4356" s="58" t="s">
        <v>54</v>
      </c>
      <c r="V4356" s="147" t="s">
        <v>54</v>
      </c>
      <c r="W4356" s="89" t="s">
        <v>54</v>
      </c>
      <c r="X4356" s="148" t="s">
        <v>54</v>
      </c>
      <c r="Y4356" s="89" t="s">
        <v>54</v>
      </c>
      <c r="Z4356">
        <v>0</v>
      </c>
      <c r="AA4356">
        <v>0</v>
      </c>
      <c r="AB4356" s="149" t="s">
        <v>54</v>
      </c>
      <c r="AC4356" s="149" t="s">
        <v>54</v>
      </c>
      <c r="AD4356" s="149" t="s">
        <v>54</v>
      </c>
      <c r="AE4356" s="149" t="s">
        <v>54</v>
      </c>
      <c r="AF4356" s="149" t="s">
        <v>54</v>
      </c>
      <c r="AG4356" s="149" t="s">
        <v>54</v>
      </c>
      <c r="AH4356" s="149" t="s">
        <v>54</v>
      </c>
      <c r="AI4356" s="149" t="s">
        <v>54</v>
      </c>
      <c r="AJ4356" s="149" t="s">
        <v>54</v>
      </c>
    </row>
    <row r="4357" spans="11:36" x14ac:dyDescent="0.25">
      <c r="K4357" s="58" t="s">
        <v>54</v>
      </c>
      <c r="V4357" s="147" t="s">
        <v>54</v>
      </c>
      <c r="W4357" s="89" t="s">
        <v>54</v>
      </c>
      <c r="X4357" s="148" t="s">
        <v>54</v>
      </c>
      <c r="Y4357" s="89" t="s">
        <v>54</v>
      </c>
      <c r="Z4357">
        <v>0</v>
      </c>
      <c r="AA4357">
        <v>0</v>
      </c>
      <c r="AB4357" s="149" t="s">
        <v>54</v>
      </c>
      <c r="AC4357" s="149" t="s">
        <v>54</v>
      </c>
      <c r="AD4357" s="149" t="s">
        <v>54</v>
      </c>
      <c r="AE4357" s="149" t="s">
        <v>54</v>
      </c>
      <c r="AF4357" s="149" t="s">
        <v>54</v>
      </c>
      <c r="AG4357" s="149" t="s">
        <v>54</v>
      </c>
      <c r="AH4357" s="149" t="s">
        <v>54</v>
      </c>
      <c r="AI4357" s="149" t="s">
        <v>54</v>
      </c>
      <c r="AJ4357" s="149" t="s">
        <v>54</v>
      </c>
    </row>
    <row r="4358" spans="11:36" x14ac:dyDescent="0.25">
      <c r="K4358" s="58" t="s">
        <v>54</v>
      </c>
      <c r="V4358" s="147" t="s">
        <v>54</v>
      </c>
      <c r="W4358" s="89" t="s">
        <v>54</v>
      </c>
      <c r="X4358" s="148" t="s">
        <v>54</v>
      </c>
      <c r="Y4358" s="89" t="s">
        <v>54</v>
      </c>
      <c r="Z4358">
        <v>0</v>
      </c>
      <c r="AA4358">
        <v>0</v>
      </c>
      <c r="AB4358" s="149" t="s">
        <v>54</v>
      </c>
      <c r="AC4358" s="149" t="s">
        <v>54</v>
      </c>
      <c r="AD4358" s="149" t="s">
        <v>54</v>
      </c>
      <c r="AE4358" s="149" t="s">
        <v>54</v>
      </c>
      <c r="AF4358" s="149" t="s">
        <v>54</v>
      </c>
      <c r="AG4358" s="149" t="s">
        <v>54</v>
      </c>
      <c r="AH4358" s="149" t="s">
        <v>54</v>
      </c>
      <c r="AI4358" s="149" t="s">
        <v>54</v>
      </c>
      <c r="AJ4358" s="149" t="s">
        <v>54</v>
      </c>
    </row>
    <row r="4359" spans="11:36" x14ac:dyDescent="0.25">
      <c r="K4359" s="58" t="s">
        <v>54</v>
      </c>
      <c r="V4359" s="147" t="s">
        <v>54</v>
      </c>
      <c r="W4359" s="89" t="s">
        <v>54</v>
      </c>
      <c r="X4359" s="148" t="s">
        <v>54</v>
      </c>
      <c r="Y4359" s="89" t="s">
        <v>54</v>
      </c>
      <c r="Z4359">
        <v>0</v>
      </c>
      <c r="AA4359">
        <v>0</v>
      </c>
      <c r="AB4359" s="149" t="s">
        <v>54</v>
      </c>
      <c r="AC4359" s="149" t="s">
        <v>54</v>
      </c>
      <c r="AD4359" s="149" t="s">
        <v>54</v>
      </c>
      <c r="AE4359" s="149" t="s">
        <v>54</v>
      </c>
      <c r="AF4359" s="149" t="s">
        <v>54</v>
      </c>
      <c r="AG4359" s="149" t="s">
        <v>54</v>
      </c>
      <c r="AH4359" s="149" t="s">
        <v>54</v>
      </c>
      <c r="AI4359" s="149" t="s">
        <v>54</v>
      </c>
      <c r="AJ4359" s="149" t="s">
        <v>54</v>
      </c>
    </row>
    <row r="4360" spans="11:36" x14ac:dyDescent="0.25">
      <c r="K4360" s="58" t="s">
        <v>54</v>
      </c>
      <c r="V4360" s="147" t="s">
        <v>54</v>
      </c>
      <c r="W4360" s="89" t="s">
        <v>54</v>
      </c>
      <c r="X4360" s="148" t="s">
        <v>54</v>
      </c>
      <c r="Y4360" s="89" t="s">
        <v>54</v>
      </c>
      <c r="Z4360">
        <v>0</v>
      </c>
      <c r="AA4360">
        <v>0</v>
      </c>
      <c r="AB4360" s="149" t="s">
        <v>54</v>
      </c>
      <c r="AC4360" s="149" t="s">
        <v>54</v>
      </c>
      <c r="AD4360" s="149" t="s">
        <v>54</v>
      </c>
      <c r="AE4360" s="149" t="s">
        <v>54</v>
      </c>
      <c r="AF4360" s="149" t="s">
        <v>54</v>
      </c>
      <c r="AG4360" s="149" t="s">
        <v>54</v>
      </c>
      <c r="AH4360" s="149" t="s">
        <v>54</v>
      </c>
      <c r="AI4360" s="149" t="s">
        <v>54</v>
      </c>
      <c r="AJ4360" s="149" t="s">
        <v>54</v>
      </c>
    </row>
    <row r="4361" spans="11:36" x14ac:dyDescent="0.25">
      <c r="K4361" s="58" t="s">
        <v>54</v>
      </c>
      <c r="V4361" s="147" t="s">
        <v>54</v>
      </c>
      <c r="W4361" s="89" t="s">
        <v>54</v>
      </c>
      <c r="X4361" s="148" t="s">
        <v>54</v>
      </c>
      <c r="Y4361" s="89" t="s">
        <v>54</v>
      </c>
      <c r="Z4361">
        <v>0</v>
      </c>
      <c r="AA4361">
        <v>0</v>
      </c>
      <c r="AB4361" s="149" t="s">
        <v>54</v>
      </c>
      <c r="AC4361" s="149" t="s">
        <v>54</v>
      </c>
      <c r="AD4361" s="149" t="s">
        <v>54</v>
      </c>
      <c r="AE4361" s="149" t="s">
        <v>54</v>
      </c>
      <c r="AF4361" s="149" t="s">
        <v>54</v>
      </c>
      <c r="AG4361" s="149" t="s">
        <v>54</v>
      </c>
      <c r="AH4361" s="149" t="s">
        <v>54</v>
      </c>
      <c r="AI4361" s="149" t="s">
        <v>54</v>
      </c>
      <c r="AJ4361" s="149" t="s">
        <v>54</v>
      </c>
    </row>
    <row r="4362" spans="11:36" x14ac:dyDescent="0.25">
      <c r="K4362" s="58" t="s">
        <v>54</v>
      </c>
      <c r="V4362" s="147" t="s">
        <v>54</v>
      </c>
      <c r="W4362" s="89" t="s">
        <v>54</v>
      </c>
      <c r="X4362" s="148" t="s">
        <v>54</v>
      </c>
      <c r="Y4362" s="89" t="s">
        <v>54</v>
      </c>
      <c r="Z4362">
        <v>0</v>
      </c>
      <c r="AA4362">
        <v>0</v>
      </c>
      <c r="AB4362" s="149" t="s">
        <v>54</v>
      </c>
      <c r="AC4362" s="149" t="s">
        <v>54</v>
      </c>
      <c r="AD4362" s="149" t="s">
        <v>54</v>
      </c>
      <c r="AE4362" s="149" t="s">
        <v>54</v>
      </c>
      <c r="AF4362" s="149" t="s">
        <v>54</v>
      </c>
      <c r="AG4362" s="149" t="s">
        <v>54</v>
      </c>
      <c r="AH4362" s="149" t="s">
        <v>54</v>
      </c>
      <c r="AI4362" s="149" t="s">
        <v>54</v>
      </c>
      <c r="AJ4362" s="149" t="s">
        <v>54</v>
      </c>
    </row>
    <row r="4363" spans="11:36" x14ac:dyDescent="0.25">
      <c r="K4363" s="58" t="s">
        <v>54</v>
      </c>
      <c r="V4363" s="147" t="s">
        <v>54</v>
      </c>
      <c r="W4363" s="89" t="s">
        <v>54</v>
      </c>
      <c r="X4363" s="148" t="s">
        <v>54</v>
      </c>
      <c r="Y4363" s="89" t="s">
        <v>54</v>
      </c>
      <c r="Z4363">
        <v>0</v>
      </c>
      <c r="AA4363">
        <v>0</v>
      </c>
      <c r="AB4363" s="149" t="s">
        <v>54</v>
      </c>
      <c r="AC4363" s="149" t="s">
        <v>54</v>
      </c>
      <c r="AD4363" s="149" t="s">
        <v>54</v>
      </c>
      <c r="AE4363" s="149" t="s">
        <v>54</v>
      </c>
      <c r="AF4363" s="149" t="s">
        <v>54</v>
      </c>
      <c r="AG4363" s="149" t="s">
        <v>54</v>
      </c>
      <c r="AH4363" s="149" t="s">
        <v>54</v>
      </c>
      <c r="AI4363" s="149" t="s">
        <v>54</v>
      </c>
      <c r="AJ4363" s="149" t="s">
        <v>54</v>
      </c>
    </row>
    <row r="4364" spans="11:36" x14ac:dyDescent="0.25">
      <c r="K4364" s="58" t="s">
        <v>54</v>
      </c>
      <c r="V4364" s="147" t="s">
        <v>54</v>
      </c>
      <c r="W4364" s="89" t="s">
        <v>54</v>
      </c>
      <c r="X4364" s="148" t="s">
        <v>54</v>
      </c>
      <c r="Y4364" s="89" t="s">
        <v>54</v>
      </c>
      <c r="Z4364">
        <v>0</v>
      </c>
      <c r="AA4364">
        <v>0</v>
      </c>
      <c r="AB4364" s="149" t="s">
        <v>54</v>
      </c>
      <c r="AC4364" s="149" t="s">
        <v>54</v>
      </c>
      <c r="AD4364" s="149" t="s">
        <v>54</v>
      </c>
      <c r="AE4364" s="149" t="s">
        <v>54</v>
      </c>
      <c r="AF4364" s="149" t="s">
        <v>54</v>
      </c>
      <c r="AG4364" s="149" t="s">
        <v>54</v>
      </c>
      <c r="AH4364" s="149" t="s">
        <v>54</v>
      </c>
      <c r="AI4364" s="149" t="s">
        <v>54</v>
      </c>
      <c r="AJ4364" s="149" t="s">
        <v>54</v>
      </c>
    </row>
    <row r="4365" spans="11:36" x14ac:dyDescent="0.25">
      <c r="K4365" s="58" t="s">
        <v>54</v>
      </c>
      <c r="V4365" s="147" t="s">
        <v>54</v>
      </c>
      <c r="W4365" s="89" t="s">
        <v>54</v>
      </c>
      <c r="X4365" s="148" t="s">
        <v>54</v>
      </c>
      <c r="Y4365" s="89" t="s">
        <v>54</v>
      </c>
      <c r="Z4365">
        <v>0</v>
      </c>
      <c r="AA4365">
        <v>0</v>
      </c>
      <c r="AB4365" s="149" t="s">
        <v>54</v>
      </c>
      <c r="AC4365" s="149" t="s">
        <v>54</v>
      </c>
      <c r="AD4365" s="149" t="s">
        <v>54</v>
      </c>
      <c r="AE4365" s="149" t="s">
        <v>54</v>
      </c>
      <c r="AF4365" s="149" t="s">
        <v>54</v>
      </c>
      <c r="AG4365" s="149" t="s">
        <v>54</v>
      </c>
      <c r="AH4365" s="149" t="s">
        <v>54</v>
      </c>
      <c r="AI4365" s="149" t="s">
        <v>54</v>
      </c>
      <c r="AJ4365" s="149" t="s">
        <v>54</v>
      </c>
    </row>
    <row r="4366" spans="11:36" x14ac:dyDescent="0.25">
      <c r="K4366" s="58" t="s">
        <v>54</v>
      </c>
      <c r="V4366" s="147" t="s">
        <v>54</v>
      </c>
      <c r="W4366" s="89" t="s">
        <v>54</v>
      </c>
      <c r="X4366" s="148" t="s">
        <v>54</v>
      </c>
      <c r="Y4366" s="89" t="s">
        <v>54</v>
      </c>
      <c r="Z4366">
        <v>0</v>
      </c>
      <c r="AA4366">
        <v>0</v>
      </c>
      <c r="AB4366" s="149" t="s">
        <v>54</v>
      </c>
      <c r="AC4366" s="149" t="s">
        <v>54</v>
      </c>
      <c r="AD4366" s="149" t="s">
        <v>54</v>
      </c>
      <c r="AE4366" s="149" t="s">
        <v>54</v>
      </c>
      <c r="AF4366" s="149" t="s">
        <v>54</v>
      </c>
      <c r="AG4366" s="149" t="s">
        <v>54</v>
      </c>
      <c r="AH4366" s="149" t="s">
        <v>54</v>
      </c>
      <c r="AI4366" s="149" t="s">
        <v>54</v>
      </c>
      <c r="AJ4366" s="149" t="s">
        <v>54</v>
      </c>
    </row>
    <row r="4367" spans="11:36" x14ac:dyDescent="0.25">
      <c r="K4367" s="58" t="s">
        <v>54</v>
      </c>
      <c r="V4367" s="147" t="s">
        <v>54</v>
      </c>
      <c r="W4367" s="89" t="s">
        <v>54</v>
      </c>
      <c r="X4367" s="148" t="s">
        <v>54</v>
      </c>
      <c r="Y4367" s="89" t="s">
        <v>54</v>
      </c>
      <c r="Z4367">
        <v>0</v>
      </c>
      <c r="AA4367">
        <v>0</v>
      </c>
      <c r="AB4367" s="149" t="s">
        <v>54</v>
      </c>
      <c r="AC4367" s="149" t="s">
        <v>54</v>
      </c>
      <c r="AD4367" s="149" t="s">
        <v>54</v>
      </c>
      <c r="AE4367" s="149" t="s">
        <v>54</v>
      </c>
      <c r="AF4367" s="149" t="s">
        <v>54</v>
      </c>
      <c r="AG4367" s="149" t="s">
        <v>54</v>
      </c>
      <c r="AH4367" s="149" t="s">
        <v>54</v>
      </c>
      <c r="AI4367" s="149" t="s">
        <v>54</v>
      </c>
      <c r="AJ4367" s="149" t="s">
        <v>54</v>
      </c>
    </row>
    <row r="4368" spans="11:36" x14ac:dyDescent="0.25">
      <c r="K4368" s="58" t="s">
        <v>54</v>
      </c>
      <c r="V4368" s="147" t="s">
        <v>54</v>
      </c>
      <c r="W4368" s="89" t="s">
        <v>54</v>
      </c>
      <c r="X4368" s="148" t="s">
        <v>54</v>
      </c>
      <c r="Y4368" s="89" t="s">
        <v>54</v>
      </c>
      <c r="Z4368">
        <v>0</v>
      </c>
      <c r="AA4368">
        <v>0</v>
      </c>
      <c r="AB4368" s="149" t="s">
        <v>54</v>
      </c>
      <c r="AC4368" s="149" t="s">
        <v>54</v>
      </c>
      <c r="AD4368" s="149" t="s">
        <v>54</v>
      </c>
      <c r="AE4368" s="149" t="s">
        <v>54</v>
      </c>
      <c r="AF4368" s="149" t="s">
        <v>54</v>
      </c>
      <c r="AG4368" s="149" t="s">
        <v>54</v>
      </c>
      <c r="AH4368" s="149" t="s">
        <v>54</v>
      </c>
      <c r="AI4368" s="149" t="s">
        <v>54</v>
      </c>
      <c r="AJ4368" s="149" t="s">
        <v>54</v>
      </c>
    </row>
    <row r="4369" spans="11:36" x14ac:dyDescent="0.25">
      <c r="K4369" s="58" t="s">
        <v>54</v>
      </c>
      <c r="V4369" s="147" t="s">
        <v>54</v>
      </c>
      <c r="W4369" s="89" t="s">
        <v>54</v>
      </c>
      <c r="X4369" s="148" t="s">
        <v>54</v>
      </c>
      <c r="Y4369" s="89" t="s">
        <v>54</v>
      </c>
      <c r="Z4369">
        <v>0</v>
      </c>
      <c r="AA4369">
        <v>0</v>
      </c>
      <c r="AB4369" s="149" t="s">
        <v>54</v>
      </c>
      <c r="AC4369" s="149" t="s">
        <v>54</v>
      </c>
      <c r="AD4369" s="149" t="s">
        <v>54</v>
      </c>
      <c r="AE4369" s="149" t="s">
        <v>54</v>
      </c>
      <c r="AF4369" s="149" t="s">
        <v>54</v>
      </c>
      <c r="AG4369" s="149" t="s">
        <v>54</v>
      </c>
      <c r="AH4369" s="149" t="s">
        <v>54</v>
      </c>
      <c r="AI4369" s="149" t="s">
        <v>54</v>
      </c>
      <c r="AJ4369" s="149" t="s">
        <v>54</v>
      </c>
    </row>
    <row r="4370" spans="11:36" x14ac:dyDescent="0.25">
      <c r="K4370" s="58" t="s">
        <v>54</v>
      </c>
      <c r="V4370" s="147" t="s">
        <v>54</v>
      </c>
      <c r="W4370" s="89" t="s">
        <v>54</v>
      </c>
      <c r="X4370" s="148" t="s">
        <v>54</v>
      </c>
      <c r="Y4370" s="89" t="s">
        <v>54</v>
      </c>
      <c r="Z4370">
        <v>0</v>
      </c>
      <c r="AA4370">
        <v>0</v>
      </c>
      <c r="AB4370" s="149" t="s">
        <v>54</v>
      </c>
      <c r="AC4370" s="149" t="s">
        <v>54</v>
      </c>
      <c r="AD4370" s="149" t="s">
        <v>54</v>
      </c>
      <c r="AE4370" s="149" t="s">
        <v>54</v>
      </c>
      <c r="AF4370" s="149" t="s">
        <v>54</v>
      </c>
      <c r="AG4370" s="149" t="s">
        <v>54</v>
      </c>
      <c r="AH4370" s="149" t="s">
        <v>54</v>
      </c>
      <c r="AI4370" s="149" t="s">
        <v>54</v>
      </c>
      <c r="AJ4370" s="149" t="s">
        <v>54</v>
      </c>
    </row>
    <row r="4371" spans="11:36" x14ac:dyDescent="0.25">
      <c r="K4371" s="58" t="s">
        <v>54</v>
      </c>
      <c r="V4371" s="147" t="s">
        <v>54</v>
      </c>
      <c r="W4371" s="89" t="s">
        <v>54</v>
      </c>
      <c r="X4371" s="148" t="s">
        <v>54</v>
      </c>
      <c r="Y4371" s="89" t="s">
        <v>54</v>
      </c>
      <c r="Z4371">
        <v>0</v>
      </c>
      <c r="AA4371">
        <v>0</v>
      </c>
      <c r="AB4371" s="149" t="s">
        <v>54</v>
      </c>
      <c r="AC4371" s="149" t="s">
        <v>54</v>
      </c>
      <c r="AD4371" s="149" t="s">
        <v>54</v>
      </c>
      <c r="AE4371" s="149" t="s">
        <v>54</v>
      </c>
      <c r="AF4371" s="149" t="s">
        <v>54</v>
      </c>
      <c r="AG4371" s="149" t="s">
        <v>54</v>
      </c>
      <c r="AH4371" s="149" t="s">
        <v>54</v>
      </c>
      <c r="AI4371" s="149" t="s">
        <v>54</v>
      </c>
      <c r="AJ4371" s="149" t="s">
        <v>54</v>
      </c>
    </row>
    <row r="4372" spans="11:36" x14ac:dyDescent="0.25">
      <c r="K4372" s="58" t="s">
        <v>54</v>
      </c>
      <c r="V4372" s="147" t="s">
        <v>54</v>
      </c>
      <c r="W4372" s="89" t="s">
        <v>54</v>
      </c>
      <c r="X4372" s="148" t="s">
        <v>54</v>
      </c>
      <c r="Y4372" s="89" t="s">
        <v>54</v>
      </c>
      <c r="Z4372">
        <v>0</v>
      </c>
      <c r="AA4372">
        <v>0</v>
      </c>
      <c r="AB4372" s="149" t="s">
        <v>54</v>
      </c>
      <c r="AC4372" s="149" t="s">
        <v>54</v>
      </c>
      <c r="AD4372" s="149" t="s">
        <v>54</v>
      </c>
      <c r="AE4372" s="149" t="s">
        <v>54</v>
      </c>
      <c r="AF4372" s="149" t="s">
        <v>54</v>
      </c>
      <c r="AG4372" s="149" t="s">
        <v>54</v>
      </c>
      <c r="AH4372" s="149" t="s">
        <v>54</v>
      </c>
      <c r="AI4372" s="149" t="s">
        <v>54</v>
      </c>
      <c r="AJ4372" s="149" t="s">
        <v>54</v>
      </c>
    </row>
    <row r="4373" spans="11:36" x14ac:dyDescent="0.25">
      <c r="K4373" s="58" t="s">
        <v>54</v>
      </c>
      <c r="V4373" s="147" t="s">
        <v>54</v>
      </c>
      <c r="W4373" s="89" t="s">
        <v>54</v>
      </c>
      <c r="X4373" s="148" t="s">
        <v>54</v>
      </c>
      <c r="Y4373" s="89" t="s">
        <v>54</v>
      </c>
      <c r="Z4373">
        <v>0</v>
      </c>
      <c r="AA4373">
        <v>0</v>
      </c>
      <c r="AB4373" s="149" t="s">
        <v>54</v>
      </c>
      <c r="AC4373" s="149" t="s">
        <v>54</v>
      </c>
      <c r="AD4373" s="149" t="s">
        <v>54</v>
      </c>
      <c r="AE4373" s="149" t="s">
        <v>54</v>
      </c>
      <c r="AF4373" s="149" t="s">
        <v>54</v>
      </c>
      <c r="AG4373" s="149" t="s">
        <v>54</v>
      </c>
      <c r="AH4373" s="149" t="s">
        <v>54</v>
      </c>
      <c r="AI4373" s="149" t="s">
        <v>54</v>
      </c>
      <c r="AJ4373" s="149" t="s">
        <v>54</v>
      </c>
    </row>
    <row r="4374" spans="11:36" x14ac:dyDescent="0.25">
      <c r="K4374" s="58" t="s">
        <v>54</v>
      </c>
      <c r="V4374" s="147" t="s">
        <v>54</v>
      </c>
      <c r="W4374" s="89" t="s">
        <v>54</v>
      </c>
      <c r="X4374" s="148" t="s">
        <v>54</v>
      </c>
      <c r="Y4374" s="89" t="s">
        <v>54</v>
      </c>
      <c r="Z4374">
        <v>0</v>
      </c>
      <c r="AA4374">
        <v>0</v>
      </c>
      <c r="AB4374" s="149" t="s">
        <v>54</v>
      </c>
      <c r="AC4374" s="149" t="s">
        <v>54</v>
      </c>
      <c r="AD4374" s="149" t="s">
        <v>54</v>
      </c>
      <c r="AE4374" s="149" t="s">
        <v>54</v>
      </c>
      <c r="AF4374" s="149" t="s">
        <v>54</v>
      </c>
      <c r="AG4374" s="149" t="s">
        <v>54</v>
      </c>
      <c r="AH4374" s="149" t="s">
        <v>54</v>
      </c>
      <c r="AI4374" s="149" t="s">
        <v>54</v>
      </c>
      <c r="AJ4374" s="149" t="s">
        <v>54</v>
      </c>
    </row>
    <row r="4375" spans="11:36" x14ac:dyDescent="0.25">
      <c r="K4375" s="58" t="s">
        <v>54</v>
      </c>
      <c r="V4375" s="147" t="s">
        <v>54</v>
      </c>
      <c r="W4375" s="89" t="s">
        <v>54</v>
      </c>
      <c r="X4375" s="148" t="s">
        <v>54</v>
      </c>
      <c r="Y4375" s="89" t="s">
        <v>54</v>
      </c>
      <c r="Z4375">
        <v>0</v>
      </c>
      <c r="AA4375">
        <v>0</v>
      </c>
      <c r="AB4375" s="149" t="s">
        <v>54</v>
      </c>
      <c r="AC4375" s="149" t="s">
        <v>54</v>
      </c>
      <c r="AD4375" s="149" t="s">
        <v>54</v>
      </c>
      <c r="AE4375" s="149" t="s">
        <v>54</v>
      </c>
      <c r="AF4375" s="149" t="s">
        <v>54</v>
      </c>
      <c r="AG4375" s="149" t="s">
        <v>54</v>
      </c>
      <c r="AH4375" s="149" t="s">
        <v>54</v>
      </c>
      <c r="AI4375" s="149" t="s">
        <v>54</v>
      </c>
      <c r="AJ4375" s="149" t="s">
        <v>54</v>
      </c>
    </row>
    <row r="4376" spans="11:36" x14ac:dyDescent="0.25">
      <c r="K4376" s="58" t="s">
        <v>54</v>
      </c>
      <c r="V4376" s="147" t="s">
        <v>54</v>
      </c>
      <c r="W4376" s="89" t="s">
        <v>54</v>
      </c>
      <c r="X4376" s="148" t="s">
        <v>54</v>
      </c>
      <c r="Y4376" s="89" t="s">
        <v>54</v>
      </c>
      <c r="Z4376">
        <v>0</v>
      </c>
      <c r="AA4376">
        <v>0</v>
      </c>
      <c r="AB4376" s="149" t="s">
        <v>54</v>
      </c>
      <c r="AC4376" s="149" t="s">
        <v>54</v>
      </c>
      <c r="AD4376" s="149" t="s">
        <v>54</v>
      </c>
      <c r="AE4376" s="149" t="s">
        <v>54</v>
      </c>
      <c r="AF4376" s="149" t="s">
        <v>54</v>
      </c>
      <c r="AG4376" s="149" t="s">
        <v>54</v>
      </c>
      <c r="AH4376" s="149" t="s">
        <v>54</v>
      </c>
      <c r="AI4376" s="149" t="s">
        <v>54</v>
      </c>
      <c r="AJ4376" s="149" t="s">
        <v>54</v>
      </c>
    </row>
    <row r="4377" spans="11:36" x14ac:dyDescent="0.25">
      <c r="K4377" s="58" t="s">
        <v>54</v>
      </c>
      <c r="V4377" s="147" t="s">
        <v>54</v>
      </c>
      <c r="W4377" s="89" t="s">
        <v>54</v>
      </c>
      <c r="X4377" s="148" t="s">
        <v>54</v>
      </c>
      <c r="Y4377" s="89" t="s">
        <v>54</v>
      </c>
      <c r="Z4377">
        <v>0</v>
      </c>
      <c r="AA4377">
        <v>0</v>
      </c>
      <c r="AB4377" s="149" t="s">
        <v>54</v>
      </c>
      <c r="AC4377" s="149" t="s">
        <v>54</v>
      </c>
      <c r="AD4377" s="149" t="s">
        <v>54</v>
      </c>
      <c r="AE4377" s="149" t="s">
        <v>54</v>
      </c>
      <c r="AF4377" s="149" t="s">
        <v>54</v>
      </c>
      <c r="AG4377" s="149" t="s">
        <v>54</v>
      </c>
      <c r="AH4377" s="149" t="s">
        <v>54</v>
      </c>
      <c r="AI4377" s="149" t="s">
        <v>54</v>
      </c>
      <c r="AJ4377" s="149" t="s">
        <v>54</v>
      </c>
    </row>
    <row r="4378" spans="11:36" x14ac:dyDescent="0.25">
      <c r="K4378" s="58" t="s">
        <v>54</v>
      </c>
      <c r="V4378" s="147" t="s">
        <v>54</v>
      </c>
      <c r="W4378" s="89" t="s">
        <v>54</v>
      </c>
      <c r="X4378" s="148" t="s">
        <v>54</v>
      </c>
      <c r="Y4378" s="89" t="s">
        <v>54</v>
      </c>
      <c r="Z4378">
        <v>0</v>
      </c>
      <c r="AA4378">
        <v>0</v>
      </c>
      <c r="AB4378" s="149" t="s">
        <v>54</v>
      </c>
      <c r="AC4378" s="149" t="s">
        <v>54</v>
      </c>
      <c r="AD4378" s="149" t="s">
        <v>54</v>
      </c>
      <c r="AE4378" s="149" t="s">
        <v>54</v>
      </c>
      <c r="AF4378" s="149" t="s">
        <v>54</v>
      </c>
      <c r="AG4378" s="149" t="s">
        <v>54</v>
      </c>
      <c r="AH4378" s="149" t="s">
        <v>54</v>
      </c>
      <c r="AI4378" s="149" t="s">
        <v>54</v>
      </c>
      <c r="AJ4378" s="149" t="s">
        <v>54</v>
      </c>
    </row>
    <row r="4379" spans="11:36" x14ac:dyDescent="0.25">
      <c r="K4379" s="58" t="s">
        <v>54</v>
      </c>
      <c r="V4379" s="147" t="s">
        <v>54</v>
      </c>
      <c r="W4379" s="89" t="s">
        <v>54</v>
      </c>
      <c r="X4379" s="148" t="s">
        <v>54</v>
      </c>
      <c r="Y4379" s="89" t="s">
        <v>54</v>
      </c>
      <c r="Z4379">
        <v>0</v>
      </c>
      <c r="AA4379">
        <v>0</v>
      </c>
      <c r="AB4379" s="149" t="s">
        <v>54</v>
      </c>
      <c r="AC4379" s="149" t="s">
        <v>54</v>
      </c>
      <c r="AD4379" s="149" t="s">
        <v>54</v>
      </c>
      <c r="AE4379" s="149" t="s">
        <v>54</v>
      </c>
      <c r="AF4379" s="149" t="s">
        <v>54</v>
      </c>
      <c r="AG4379" s="149" t="s">
        <v>54</v>
      </c>
      <c r="AH4379" s="149" t="s">
        <v>54</v>
      </c>
      <c r="AI4379" s="149" t="s">
        <v>54</v>
      </c>
      <c r="AJ4379" s="149" t="s">
        <v>54</v>
      </c>
    </row>
    <row r="4380" spans="11:36" x14ac:dyDescent="0.25">
      <c r="K4380" s="58" t="s">
        <v>54</v>
      </c>
      <c r="V4380" s="147" t="s">
        <v>54</v>
      </c>
      <c r="W4380" s="89" t="s">
        <v>54</v>
      </c>
      <c r="X4380" s="148" t="s">
        <v>54</v>
      </c>
      <c r="Y4380" s="89" t="s">
        <v>54</v>
      </c>
      <c r="Z4380">
        <v>0</v>
      </c>
      <c r="AA4380">
        <v>0</v>
      </c>
      <c r="AB4380" s="149" t="s">
        <v>54</v>
      </c>
      <c r="AC4380" s="149" t="s">
        <v>54</v>
      </c>
      <c r="AD4380" s="149" t="s">
        <v>54</v>
      </c>
      <c r="AE4380" s="149" t="s">
        <v>54</v>
      </c>
      <c r="AF4380" s="149" t="s">
        <v>54</v>
      </c>
      <c r="AG4380" s="149" t="s">
        <v>54</v>
      </c>
      <c r="AH4380" s="149" t="s">
        <v>54</v>
      </c>
      <c r="AI4380" s="149" t="s">
        <v>54</v>
      </c>
      <c r="AJ4380" s="149" t="s">
        <v>54</v>
      </c>
    </row>
    <row r="4381" spans="11:36" x14ac:dyDescent="0.25">
      <c r="K4381" s="58" t="s">
        <v>54</v>
      </c>
      <c r="V4381" s="147" t="s">
        <v>54</v>
      </c>
      <c r="W4381" s="89" t="s">
        <v>54</v>
      </c>
      <c r="X4381" s="148" t="s">
        <v>54</v>
      </c>
      <c r="Y4381" s="89" t="s">
        <v>54</v>
      </c>
      <c r="Z4381">
        <v>0</v>
      </c>
      <c r="AA4381">
        <v>0</v>
      </c>
      <c r="AB4381" s="149" t="s">
        <v>54</v>
      </c>
      <c r="AC4381" s="149" t="s">
        <v>54</v>
      </c>
      <c r="AD4381" s="149" t="s">
        <v>54</v>
      </c>
      <c r="AE4381" s="149" t="s">
        <v>54</v>
      </c>
      <c r="AF4381" s="149" t="s">
        <v>54</v>
      </c>
      <c r="AG4381" s="149" t="s">
        <v>54</v>
      </c>
      <c r="AH4381" s="149" t="s">
        <v>54</v>
      </c>
      <c r="AI4381" s="149" t="s">
        <v>54</v>
      </c>
      <c r="AJ4381" s="149" t="s">
        <v>54</v>
      </c>
    </row>
    <row r="4382" spans="11:36" x14ac:dyDescent="0.25">
      <c r="K4382" s="58" t="s">
        <v>54</v>
      </c>
      <c r="V4382" s="147" t="s">
        <v>54</v>
      </c>
      <c r="W4382" s="89" t="s">
        <v>54</v>
      </c>
      <c r="X4382" s="148" t="s">
        <v>54</v>
      </c>
      <c r="Y4382" s="89" t="s">
        <v>54</v>
      </c>
      <c r="Z4382">
        <v>0</v>
      </c>
      <c r="AA4382">
        <v>0</v>
      </c>
      <c r="AB4382" s="149" t="s">
        <v>54</v>
      </c>
      <c r="AC4382" s="149" t="s">
        <v>54</v>
      </c>
      <c r="AD4382" s="149" t="s">
        <v>54</v>
      </c>
      <c r="AE4382" s="149" t="s">
        <v>54</v>
      </c>
      <c r="AF4382" s="149" t="s">
        <v>54</v>
      </c>
      <c r="AG4382" s="149" t="s">
        <v>54</v>
      </c>
      <c r="AH4382" s="149" t="s">
        <v>54</v>
      </c>
      <c r="AI4382" s="149" t="s">
        <v>54</v>
      </c>
      <c r="AJ4382" s="149" t="s">
        <v>54</v>
      </c>
    </row>
    <row r="4383" spans="11:36" x14ac:dyDescent="0.25">
      <c r="K4383" s="58" t="s">
        <v>54</v>
      </c>
      <c r="V4383" s="147" t="s">
        <v>54</v>
      </c>
      <c r="W4383" s="89" t="s">
        <v>54</v>
      </c>
      <c r="X4383" s="148" t="s">
        <v>54</v>
      </c>
      <c r="Y4383" s="89" t="s">
        <v>54</v>
      </c>
      <c r="Z4383">
        <v>0</v>
      </c>
      <c r="AA4383">
        <v>0</v>
      </c>
      <c r="AB4383" s="149" t="s">
        <v>54</v>
      </c>
      <c r="AC4383" s="149" t="s">
        <v>54</v>
      </c>
      <c r="AD4383" s="149" t="s">
        <v>54</v>
      </c>
      <c r="AE4383" s="149" t="s">
        <v>54</v>
      </c>
      <c r="AF4383" s="149" t="s">
        <v>54</v>
      </c>
      <c r="AG4383" s="149" t="s">
        <v>54</v>
      </c>
      <c r="AH4383" s="149" t="s">
        <v>54</v>
      </c>
      <c r="AI4383" s="149" t="s">
        <v>54</v>
      </c>
      <c r="AJ4383" s="149" t="s">
        <v>54</v>
      </c>
    </row>
    <row r="4384" spans="11:36" x14ac:dyDescent="0.25">
      <c r="K4384" s="58" t="s">
        <v>54</v>
      </c>
      <c r="V4384" s="147" t="s">
        <v>54</v>
      </c>
      <c r="W4384" s="89" t="s">
        <v>54</v>
      </c>
      <c r="X4384" s="148" t="s">
        <v>54</v>
      </c>
      <c r="Y4384" s="89" t="s">
        <v>54</v>
      </c>
      <c r="Z4384">
        <v>0</v>
      </c>
      <c r="AA4384">
        <v>0</v>
      </c>
      <c r="AB4384" s="149" t="s">
        <v>54</v>
      </c>
      <c r="AC4384" s="149" t="s">
        <v>54</v>
      </c>
      <c r="AD4384" s="149" t="s">
        <v>54</v>
      </c>
      <c r="AE4384" s="149" t="s">
        <v>54</v>
      </c>
      <c r="AF4384" s="149" t="s">
        <v>54</v>
      </c>
      <c r="AG4384" s="149" t="s">
        <v>54</v>
      </c>
      <c r="AH4384" s="149" t="s">
        <v>54</v>
      </c>
      <c r="AI4384" s="149" t="s">
        <v>54</v>
      </c>
      <c r="AJ4384" s="149" t="s">
        <v>54</v>
      </c>
    </row>
    <row r="4385" spans="11:36" x14ac:dyDescent="0.25">
      <c r="K4385" s="58" t="s">
        <v>54</v>
      </c>
      <c r="V4385" s="147" t="s">
        <v>54</v>
      </c>
      <c r="W4385" s="89" t="s">
        <v>54</v>
      </c>
      <c r="X4385" s="148" t="s">
        <v>54</v>
      </c>
      <c r="Y4385" s="89" t="s">
        <v>54</v>
      </c>
      <c r="Z4385">
        <v>0</v>
      </c>
      <c r="AA4385">
        <v>0</v>
      </c>
      <c r="AB4385" s="149" t="s">
        <v>54</v>
      </c>
      <c r="AC4385" s="149" t="s">
        <v>54</v>
      </c>
      <c r="AD4385" s="149" t="s">
        <v>54</v>
      </c>
      <c r="AE4385" s="149" t="s">
        <v>54</v>
      </c>
      <c r="AF4385" s="149" t="s">
        <v>54</v>
      </c>
      <c r="AG4385" s="149" t="s">
        <v>54</v>
      </c>
      <c r="AH4385" s="149" t="s">
        <v>54</v>
      </c>
      <c r="AI4385" s="149" t="s">
        <v>54</v>
      </c>
      <c r="AJ4385" s="149" t="s">
        <v>54</v>
      </c>
    </row>
    <row r="4386" spans="11:36" x14ac:dyDescent="0.25">
      <c r="K4386" s="58" t="s">
        <v>54</v>
      </c>
      <c r="V4386" s="147" t="s">
        <v>54</v>
      </c>
      <c r="W4386" s="89" t="s">
        <v>54</v>
      </c>
      <c r="X4386" s="148" t="s">
        <v>54</v>
      </c>
      <c r="Y4386" s="89" t="s">
        <v>54</v>
      </c>
      <c r="Z4386">
        <v>0</v>
      </c>
      <c r="AA4386">
        <v>0</v>
      </c>
      <c r="AB4386" s="149" t="s">
        <v>54</v>
      </c>
      <c r="AC4386" s="149" t="s">
        <v>54</v>
      </c>
      <c r="AD4386" s="149" t="s">
        <v>54</v>
      </c>
      <c r="AE4386" s="149" t="s">
        <v>54</v>
      </c>
      <c r="AF4386" s="149" t="s">
        <v>54</v>
      </c>
      <c r="AG4386" s="149" t="s">
        <v>54</v>
      </c>
      <c r="AH4386" s="149" t="s">
        <v>54</v>
      </c>
      <c r="AI4386" s="149" t="s">
        <v>54</v>
      </c>
      <c r="AJ4386" s="149" t="s">
        <v>54</v>
      </c>
    </row>
    <row r="4387" spans="11:36" x14ac:dyDescent="0.25">
      <c r="K4387" s="58" t="s">
        <v>54</v>
      </c>
      <c r="V4387" s="147" t="s">
        <v>54</v>
      </c>
      <c r="W4387" s="89" t="s">
        <v>54</v>
      </c>
      <c r="X4387" s="148" t="s">
        <v>54</v>
      </c>
      <c r="Y4387" s="89" t="s">
        <v>54</v>
      </c>
      <c r="Z4387">
        <v>0</v>
      </c>
      <c r="AA4387">
        <v>0</v>
      </c>
      <c r="AB4387" s="149" t="s">
        <v>54</v>
      </c>
      <c r="AC4387" s="149" t="s">
        <v>54</v>
      </c>
      <c r="AD4387" s="149" t="s">
        <v>54</v>
      </c>
      <c r="AE4387" s="149" t="s">
        <v>54</v>
      </c>
      <c r="AF4387" s="149" t="s">
        <v>54</v>
      </c>
      <c r="AG4387" s="149" t="s">
        <v>54</v>
      </c>
      <c r="AH4387" s="149" t="s">
        <v>54</v>
      </c>
      <c r="AI4387" s="149" t="s">
        <v>54</v>
      </c>
      <c r="AJ4387" s="149" t="s">
        <v>54</v>
      </c>
    </row>
    <row r="4388" spans="11:36" x14ac:dyDescent="0.25">
      <c r="K4388" s="58" t="s">
        <v>54</v>
      </c>
      <c r="V4388" s="147" t="s">
        <v>54</v>
      </c>
      <c r="W4388" s="89" t="s">
        <v>54</v>
      </c>
      <c r="X4388" s="148" t="s">
        <v>54</v>
      </c>
      <c r="Y4388" s="89" t="s">
        <v>54</v>
      </c>
      <c r="Z4388">
        <v>0</v>
      </c>
      <c r="AA4388">
        <v>0</v>
      </c>
      <c r="AB4388" s="149" t="s">
        <v>54</v>
      </c>
      <c r="AC4388" s="149" t="s">
        <v>54</v>
      </c>
      <c r="AD4388" s="149" t="s">
        <v>54</v>
      </c>
      <c r="AE4388" s="149" t="s">
        <v>54</v>
      </c>
      <c r="AF4388" s="149" t="s">
        <v>54</v>
      </c>
      <c r="AG4388" s="149" t="s">
        <v>54</v>
      </c>
      <c r="AH4388" s="149" t="s">
        <v>54</v>
      </c>
      <c r="AI4388" s="149" t="s">
        <v>54</v>
      </c>
      <c r="AJ4388" s="149" t="s">
        <v>54</v>
      </c>
    </row>
    <row r="4389" spans="11:36" x14ac:dyDescent="0.25">
      <c r="K4389" s="58" t="s">
        <v>54</v>
      </c>
      <c r="V4389" s="147" t="s">
        <v>54</v>
      </c>
      <c r="W4389" s="89" t="s">
        <v>54</v>
      </c>
      <c r="X4389" s="148" t="s">
        <v>54</v>
      </c>
      <c r="Y4389" s="89" t="s">
        <v>54</v>
      </c>
      <c r="Z4389">
        <v>0</v>
      </c>
      <c r="AA4389">
        <v>0</v>
      </c>
      <c r="AB4389" s="149" t="s">
        <v>54</v>
      </c>
      <c r="AC4389" s="149" t="s">
        <v>54</v>
      </c>
      <c r="AD4389" s="149" t="s">
        <v>54</v>
      </c>
      <c r="AE4389" s="149" t="s">
        <v>54</v>
      </c>
      <c r="AF4389" s="149" t="s">
        <v>54</v>
      </c>
      <c r="AG4389" s="149" t="s">
        <v>54</v>
      </c>
      <c r="AH4389" s="149" t="s">
        <v>54</v>
      </c>
      <c r="AI4389" s="149" t="s">
        <v>54</v>
      </c>
      <c r="AJ4389" s="149" t="s">
        <v>54</v>
      </c>
    </row>
    <row r="4390" spans="11:36" x14ac:dyDescent="0.25">
      <c r="K4390" s="58" t="s">
        <v>54</v>
      </c>
      <c r="V4390" s="147" t="s">
        <v>54</v>
      </c>
      <c r="W4390" s="89" t="s">
        <v>54</v>
      </c>
      <c r="X4390" s="148" t="s">
        <v>54</v>
      </c>
      <c r="Y4390" s="89" t="s">
        <v>54</v>
      </c>
      <c r="Z4390">
        <v>0</v>
      </c>
      <c r="AA4390">
        <v>0</v>
      </c>
      <c r="AB4390" s="149" t="s">
        <v>54</v>
      </c>
      <c r="AC4390" s="149" t="s">
        <v>54</v>
      </c>
      <c r="AD4390" s="149" t="s">
        <v>54</v>
      </c>
      <c r="AE4390" s="149" t="s">
        <v>54</v>
      </c>
      <c r="AF4390" s="149" t="s">
        <v>54</v>
      </c>
      <c r="AG4390" s="149" t="s">
        <v>54</v>
      </c>
      <c r="AH4390" s="149" t="s">
        <v>54</v>
      </c>
      <c r="AI4390" s="149" t="s">
        <v>54</v>
      </c>
      <c r="AJ4390" s="149" t="s">
        <v>54</v>
      </c>
    </row>
    <row r="4391" spans="11:36" x14ac:dyDescent="0.25">
      <c r="K4391" s="58" t="s">
        <v>54</v>
      </c>
      <c r="V4391" s="147" t="s">
        <v>54</v>
      </c>
      <c r="W4391" s="89" t="s">
        <v>54</v>
      </c>
      <c r="X4391" s="148" t="s">
        <v>54</v>
      </c>
      <c r="Y4391" s="89" t="s">
        <v>54</v>
      </c>
      <c r="Z4391">
        <v>0</v>
      </c>
      <c r="AA4391">
        <v>0</v>
      </c>
      <c r="AB4391" s="149" t="s">
        <v>54</v>
      </c>
      <c r="AC4391" s="149" t="s">
        <v>54</v>
      </c>
      <c r="AD4391" s="149" t="s">
        <v>54</v>
      </c>
      <c r="AE4391" s="149" t="s">
        <v>54</v>
      </c>
      <c r="AF4391" s="149" t="s">
        <v>54</v>
      </c>
      <c r="AG4391" s="149" t="s">
        <v>54</v>
      </c>
      <c r="AH4391" s="149" t="s">
        <v>54</v>
      </c>
      <c r="AI4391" s="149" t="s">
        <v>54</v>
      </c>
      <c r="AJ4391" s="149" t="s">
        <v>54</v>
      </c>
    </row>
    <row r="4392" spans="11:36" x14ac:dyDescent="0.25">
      <c r="K4392" s="58" t="s">
        <v>54</v>
      </c>
      <c r="V4392" s="147" t="s">
        <v>54</v>
      </c>
      <c r="W4392" s="89" t="s">
        <v>54</v>
      </c>
      <c r="X4392" s="148" t="s">
        <v>54</v>
      </c>
      <c r="Y4392" s="89" t="s">
        <v>54</v>
      </c>
      <c r="Z4392">
        <v>0</v>
      </c>
      <c r="AA4392">
        <v>0</v>
      </c>
      <c r="AB4392" s="149" t="s">
        <v>54</v>
      </c>
      <c r="AC4392" s="149" t="s">
        <v>54</v>
      </c>
      <c r="AD4392" s="149" t="s">
        <v>54</v>
      </c>
      <c r="AE4392" s="149" t="s">
        <v>54</v>
      </c>
      <c r="AF4392" s="149" t="s">
        <v>54</v>
      </c>
      <c r="AG4392" s="149" t="s">
        <v>54</v>
      </c>
      <c r="AH4392" s="149" t="s">
        <v>54</v>
      </c>
      <c r="AI4392" s="149" t="s">
        <v>54</v>
      </c>
      <c r="AJ4392" s="149" t="s">
        <v>54</v>
      </c>
    </row>
    <row r="4393" spans="11:36" x14ac:dyDescent="0.25">
      <c r="K4393" s="58" t="s">
        <v>54</v>
      </c>
      <c r="V4393" s="147" t="s">
        <v>54</v>
      </c>
      <c r="W4393" s="89" t="s">
        <v>54</v>
      </c>
      <c r="X4393" s="148" t="s">
        <v>54</v>
      </c>
      <c r="Y4393" s="89" t="s">
        <v>54</v>
      </c>
      <c r="Z4393">
        <v>0</v>
      </c>
      <c r="AA4393">
        <v>0</v>
      </c>
      <c r="AB4393" s="149" t="s">
        <v>54</v>
      </c>
      <c r="AC4393" s="149" t="s">
        <v>54</v>
      </c>
      <c r="AD4393" s="149" t="s">
        <v>54</v>
      </c>
      <c r="AE4393" s="149" t="s">
        <v>54</v>
      </c>
      <c r="AF4393" s="149" t="s">
        <v>54</v>
      </c>
      <c r="AG4393" s="149" t="s">
        <v>54</v>
      </c>
      <c r="AH4393" s="149" t="s">
        <v>54</v>
      </c>
      <c r="AI4393" s="149" t="s">
        <v>54</v>
      </c>
      <c r="AJ4393" s="149" t="s">
        <v>54</v>
      </c>
    </row>
    <row r="4394" spans="11:36" x14ac:dyDescent="0.25">
      <c r="K4394" s="58" t="s">
        <v>54</v>
      </c>
      <c r="V4394" s="147" t="s">
        <v>54</v>
      </c>
      <c r="W4394" s="89" t="s">
        <v>54</v>
      </c>
      <c r="X4394" s="148" t="s">
        <v>54</v>
      </c>
      <c r="Y4394" s="89" t="s">
        <v>54</v>
      </c>
      <c r="Z4394">
        <v>0</v>
      </c>
      <c r="AA4394">
        <v>0</v>
      </c>
      <c r="AB4394" s="149" t="s">
        <v>54</v>
      </c>
      <c r="AC4394" s="149" t="s">
        <v>54</v>
      </c>
      <c r="AD4394" s="149" t="s">
        <v>54</v>
      </c>
      <c r="AE4394" s="149" t="s">
        <v>54</v>
      </c>
      <c r="AF4394" s="149" t="s">
        <v>54</v>
      </c>
      <c r="AG4394" s="149" t="s">
        <v>54</v>
      </c>
      <c r="AH4394" s="149" t="s">
        <v>54</v>
      </c>
      <c r="AI4394" s="149" t="s">
        <v>54</v>
      </c>
      <c r="AJ4394" s="149" t="s">
        <v>54</v>
      </c>
    </row>
    <row r="4395" spans="11:36" x14ac:dyDescent="0.25">
      <c r="K4395" s="58" t="s">
        <v>54</v>
      </c>
      <c r="V4395" s="147" t="s">
        <v>54</v>
      </c>
      <c r="W4395" s="89" t="s">
        <v>54</v>
      </c>
      <c r="X4395" s="148" t="s">
        <v>54</v>
      </c>
      <c r="Y4395" s="89" t="s">
        <v>54</v>
      </c>
      <c r="Z4395">
        <v>0</v>
      </c>
      <c r="AA4395">
        <v>0</v>
      </c>
      <c r="AB4395" s="149" t="s">
        <v>54</v>
      </c>
      <c r="AC4395" s="149" t="s">
        <v>54</v>
      </c>
      <c r="AD4395" s="149" t="s">
        <v>54</v>
      </c>
      <c r="AE4395" s="149" t="s">
        <v>54</v>
      </c>
      <c r="AF4395" s="149" t="s">
        <v>54</v>
      </c>
      <c r="AG4395" s="149" t="s">
        <v>54</v>
      </c>
      <c r="AH4395" s="149" t="s">
        <v>54</v>
      </c>
      <c r="AI4395" s="149" t="s">
        <v>54</v>
      </c>
      <c r="AJ4395" s="149" t="s">
        <v>54</v>
      </c>
    </row>
    <row r="4396" spans="11:36" x14ac:dyDescent="0.25">
      <c r="K4396" s="58" t="s">
        <v>54</v>
      </c>
      <c r="V4396" s="147" t="s">
        <v>54</v>
      </c>
      <c r="W4396" s="89" t="s">
        <v>54</v>
      </c>
      <c r="X4396" s="148" t="s">
        <v>54</v>
      </c>
      <c r="Y4396" s="89" t="s">
        <v>54</v>
      </c>
      <c r="Z4396">
        <v>0</v>
      </c>
      <c r="AA4396">
        <v>0</v>
      </c>
      <c r="AB4396" s="149" t="s">
        <v>54</v>
      </c>
      <c r="AC4396" s="149" t="s">
        <v>54</v>
      </c>
      <c r="AD4396" s="149" t="s">
        <v>54</v>
      </c>
      <c r="AE4396" s="149" t="s">
        <v>54</v>
      </c>
      <c r="AF4396" s="149" t="s">
        <v>54</v>
      </c>
      <c r="AG4396" s="149" t="s">
        <v>54</v>
      </c>
      <c r="AH4396" s="149" t="s">
        <v>54</v>
      </c>
      <c r="AI4396" s="149" t="s">
        <v>54</v>
      </c>
      <c r="AJ4396" s="149" t="s">
        <v>54</v>
      </c>
    </row>
    <row r="4397" spans="11:36" x14ac:dyDescent="0.25">
      <c r="K4397" s="58" t="s">
        <v>54</v>
      </c>
      <c r="V4397" s="147" t="s">
        <v>54</v>
      </c>
      <c r="W4397" s="89" t="s">
        <v>54</v>
      </c>
      <c r="X4397" s="148" t="s">
        <v>54</v>
      </c>
      <c r="Y4397" s="89" t="s">
        <v>54</v>
      </c>
      <c r="Z4397">
        <v>0</v>
      </c>
      <c r="AA4397">
        <v>0</v>
      </c>
      <c r="AB4397" s="149" t="s">
        <v>54</v>
      </c>
      <c r="AC4397" s="149" t="s">
        <v>54</v>
      </c>
      <c r="AD4397" s="149" t="s">
        <v>54</v>
      </c>
      <c r="AE4397" s="149" t="s">
        <v>54</v>
      </c>
      <c r="AF4397" s="149" t="s">
        <v>54</v>
      </c>
      <c r="AG4397" s="149" t="s">
        <v>54</v>
      </c>
      <c r="AH4397" s="149" t="s">
        <v>54</v>
      </c>
      <c r="AI4397" s="149" t="s">
        <v>54</v>
      </c>
      <c r="AJ4397" s="149" t="s">
        <v>54</v>
      </c>
    </row>
    <row r="4398" spans="11:36" x14ac:dyDescent="0.25">
      <c r="K4398" s="58" t="s">
        <v>54</v>
      </c>
      <c r="V4398" s="147" t="s">
        <v>54</v>
      </c>
      <c r="W4398" s="89" t="s">
        <v>54</v>
      </c>
      <c r="X4398" s="148" t="s">
        <v>54</v>
      </c>
      <c r="Y4398" s="89" t="s">
        <v>54</v>
      </c>
      <c r="Z4398">
        <v>0</v>
      </c>
      <c r="AA4398">
        <v>0</v>
      </c>
      <c r="AB4398" s="149" t="s">
        <v>54</v>
      </c>
      <c r="AC4398" s="149" t="s">
        <v>54</v>
      </c>
      <c r="AD4398" s="149" t="s">
        <v>54</v>
      </c>
      <c r="AE4398" s="149" t="s">
        <v>54</v>
      </c>
      <c r="AF4398" s="149" t="s">
        <v>54</v>
      </c>
      <c r="AG4398" s="149" t="s">
        <v>54</v>
      </c>
      <c r="AH4398" s="149" t="s">
        <v>54</v>
      </c>
      <c r="AI4398" s="149" t="s">
        <v>54</v>
      </c>
      <c r="AJ4398" s="149" t="s">
        <v>54</v>
      </c>
    </row>
    <row r="4399" spans="11:36" x14ac:dyDescent="0.25">
      <c r="K4399" s="58" t="s">
        <v>54</v>
      </c>
      <c r="V4399" s="147" t="s">
        <v>54</v>
      </c>
      <c r="W4399" s="89" t="s">
        <v>54</v>
      </c>
      <c r="X4399" s="148" t="s">
        <v>54</v>
      </c>
      <c r="Y4399" s="89" t="s">
        <v>54</v>
      </c>
      <c r="Z4399">
        <v>0</v>
      </c>
      <c r="AA4399">
        <v>0</v>
      </c>
      <c r="AB4399" s="149" t="s">
        <v>54</v>
      </c>
      <c r="AC4399" s="149" t="s">
        <v>54</v>
      </c>
      <c r="AD4399" s="149" t="s">
        <v>54</v>
      </c>
      <c r="AE4399" s="149" t="s">
        <v>54</v>
      </c>
      <c r="AF4399" s="149" t="s">
        <v>54</v>
      </c>
      <c r="AG4399" s="149" t="s">
        <v>54</v>
      </c>
      <c r="AH4399" s="149" t="s">
        <v>54</v>
      </c>
      <c r="AI4399" s="149" t="s">
        <v>54</v>
      </c>
      <c r="AJ4399" s="149" t="s">
        <v>54</v>
      </c>
    </row>
    <row r="4400" spans="11:36" x14ac:dyDescent="0.25">
      <c r="K4400" s="58" t="s">
        <v>54</v>
      </c>
      <c r="V4400" s="147" t="s">
        <v>54</v>
      </c>
      <c r="W4400" s="89" t="s">
        <v>54</v>
      </c>
      <c r="X4400" s="148" t="s">
        <v>54</v>
      </c>
      <c r="Y4400" s="89" t="s">
        <v>54</v>
      </c>
      <c r="Z4400">
        <v>0</v>
      </c>
      <c r="AA4400">
        <v>0</v>
      </c>
      <c r="AB4400" s="149" t="s">
        <v>54</v>
      </c>
      <c r="AC4400" s="149" t="s">
        <v>54</v>
      </c>
      <c r="AD4400" s="149" t="s">
        <v>54</v>
      </c>
      <c r="AE4400" s="149" t="s">
        <v>54</v>
      </c>
      <c r="AF4400" s="149" t="s">
        <v>54</v>
      </c>
      <c r="AG4400" s="149" t="s">
        <v>54</v>
      </c>
      <c r="AH4400" s="149" t="s">
        <v>54</v>
      </c>
      <c r="AI4400" s="149" t="s">
        <v>54</v>
      </c>
      <c r="AJ4400" s="149" t="s">
        <v>54</v>
      </c>
    </row>
    <row r="4401" spans="11:36" x14ac:dyDescent="0.25">
      <c r="K4401" s="58" t="s">
        <v>54</v>
      </c>
      <c r="V4401" s="147" t="s">
        <v>54</v>
      </c>
      <c r="W4401" s="89" t="s">
        <v>54</v>
      </c>
      <c r="X4401" s="148" t="s">
        <v>54</v>
      </c>
      <c r="Y4401" s="89" t="s">
        <v>54</v>
      </c>
      <c r="Z4401">
        <v>0</v>
      </c>
      <c r="AA4401">
        <v>0</v>
      </c>
      <c r="AB4401" s="149" t="s">
        <v>54</v>
      </c>
      <c r="AC4401" s="149" t="s">
        <v>54</v>
      </c>
      <c r="AD4401" s="149" t="s">
        <v>54</v>
      </c>
      <c r="AE4401" s="149" t="s">
        <v>54</v>
      </c>
      <c r="AF4401" s="149" t="s">
        <v>54</v>
      </c>
      <c r="AG4401" s="149" t="s">
        <v>54</v>
      </c>
      <c r="AH4401" s="149" t="s">
        <v>54</v>
      </c>
      <c r="AI4401" s="149" t="s">
        <v>54</v>
      </c>
      <c r="AJ4401" s="149" t="s">
        <v>54</v>
      </c>
    </row>
    <row r="4402" spans="11:36" x14ac:dyDescent="0.25">
      <c r="K4402" s="58" t="s">
        <v>54</v>
      </c>
      <c r="V4402" s="147" t="s">
        <v>54</v>
      </c>
      <c r="W4402" s="89" t="s">
        <v>54</v>
      </c>
      <c r="X4402" s="148" t="s">
        <v>54</v>
      </c>
      <c r="Y4402" s="89" t="s">
        <v>54</v>
      </c>
      <c r="Z4402">
        <v>0</v>
      </c>
      <c r="AA4402">
        <v>0</v>
      </c>
      <c r="AB4402" s="149" t="s">
        <v>54</v>
      </c>
      <c r="AC4402" s="149" t="s">
        <v>54</v>
      </c>
      <c r="AD4402" s="149" t="s">
        <v>54</v>
      </c>
      <c r="AE4402" s="149" t="s">
        <v>54</v>
      </c>
      <c r="AF4402" s="149" t="s">
        <v>54</v>
      </c>
      <c r="AG4402" s="149" t="s">
        <v>54</v>
      </c>
      <c r="AH4402" s="149" t="s">
        <v>54</v>
      </c>
      <c r="AI4402" s="149" t="s">
        <v>54</v>
      </c>
      <c r="AJ4402" s="149" t="s">
        <v>54</v>
      </c>
    </row>
    <row r="4403" spans="11:36" x14ac:dyDescent="0.25">
      <c r="K4403" s="58" t="s">
        <v>54</v>
      </c>
      <c r="V4403" s="147" t="s">
        <v>54</v>
      </c>
      <c r="W4403" s="89" t="s">
        <v>54</v>
      </c>
      <c r="X4403" s="148" t="s">
        <v>54</v>
      </c>
      <c r="Y4403" s="89" t="s">
        <v>54</v>
      </c>
      <c r="Z4403">
        <v>0</v>
      </c>
      <c r="AA4403">
        <v>0</v>
      </c>
      <c r="AB4403" s="149" t="s">
        <v>54</v>
      </c>
      <c r="AC4403" s="149" t="s">
        <v>54</v>
      </c>
      <c r="AD4403" s="149" t="s">
        <v>54</v>
      </c>
      <c r="AE4403" s="149" t="s">
        <v>54</v>
      </c>
      <c r="AF4403" s="149" t="s">
        <v>54</v>
      </c>
      <c r="AG4403" s="149" t="s">
        <v>54</v>
      </c>
      <c r="AH4403" s="149" t="s">
        <v>54</v>
      </c>
      <c r="AI4403" s="149" t="s">
        <v>54</v>
      </c>
      <c r="AJ4403" s="149" t="s">
        <v>54</v>
      </c>
    </row>
    <row r="4404" spans="11:36" x14ac:dyDescent="0.25">
      <c r="K4404" s="58" t="s">
        <v>54</v>
      </c>
      <c r="V4404" s="147" t="s">
        <v>54</v>
      </c>
      <c r="W4404" s="89" t="s">
        <v>54</v>
      </c>
      <c r="X4404" s="148" t="s">
        <v>54</v>
      </c>
      <c r="Y4404" s="89" t="s">
        <v>54</v>
      </c>
      <c r="Z4404">
        <v>0</v>
      </c>
      <c r="AA4404">
        <v>0</v>
      </c>
      <c r="AB4404" s="149" t="s">
        <v>54</v>
      </c>
      <c r="AC4404" s="149" t="s">
        <v>54</v>
      </c>
      <c r="AD4404" s="149" t="s">
        <v>54</v>
      </c>
      <c r="AE4404" s="149" t="s">
        <v>54</v>
      </c>
      <c r="AF4404" s="149" t="s">
        <v>54</v>
      </c>
      <c r="AG4404" s="149" t="s">
        <v>54</v>
      </c>
      <c r="AH4404" s="149" t="s">
        <v>54</v>
      </c>
      <c r="AI4404" s="149" t="s">
        <v>54</v>
      </c>
      <c r="AJ4404" s="149" t="s">
        <v>54</v>
      </c>
    </row>
    <row r="4405" spans="11:36" x14ac:dyDescent="0.25">
      <c r="K4405" s="58" t="s">
        <v>54</v>
      </c>
      <c r="V4405" s="147" t="s">
        <v>54</v>
      </c>
      <c r="W4405" s="89" t="s">
        <v>54</v>
      </c>
      <c r="X4405" s="148" t="s">
        <v>54</v>
      </c>
      <c r="Y4405" s="89" t="s">
        <v>54</v>
      </c>
      <c r="Z4405">
        <v>0</v>
      </c>
      <c r="AA4405">
        <v>0</v>
      </c>
      <c r="AB4405" s="149" t="s">
        <v>54</v>
      </c>
      <c r="AC4405" s="149" t="s">
        <v>54</v>
      </c>
      <c r="AD4405" s="149" t="s">
        <v>54</v>
      </c>
      <c r="AE4405" s="149" t="s">
        <v>54</v>
      </c>
      <c r="AF4405" s="149" t="s">
        <v>54</v>
      </c>
      <c r="AG4405" s="149" t="s">
        <v>54</v>
      </c>
      <c r="AH4405" s="149" t="s">
        <v>54</v>
      </c>
      <c r="AI4405" s="149" t="s">
        <v>54</v>
      </c>
      <c r="AJ4405" s="149" t="s">
        <v>54</v>
      </c>
    </row>
    <row r="4406" spans="11:36" x14ac:dyDescent="0.25">
      <c r="K4406" s="58" t="s">
        <v>54</v>
      </c>
      <c r="V4406" s="147" t="s">
        <v>54</v>
      </c>
      <c r="W4406" s="89" t="s">
        <v>54</v>
      </c>
      <c r="X4406" s="148" t="s">
        <v>54</v>
      </c>
      <c r="Y4406" s="89" t="s">
        <v>54</v>
      </c>
      <c r="Z4406">
        <v>0</v>
      </c>
      <c r="AA4406">
        <v>0</v>
      </c>
      <c r="AB4406" s="149" t="s">
        <v>54</v>
      </c>
      <c r="AC4406" s="149" t="s">
        <v>54</v>
      </c>
      <c r="AD4406" s="149" t="s">
        <v>54</v>
      </c>
      <c r="AE4406" s="149" t="s">
        <v>54</v>
      </c>
      <c r="AF4406" s="149" t="s">
        <v>54</v>
      </c>
      <c r="AG4406" s="149" t="s">
        <v>54</v>
      </c>
      <c r="AH4406" s="149" t="s">
        <v>54</v>
      </c>
      <c r="AI4406" s="149" t="s">
        <v>54</v>
      </c>
      <c r="AJ4406" s="149" t="s">
        <v>54</v>
      </c>
    </row>
    <row r="4407" spans="11:36" x14ac:dyDescent="0.25">
      <c r="K4407" s="58" t="s">
        <v>54</v>
      </c>
      <c r="V4407" s="147" t="s">
        <v>54</v>
      </c>
      <c r="W4407" s="89" t="s">
        <v>54</v>
      </c>
      <c r="X4407" s="148" t="s">
        <v>54</v>
      </c>
      <c r="Y4407" s="89" t="s">
        <v>54</v>
      </c>
      <c r="Z4407">
        <v>0</v>
      </c>
      <c r="AA4407">
        <v>0</v>
      </c>
      <c r="AB4407" s="149" t="s">
        <v>54</v>
      </c>
      <c r="AC4407" s="149" t="s">
        <v>54</v>
      </c>
      <c r="AD4407" s="149" t="s">
        <v>54</v>
      </c>
      <c r="AE4407" s="149" t="s">
        <v>54</v>
      </c>
      <c r="AF4407" s="149" t="s">
        <v>54</v>
      </c>
      <c r="AG4407" s="149" t="s">
        <v>54</v>
      </c>
      <c r="AH4407" s="149" t="s">
        <v>54</v>
      </c>
      <c r="AI4407" s="149" t="s">
        <v>54</v>
      </c>
      <c r="AJ4407" s="149" t="s">
        <v>54</v>
      </c>
    </row>
    <row r="4408" spans="11:36" x14ac:dyDescent="0.25">
      <c r="K4408" s="58" t="s">
        <v>54</v>
      </c>
      <c r="V4408" s="147" t="s">
        <v>54</v>
      </c>
      <c r="W4408" s="89" t="s">
        <v>54</v>
      </c>
      <c r="X4408" s="148" t="s">
        <v>54</v>
      </c>
      <c r="Y4408" s="89" t="s">
        <v>54</v>
      </c>
      <c r="Z4408">
        <v>0</v>
      </c>
      <c r="AA4408">
        <v>0</v>
      </c>
      <c r="AB4408" s="149" t="s">
        <v>54</v>
      </c>
      <c r="AC4408" s="149" t="s">
        <v>54</v>
      </c>
      <c r="AD4408" s="149" t="s">
        <v>54</v>
      </c>
      <c r="AE4408" s="149" t="s">
        <v>54</v>
      </c>
      <c r="AF4408" s="149" t="s">
        <v>54</v>
      </c>
      <c r="AG4408" s="149" t="s">
        <v>54</v>
      </c>
      <c r="AH4408" s="149" t="s">
        <v>54</v>
      </c>
      <c r="AI4408" s="149" t="s">
        <v>54</v>
      </c>
      <c r="AJ4408" s="149" t="s">
        <v>54</v>
      </c>
    </row>
    <row r="4409" spans="11:36" x14ac:dyDescent="0.25">
      <c r="K4409" s="58" t="s">
        <v>54</v>
      </c>
      <c r="V4409" s="147" t="s">
        <v>54</v>
      </c>
      <c r="W4409" s="89" t="s">
        <v>54</v>
      </c>
      <c r="X4409" s="148" t="s">
        <v>54</v>
      </c>
      <c r="Y4409" s="89" t="s">
        <v>54</v>
      </c>
      <c r="Z4409">
        <v>0</v>
      </c>
      <c r="AA4409">
        <v>0</v>
      </c>
      <c r="AB4409" s="149" t="s">
        <v>54</v>
      </c>
      <c r="AC4409" s="149" t="s">
        <v>54</v>
      </c>
      <c r="AD4409" s="149" t="s">
        <v>54</v>
      </c>
      <c r="AE4409" s="149" t="s">
        <v>54</v>
      </c>
      <c r="AF4409" s="149" t="s">
        <v>54</v>
      </c>
      <c r="AG4409" s="149" t="s">
        <v>54</v>
      </c>
      <c r="AH4409" s="149" t="s">
        <v>54</v>
      </c>
      <c r="AI4409" s="149" t="s">
        <v>54</v>
      </c>
      <c r="AJ4409" s="149" t="s">
        <v>54</v>
      </c>
    </row>
    <row r="4410" spans="11:36" x14ac:dyDescent="0.25">
      <c r="K4410" s="58" t="s">
        <v>54</v>
      </c>
      <c r="V4410" s="147" t="s">
        <v>54</v>
      </c>
      <c r="W4410" s="89" t="s">
        <v>54</v>
      </c>
      <c r="X4410" s="148" t="s">
        <v>54</v>
      </c>
      <c r="Y4410" s="89" t="s">
        <v>54</v>
      </c>
      <c r="Z4410">
        <v>0</v>
      </c>
      <c r="AA4410">
        <v>0</v>
      </c>
      <c r="AB4410" s="149" t="s">
        <v>54</v>
      </c>
      <c r="AC4410" s="149" t="s">
        <v>54</v>
      </c>
      <c r="AD4410" s="149" t="s">
        <v>54</v>
      </c>
      <c r="AE4410" s="149" t="s">
        <v>54</v>
      </c>
      <c r="AF4410" s="149" t="s">
        <v>54</v>
      </c>
      <c r="AG4410" s="149" t="s">
        <v>54</v>
      </c>
      <c r="AH4410" s="149" t="s">
        <v>54</v>
      </c>
      <c r="AI4410" s="149" t="s">
        <v>54</v>
      </c>
      <c r="AJ4410" s="149" t="s">
        <v>54</v>
      </c>
    </row>
    <row r="4411" spans="11:36" x14ac:dyDescent="0.25">
      <c r="K4411" s="58" t="s">
        <v>54</v>
      </c>
      <c r="V4411" s="147" t="s">
        <v>54</v>
      </c>
      <c r="W4411" s="89" t="s">
        <v>54</v>
      </c>
      <c r="X4411" s="148" t="s">
        <v>54</v>
      </c>
      <c r="Y4411" s="89" t="s">
        <v>54</v>
      </c>
      <c r="Z4411">
        <v>0</v>
      </c>
      <c r="AA4411">
        <v>0</v>
      </c>
      <c r="AB4411" s="149" t="s">
        <v>54</v>
      </c>
      <c r="AC4411" s="149" t="s">
        <v>54</v>
      </c>
      <c r="AD4411" s="149" t="s">
        <v>54</v>
      </c>
      <c r="AE4411" s="149" t="s">
        <v>54</v>
      </c>
      <c r="AF4411" s="149" t="s">
        <v>54</v>
      </c>
      <c r="AG4411" s="149" t="s">
        <v>54</v>
      </c>
      <c r="AH4411" s="149" t="s">
        <v>54</v>
      </c>
      <c r="AI4411" s="149" t="s">
        <v>54</v>
      </c>
      <c r="AJ4411" s="149" t="s">
        <v>54</v>
      </c>
    </row>
    <row r="4412" spans="11:36" x14ac:dyDescent="0.25">
      <c r="K4412" s="58" t="s">
        <v>54</v>
      </c>
      <c r="V4412" s="147" t="s">
        <v>54</v>
      </c>
      <c r="W4412" s="89" t="s">
        <v>54</v>
      </c>
      <c r="X4412" s="148" t="s">
        <v>54</v>
      </c>
      <c r="Y4412" s="89" t="s">
        <v>54</v>
      </c>
      <c r="Z4412">
        <v>0</v>
      </c>
      <c r="AA4412">
        <v>0</v>
      </c>
      <c r="AB4412" s="149" t="s">
        <v>54</v>
      </c>
      <c r="AC4412" s="149" t="s">
        <v>54</v>
      </c>
      <c r="AD4412" s="149" t="s">
        <v>54</v>
      </c>
      <c r="AE4412" s="149" t="s">
        <v>54</v>
      </c>
      <c r="AF4412" s="149" t="s">
        <v>54</v>
      </c>
      <c r="AG4412" s="149" t="s">
        <v>54</v>
      </c>
      <c r="AH4412" s="149" t="s">
        <v>54</v>
      </c>
      <c r="AI4412" s="149" t="s">
        <v>54</v>
      </c>
      <c r="AJ4412" s="149" t="s">
        <v>54</v>
      </c>
    </row>
    <row r="4413" spans="11:36" x14ac:dyDescent="0.25">
      <c r="K4413" s="58" t="s">
        <v>54</v>
      </c>
      <c r="V4413" s="147" t="s">
        <v>54</v>
      </c>
      <c r="W4413" s="89" t="s">
        <v>54</v>
      </c>
      <c r="X4413" s="148" t="s">
        <v>54</v>
      </c>
      <c r="Y4413" s="89" t="s">
        <v>54</v>
      </c>
      <c r="Z4413">
        <v>0</v>
      </c>
      <c r="AA4413">
        <v>0</v>
      </c>
      <c r="AB4413" s="149" t="s">
        <v>54</v>
      </c>
      <c r="AC4413" s="149" t="s">
        <v>54</v>
      </c>
      <c r="AD4413" s="149" t="s">
        <v>54</v>
      </c>
      <c r="AE4413" s="149" t="s">
        <v>54</v>
      </c>
      <c r="AF4413" s="149" t="s">
        <v>54</v>
      </c>
      <c r="AG4413" s="149" t="s">
        <v>54</v>
      </c>
      <c r="AH4413" s="149" t="s">
        <v>54</v>
      </c>
      <c r="AI4413" s="149" t="s">
        <v>54</v>
      </c>
      <c r="AJ4413" s="149" t="s">
        <v>54</v>
      </c>
    </row>
    <row r="4414" spans="11:36" x14ac:dyDescent="0.25">
      <c r="K4414" s="58" t="s">
        <v>54</v>
      </c>
      <c r="V4414" s="147" t="s">
        <v>54</v>
      </c>
      <c r="W4414" s="89" t="s">
        <v>54</v>
      </c>
      <c r="X4414" s="148" t="s">
        <v>54</v>
      </c>
      <c r="Y4414" s="89" t="s">
        <v>54</v>
      </c>
      <c r="Z4414">
        <v>0</v>
      </c>
      <c r="AA4414">
        <v>0</v>
      </c>
      <c r="AB4414" s="149" t="s">
        <v>54</v>
      </c>
      <c r="AC4414" s="149" t="s">
        <v>54</v>
      </c>
      <c r="AD4414" s="149" t="s">
        <v>54</v>
      </c>
      <c r="AE4414" s="149" t="s">
        <v>54</v>
      </c>
      <c r="AF4414" s="149" t="s">
        <v>54</v>
      </c>
      <c r="AG4414" s="149" t="s">
        <v>54</v>
      </c>
      <c r="AH4414" s="149" t="s">
        <v>54</v>
      </c>
      <c r="AI4414" s="149" t="s">
        <v>54</v>
      </c>
      <c r="AJ4414" s="149" t="s">
        <v>54</v>
      </c>
    </row>
    <row r="4415" spans="11:36" x14ac:dyDescent="0.25">
      <c r="K4415" s="58" t="s">
        <v>54</v>
      </c>
      <c r="V4415" s="147" t="s">
        <v>54</v>
      </c>
      <c r="W4415" s="89" t="s">
        <v>54</v>
      </c>
      <c r="X4415" s="148" t="s">
        <v>54</v>
      </c>
      <c r="Y4415" s="89" t="s">
        <v>54</v>
      </c>
      <c r="Z4415">
        <v>0</v>
      </c>
      <c r="AA4415">
        <v>0</v>
      </c>
      <c r="AB4415" s="149" t="s">
        <v>54</v>
      </c>
      <c r="AC4415" s="149" t="s">
        <v>54</v>
      </c>
      <c r="AD4415" s="149" t="s">
        <v>54</v>
      </c>
      <c r="AE4415" s="149" t="s">
        <v>54</v>
      </c>
      <c r="AF4415" s="149" t="s">
        <v>54</v>
      </c>
      <c r="AG4415" s="149" t="s">
        <v>54</v>
      </c>
      <c r="AH4415" s="149" t="s">
        <v>54</v>
      </c>
      <c r="AI4415" s="149" t="s">
        <v>54</v>
      </c>
      <c r="AJ4415" s="149" t="s">
        <v>54</v>
      </c>
    </row>
    <row r="4416" spans="11:36" x14ac:dyDescent="0.25">
      <c r="K4416" s="58" t="s">
        <v>54</v>
      </c>
      <c r="V4416" s="147" t="s">
        <v>54</v>
      </c>
      <c r="W4416" s="89" t="s">
        <v>54</v>
      </c>
      <c r="X4416" s="148" t="s">
        <v>54</v>
      </c>
      <c r="Y4416" s="89" t="s">
        <v>54</v>
      </c>
      <c r="Z4416">
        <v>0</v>
      </c>
      <c r="AA4416">
        <v>0</v>
      </c>
      <c r="AB4416" s="149" t="s">
        <v>54</v>
      </c>
      <c r="AC4416" s="149" t="s">
        <v>54</v>
      </c>
      <c r="AD4416" s="149" t="s">
        <v>54</v>
      </c>
      <c r="AE4416" s="149" t="s">
        <v>54</v>
      </c>
      <c r="AF4416" s="149" t="s">
        <v>54</v>
      </c>
      <c r="AG4416" s="149" t="s">
        <v>54</v>
      </c>
      <c r="AH4416" s="149" t="s">
        <v>54</v>
      </c>
      <c r="AI4416" s="149" t="s">
        <v>54</v>
      </c>
      <c r="AJ4416" s="149" t="s">
        <v>54</v>
      </c>
    </row>
    <row r="4417" spans="11:36" x14ac:dyDescent="0.25">
      <c r="K4417" s="58" t="s">
        <v>54</v>
      </c>
      <c r="V4417" s="147" t="s">
        <v>54</v>
      </c>
      <c r="W4417" s="89" t="s">
        <v>54</v>
      </c>
      <c r="X4417" s="148" t="s">
        <v>54</v>
      </c>
      <c r="Y4417" s="89" t="s">
        <v>54</v>
      </c>
      <c r="Z4417">
        <v>0</v>
      </c>
      <c r="AA4417">
        <v>0</v>
      </c>
      <c r="AB4417" s="149" t="s">
        <v>54</v>
      </c>
      <c r="AC4417" s="149" t="s">
        <v>54</v>
      </c>
      <c r="AD4417" s="149" t="s">
        <v>54</v>
      </c>
      <c r="AE4417" s="149" t="s">
        <v>54</v>
      </c>
      <c r="AF4417" s="149" t="s">
        <v>54</v>
      </c>
      <c r="AG4417" s="149" t="s">
        <v>54</v>
      </c>
      <c r="AH4417" s="149" t="s">
        <v>54</v>
      </c>
      <c r="AI4417" s="149" t="s">
        <v>54</v>
      </c>
      <c r="AJ4417" s="149" t="s">
        <v>54</v>
      </c>
    </row>
    <row r="4418" spans="11:36" x14ac:dyDescent="0.25">
      <c r="K4418" s="58" t="s">
        <v>54</v>
      </c>
      <c r="V4418" s="147" t="s">
        <v>54</v>
      </c>
      <c r="W4418" s="89" t="s">
        <v>54</v>
      </c>
      <c r="X4418" s="148" t="s">
        <v>54</v>
      </c>
      <c r="Y4418" s="89" t="s">
        <v>54</v>
      </c>
      <c r="Z4418">
        <v>0</v>
      </c>
      <c r="AA4418">
        <v>0</v>
      </c>
      <c r="AB4418" s="149" t="s">
        <v>54</v>
      </c>
      <c r="AC4418" s="149" t="s">
        <v>54</v>
      </c>
      <c r="AD4418" s="149" t="s">
        <v>54</v>
      </c>
      <c r="AE4418" s="149" t="s">
        <v>54</v>
      </c>
      <c r="AF4418" s="149" t="s">
        <v>54</v>
      </c>
      <c r="AG4418" s="149" t="s">
        <v>54</v>
      </c>
      <c r="AH4418" s="149" t="s">
        <v>54</v>
      </c>
      <c r="AI4418" s="149" t="s">
        <v>54</v>
      </c>
      <c r="AJ4418" s="149" t="s">
        <v>54</v>
      </c>
    </row>
    <row r="4419" spans="11:36" x14ac:dyDescent="0.25">
      <c r="K4419" s="58" t="s">
        <v>54</v>
      </c>
      <c r="V4419" s="147" t="s">
        <v>54</v>
      </c>
      <c r="W4419" s="89" t="s">
        <v>54</v>
      </c>
      <c r="X4419" s="148" t="s">
        <v>54</v>
      </c>
      <c r="Y4419" s="89" t="s">
        <v>54</v>
      </c>
      <c r="Z4419">
        <v>0</v>
      </c>
      <c r="AA4419">
        <v>0</v>
      </c>
      <c r="AB4419" s="149" t="s">
        <v>54</v>
      </c>
      <c r="AC4419" s="149" t="s">
        <v>54</v>
      </c>
      <c r="AD4419" s="149" t="s">
        <v>54</v>
      </c>
      <c r="AE4419" s="149" t="s">
        <v>54</v>
      </c>
      <c r="AF4419" s="149" t="s">
        <v>54</v>
      </c>
      <c r="AG4419" s="149" t="s">
        <v>54</v>
      </c>
      <c r="AH4419" s="149" t="s">
        <v>54</v>
      </c>
      <c r="AI4419" s="149" t="s">
        <v>54</v>
      </c>
      <c r="AJ4419" s="149" t="s">
        <v>54</v>
      </c>
    </row>
    <row r="4420" spans="11:36" x14ac:dyDescent="0.25">
      <c r="K4420" s="58" t="s">
        <v>54</v>
      </c>
      <c r="V4420" s="147" t="s">
        <v>54</v>
      </c>
      <c r="W4420" s="89" t="s">
        <v>54</v>
      </c>
      <c r="X4420" s="148" t="s">
        <v>54</v>
      </c>
      <c r="Y4420" s="89" t="s">
        <v>54</v>
      </c>
      <c r="Z4420">
        <v>0</v>
      </c>
      <c r="AA4420">
        <v>0</v>
      </c>
      <c r="AB4420" s="149" t="s">
        <v>54</v>
      </c>
      <c r="AC4420" s="149" t="s">
        <v>54</v>
      </c>
      <c r="AD4420" s="149" t="s">
        <v>54</v>
      </c>
      <c r="AE4420" s="149" t="s">
        <v>54</v>
      </c>
      <c r="AF4420" s="149" t="s">
        <v>54</v>
      </c>
      <c r="AG4420" s="149" t="s">
        <v>54</v>
      </c>
      <c r="AH4420" s="149" t="s">
        <v>54</v>
      </c>
      <c r="AI4420" s="149" t="s">
        <v>54</v>
      </c>
      <c r="AJ4420" s="149" t="s">
        <v>54</v>
      </c>
    </row>
    <row r="4421" spans="11:36" x14ac:dyDescent="0.25">
      <c r="K4421" s="58" t="s">
        <v>54</v>
      </c>
      <c r="V4421" s="147" t="s">
        <v>54</v>
      </c>
      <c r="W4421" s="89" t="s">
        <v>54</v>
      </c>
      <c r="X4421" s="148" t="s">
        <v>54</v>
      </c>
      <c r="Y4421" s="89" t="s">
        <v>54</v>
      </c>
      <c r="Z4421">
        <v>0</v>
      </c>
      <c r="AA4421">
        <v>0</v>
      </c>
      <c r="AB4421" s="149" t="s">
        <v>54</v>
      </c>
      <c r="AC4421" s="149" t="s">
        <v>54</v>
      </c>
      <c r="AD4421" s="149" t="s">
        <v>54</v>
      </c>
      <c r="AE4421" s="149" t="s">
        <v>54</v>
      </c>
      <c r="AF4421" s="149" t="s">
        <v>54</v>
      </c>
      <c r="AG4421" s="149" t="s">
        <v>54</v>
      </c>
      <c r="AH4421" s="149" t="s">
        <v>54</v>
      </c>
      <c r="AI4421" s="149" t="s">
        <v>54</v>
      </c>
      <c r="AJ4421" s="149" t="s">
        <v>54</v>
      </c>
    </row>
    <row r="4422" spans="11:36" x14ac:dyDescent="0.25">
      <c r="K4422" s="58" t="s">
        <v>54</v>
      </c>
      <c r="V4422" s="147" t="s">
        <v>54</v>
      </c>
      <c r="W4422" s="89" t="s">
        <v>54</v>
      </c>
      <c r="X4422" s="148" t="s">
        <v>54</v>
      </c>
      <c r="Y4422" s="89" t="s">
        <v>54</v>
      </c>
      <c r="Z4422">
        <v>0</v>
      </c>
      <c r="AA4422">
        <v>0</v>
      </c>
      <c r="AB4422" s="149" t="s">
        <v>54</v>
      </c>
      <c r="AC4422" s="149" t="s">
        <v>54</v>
      </c>
      <c r="AD4422" s="149" t="s">
        <v>54</v>
      </c>
      <c r="AE4422" s="149" t="s">
        <v>54</v>
      </c>
      <c r="AF4422" s="149" t="s">
        <v>54</v>
      </c>
      <c r="AG4422" s="149" t="s">
        <v>54</v>
      </c>
      <c r="AH4422" s="149" t="s">
        <v>54</v>
      </c>
      <c r="AI4422" s="149" t="s">
        <v>54</v>
      </c>
      <c r="AJ4422" s="149" t="s">
        <v>54</v>
      </c>
    </row>
    <row r="4423" spans="11:36" x14ac:dyDescent="0.25">
      <c r="K4423" s="58" t="s">
        <v>54</v>
      </c>
      <c r="V4423" s="147" t="s">
        <v>54</v>
      </c>
      <c r="W4423" s="89" t="s">
        <v>54</v>
      </c>
      <c r="X4423" s="148" t="s">
        <v>54</v>
      </c>
      <c r="Y4423" s="89" t="s">
        <v>54</v>
      </c>
      <c r="Z4423">
        <v>0</v>
      </c>
      <c r="AA4423">
        <v>0</v>
      </c>
      <c r="AB4423" s="149" t="s">
        <v>54</v>
      </c>
      <c r="AC4423" s="149" t="s">
        <v>54</v>
      </c>
      <c r="AD4423" s="149" t="s">
        <v>54</v>
      </c>
      <c r="AE4423" s="149" t="s">
        <v>54</v>
      </c>
      <c r="AF4423" s="149" t="s">
        <v>54</v>
      </c>
      <c r="AG4423" s="149" t="s">
        <v>54</v>
      </c>
      <c r="AH4423" s="149" t="s">
        <v>54</v>
      </c>
      <c r="AI4423" s="149" t="s">
        <v>54</v>
      </c>
      <c r="AJ4423" s="149" t="s">
        <v>54</v>
      </c>
    </row>
    <row r="4424" spans="11:36" x14ac:dyDescent="0.25">
      <c r="K4424" s="58" t="s">
        <v>54</v>
      </c>
      <c r="V4424" s="147" t="s">
        <v>54</v>
      </c>
      <c r="W4424" s="89" t="s">
        <v>54</v>
      </c>
      <c r="X4424" s="148" t="s">
        <v>54</v>
      </c>
      <c r="Y4424" s="89" t="s">
        <v>54</v>
      </c>
      <c r="Z4424">
        <v>0</v>
      </c>
      <c r="AA4424">
        <v>0</v>
      </c>
      <c r="AB4424" s="149" t="s">
        <v>54</v>
      </c>
      <c r="AC4424" s="149" t="s">
        <v>54</v>
      </c>
      <c r="AD4424" s="149" t="s">
        <v>54</v>
      </c>
      <c r="AE4424" s="149" t="s">
        <v>54</v>
      </c>
      <c r="AF4424" s="149" t="s">
        <v>54</v>
      </c>
      <c r="AG4424" s="149" t="s">
        <v>54</v>
      </c>
      <c r="AH4424" s="149" t="s">
        <v>54</v>
      </c>
      <c r="AI4424" s="149" t="s">
        <v>54</v>
      </c>
      <c r="AJ4424" s="149" t="s">
        <v>54</v>
      </c>
    </row>
    <row r="4425" spans="11:36" x14ac:dyDescent="0.25">
      <c r="K4425" s="58" t="s">
        <v>54</v>
      </c>
      <c r="V4425" s="147" t="s">
        <v>54</v>
      </c>
      <c r="W4425" s="89" t="s">
        <v>54</v>
      </c>
      <c r="X4425" s="148" t="s">
        <v>54</v>
      </c>
      <c r="Y4425" s="89" t="s">
        <v>54</v>
      </c>
      <c r="Z4425">
        <v>0</v>
      </c>
      <c r="AA4425">
        <v>0</v>
      </c>
      <c r="AB4425" s="149" t="s">
        <v>54</v>
      </c>
      <c r="AC4425" s="149" t="s">
        <v>54</v>
      </c>
      <c r="AD4425" s="149" t="s">
        <v>54</v>
      </c>
      <c r="AE4425" s="149" t="s">
        <v>54</v>
      </c>
      <c r="AF4425" s="149" t="s">
        <v>54</v>
      </c>
      <c r="AG4425" s="149" t="s">
        <v>54</v>
      </c>
      <c r="AH4425" s="149" t="s">
        <v>54</v>
      </c>
      <c r="AI4425" s="149" t="s">
        <v>54</v>
      </c>
      <c r="AJ4425" s="149" t="s">
        <v>54</v>
      </c>
    </row>
    <row r="4426" spans="11:36" x14ac:dyDescent="0.25">
      <c r="K4426" s="58" t="s">
        <v>54</v>
      </c>
      <c r="V4426" s="147" t="s">
        <v>54</v>
      </c>
      <c r="W4426" s="89" t="s">
        <v>54</v>
      </c>
      <c r="X4426" s="148" t="s">
        <v>54</v>
      </c>
      <c r="Y4426" s="89" t="s">
        <v>54</v>
      </c>
      <c r="Z4426">
        <v>0</v>
      </c>
      <c r="AA4426">
        <v>0</v>
      </c>
      <c r="AB4426" s="149" t="s">
        <v>54</v>
      </c>
      <c r="AC4426" s="149" t="s">
        <v>54</v>
      </c>
      <c r="AD4426" s="149" t="s">
        <v>54</v>
      </c>
      <c r="AE4426" s="149" t="s">
        <v>54</v>
      </c>
      <c r="AF4426" s="149" t="s">
        <v>54</v>
      </c>
      <c r="AG4426" s="149" t="s">
        <v>54</v>
      </c>
      <c r="AH4426" s="149" t="s">
        <v>54</v>
      </c>
      <c r="AI4426" s="149" t="s">
        <v>54</v>
      </c>
      <c r="AJ4426" s="149" t="s">
        <v>54</v>
      </c>
    </row>
    <row r="4427" spans="11:36" x14ac:dyDescent="0.25">
      <c r="K4427" s="58" t="s">
        <v>54</v>
      </c>
      <c r="V4427" s="147" t="s">
        <v>54</v>
      </c>
      <c r="W4427" s="89" t="s">
        <v>54</v>
      </c>
      <c r="X4427" s="148" t="s">
        <v>54</v>
      </c>
      <c r="Y4427" s="89" t="s">
        <v>54</v>
      </c>
      <c r="Z4427">
        <v>0</v>
      </c>
      <c r="AA4427">
        <v>0</v>
      </c>
      <c r="AB4427" s="149" t="s">
        <v>54</v>
      </c>
      <c r="AC4427" s="149" t="s">
        <v>54</v>
      </c>
      <c r="AD4427" s="149" t="s">
        <v>54</v>
      </c>
      <c r="AE4427" s="149" t="s">
        <v>54</v>
      </c>
      <c r="AF4427" s="149" t="s">
        <v>54</v>
      </c>
      <c r="AG4427" s="149" t="s">
        <v>54</v>
      </c>
      <c r="AH4427" s="149" t="s">
        <v>54</v>
      </c>
      <c r="AI4427" s="149" t="s">
        <v>54</v>
      </c>
      <c r="AJ4427" s="149" t="s">
        <v>54</v>
      </c>
    </row>
    <row r="4428" spans="11:36" x14ac:dyDescent="0.25">
      <c r="K4428" s="58" t="s">
        <v>54</v>
      </c>
      <c r="V4428" s="147" t="s">
        <v>54</v>
      </c>
      <c r="W4428" s="89" t="s">
        <v>54</v>
      </c>
      <c r="X4428" s="148" t="s">
        <v>54</v>
      </c>
      <c r="Y4428" s="89" t="s">
        <v>54</v>
      </c>
      <c r="Z4428">
        <v>0</v>
      </c>
      <c r="AA4428">
        <v>0</v>
      </c>
      <c r="AB4428" s="149" t="s">
        <v>54</v>
      </c>
      <c r="AC4428" s="149" t="s">
        <v>54</v>
      </c>
      <c r="AD4428" s="149" t="s">
        <v>54</v>
      </c>
      <c r="AE4428" s="149" t="s">
        <v>54</v>
      </c>
      <c r="AF4428" s="149" t="s">
        <v>54</v>
      </c>
      <c r="AG4428" s="149" t="s">
        <v>54</v>
      </c>
      <c r="AH4428" s="149" t="s">
        <v>54</v>
      </c>
      <c r="AI4428" s="149" t="s">
        <v>54</v>
      </c>
      <c r="AJ4428" s="149" t="s">
        <v>54</v>
      </c>
    </row>
    <row r="4429" spans="11:36" x14ac:dyDescent="0.25">
      <c r="K4429" s="58" t="s">
        <v>54</v>
      </c>
      <c r="V4429" s="147" t="s">
        <v>54</v>
      </c>
      <c r="W4429" s="89" t="s">
        <v>54</v>
      </c>
      <c r="X4429" s="148" t="s">
        <v>54</v>
      </c>
      <c r="Y4429" s="89" t="s">
        <v>54</v>
      </c>
      <c r="Z4429">
        <v>0</v>
      </c>
      <c r="AA4429">
        <v>0</v>
      </c>
      <c r="AB4429" s="149" t="s">
        <v>54</v>
      </c>
      <c r="AC4429" s="149" t="s">
        <v>54</v>
      </c>
      <c r="AD4429" s="149" t="s">
        <v>54</v>
      </c>
      <c r="AE4429" s="149" t="s">
        <v>54</v>
      </c>
      <c r="AF4429" s="149" t="s">
        <v>54</v>
      </c>
      <c r="AG4429" s="149" t="s">
        <v>54</v>
      </c>
      <c r="AH4429" s="149" t="s">
        <v>54</v>
      </c>
      <c r="AI4429" s="149" t="s">
        <v>54</v>
      </c>
      <c r="AJ4429" s="149" t="s">
        <v>54</v>
      </c>
    </row>
    <row r="4430" spans="11:36" x14ac:dyDescent="0.25">
      <c r="K4430" s="58" t="s">
        <v>54</v>
      </c>
      <c r="V4430" s="147" t="s">
        <v>54</v>
      </c>
      <c r="W4430" s="89" t="s">
        <v>54</v>
      </c>
      <c r="X4430" s="148" t="s">
        <v>54</v>
      </c>
      <c r="Y4430" s="89" t="s">
        <v>54</v>
      </c>
      <c r="Z4430">
        <v>0</v>
      </c>
      <c r="AA4430">
        <v>0</v>
      </c>
      <c r="AB4430" s="149" t="s">
        <v>54</v>
      </c>
      <c r="AC4430" s="149" t="s">
        <v>54</v>
      </c>
      <c r="AD4430" s="149" t="s">
        <v>54</v>
      </c>
      <c r="AE4430" s="149" t="s">
        <v>54</v>
      </c>
      <c r="AF4430" s="149" t="s">
        <v>54</v>
      </c>
      <c r="AG4430" s="149" t="s">
        <v>54</v>
      </c>
      <c r="AH4430" s="149" t="s">
        <v>54</v>
      </c>
      <c r="AI4430" s="149" t="s">
        <v>54</v>
      </c>
      <c r="AJ4430" s="149" t="s">
        <v>54</v>
      </c>
    </row>
    <row r="4431" spans="11:36" x14ac:dyDescent="0.25">
      <c r="K4431" s="58" t="s">
        <v>54</v>
      </c>
      <c r="V4431" s="147" t="s">
        <v>54</v>
      </c>
      <c r="W4431" s="89" t="s">
        <v>54</v>
      </c>
      <c r="X4431" s="148" t="s">
        <v>54</v>
      </c>
      <c r="Y4431" s="89" t="s">
        <v>54</v>
      </c>
      <c r="Z4431">
        <v>0</v>
      </c>
      <c r="AA4431">
        <v>0</v>
      </c>
      <c r="AB4431" s="149" t="s">
        <v>54</v>
      </c>
      <c r="AC4431" s="149" t="s">
        <v>54</v>
      </c>
      <c r="AD4431" s="149" t="s">
        <v>54</v>
      </c>
      <c r="AE4431" s="149" t="s">
        <v>54</v>
      </c>
      <c r="AF4431" s="149" t="s">
        <v>54</v>
      </c>
      <c r="AG4431" s="149" t="s">
        <v>54</v>
      </c>
      <c r="AH4431" s="149" t="s">
        <v>54</v>
      </c>
      <c r="AI4431" s="149" t="s">
        <v>54</v>
      </c>
      <c r="AJ4431" s="149" t="s">
        <v>54</v>
      </c>
    </row>
    <row r="4432" spans="11:36" x14ac:dyDescent="0.25">
      <c r="K4432" s="58" t="s">
        <v>54</v>
      </c>
      <c r="V4432" s="147" t="s">
        <v>54</v>
      </c>
      <c r="W4432" s="89" t="s">
        <v>54</v>
      </c>
      <c r="X4432" s="148" t="s">
        <v>54</v>
      </c>
      <c r="Y4432" s="89" t="s">
        <v>54</v>
      </c>
      <c r="Z4432">
        <v>0</v>
      </c>
      <c r="AA4432">
        <v>0</v>
      </c>
      <c r="AB4432" s="149" t="s">
        <v>54</v>
      </c>
      <c r="AC4432" s="149" t="s">
        <v>54</v>
      </c>
      <c r="AD4432" s="149" t="s">
        <v>54</v>
      </c>
      <c r="AE4432" s="149" t="s">
        <v>54</v>
      </c>
      <c r="AF4432" s="149" t="s">
        <v>54</v>
      </c>
      <c r="AG4432" s="149" t="s">
        <v>54</v>
      </c>
      <c r="AH4432" s="149" t="s">
        <v>54</v>
      </c>
      <c r="AI4432" s="149" t="s">
        <v>54</v>
      </c>
      <c r="AJ4432" s="149" t="s">
        <v>54</v>
      </c>
    </row>
    <row r="4433" spans="11:36" x14ac:dyDescent="0.25">
      <c r="K4433" s="58" t="s">
        <v>54</v>
      </c>
      <c r="V4433" s="147" t="s">
        <v>54</v>
      </c>
      <c r="W4433" s="89" t="s">
        <v>54</v>
      </c>
      <c r="X4433" s="148" t="s">
        <v>54</v>
      </c>
      <c r="Y4433" s="89" t="s">
        <v>54</v>
      </c>
      <c r="Z4433">
        <v>0</v>
      </c>
      <c r="AA4433">
        <v>0</v>
      </c>
      <c r="AB4433" s="149" t="s">
        <v>54</v>
      </c>
      <c r="AC4433" s="149" t="s">
        <v>54</v>
      </c>
      <c r="AD4433" s="149" t="s">
        <v>54</v>
      </c>
      <c r="AE4433" s="149" t="s">
        <v>54</v>
      </c>
      <c r="AF4433" s="149" t="s">
        <v>54</v>
      </c>
      <c r="AG4433" s="149" t="s">
        <v>54</v>
      </c>
      <c r="AH4433" s="149" t="s">
        <v>54</v>
      </c>
      <c r="AI4433" s="149" t="s">
        <v>54</v>
      </c>
      <c r="AJ4433" s="149" t="s">
        <v>54</v>
      </c>
    </row>
    <row r="4434" spans="11:36" x14ac:dyDescent="0.25">
      <c r="K4434" s="58" t="s">
        <v>54</v>
      </c>
      <c r="V4434" s="147" t="s">
        <v>54</v>
      </c>
      <c r="W4434" s="89" t="s">
        <v>54</v>
      </c>
      <c r="X4434" s="148" t="s">
        <v>54</v>
      </c>
      <c r="Y4434" s="89" t="s">
        <v>54</v>
      </c>
      <c r="Z4434">
        <v>0</v>
      </c>
      <c r="AA4434">
        <v>0</v>
      </c>
      <c r="AB4434" s="149" t="s">
        <v>54</v>
      </c>
      <c r="AC4434" s="149" t="s">
        <v>54</v>
      </c>
      <c r="AD4434" s="149" t="s">
        <v>54</v>
      </c>
      <c r="AE4434" s="149" t="s">
        <v>54</v>
      </c>
      <c r="AF4434" s="149" t="s">
        <v>54</v>
      </c>
      <c r="AG4434" s="149" t="s">
        <v>54</v>
      </c>
      <c r="AH4434" s="149" t="s">
        <v>54</v>
      </c>
      <c r="AI4434" s="149" t="s">
        <v>54</v>
      </c>
      <c r="AJ4434" s="149" t="s">
        <v>54</v>
      </c>
    </row>
    <row r="4435" spans="11:36" x14ac:dyDescent="0.25">
      <c r="K4435" s="58" t="s">
        <v>54</v>
      </c>
      <c r="V4435" s="147" t="s">
        <v>54</v>
      </c>
      <c r="W4435" s="89" t="s">
        <v>54</v>
      </c>
      <c r="X4435" s="148" t="s">
        <v>54</v>
      </c>
      <c r="Y4435" s="89" t="s">
        <v>54</v>
      </c>
      <c r="Z4435">
        <v>0</v>
      </c>
      <c r="AA4435">
        <v>0</v>
      </c>
      <c r="AB4435" s="149" t="s">
        <v>54</v>
      </c>
      <c r="AC4435" s="149" t="s">
        <v>54</v>
      </c>
      <c r="AD4435" s="149" t="s">
        <v>54</v>
      </c>
      <c r="AE4435" s="149" t="s">
        <v>54</v>
      </c>
      <c r="AF4435" s="149" t="s">
        <v>54</v>
      </c>
      <c r="AG4435" s="149" t="s">
        <v>54</v>
      </c>
      <c r="AH4435" s="149" t="s">
        <v>54</v>
      </c>
      <c r="AI4435" s="149" t="s">
        <v>54</v>
      </c>
      <c r="AJ4435" s="149" t="s">
        <v>54</v>
      </c>
    </row>
    <row r="4436" spans="11:36" x14ac:dyDescent="0.25">
      <c r="K4436" s="58" t="s">
        <v>54</v>
      </c>
      <c r="V4436" s="147" t="s">
        <v>54</v>
      </c>
      <c r="W4436" s="89" t="s">
        <v>54</v>
      </c>
      <c r="X4436" s="148" t="s">
        <v>54</v>
      </c>
      <c r="Y4436" s="89" t="s">
        <v>54</v>
      </c>
      <c r="Z4436">
        <v>0</v>
      </c>
      <c r="AA4436">
        <v>0</v>
      </c>
      <c r="AB4436" s="149" t="s">
        <v>54</v>
      </c>
      <c r="AC4436" s="149" t="s">
        <v>54</v>
      </c>
      <c r="AD4436" s="149" t="s">
        <v>54</v>
      </c>
      <c r="AE4436" s="149" t="s">
        <v>54</v>
      </c>
      <c r="AF4436" s="149" t="s">
        <v>54</v>
      </c>
      <c r="AG4436" s="149" t="s">
        <v>54</v>
      </c>
      <c r="AH4436" s="149" t="s">
        <v>54</v>
      </c>
      <c r="AI4436" s="149" t="s">
        <v>54</v>
      </c>
      <c r="AJ4436" s="149" t="s">
        <v>54</v>
      </c>
    </row>
    <row r="4437" spans="11:36" x14ac:dyDescent="0.25">
      <c r="K4437" s="58" t="s">
        <v>54</v>
      </c>
      <c r="V4437" s="147" t="s">
        <v>54</v>
      </c>
      <c r="W4437" s="89" t="s">
        <v>54</v>
      </c>
      <c r="X4437" s="148" t="s">
        <v>54</v>
      </c>
      <c r="Y4437" s="89" t="s">
        <v>54</v>
      </c>
      <c r="Z4437">
        <v>0</v>
      </c>
      <c r="AA4437">
        <v>0</v>
      </c>
      <c r="AB4437" s="149" t="s">
        <v>54</v>
      </c>
      <c r="AC4437" s="149" t="s">
        <v>54</v>
      </c>
      <c r="AD4437" s="149" t="s">
        <v>54</v>
      </c>
      <c r="AE4437" s="149" t="s">
        <v>54</v>
      </c>
      <c r="AF4437" s="149" t="s">
        <v>54</v>
      </c>
      <c r="AG4437" s="149" t="s">
        <v>54</v>
      </c>
      <c r="AH4437" s="149" t="s">
        <v>54</v>
      </c>
      <c r="AI4437" s="149" t="s">
        <v>54</v>
      </c>
      <c r="AJ4437" s="149" t="s">
        <v>54</v>
      </c>
    </row>
    <row r="4438" spans="11:36" x14ac:dyDescent="0.25">
      <c r="K4438" s="58" t="s">
        <v>54</v>
      </c>
      <c r="V4438" s="147" t="s">
        <v>54</v>
      </c>
      <c r="W4438" s="89" t="s">
        <v>54</v>
      </c>
      <c r="X4438" s="148" t="s">
        <v>54</v>
      </c>
      <c r="Y4438" s="89" t="s">
        <v>54</v>
      </c>
      <c r="Z4438">
        <v>0</v>
      </c>
      <c r="AA4438">
        <v>0</v>
      </c>
      <c r="AB4438" s="149" t="s">
        <v>54</v>
      </c>
      <c r="AC4438" s="149" t="s">
        <v>54</v>
      </c>
      <c r="AD4438" s="149" t="s">
        <v>54</v>
      </c>
      <c r="AE4438" s="149" t="s">
        <v>54</v>
      </c>
      <c r="AF4438" s="149" t="s">
        <v>54</v>
      </c>
      <c r="AG4438" s="149" t="s">
        <v>54</v>
      </c>
      <c r="AH4438" s="149" t="s">
        <v>54</v>
      </c>
      <c r="AI4438" s="149" t="s">
        <v>54</v>
      </c>
      <c r="AJ4438" s="149" t="s">
        <v>54</v>
      </c>
    </row>
    <row r="4439" spans="11:36" x14ac:dyDescent="0.25">
      <c r="K4439" s="58" t="s">
        <v>54</v>
      </c>
      <c r="V4439" s="147" t="s">
        <v>54</v>
      </c>
      <c r="W4439" s="89" t="s">
        <v>54</v>
      </c>
      <c r="X4439" s="148" t="s">
        <v>54</v>
      </c>
      <c r="Y4439" s="89" t="s">
        <v>54</v>
      </c>
      <c r="Z4439">
        <v>0</v>
      </c>
      <c r="AA4439">
        <v>0</v>
      </c>
      <c r="AB4439" s="149" t="s">
        <v>54</v>
      </c>
      <c r="AC4439" s="149" t="s">
        <v>54</v>
      </c>
      <c r="AD4439" s="149" t="s">
        <v>54</v>
      </c>
      <c r="AE4439" s="149" t="s">
        <v>54</v>
      </c>
      <c r="AF4439" s="149" t="s">
        <v>54</v>
      </c>
      <c r="AG4439" s="149" t="s">
        <v>54</v>
      </c>
      <c r="AH4439" s="149" t="s">
        <v>54</v>
      </c>
      <c r="AI4439" s="149" t="s">
        <v>54</v>
      </c>
      <c r="AJ4439" s="149" t="s">
        <v>54</v>
      </c>
    </row>
    <row r="4440" spans="11:36" x14ac:dyDescent="0.25">
      <c r="K4440" s="58" t="s">
        <v>54</v>
      </c>
      <c r="V4440" s="147" t="s">
        <v>54</v>
      </c>
      <c r="W4440" s="89" t="s">
        <v>54</v>
      </c>
      <c r="X4440" s="148" t="s">
        <v>54</v>
      </c>
      <c r="Y4440" s="89" t="s">
        <v>54</v>
      </c>
      <c r="Z4440">
        <v>0</v>
      </c>
      <c r="AA4440">
        <v>0</v>
      </c>
      <c r="AB4440" s="149" t="s">
        <v>54</v>
      </c>
      <c r="AC4440" s="149" t="s">
        <v>54</v>
      </c>
      <c r="AD4440" s="149" t="s">
        <v>54</v>
      </c>
      <c r="AE4440" s="149" t="s">
        <v>54</v>
      </c>
      <c r="AF4440" s="149" t="s">
        <v>54</v>
      </c>
      <c r="AG4440" s="149" t="s">
        <v>54</v>
      </c>
      <c r="AH4440" s="149" t="s">
        <v>54</v>
      </c>
      <c r="AI4440" s="149" t="s">
        <v>54</v>
      </c>
      <c r="AJ4440" s="149" t="s">
        <v>54</v>
      </c>
    </row>
    <row r="4441" spans="11:36" x14ac:dyDescent="0.25">
      <c r="K4441" s="58" t="s">
        <v>54</v>
      </c>
      <c r="V4441" s="147" t="s">
        <v>54</v>
      </c>
      <c r="W4441" s="89" t="s">
        <v>54</v>
      </c>
      <c r="X4441" s="148" t="s">
        <v>54</v>
      </c>
      <c r="Y4441" s="89" t="s">
        <v>54</v>
      </c>
      <c r="Z4441">
        <v>0</v>
      </c>
      <c r="AA4441">
        <v>0</v>
      </c>
      <c r="AB4441" s="149" t="s">
        <v>54</v>
      </c>
      <c r="AC4441" s="149" t="s">
        <v>54</v>
      </c>
      <c r="AD4441" s="149" t="s">
        <v>54</v>
      </c>
      <c r="AE4441" s="149" t="s">
        <v>54</v>
      </c>
      <c r="AF4441" s="149" t="s">
        <v>54</v>
      </c>
      <c r="AG4441" s="149" t="s">
        <v>54</v>
      </c>
      <c r="AH4441" s="149" t="s">
        <v>54</v>
      </c>
      <c r="AI4441" s="149" t="s">
        <v>54</v>
      </c>
      <c r="AJ4441" s="149" t="s">
        <v>54</v>
      </c>
    </row>
    <row r="4442" spans="11:36" x14ac:dyDescent="0.25">
      <c r="K4442" s="58" t="s">
        <v>54</v>
      </c>
      <c r="V4442" s="147" t="s">
        <v>54</v>
      </c>
      <c r="W4442" s="89" t="s">
        <v>54</v>
      </c>
      <c r="X4442" s="148" t="s">
        <v>54</v>
      </c>
      <c r="Y4442" s="89" t="s">
        <v>54</v>
      </c>
      <c r="Z4442">
        <v>0</v>
      </c>
      <c r="AA4442">
        <v>0</v>
      </c>
      <c r="AB4442" s="149" t="s">
        <v>54</v>
      </c>
      <c r="AC4442" s="149" t="s">
        <v>54</v>
      </c>
      <c r="AD4442" s="149" t="s">
        <v>54</v>
      </c>
      <c r="AE4442" s="149" t="s">
        <v>54</v>
      </c>
      <c r="AF4442" s="149" t="s">
        <v>54</v>
      </c>
      <c r="AG4442" s="149" t="s">
        <v>54</v>
      </c>
      <c r="AH4442" s="149" t="s">
        <v>54</v>
      </c>
      <c r="AI4442" s="149" t="s">
        <v>54</v>
      </c>
      <c r="AJ4442" s="149" t="s">
        <v>54</v>
      </c>
    </row>
    <row r="4443" spans="11:36" x14ac:dyDescent="0.25">
      <c r="K4443" s="58" t="s">
        <v>54</v>
      </c>
      <c r="V4443" s="147" t="s">
        <v>54</v>
      </c>
      <c r="W4443" s="89" t="s">
        <v>54</v>
      </c>
      <c r="X4443" s="148" t="s">
        <v>54</v>
      </c>
      <c r="Y4443" s="89" t="s">
        <v>54</v>
      </c>
      <c r="Z4443">
        <v>0</v>
      </c>
      <c r="AA4443">
        <v>0</v>
      </c>
      <c r="AB4443" s="149" t="s">
        <v>54</v>
      </c>
      <c r="AC4443" s="149" t="s">
        <v>54</v>
      </c>
      <c r="AD4443" s="149" t="s">
        <v>54</v>
      </c>
      <c r="AE4443" s="149" t="s">
        <v>54</v>
      </c>
      <c r="AF4443" s="149" t="s">
        <v>54</v>
      </c>
      <c r="AG4443" s="149" t="s">
        <v>54</v>
      </c>
      <c r="AH4443" s="149" t="s">
        <v>54</v>
      </c>
      <c r="AI4443" s="149" t="s">
        <v>54</v>
      </c>
      <c r="AJ4443" s="149" t="s">
        <v>54</v>
      </c>
    </row>
    <row r="4444" spans="11:36" x14ac:dyDescent="0.25">
      <c r="K4444" s="58" t="s">
        <v>54</v>
      </c>
      <c r="V4444" s="147" t="s">
        <v>54</v>
      </c>
      <c r="W4444" s="89" t="s">
        <v>54</v>
      </c>
      <c r="X4444" s="148" t="s">
        <v>54</v>
      </c>
      <c r="Y4444" s="89" t="s">
        <v>54</v>
      </c>
      <c r="Z4444">
        <v>0</v>
      </c>
      <c r="AA4444">
        <v>0</v>
      </c>
      <c r="AB4444" s="149" t="s">
        <v>54</v>
      </c>
      <c r="AC4444" s="149" t="s">
        <v>54</v>
      </c>
      <c r="AD4444" s="149" t="s">
        <v>54</v>
      </c>
      <c r="AE4444" s="149" t="s">
        <v>54</v>
      </c>
      <c r="AF4444" s="149" t="s">
        <v>54</v>
      </c>
      <c r="AG4444" s="149" t="s">
        <v>54</v>
      </c>
      <c r="AH4444" s="149" t="s">
        <v>54</v>
      </c>
      <c r="AI4444" s="149" t="s">
        <v>54</v>
      </c>
      <c r="AJ4444" s="149" t="s">
        <v>54</v>
      </c>
    </row>
    <row r="4445" spans="11:36" x14ac:dyDescent="0.25">
      <c r="K4445" s="58" t="s">
        <v>54</v>
      </c>
      <c r="V4445" s="147" t="s">
        <v>54</v>
      </c>
      <c r="W4445" s="89" t="s">
        <v>54</v>
      </c>
      <c r="X4445" s="148" t="s">
        <v>54</v>
      </c>
      <c r="Y4445" s="89" t="s">
        <v>54</v>
      </c>
      <c r="Z4445">
        <v>0</v>
      </c>
      <c r="AA4445">
        <v>0</v>
      </c>
      <c r="AB4445" s="149" t="s">
        <v>54</v>
      </c>
      <c r="AC4445" s="149" t="s">
        <v>54</v>
      </c>
      <c r="AD4445" s="149" t="s">
        <v>54</v>
      </c>
      <c r="AE4445" s="149" t="s">
        <v>54</v>
      </c>
      <c r="AF4445" s="149" t="s">
        <v>54</v>
      </c>
      <c r="AG4445" s="149" t="s">
        <v>54</v>
      </c>
      <c r="AH4445" s="149" t="s">
        <v>54</v>
      </c>
      <c r="AI4445" s="149" t="s">
        <v>54</v>
      </c>
      <c r="AJ4445" s="149" t="s">
        <v>54</v>
      </c>
    </row>
    <row r="4446" spans="11:36" x14ac:dyDescent="0.25">
      <c r="K4446" s="58" t="s">
        <v>54</v>
      </c>
      <c r="V4446" s="147" t="s">
        <v>54</v>
      </c>
      <c r="W4446" s="89" t="s">
        <v>54</v>
      </c>
      <c r="X4446" s="148" t="s">
        <v>54</v>
      </c>
      <c r="Y4446" s="89" t="s">
        <v>54</v>
      </c>
      <c r="Z4446">
        <v>0</v>
      </c>
      <c r="AA4446">
        <v>0</v>
      </c>
      <c r="AB4446" s="149" t="s">
        <v>54</v>
      </c>
      <c r="AC4446" s="149" t="s">
        <v>54</v>
      </c>
      <c r="AD4446" s="149" t="s">
        <v>54</v>
      </c>
      <c r="AE4446" s="149" t="s">
        <v>54</v>
      </c>
      <c r="AF4446" s="149" t="s">
        <v>54</v>
      </c>
      <c r="AG4446" s="149" t="s">
        <v>54</v>
      </c>
      <c r="AH4446" s="149" t="s">
        <v>54</v>
      </c>
      <c r="AI4446" s="149" t="s">
        <v>54</v>
      </c>
      <c r="AJ4446" s="149" t="s">
        <v>54</v>
      </c>
    </row>
    <row r="4447" spans="11:36" x14ac:dyDescent="0.25">
      <c r="K4447" s="58" t="s">
        <v>54</v>
      </c>
      <c r="V4447" s="147" t="s">
        <v>54</v>
      </c>
      <c r="W4447" s="89" t="s">
        <v>54</v>
      </c>
      <c r="X4447" s="148" t="s">
        <v>54</v>
      </c>
      <c r="Y4447" s="89" t="s">
        <v>54</v>
      </c>
      <c r="Z4447">
        <v>0</v>
      </c>
      <c r="AA4447">
        <v>0</v>
      </c>
      <c r="AB4447" s="149" t="s">
        <v>54</v>
      </c>
      <c r="AC4447" s="149" t="s">
        <v>54</v>
      </c>
      <c r="AD4447" s="149" t="s">
        <v>54</v>
      </c>
      <c r="AE4447" s="149" t="s">
        <v>54</v>
      </c>
      <c r="AF4447" s="149" t="s">
        <v>54</v>
      </c>
      <c r="AG4447" s="149" t="s">
        <v>54</v>
      </c>
      <c r="AH4447" s="149" t="s">
        <v>54</v>
      </c>
      <c r="AI4447" s="149" t="s">
        <v>54</v>
      </c>
      <c r="AJ4447" s="149" t="s">
        <v>54</v>
      </c>
    </row>
    <row r="4448" spans="11:36" x14ac:dyDescent="0.25">
      <c r="K4448" s="58" t="s">
        <v>54</v>
      </c>
      <c r="V4448" s="147" t="s">
        <v>54</v>
      </c>
      <c r="W4448" s="89" t="s">
        <v>54</v>
      </c>
      <c r="X4448" s="148" t="s">
        <v>54</v>
      </c>
      <c r="Y4448" s="89" t="s">
        <v>54</v>
      </c>
      <c r="Z4448">
        <v>0</v>
      </c>
      <c r="AA4448">
        <v>0</v>
      </c>
      <c r="AB4448" s="149" t="s">
        <v>54</v>
      </c>
      <c r="AC4448" s="149" t="s">
        <v>54</v>
      </c>
      <c r="AD4448" s="149" t="s">
        <v>54</v>
      </c>
      <c r="AE4448" s="149" t="s">
        <v>54</v>
      </c>
      <c r="AF4448" s="149" t="s">
        <v>54</v>
      </c>
      <c r="AG4448" s="149" t="s">
        <v>54</v>
      </c>
      <c r="AH4448" s="149" t="s">
        <v>54</v>
      </c>
      <c r="AI4448" s="149" t="s">
        <v>54</v>
      </c>
      <c r="AJ4448" s="149" t="s">
        <v>54</v>
      </c>
    </row>
    <row r="4449" spans="11:36" x14ac:dyDescent="0.25">
      <c r="K4449" s="58" t="s">
        <v>54</v>
      </c>
      <c r="V4449" s="147" t="s">
        <v>54</v>
      </c>
      <c r="W4449" s="89" t="s">
        <v>54</v>
      </c>
      <c r="X4449" s="148" t="s">
        <v>54</v>
      </c>
      <c r="Y4449" s="89" t="s">
        <v>54</v>
      </c>
      <c r="Z4449">
        <v>0</v>
      </c>
      <c r="AA4449">
        <v>0</v>
      </c>
      <c r="AB4449" s="149" t="s">
        <v>54</v>
      </c>
      <c r="AC4449" s="149" t="s">
        <v>54</v>
      </c>
      <c r="AD4449" s="149" t="s">
        <v>54</v>
      </c>
      <c r="AE4449" s="149" t="s">
        <v>54</v>
      </c>
      <c r="AF4449" s="149" t="s">
        <v>54</v>
      </c>
      <c r="AG4449" s="149" t="s">
        <v>54</v>
      </c>
      <c r="AH4449" s="149" t="s">
        <v>54</v>
      </c>
      <c r="AI4449" s="149" t="s">
        <v>54</v>
      </c>
      <c r="AJ4449" s="149" t="s">
        <v>54</v>
      </c>
    </row>
    <row r="4450" spans="11:36" x14ac:dyDescent="0.25">
      <c r="K4450" s="58" t="s">
        <v>54</v>
      </c>
      <c r="V4450" s="147" t="s">
        <v>54</v>
      </c>
      <c r="W4450" s="89" t="s">
        <v>54</v>
      </c>
      <c r="X4450" s="148" t="s">
        <v>54</v>
      </c>
      <c r="Y4450" s="89" t="s">
        <v>54</v>
      </c>
      <c r="Z4450">
        <v>0</v>
      </c>
      <c r="AA4450">
        <v>0</v>
      </c>
      <c r="AB4450" s="149" t="s">
        <v>54</v>
      </c>
      <c r="AC4450" s="149" t="s">
        <v>54</v>
      </c>
      <c r="AD4450" s="149" t="s">
        <v>54</v>
      </c>
      <c r="AE4450" s="149" t="s">
        <v>54</v>
      </c>
      <c r="AF4450" s="149" t="s">
        <v>54</v>
      </c>
      <c r="AG4450" s="149" t="s">
        <v>54</v>
      </c>
      <c r="AH4450" s="149" t="s">
        <v>54</v>
      </c>
      <c r="AI4450" s="149" t="s">
        <v>54</v>
      </c>
      <c r="AJ4450" s="149" t="s">
        <v>54</v>
      </c>
    </row>
    <row r="4451" spans="11:36" x14ac:dyDescent="0.25">
      <c r="K4451" s="58" t="s">
        <v>54</v>
      </c>
      <c r="V4451" s="147" t="s">
        <v>54</v>
      </c>
      <c r="W4451" s="89" t="s">
        <v>54</v>
      </c>
      <c r="X4451" s="148" t="s">
        <v>54</v>
      </c>
      <c r="Y4451" s="89" t="s">
        <v>54</v>
      </c>
      <c r="Z4451">
        <v>0</v>
      </c>
      <c r="AA4451">
        <v>0</v>
      </c>
      <c r="AB4451" s="149" t="s">
        <v>54</v>
      </c>
      <c r="AC4451" s="149" t="s">
        <v>54</v>
      </c>
      <c r="AD4451" s="149" t="s">
        <v>54</v>
      </c>
      <c r="AE4451" s="149" t="s">
        <v>54</v>
      </c>
      <c r="AF4451" s="149" t="s">
        <v>54</v>
      </c>
      <c r="AG4451" s="149" t="s">
        <v>54</v>
      </c>
      <c r="AH4451" s="149" t="s">
        <v>54</v>
      </c>
      <c r="AI4451" s="149" t="s">
        <v>54</v>
      </c>
      <c r="AJ4451" s="149" t="s">
        <v>54</v>
      </c>
    </row>
    <row r="4452" spans="11:36" x14ac:dyDescent="0.25">
      <c r="K4452" s="58" t="s">
        <v>54</v>
      </c>
      <c r="V4452" s="147" t="s">
        <v>54</v>
      </c>
      <c r="W4452" s="89" t="s">
        <v>54</v>
      </c>
      <c r="X4452" s="148" t="s">
        <v>54</v>
      </c>
      <c r="Y4452" s="89" t="s">
        <v>54</v>
      </c>
      <c r="Z4452">
        <v>0</v>
      </c>
      <c r="AA4452">
        <v>0</v>
      </c>
      <c r="AB4452" s="149" t="s">
        <v>54</v>
      </c>
      <c r="AC4452" s="149" t="s">
        <v>54</v>
      </c>
      <c r="AD4452" s="149" t="s">
        <v>54</v>
      </c>
      <c r="AE4452" s="149" t="s">
        <v>54</v>
      </c>
      <c r="AF4452" s="149" t="s">
        <v>54</v>
      </c>
      <c r="AG4452" s="149" t="s">
        <v>54</v>
      </c>
      <c r="AH4452" s="149" t="s">
        <v>54</v>
      </c>
      <c r="AI4452" s="149" t="s">
        <v>54</v>
      </c>
      <c r="AJ4452" s="149" t="s">
        <v>54</v>
      </c>
    </row>
    <row r="4453" spans="11:36" x14ac:dyDescent="0.25">
      <c r="K4453" s="58" t="s">
        <v>54</v>
      </c>
      <c r="V4453" s="147" t="s">
        <v>54</v>
      </c>
      <c r="W4453" s="89" t="s">
        <v>54</v>
      </c>
      <c r="X4453" s="148" t="s">
        <v>54</v>
      </c>
      <c r="Y4453" s="89" t="s">
        <v>54</v>
      </c>
      <c r="Z4453">
        <v>0</v>
      </c>
      <c r="AA4453">
        <v>0</v>
      </c>
      <c r="AB4453" s="149" t="s">
        <v>54</v>
      </c>
      <c r="AC4453" s="149" t="s">
        <v>54</v>
      </c>
      <c r="AD4453" s="149" t="s">
        <v>54</v>
      </c>
      <c r="AE4453" s="149" t="s">
        <v>54</v>
      </c>
      <c r="AF4453" s="149" t="s">
        <v>54</v>
      </c>
      <c r="AG4453" s="149" t="s">
        <v>54</v>
      </c>
      <c r="AH4453" s="149" t="s">
        <v>54</v>
      </c>
      <c r="AI4453" s="149" t="s">
        <v>54</v>
      </c>
      <c r="AJ4453" s="149" t="s">
        <v>54</v>
      </c>
    </row>
    <row r="4454" spans="11:36" x14ac:dyDescent="0.25">
      <c r="K4454" s="58" t="s">
        <v>54</v>
      </c>
      <c r="V4454" s="147" t="s">
        <v>54</v>
      </c>
      <c r="W4454" s="89" t="s">
        <v>54</v>
      </c>
      <c r="X4454" s="148" t="s">
        <v>54</v>
      </c>
      <c r="Y4454" s="89" t="s">
        <v>54</v>
      </c>
      <c r="Z4454">
        <v>0</v>
      </c>
      <c r="AA4454">
        <v>0</v>
      </c>
      <c r="AB4454" s="149" t="s">
        <v>54</v>
      </c>
      <c r="AC4454" s="149" t="s">
        <v>54</v>
      </c>
      <c r="AD4454" s="149" t="s">
        <v>54</v>
      </c>
      <c r="AE4454" s="149" t="s">
        <v>54</v>
      </c>
      <c r="AF4454" s="149" t="s">
        <v>54</v>
      </c>
      <c r="AG4454" s="149" t="s">
        <v>54</v>
      </c>
      <c r="AH4454" s="149" t="s">
        <v>54</v>
      </c>
      <c r="AI4454" s="149" t="s">
        <v>54</v>
      </c>
      <c r="AJ4454" s="149" t="s">
        <v>54</v>
      </c>
    </row>
    <row r="4455" spans="11:36" x14ac:dyDescent="0.25">
      <c r="K4455" s="58" t="s">
        <v>54</v>
      </c>
      <c r="V4455" s="147" t="s">
        <v>54</v>
      </c>
      <c r="W4455" s="89" t="s">
        <v>54</v>
      </c>
      <c r="X4455" s="148" t="s">
        <v>54</v>
      </c>
      <c r="Y4455" s="89" t="s">
        <v>54</v>
      </c>
      <c r="Z4455">
        <v>0</v>
      </c>
      <c r="AA4455">
        <v>0</v>
      </c>
      <c r="AB4455" s="149" t="s">
        <v>54</v>
      </c>
      <c r="AC4455" s="149" t="s">
        <v>54</v>
      </c>
      <c r="AD4455" s="149" t="s">
        <v>54</v>
      </c>
      <c r="AE4455" s="149" t="s">
        <v>54</v>
      </c>
      <c r="AF4455" s="149" t="s">
        <v>54</v>
      </c>
      <c r="AG4455" s="149" t="s">
        <v>54</v>
      </c>
      <c r="AH4455" s="149" t="s">
        <v>54</v>
      </c>
      <c r="AI4455" s="149" t="s">
        <v>54</v>
      </c>
      <c r="AJ4455" s="149" t="s">
        <v>54</v>
      </c>
    </row>
    <row r="4456" spans="11:36" x14ac:dyDescent="0.25">
      <c r="K4456" s="58" t="s">
        <v>54</v>
      </c>
      <c r="V4456" s="147" t="s">
        <v>54</v>
      </c>
      <c r="W4456" s="89" t="s">
        <v>54</v>
      </c>
      <c r="X4456" s="148" t="s">
        <v>54</v>
      </c>
      <c r="Y4456" s="89" t="s">
        <v>54</v>
      </c>
      <c r="Z4456">
        <v>0</v>
      </c>
      <c r="AA4456">
        <v>0</v>
      </c>
      <c r="AB4456" s="149" t="s">
        <v>54</v>
      </c>
      <c r="AC4456" s="149" t="s">
        <v>54</v>
      </c>
      <c r="AD4456" s="149" t="s">
        <v>54</v>
      </c>
      <c r="AE4456" s="149" t="s">
        <v>54</v>
      </c>
      <c r="AF4456" s="149" t="s">
        <v>54</v>
      </c>
      <c r="AG4456" s="149" t="s">
        <v>54</v>
      </c>
      <c r="AH4456" s="149" t="s">
        <v>54</v>
      </c>
      <c r="AI4456" s="149" t="s">
        <v>54</v>
      </c>
      <c r="AJ4456" s="149" t="s">
        <v>54</v>
      </c>
    </row>
    <row r="4457" spans="11:36" x14ac:dyDescent="0.25">
      <c r="K4457" s="58" t="s">
        <v>54</v>
      </c>
      <c r="V4457" s="147" t="s">
        <v>54</v>
      </c>
      <c r="W4457" s="89" t="s">
        <v>54</v>
      </c>
      <c r="X4457" s="148" t="s">
        <v>54</v>
      </c>
      <c r="Y4457" s="89" t="s">
        <v>54</v>
      </c>
      <c r="Z4457">
        <v>0</v>
      </c>
      <c r="AA4457">
        <v>0</v>
      </c>
      <c r="AB4457" s="149" t="s">
        <v>54</v>
      </c>
      <c r="AC4457" s="149" t="s">
        <v>54</v>
      </c>
      <c r="AD4457" s="149" t="s">
        <v>54</v>
      </c>
      <c r="AE4457" s="149" t="s">
        <v>54</v>
      </c>
      <c r="AF4457" s="149" t="s">
        <v>54</v>
      </c>
      <c r="AG4457" s="149" t="s">
        <v>54</v>
      </c>
      <c r="AH4457" s="149" t="s">
        <v>54</v>
      </c>
      <c r="AI4457" s="149" t="s">
        <v>54</v>
      </c>
      <c r="AJ4457" s="149" t="s">
        <v>54</v>
      </c>
    </row>
    <row r="4458" spans="11:36" x14ac:dyDescent="0.25">
      <c r="K4458" s="58" t="s">
        <v>54</v>
      </c>
      <c r="V4458" s="147" t="s">
        <v>54</v>
      </c>
      <c r="W4458" s="89" t="s">
        <v>54</v>
      </c>
      <c r="X4458" s="148" t="s">
        <v>54</v>
      </c>
      <c r="Y4458" s="89" t="s">
        <v>54</v>
      </c>
      <c r="Z4458">
        <v>0</v>
      </c>
      <c r="AA4458">
        <v>0</v>
      </c>
      <c r="AB4458" s="149" t="s">
        <v>54</v>
      </c>
      <c r="AC4458" s="149" t="s">
        <v>54</v>
      </c>
      <c r="AD4458" s="149" t="s">
        <v>54</v>
      </c>
      <c r="AE4458" s="149" t="s">
        <v>54</v>
      </c>
      <c r="AF4458" s="149" t="s">
        <v>54</v>
      </c>
      <c r="AG4458" s="149" t="s">
        <v>54</v>
      </c>
      <c r="AH4458" s="149" t="s">
        <v>54</v>
      </c>
      <c r="AI4458" s="149" t="s">
        <v>54</v>
      </c>
      <c r="AJ4458" s="149" t="s">
        <v>54</v>
      </c>
    </row>
    <row r="4459" spans="11:36" x14ac:dyDescent="0.25">
      <c r="K4459" s="58" t="s">
        <v>54</v>
      </c>
      <c r="V4459" s="147" t="s">
        <v>54</v>
      </c>
      <c r="W4459" s="89" t="s">
        <v>54</v>
      </c>
      <c r="X4459" s="148" t="s">
        <v>54</v>
      </c>
      <c r="Y4459" s="89" t="s">
        <v>54</v>
      </c>
      <c r="Z4459">
        <v>0</v>
      </c>
      <c r="AA4459">
        <v>0</v>
      </c>
      <c r="AB4459" s="149" t="s">
        <v>54</v>
      </c>
      <c r="AC4459" s="149" t="s">
        <v>54</v>
      </c>
      <c r="AD4459" s="149" t="s">
        <v>54</v>
      </c>
      <c r="AE4459" s="149" t="s">
        <v>54</v>
      </c>
      <c r="AF4459" s="149" t="s">
        <v>54</v>
      </c>
      <c r="AG4459" s="149" t="s">
        <v>54</v>
      </c>
      <c r="AH4459" s="149" t="s">
        <v>54</v>
      </c>
      <c r="AI4459" s="149" t="s">
        <v>54</v>
      </c>
      <c r="AJ4459" s="149" t="s">
        <v>54</v>
      </c>
    </row>
    <row r="4460" spans="11:36" x14ac:dyDescent="0.25">
      <c r="K4460" s="58" t="s">
        <v>54</v>
      </c>
      <c r="V4460" s="147" t="s">
        <v>54</v>
      </c>
      <c r="W4460" s="89" t="s">
        <v>54</v>
      </c>
      <c r="X4460" s="148" t="s">
        <v>54</v>
      </c>
      <c r="Y4460" s="89" t="s">
        <v>54</v>
      </c>
      <c r="Z4460">
        <v>0</v>
      </c>
      <c r="AA4460">
        <v>0</v>
      </c>
      <c r="AB4460" s="149" t="s">
        <v>54</v>
      </c>
      <c r="AC4460" s="149" t="s">
        <v>54</v>
      </c>
      <c r="AD4460" s="149" t="s">
        <v>54</v>
      </c>
      <c r="AE4460" s="149" t="s">
        <v>54</v>
      </c>
      <c r="AF4460" s="149" t="s">
        <v>54</v>
      </c>
      <c r="AG4460" s="149" t="s">
        <v>54</v>
      </c>
      <c r="AH4460" s="149" t="s">
        <v>54</v>
      </c>
      <c r="AI4460" s="149" t="s">
        <v>54</v>
      </c>
      <c r="AJ4460" s="149" t="s">
        <v>54</v>
      </c>
    </row>
    <row r="4461" spans="11:36" x14ac:dyDescent="0.25">
      <c r="K4461" s="58" t="s">
        <v>54</v>
      </c>
      <c r="V4461" s="147" t="s">
        <v>54</v>
      </c>
      <c r="W4461" s="89" t="s">
        <v>54</v>
      </c>
      <c r="X4461" s="148" t="s">
        <v>54</v>
      </c>
      <c r="Y4461" s="89" t="s">
        <v>54</v>
      </c>
      <c r="Z4461">
        <v>0</v>
      </c>
      <c r="AA4461">
        <v>0</v>
      </c>
      <c r="AB4461" s="149" t="s">
        <v>54</v>
      </c>
      <c r="AC4461" s="149" t="s">
        <v>54</v>
      </c>
      <c r="AD4461" s="149" t="s">
        <v>54</v>
      </c>
      <c r="AE4461" s="149" t="s">
        <v>54</v>
      </c>
      <c r="AF4461" s="149" t="s">
        <v>54</v>
      </c>
      <c r="AG4461" s="149" t="s">
        <v>54</v>
      </c>
      <c r="AH4461" s="149" t="s">
        <v>54</v>
      </c>
      <c r="AI4461" s="149" t="s">
        <v>54</v>
      </c>
      <c r="AJ4461" s="149" t="s">
        <v>54</v>
      </c>
    </row>
    <row r="4462" spans="11:36" x14ac:dyDescent="0.25">
      <c r="K4462" s="58" t="s">
        <v>54</v>
      </c>
      <c r="V4462" s="147" t="s">
        <v>54</v>
      </c>
      <c r="W4462" s="89" t="s">
        <v>54</v>
      </c>
      <c r="X4462" s="148" t="s">
        <v>54</v>
      </c>
      <c r="Y4462" s="89" t="s">
        <v>54</v>
      </c>
      <c r="Z4462">
        <v>0</v>
      </c>
      <c r="AA4462">
        <v>0</v>
      </c>
      <c r="AB4462" s="149" t="s">
        <v>54</v>
      </c>
      <c r="AC4462" s="149" t="s">
        <v>54</v>
      </c>
      <c r="AD4462" s="149" t="s">
        <v>54</v>
      </c>
      <c r="AE4462" s="149" t="s">
        <v>54</v>
      </c>
      <c r="AF4462" s="149" t="s">
        <v>54</v>
      </c>
      <c r="AG4462" s="149" t="s">
        <v>54</v>
      </c>
      <c r="AH4462" s="149" t="s">
        <v>54</v>
      </c>
      <c r="AI4462" s="149" t="s">
        <v>54</v>
      </c>
      <c r="AJ4462" s="149" t="s">
        <v>54</v>
      </c>
    </row>
    <row r="4463" spans="11:36" x14ac:dyDescent="0.25">
      <c r="K4463" s="58" t="s">
        <v>54</v>
      </c>
      <c r="V4463" s="147" t="s">
        <v>54</v>
      </c>
      <c r="W4463" s="89" t="s">
        <v>54</v>
      </c>
      <c r="X4463" s="148" t="s">
        <v>54</v>
      </c>
      <c r="Y4463" s="89" t="s">
        <v>54</v>
      </c>
      <c r="Z4463">
        <v>0</v>
      </c>
      <c r="AA4463">
        <v>0</v>
      </c>
      <c r="AB4463" s="149" t="s">
        <v>54</v>
      </c>
      <c r="AC4463" s="149" t="s">
        <v>54</v>
      </c>
      <c r="AD4463" s="149" t="s">
        <v>54</v>
      </c>
      <c r="AE4463" s="149" t="s">
        <v>54</v>
      </c>
      <c r="AF4463" s="149" t="s">
        <v>54</v>
      </c>
      <c r="AG4463" s="149" t="s">
        <v>54</v>
      </c>
      <c r="AH4463" s="149" t="s">
        <v>54</v>
      </c>
      <c r="AI4463" s="149" t="s">
        <v>54</v>
      </c>
      <c r="AJ4463" s="149" t="s">
        <v>54</v>
      </c>
    </row>
    <row r="4464" spans="11:36" x14ac:dyDescent="0.25">
      <c r="K4464" s="58" t="s">
        <v>54</v>
      </c>
      <c r="V4464" s="147" t="s">
        <v>54</v>
      </c>
      <c r="W4464" s="89" t="s">
        <v>54</v>
      </c>
      <c r="X4464" s="148" t="s">
        <v>54</v>
      </c>
      <c r="Y4464" s="89" t="s">
        <v>54</v>
      </c>
      <c r="Z4464">
        <v>0</v>
      </c>
      <c r="AA4464">
        <v>0</v>
      </c>
      <c r="AB4464" s="149" t="s">
        <v>54</v>
      </c>
      <c r="AC4464" s="149" t="s">
        <v>54</v>
      </c>
      <c r="AD4464" s="149" t="s">
        <v>54</v>
      </c>
      <c r="AE4464" s="149" t="s">
        <v>54</v>
      </c>
      <c r="AF4464" s="149" t="s">
        <v>54</v>
      </c>
      <c r="AG4464" s="149" t="s">
        <v>54</v>
      </c>
      <c r="AH4464" s="149" t="s">
        <v>54</v>
      </c>
      <c r="AI4464" s="149" t="s">
        <v>54</v>
      </c>
      <c r="AJ4464" s="149" t="s">
        <v>54</v>
      </c>
    </row>
    <row r="4465" spans="11:36" x14ac:dyDescent="0.25">
      <c r="K4465" s="58" t="s">
        <v>54</v>
      </c>
      <c r="V4465" s="147" t="s">
        <v>54</v>
      </c>
      <c r="W4465" s="89" t="s">
        <v>54</v>
      </c>
      <c r="X4465" s="148" t="s">
        <v>54</v>
      </c>
      <c r="Y4465" s="89" t="s">
        <v>54</v>
      </c>
      <c r="Z4465">
        <v>0</v>
      </c>
      <c r="AA4465">
        <v>0</v>
      </c>
      <c r="AB4465" s="149" t="s">
        <v>54</v>
      </c>
      <c r="AC4465" s="149" t="s">
        <v>54</v>
      </c>
      <c r="AD4465" s="149" t="s">
        <v>54</v>
      </c>
      <c r="AE4465" s="149" t="s">
        <v>54</v>
      </c>
      <c r="AF4465" s="149" t="s">
        <v>54</v>
      </c>
      <c r="AG4465" s="149" t="s">
        <v>54</v>
      </c>
      <c r="AH4465" s="149" t="s">
        <v>54</v>
      </c>
      <c r="AI4465" s="149" t="s">
        <v>54</v>
      </c>
      <c r="AJ4465" s="149" t="s">
        <v>54</v>
      </c>
    </row>
    <row r="4466" spans="11:36" x14ac:dyDescent="0.25">
      <c r="K4466" s="58" t="s">
        <v>54</v>
      </c>
      <c r="V4466" s="147" t="s">
        <v>54</v>
      </c>
      <c r="W4466" s="89" t="s">
        <v>54</v>
      </c>
      <c r="X4466" s="148" t="s">
        <v>54</v>
      </c>
      <c r="Y4466" s="89" t="s">
        <v>54</v>
      </c>
      <c r="Z4466">
        <v>0</v>
      </c>
      <c r="AA4466">
        <v>0</v>
      </c>
      <c r="AB4466" s="149" t="s">
        <v>54</v>
      </c>
      <c r="AC4466" s="149" t="s">
        <v>54</v>
      </c>
      <c r="AD4466" s="149" t="s">
        <v>54</v>
      </c>
      <c r="AE4466" s="149" t="s">
        <v>54</v>
      </c>
      <c r="AF4466" s="149" t="s">
        <v>54</v>
      </c>
      <c r="AG4466" s="149" t="s">
        <v>54</v>
      </c>
      <c r="AH4466" s="149" t="s">
        <v>54</v>
      </c>
      <c r="AI4466" s="149" t="s">
        <v>54</v>
      </c>
      <c r="AJ4466" s="149" t="s">
        <v>54</v>
      </c>
    </row>
    <row r="4467" spans="11:36" x14ac:dyDescent="0.25">
      <c r="K4467" s="58" t="s">
        <v>54</v>
      </c>
      <c r="V4467" s="147" t="s">
        <v>54</v>
      </c>
      <c r="W4467" s="89" t="s">
        <v>54</v>
      </c>
      <c r="X4467" s="148" t="s">
        <v>54</v>
      </c>
      <c r="Y4467" s="89" t="s">
        <v>54</v>
      </c>
      <c r="Z4467">
        <v>0</v>
      </c>
      <c r="AA4467">
        <v>0</v>
      </c>
      <c r="AB4467" s="149" t="s">
        <v>54</v>
      </c>
      <c r="AC4467" s="149" t="s">
        <v>54</v>
      </c>
      <c r="AD4467" s="149" t="s">
        <v>54</v>
      </c>
      <c r="AE4467" s="149" t="s">
        <v>54</v>
      </c>
      <c r="AF4467" s="149" t="s">
        <v>54</v>
      </c>
      <c r="AG4467" s="149" t="s">
        <v>54</v>
      </c>
      <c r="AH4467" s="149" t="s">
        <v>54</v>
      </c>
      <c r="AI4467" s="149" t="s">
        <v>54</v>
      </c>
      <c r="AJ4467" s="149" t="s">
        <v>54</v>
      </c>
    </row>
    <row r="4468" spans="11:36" x14ac:dyDescent="0.25">
      <c r="K4468" s="58" t="s">
        <v>54</v>
      </c>
      <c r="V4468" s="147" t="s">
        <v>54</v>
      </c>
      <c r="W4468" s="89" t="s">
        <v>54</v>
      </c>
      <c r="X4468" s="148" t="s">
        <v>54</v>
      </c>
      <c r="Y4468" s="89" t="s">
        <v>54</v>
      </c>
      <c r="Z4468">
        <v>0</v>
      </c>
      <c r="AA4468">
        <v>0</v>
      </c>
      <c r="AB4468" s="149" t="s">
        <v>54</v>
      </c>
      <c r="AC4468" s="149" t="s">
        <v>54</v>
      </c>
      <c r="AD4468" s="149" t="s">
        <v>54</v>
      </c>
      <c r="AE4468" s="149" t="s">
        <v>54</v>
      </c>
      <c r="AF4468" s="149" t="s">
        <v>54</v>
      </c>
      <c r="AG4468" s="149" t="s">
        <v>54</v>
      </c>
      <c r="AH4468" s="149" t="s">
        <v>54</v>
      </c>
      <c r="AI4468" s="149" t="s">
        <v>54</v>
      </c>
      <c r="AJ4468" s="149" t="s">
        <v>54</v>
      </c>
    </row>
    <row r="4469" spans="11:36" x14ac:dyDescent="0.25">
      <c r="K4469" s="58" t="s">
        <v>54</v>
      </c>
      <c r="V4469" s="147" t="s">
        <v>54</v>
      </c>
      <c r="W4469" s="89" t="s">
        <v>54</v>
      </c>
      <c r="X4469" s="148" t="s">
        <v>54</v>
      </c>
      <c r="Y4469" s="89" t="s">
        <v>54</v>
      </c>
      <c r="Z4469">
        <v>0</v>
      </c>
      <c r="AA4469">
        <v>0</v>
      </c>
      <c r="AB4469" s="149" t="s">
        <v>54</v>
      </c>
      <c r="AC4469" s="149" t="s">
        <v>54</v>
      </c>
      <c r="AD4469" s="149" t="s">
        <v>54</v>
      </c>
      <c r="AE4469" s="149" t="s">
        <v>54</v>
      </c>
      <c r="AF4469" s="149" t="s">
        <v>54</v>
      </c>
      <c r="AG4469" s="149" t="s">
        <v>54</v>
      </c>
      <c r="AH4469" s="149" t="s">
        <v>54</v>
      </c>
      <c r="AI4469" s="149" t="s">
        <v>54</v>
      </c>
      <c r="AJ4469" s="149" t="s">
        <v>54</v>
      </c>
    </row>
    <row r="4470" spans="11:36" x14ac:dyDescent="0.25">
      <c r="K4470" s="58" t="s">
        <v>54</v>
      </c>
      <c r="V4470" s="147" t="s">
        <v>54</v>
      </c>
      <c r="W4470" s="89" t="s">
        <v>54</v>
      </c>
      <c r="X4470" s="148" t="s">
        <v>54</v>
      </c>
      <c r="Y4470" s="89" t="s">
        <v>54</v>
      </c>
      <c r="Z4470">
        <v>0</v>
      </c>
      <c r="AA4470">
        <v>0</v>
      </c>
      <c r="AB4470" s="149" t="s">
        <v>54</v>
      </c>
      <c r="AC4470" s="149" t="s">
        <v>54</v>
      </c>
      <c r="AD4470" s="149" t="s">
        <v>54</v>
      </c>
      <c r="AE4470" s="149" t="s">
        <v>54</v>
      </c>
      <c r="AF4470" s="149" t="s">
        <v>54</v>
      </c>
      <c r="AG4470" s="149" t="s">
        <v>54</v>
      </c>
      <c r="AH4470" s="149" t="s">
        <v>54</v>
      </c>
      <c r="AI4470" s="149" t="s">
        <v>54</v>
      </c>
      <c r="AJ4470" s="149" t="s">
        <v>54</v>
      </c>
    </row>
    <row r="4471" spans="11:36" x14ac:dyDescent="0.25">
      <c r="K4471" s="58" t="s">
        <v>54</v>
      </c>
      <c r="V4471" s="147" t="s">
        <v>54</v>
      </c>
      <c r="W4471" s="89" t="s">
        <v>54</v>
      </c>
      <c r="X4471" s="148" t="s">
        <v>54</v>
      </c>
      <c r="Y4471" s="89" t="s">
        <v>54</v>
      </c>
      <c r="Z4471">
        <v>0</v>
      </c>
      <c r="AA4471">
        <v>0</v>
      </c>
      <c r="AB4471" s="149" t="s">
        <v>54</v>
      </c>
      <c r="AC4471" s="149" t="s">
        <v>54</v>
      </c>
      <c r="AD4471" s="149" t="s">
        <v>54</v>
      </c>
      <c r="AE4471" s="149" t="s">
        <v>54</v>
      </c>
      <c r="AF4471" s="149" t="s">
        <v>54</v>
      </c>
      <c r="AG4471" s="149" t="s">
        <v>54</v>
      </c>
      <c r="AH4471" s="149" t="s">
        <v>54</v>
      </c>
      <c r="AI4471" s="149" t="s">
        <v>54</v>
      </c>
      <c r="AJ4471" s="149" t="s">
        <v>54</v>
      </c>
    </row>
    <row r="4472" spans="11:36" x14ac:dyDescent="0.25">
      <c r="K4472" s="58" t="s">
        <v>54</v>
      </c>
      <c r="V4472" s="147" t="s">
        <v>54</v>
      </c>
      <c r="W4472" s="89" t="s">
        <v>54</v>
      </c>
      <c r="X4472" s="148" t="s">
        <v>54</v>
      </c>
      <c r="Y4472" s="89" t="s">
        <v>54</v>
      </c>
      <c r="Z4472">
        <v>0</v>
      </c>
      <c r="AA4472">
        <v>0</v>
      </c>
      <c r="AB4472" s="149" t="s">
        <v>54</v>
      </c>
      <c r="AC4472" s="149" t="s">
        <v>54</v>
      </c>
      <c r="AD4472" s="149" t="s">
        <v>54</v>
      </c>
      <c r="AE4472" s="149" t="s">
        <v>54</v>
      </c>
      <c r="AF4472" s="149" t="s">
        <v>54</v>
      </c>
      <c r="AG4472" s="149" t="s">
        <v>54</v>
      </c>
      <c r="AH4472" s="149" t="s">
        <v>54</v>
      </c>
      <c r="AI4472" s="149" t="s">
        <v>54</v>
      </c>
      <c r="AJ4472" s="149" t="s">
        <v>54</v>
      </c>
    </row>
    <row r="4473" spans="11:36" x14ac:dyDescent="0.25">
      <c r="K4473" s="58" t="s">
        <v>54</v>
      </c>
      <c r="V4473" s="147" t="s">
        <v>54</v>
      </c>
      <c r="W4473" s="89" t="s">
        <v>54</v>
      </c>
      <c r="X4473" s="148" t="s">
        <v>54</v>
      </c>
      <c r="Y4473" s="89" t="s">
        <v>54</v>
      </c>
      <c r="Z4473">
        <v>0</v>
      </c>
      <c r="AA4473">
        <v>0</v>
      </c>
      <c r="AB4473" s="149" t="s">
        <v>54</v>
      </c>
      <c r="AC4473" s="149" t="s">
        <v>54</v>
      </c>
      <c r="AD4473" s="149" t="s">
        <v>54</v>
      </c>
      <c r="AE4473" s="149" t="s">
        <v>54</v>
      </c>
      <c r="AF4473" s="149" t="s">
        <v>54</v>
      </c>
      <c r="AG4473" s="149" t="s">
        <v>54</v>
      </c>
      <c r="AH4473" s="149" t="s">
        <v>54</v>
      </c>
      <c r="AI4473" s="149" t="s">
        <v>54</v>
      </c>
      <c r="AJ4473" s="149" t="s">
        <v>54</v>
      </c>
    </row>
    <row r="4474" spans="11:36" x14ac:dyDescent="0.25">
      <c r="K4474" s="58" t="s">
        <v>54</v>
      </c>
      <c r="V4474" s="147" t="s">
        <v>54</v>
      </c>
      <c r="W4474" s="89" t="s">
        <v>54</v>
      </c>
      <c r="X4474" s="148" t="s">
        <v>54</v>
      </c>
      <c r="Y4474" s="89" t="s">
        <v>54</v>
      </c>
      <c r="Z4474">
        <v>0</v>
      </c>
      <c r="AA4474">
        <v>0</v>
      </c>
      <c r="AB4474" s="149" t="s">
        <v>54</v>
      </c>
      <c r="AC4474" s="149" t="s">
        <v>54</v>
      </c>
      <c r="AD4474" s="149" t="s">
        <v>54</v>
      </c>
      <c r="AE4474" s="149" t="s">
        <v>54</v>
      </c>
      <c r="AF4474" s="149" t="s">
        <v>54</v>
      </c>
      <c r="AG4474" s="149" t="s">
        <v>54</v>
      </c>
      <c r="AH4474" s="149" t="s">
        <v>54</v>
      </c>
      <c r="AI4474" s="149" t="s">
        <v>54</v>
      </c>
      <c r="AJ4474" s="149" t="s">
        <v>54</v>
      </c>
    </row>
    <row r="4475" spans="11:36" x14ac:dyDescent="0.25">
      <c r="K4475" s="58" t="s">
        <v>54</v>
      </c>
      <c r="V4475" s="147" t="s">
        <v>54</v>
      </c>
      <c r="W4475" s="89" t="s">
        <v>54</v>
      </c>
      <c r="X4475" s="148" t="s">
        <v>54</v>
      </c>
      <c r="Y4475" s="89" t="s">
        <v>54</v>
      </c>
      <c r="Z4475">
        <v>0</v>
      </c>
      <c r="AA4475">
        <v>0</v>
      </c>
      <c r="AB4475" s="149" t="s">
        <v>54</v>
      </c>
      <c r="AC4475" s="149" t="s">
        <v>54</v>
      </c>
      <c r="AD4475" s="149" t="s">
        <v>54</v>
      </c>
      <c r="AE4475" s="149" t="s">
        <v>54</v>
      </c>
      <c r="AF4475" s="149" t="s">
        <v>54</v>
      </c>
      <c r="AG4475" s="149" t="s">
        <v>54</v>
      </c>
      <c r="AH4475" s="149" t="s">
        <v>54</v>
      </c>
      <c r="AI4475" s="149" t="s">
        <v>54</v>
      </c>
      <c r="AJ4475" s="149" t="s">
        <v>54</v>
      </c>
    </row>
    <row r="4476" spans="11:36" x14ac:dyDescent="0.25">
      <c r="K4476" s="58" t="s">
        <v>54</v>
      </c>
      <c r="V4476" s="147" t="s">
        <v>54</v>
      </c>
      <c r="W4476" s="89" t="s">
        <v>54</v>
      </c>
      <c r="X4476" s="148" t="s">
        <v>54</v>
      </c>
      <c r="Y4476" s="89" t="s">
        <v>54</v>
      </c>
      <c r="Z4476">
        <v>0</v>
      </c>
      <c r="AA4476">
        <v>0</v>
      </c>
      <c r="AB4476" s="149" t="s">
        <v>54</v>
      </c>
      <c r="AC4476" s="149" t="s">
        <v>54</v>
      </c>
      <c r="AD4476" s="149" t="s">
        <v>54</v>
      </c>
      <c r="AE4476" s="149" t="s">
        <v>54</v>
      </c>
      <c r="AF4476" s="149" t="s">
        <v>54</v>
      </c>
      <c r="AG4476" s="149" t="s">
        <v>54</v>
      </c>
      <c r="AH4476" s="149" t="s">
        <v>54</v>
      </c>
      <c r="AI4476" s="149" t="s">
        <v>54</v>
      </c>
      <c r="AJ4476" s="149" t="s">
        <v>54</v>
      </c>
    </row>
    <row r="4477" spans="11:36" x14ac:dyDescent="0.25">
      <c r="K4477" s="58" t="s">
        <v>54</v>
      </c>
      <c r="V4477" s="147" t="s">
        <v>54</v>
      </c>
      <c r="W4477" s="89" t="s">
        <v>54</v>
      </c>
      <c r="X4477" s="148" t="s">
        <v>54</v>
      </c>
      <c r="Y4477" s="89" t="s">
        <v>54</v>
      </c>
      <c r="Z4477">
        <v>0</v>
      </c>
      <c r="AA4477">
        <v>0</v>
      </c>
      <c r="AB4477" s="149" t="s">
        <v>54</v>
      </c>
      <c r="AC4477" s="149" t="s">
        <v>54</v>
      </c>
      <c r="AD4477" s="149" t="s">
        <v>54</v>
      </c>
      <c r="AE4477" s="149" t="s">
        <v>54</v>
      </c>
      <c r="AF4477" s="149" t="s">
        <v>54</v>
      </c>
      <c r="AG4477" s="149" t="s">
        <v>54</v>
      </c>
      <c r="AH4477" s="149" t="s">
        <v>54</v>
      </c>
      <c r="AI4477" s="149" t="s">
        <v>54</v>
      </c>
      <c r="AJ4477" s="149" t="s">
        <v>54</v>
      </c>
    </row>
    <row r="4478" spans="11:36" x14ac:dyDescent="0.25">
      <c r="K4478" s="58" t="s">
        <v>54</v>
      </c>
      <c r="V4478" s="147" t="s">
        <v>54</v>
      </c>
      <c r="W4478" s="89" t="s">
        <v>54</v>
      </c>
      <c r="X4478" s="148" t="s">
        <v>54</v>
      </c>
      <c r="Y4478" s="89" t="s">
        <v>54</v>
      </c>
      <c r="Z4478">
        <v>0</v>
      </c>
      <c r="AA4478">
        <v>0</v>
      </c>
      <c r="AB4478" s="149" t="s">
        <v>54</v>
      </c>
      <c r="AC4478" s="149" t="s">
        <v>54</v>
      </c>
      <c r="AD4478" s="149" t="s">
        <v>54</v>
      </c>
      <c r="AE4478" s="149" t="s">
        <v>54</v>
      </c>
      <c r="AF4478" s="149" t="s">
        <v>54</v>
      </c>
      <c r="AG4478" s="149" t="s">
        <v>54</v>
      </c>
      <c r="AH4478" s="149" t="s">
        <v>54</v>
      </c>
      <c r="AI4478" s="149" t="s">
        <v>54</v>
      </c>
      <c r="AJ4478" s="149" t="s">
        <v>54</v>
      </c>
    </row>
    <row r="4479" spans="11:36" x14ac:dyDescent="0.25">
      <c r="K4479" s="58" t="s">
        <v>54</v>
      </c>
      <c r="V4479" s="147" t="s">
        <v>54</v>
      </c>
      <c r="W4479" s="89" t="s">
        <v>54</v>
      </c>
      <c r="X4479" s="148" t="s">
        <v>54</v>
      </c>
      <c r="Y4479" s="89" t="s">
        <v>54</v>
      </c>
      <c r="Z4479">
        <v>0</v>
      </c>
      <c r="AA4479">
        <v>0</v>
      </c>
      <c r="AB4479" s="149" t="s">
        <v>54</v>
      </c>
      <c r="AC4479" s="149" t="s">
        <v>54</v>
      </c>
      <c r="AD4479" s="149" t="s">
        <v>54</v>
      </c>
      <c r="AE4479" s="149" t="s">
        <v>54</v>
      </c>
      <c r="AF4479" s="149" t="s">
        <v>54</v>
      </c>
      <c r="AG4479" s="149" t="s">
        <v>54</v>
      </c>
      <c r="AH4479" s="149" t="s">
        <v>54</v>
      </c>
      <c r="AI4479" s="149" t="s">
        <v>54</v>
      </c>
      <c r="AJ4479" s="149" t="s">
        <v>54</v>
      </c>
    </row>
    <row r="4480" spans="11:36" x14ac:dyDescent="0.25">
      <c r="K4480" s="58" t="s">
        <v>54</v>
      </c>
      <c r="V4480" s="147" t="s">
        <v>54</v>
      </c>
      <c r="W4480" s="89" t="s">
        <v>54</v>
      </c>
      <c r="X4480" s="148" t="s">
        <v>54</v>
      </c>
      <c r="Y4480" s="89" t="s">
        <v>54</v>
      </c>
      <c r="Z4480">
        <v>0</v>
      </c>
      <c r="AA4480">
        <v>0</v>
      </c>
      <c r="AB4480" s="149" t="s">
        <v>54</v>
      </c>
      <c r="AC4480" s="149" t="s">
        <v>54</v>
      </c>
      <c r="AD4480" s="149" t="s">
        <v>54</v>
      </c>
      <c r="AE4480" s="149" t="s">
        <v>54</v>
      </c>
      <c r="AF4480" s="149" t="s">
        <v>54</v>
      </c>
      <c r="AG4480" s="149" t="s">
        <v>54</v>
      </c>
      <c r="AH4480" s="149" t="s">
        <v>54</v>
      </c>
      <c r="AI4480" s="149" t="s">
        <v>54</v>
      </c>
      <c r="AJ4480" s="149" t="s">
        <v>54</v>
      </c>
    </row>
    <row r="4481" spans="11:36" x14ac:dyDescent="0.25">
      <c r="K4481" s="58" t="s">
        <v>54</v>
      </c>
      <c r="V4481" s="147" t="s">
        <v>54</v>
      </c>
      <c r="W4481" s="89" t="s">
        <v>54</v>
      </c>
      <c r="X4481" s="148" t="s">
        <v>54</v>
      </c>
      <c r="Y4481" s="89" t="s">
        <v>54</v>
      </c>
      <c r="Z4481">
        <v>0</v>
      </c>
      <c r="AA4481">
        <v>0</v>
      </c>
      <c r="AB4481" s="149" t="s">
        <v>54</v>
      </c>
      <c r="AC4481" s="149" t="s">
        <v>54</v>
      </c>
      <c r="AD4481" s="149" t="s">
        <v>54</v>
      </c>
      <c r="AE4481" s="149" t="s">
        <v>54</v>
      </c>
      <c r="AF4481" s="149" t="s">
        <v>54</v>
      </c>
      <c r="AG4481" s="149" t="s">
        <v>54</v>
      </c>
      <c r="AH4481" s="149" t="s">
        <v>54</v>
      </c>
      <c r="AI4481" s="149" t="s">
        <v>54</v>
      </c>
      <c r="AJ4481" s="149" t="s">
        <v>54</v>
      </c>
    </row>
    <row r="4482" spans="11:36" x14ac:dyDescent="0.25">
      <c r="K4482" s="58" t="s">
        <v>54</v>
      </c>
      <c r="V4482" s="147" t="s">
        <v>54</v>
      </c>
      <c r="W4482" s="89" t="s">
        <v>54</v>
      </c>
      <c r="X4482" s="148" t="s">
        <v>54</v>
      </c>
      <c r="Y4482" s="89" t="s">
        <v>54</v>
      </c>
      <c r="Z4482">
        <v>0</v>
      </c>
      <c r="AA4482">
        <v>0</v>
      </c>
      <c r="AB4482" s="149" t="s">
        <v>54</v>
      </c>
      <c r="AC4482" s="149" t="s">
        <v>54</v>
      </c>
      <c r="AD4482" s="149" t="s">
        <v>54</v>
      </c>
      <c r="AE4482" s="149" t="s">
        <v>54</v>
      </c>
      <c r="AF4482" s="149" t="s">
        <v>54</v>
      </c>
      <c r="AG4482" s="149" t="s">
        <v>54</v>
      </c>
      <c r="AH4482" s="149" t="s">
        <v>54</v>
      </c>
      <c r="AI4482" s="149" t="s">
        <v>54</v>
      </c>
      <c r="AJ4482" s="149" t="s">
        <v>54</v>
      </c>
    </row>
    <row r="4483" spans="11:36" x14ac:dyDescent="0.25">
      <c r="K4483" s="58" t="s">
        <v>54</v>
      </c>
      <c r="V4483" s="147" t="s">
        <v>54</v>
      </c>
      <c r="W4483" s="89" t="s">
        <v>54</v>
      </c>
      <c r="X4483" s="148" t="s">
        <v>54</v>
      </c>
      <c r="Y4483" s="89" t="s">
        <v>54</v>
      </c>
      <c r="Z4483">
        <v>0</v>
      </c>
      <c r="AA4483">
        <v>0</v>
      </c>
      <c r="AB4483" s="149" t="s">
        <v>54</v>
      </c>
      <c r="AC4483" s="149" t="s">
        <v>54</v>
      </c>
      <c r="AD4483" s="149" t="s">
        <v>54</v>
      </c>
      <c r="AE4483" s="149" t="s">
        <v>54</v>
      </c>
      <c r="AF4483" s="149" t="s">
        <v>54</v>
      </c>
      <c r="AG4483" s="149" t="s">
        <v>54</v>
      </c>
      <c r="AH4483" s="149" t="s">
        <v>54</v>
      </c>
      <c r="AI4483" s="149" t="s">
        <v>54</v>
      </c>
      <c r="AJ4483" s="149" t="s">
        <v>54</v>
      </c>
    </row>
    <row r="4484" spans="11:36" x14ac:dyDescent="0.25">
      <c r="K4484" s="58" t="s">
        <v>54</v>
      </c>
      <c r="V4484" s="147" t="s">
        <v>54</v>
      </c>
      <c r="W4484" s="89" t="s">
        <v>54</v>
      </c>
      <c r="X4484" s="148" t="s">
        <v>54</v>
      </c>
      <c r="Y4484" s="89" t="s">
        <v>54</v>
      </c>
      <c r="Z4484">
        <v>0</v>
      </c>
      <c r="AA4484">
        <v>0</v>
      </c>
      <c r="AB4484" s="149" t="s">
        <v>54</v>
      </c>
      <c r="AC4484" s="149" t="s">
        <v>54</v>
      </c>
      <c r="AD4484" s="149" t="s">
        <v>54</v>
      </c>
      <c r="AE4484" s="149" t="s">
        <v>54</v>
      </c>
      <c r="AF4484" s="149" t="s">
        <v>54</v>
      </c>
      <c r="AG4484" s="149" t="s">
        <v>54</v>
      </c>
      <c r="AH4484" s="149" t="s">
        <v>54</v>
      </c>
      <c r="AI4484" s="149" t="s">
        <v>54</v>
      </c>
      <c r="AJ4484" s="149" t="s">
        <v>54</v>
      </c>
    </row>
    <row r="4485" spans="11:36" x14ac:dyDescent="0.25">
      <c r="K4485" s="58" t="s">
        <v>54</v>
      </c>
      <c r="V4485" s="147" t="s">
        <v>54</v>
      </c>
      <c r="W4485" s="89" t="s">
        <v>54</v>
      </c>
      <c r="X4485" s="148" t="s">
        <v>54</v>
      </c>
      <c r="Y4485" s="89" t="s">
        <v>54</v>
      </c>
      <c r="Z4485">
        <v>0</v>
      </c>
      <c r="AA4485">
        <v>0</v>
      </c>
      <c r="AB4485" s="149" t="s">
        <v>54</v>
      </c>
      <c r="AC4485" s="149" t="s">
        <v>54</v>
      </c>
      <c r="AD4485" s="149" t="s">
        <v>54</v>
      </c>
      <c r="AE4485" s="149" t="s">
        <v>54</v>
      </c>
      <c r="AF4485" s="149" t="s">
        <v>54</v>
      </c>
      <c r="AG4485" s="149" t="s">
        <v>54</v>
      </c>
      <c r="AH4485" s="149" t="s">
        <v>54</v>
      </c>
      <c r="AI4485" s="149" t="s">
        <v>54</v>
      </c>
      <c r="AJ4485" s="149" t="s">
        <v>54</v>
      </c>
    </row>
    <row r="4486" spans="11:36" x14ac:dyDescent="0.25">
      <c r="K4486" s="58" t="s">
        <v>54</v>
      </c>
      <c r="V4486" s="147" t="s">
        <v>54</v>
      </c>
      <c r="W4486" s="89" t="s">
        <v>54</v>
      </c>
      <c r="X4486" s="148" t="s">
        <v>54</v>
      </c>
      <c r="Y4486" s="89" t="s">
        <v>54</v>
      </c>
      <c r="Z4486">
        <v>0</v>
      </c>
      <c r="AA4486">
        <v>0</v>
      </c>
      <c r="AB4486" s="149" t="s">
        <v>54</v>
      </c>
      <c r="AC4486" s="149" t="s">
        <v>54</v>
      </c>
      <c r="AD4486" s="149" t="s">
        <v>54</v>
      </c>
      <c r="AE4486" s="149" t="s">
        <v>54</v>
      </c>
      <c r="AF4486" s="149" t="s">
        <v>54</v>
      </c>
      <c r="AG4486" s="149" t="s">
        <v>54</v>
      </c>
      <c r="AH4486" s="149" t="s">
        <v>54</v>
      </c>
      <c r="AI4486" s="149" t="s">
        <v>54</v>
      </c>
      <c r="AJ4486" s="149" t="s">
        <v>54</v>
      </c>
    </row>
    <row r="4487" spans="11:36" x14ac:dyDescent="0.25">
      <c r="K4487" s="58" t="s">
        <v>54</v>
      </c>
      <c r="V4487" s="147" t="s">
        <v>54</v>
      </c>
      <c r="W4487" s="89" t="s">
        <v>54</v>
      </c>
      <c r="X4487" s="148" t="s">
        <v>54</v>
      </c>
      <c r="Y4487" s="89" t="s">
        <v>54</v>
      </c>
      <c r="Z4487">
        <v>0</v>
      </c>
      <c r="AA4487">
        <v>0</v>
      </c>
      <c r="AB4487" s="149" t="s">
        <v>54</v>
      </c>
      <c r="AC4487" s="149" t="s">
        <v>54</v>
      </c>
      <c r="AD4487" s="149" t="s">
        <v>54</v>
      </c>
      <c r="AE4487" s="149" t="s">
        <v>54</v>
      </c>
      <c r="AF4487" s="149" t="s">
        <v>54</v>
      </c>
      <c r="AG4487" s="149" t="s">
        <v>54</v>
      </c>
      <c r="AH4487" s="149" t="s">
        <v>54</v>
      </c>
      <c r="AI4487" s="149" t="s">
        <v>54</v>
      </c>
      <c r="AJ4487" s="149" t="s">
        <v>54</v>
      </c>
    </row>
    <row r="4488" spans="11:36" x14ac:dyDescent="0.25">
      <c r="K4488" s="58" t="s">
        <v>54</v>
      </c>
      <c r="V4488" s="147" t="s">
        <v>54</v>
      </c>
      <c r="W4488" s="89" t="s">
        <v>54</v>
      </c>
      <c r="X4488" s="148" t="s">
        <v>54</v>
      </c>
      <c r="Y4488" s="89" t="s">
        <v>54</v>
      </c>
      <c r="Z4488">
        <v>0</v>
      </c>
      <c r="AA4488">
        <v>0</v>
      </c>
      <c r="AB4488" s="149" t="s">
        <v>54</v>
      </c>
      <c r="AC4488" s="149" t="s">
        <v>54</v>
      </c>
      <c r="AD4488" s="149" t="s">
        <v>54</v>
      </c>
      <c r="AE4488" s="149" t="s">
        <v>54</v>
      </c>
      <c r="AF4488" s="149" t="s">
        <v>54</v>
      </c>
      <c r="AG4488" s="149" t="s">
        <v>54</v>
      </c>
      <c r="AH4488" s="149" t="s">
        <v>54</v>
      </c>
      <c r="AI4488" s="149" t="s">
        <v>54</v>
      </c>
      <c r="AJ4488" s="149" t="s">
        <v>54</v>
      </c>
    </row>
    <row r="4489" spans="11:36" x14ac:dyDescent="0.25">
      <c r="K4489" s="58" t="s">
        <v>54</v>
      </c>
      <c r="V4489" s="147" t="s">
        <v>54</v>
      </c>
      <c r="W4489" s="89" t="s">
        <v>54</v>
      </c>
      <c r="X4489" s="148" t="s">
        <v>54</v>
      </c>
      <c r="Y4489" s="89" t="s">
        <v>54</v>
      </c>
      <c r="Z4489">
        <v>0</v>
      </c>
      <c r="AA4489">
        <v>0</v>
      </c>
      <c r="AB4489" s="149" t="s">
        <v>54</v>
      </c>
      <c r="AC4489" s="149" t="s">
        <v>54</v>
      </c>
      <c r="AD4489" s="149" t="s">
        <v>54</v>
      </c>
      <c r="AE4489" s="149" t="s">
        <v>54</v>
      </c>
      <c r="AF4489" s="149" t="s">
        <v>54</v>
      </c>
      <c r="AG4489" s="149" t="s">
        <v>54</v>
      </c>
      <c r="AH4489" s="149" t="s">
        <v>54</v>
      </c>
      <c r="AI4489" s="149" t="s">
        <v>54</v>
      </c>
      <c r="AJ4489" s="149" t="s">
        <v>54</v>
      </c>
    </row>
    <row r="4490" spans="11:36" x14ac:dyDescent="0.25">
      <c r="K4490" s="58" t="s">
        <v>54</v>
      </c>
      <c r="V4490" s="147" t="s">
        <v>54</v>
      </c>
      <c r="W4490" s="89" t="s">
        <v>54</v>
      </c>
      <c r="X4490" s="148" t="s">
        <v>54</v>
      </c>
      <c r="Y4490" s="89" t="s">
        <v>54</v>
      </c>
      <c r="Z4490">
        <v>0</v>
      </c>
      <c r="AA4490">
        <v>0</v>
      </c>
      <c r="AB4490" s="149" t="s">
        <v>54</v>
      </c>
      <c r="AC4490" s="149" t="s">
        <v>54</v>
      </c>
      <c r="AD4490" s="149" t="s">
        <v>54</v>
      </c>
      <c r="AE4490" s="149" t="s">
        <v>54</v>
      </c>
      <c r="AF4490" s="149" t="s">
        <v>54</v>
      </c>
      <c r="AG4490" s="149" t="s">
        <v>54</v>
      </c>
      <c r="AH4490" s="149" t="s">
        <v>54</v>
      </c>
      <c r="AI4490" s="149" t="s">
        <v>54</v>
      </c>
      <c r="AJ4490" s="149" t="s">
        <v>54</v>
      </c>
    </row>
    <row r="4491" spans="11:36" x14ac:dyDescent="0.25">
      <c r="K4491" s="58" t="s">
        <v>54</v>
      </c>
      <c r="V4491" s="147" t="s">
        <v>54</v>
      </c>
      <c r="W4491" s="89" t="s">
        <v>54</v>
      </c>
      <c r="X4491" s="148" t="s">
        <v>54</v>
      </c>
      <c r="Y4491" s="89" t="s">
        <v>54</v>
      </c>
      <c r="Z4491">
        <v>0</v>
      </c>
      <c r="AA4491">
        <v>0</v>
      </c>
      <c r="AB4491" s="149" t="s">
        <v>54</v>
      </c>
      <c r="AC4491" s="149" t="s">
        <v>54</v>
      </c>
      <c r="AD4491" s="149" t="s">
        <v>54</v>
      </c>
      <c r="AE4491" s="149" t="s">
        <v>54</v>
      </c>
      <c r="AF4491" s="149" t="s">
        <v>54</v>
      </c>
      <c r="AG4491" s="149" t="s">
        <v>54</v>
      </c>
      <c r="AH4491" s="149" t="s">
        <v>54</v>
      </c>
      <c r="AI4491" s="149" t="s">
        <v>54</v>
      </c>
      <c r="AJ4491" s="149" t="s">
        <v>54</v>
      </c>
    </row>
    <row r="4492" spans="11:36" x14ac:dyDescent="0.25">
      <c r="K4492" s="58" t="s">
        <v>54</v>
      </c>
      <c r="V4492" s="147" t="s">
        <v>54</v>
      </c>
      <c r="W4492" s="89" t="s">
        <v>54</v>
      </c>
      <c r="X4492" s="148" t="s">
        <v>54</v>
      </c>
      <c r="Y4492" s="89" t="s">
        <v>54</v>
      </c>
      <c r="Z4492">
        <v>0</v>
      </c>
      <c r="AA4492">
        <v>0</v>
      </c>
      <c r="AB4492" s="149" t="s">
        <v>54</v>
      </c>
      <c r="AC4492" s="149" t="s">
        <v>54</v>
      </c>
      <c r="AD4492" s="149" t="s">
        <v>54</v>
      </c>
      <c r="AE4492" s="149" t="s">
        <v>54</v>
      </c>
      <c r="AF4492" s="149" t="s">
        <v>54</v>
      </c>
      <c r="AG4492" s="149" t="s">
        <v>54</v>
      </c>
      <c r="AH4492" s="149" t="s">
        <v>54</v>
      </c>
      <c r="AI4492" s="149" t="s">
        <v>54</v>
      </c>
      <c r="AJ4492" s="149" t="s">
        <v>54</v>
      </c>
    </row>
    <row r="4493" spans="11:36" x14ac:dyDescent="0.25">
      <c r="K4493" s="58" t="s">
        <v>54</v>
      </c>
      <c r="V4493" s="147" t="s">
        <v>54</v>
      </c>
      <c r="W4493" s="89" t="s">
        <v>54</v>
      </c>
      <c r="X4493" s="148" t="s">
        <v>54</v>
      </c>
      <c r="Y4493" s="89" t="s">
        <v>54</v>
      </c>
      <c r="Z4493">
        <v>0</v>
      </c>
      <c r="AA4493">
        <v>0</v>
      </c>
      <c r="AB4493" s="149" t="s">
        <v>54</v>
      </c>
      <c r="AC4493" s="149" t="s">
        <v>54</v>
      </c>
      <c r="AD4493" s="149" t="s">
        <v>54</v>
      </c>
      <c r="AE4493" s="149" t="s">
        <v>54</v>
      </c>
      <c r="AF4493" s="149" t="s">
        <v>54</v>
      </c>
      <c r="AG4493" s="149" t="s">
        <v>54</v>
      </c>
      <c r="AH4493" s="149" t="s">
        <v>54</v>
      </c>
      <c r="AI4493" s="149" t="s">
        <v>54</v>
      </c>
      <c r="AJ4493" s="149" t="s">
        <v>54</v>
      </c>
    </row>
    <row r="4494" spans="11:36" x14ac:dyDescent="0.25">
      <c r="K4494" s="58" t="s">
        <v>54</v>
      </c>
      <c r="V4494" s="147" t="s">
        <v>54</v>
      </c>
      <c r="W4494" s="89" t="s">
        <v>54</v>
      </c>
      <c r="X4494" s="148" t="s">
        <v>54</v>
      </c>
      <c r="Y4494" s="89" t="s">
        <v>54</v>
      </c>
      <c r="Z4494">
        <v>0</v>
      </c>
      <c r="AA4494">
        <v>0</v>
      </c>
      <c r="AB4494" s="149" t="s">
        <v>54</v>
      </c>
      <c r="AC4494" s="149" t="s">
        <v>54</v>
      </c>
      <c r="AD4494" s="149" t="s">
        <v>54</v>
      </c>
      <c r="AE4494" s="149" t="s">
        <v>54</v>
      </c>
      <c r="AF4494" s="149" t="s">
        <v>54</v>
      </c>
      <c r="AG4494" s="149" t="s">
        <v>54</v>
      </c>
      <c r="AH4494" s="149" t="s">
        <v>54</v>
      </c>
      <c r="AI4494" s="149" t="s">
        <v>54</v>
      </c>
      <c r="AJ4494" s="149" t="s">
        <v>54</v>
      </c>
    </row>
    <row r="4495" spans="11:36" x14ac:dyDescent="0.25">
      <c r="K4495" s="58" t="s">
        <v>54</v>
      </c>
      <c r="V4495" s="147" t="s">
        <v>54</v>
      </c>
      <c r="W4495" s="89" t="s">
        <v>54</v>
      </c>
      <c r="X4495" s="148" t="s">
        <v>54</v>
      </c>
      <c r="Y4495" s="89" t="s">
        <v>54</v>
      </c>
      <c r="Z4495">
        <v>0</v>
      </c>
      <c r="AA4495">
        <v>0</v>
      </c>
      <c r="AB4495" s="149" t="s">
        <v>54</v>
      </c>
      <c r="AC4495" s="149" t="s">
        <v>54</v>
      </c>
      <c r="AD4495" s="149" t="s">
        <v>54</v>
      </c>
      <c r="AE4495" s="149" t="s">
        <v>54</v>
      </c>
      <c r="AF4495" s="149" t="s">
        <v>54</v>
      </c>
      <c r="AG4495" s="149" t="s">
        <v>54</v>
      </c>
      <c r="AH4495" s="149" t="s">
        <v>54</v>
      </c>
      <c r="AI4495" s="149" t="s">
        <v>54</v>
      </c>
      <c r="AJ4495" s="149" t="s">
        <v>54</v>
      </c>
    </row>
    <row r="4496" spans="11:36" x14ac:dyDescent="0.25">
      <c r="K4496" s="58" t="s">
        <v>54</v>
      </c>
      <c r="V4496" s="147" t="s">
        <v>54</v>
      </c>
      <c r="W4496" s="89" t="s">
        <v>54</v>
      </c>
      <c r="X4496" s="148" t="s">
        <v>54</v>
      </c>
      <c r="Y4496" s="89" t="s">
        <v>54</v>
      </c>
      <c r="Z4496">
        <v>0</v>
      </c>
      <c r="AA4496">
        <v>0</v>
      </c>
      <c r="AB4496" s="149" t="s">
        <v>54</v>
      </c>
      <c r="AC4496" s="149" t="s">
        <v>54</v>
      </c>
      <c r="AD4496" s="149" t="s">
        <v>54</v>
      </c>
      <c r="AE4496" s="149" t="s">
        <v>54</v>
      </c>
      <c r="AF4496" s="149" t="s">
        <v>54</v>
      </c>
      <c r="AG4496" s="149" t="s">
        <v>54</v>
      </c>
      <c r="AH4496" s="149" t="s">
        <v>54</v>
      </c>
      <c r="AI4496" s="149" t="s">
        <v>54</v>
      </c>
      <c r="AJ4496" s="149" t="s">
        <v>54</v>
      </c>
    </row>
    <row r="4497" spans="11:36" x14ac:dyDescent="0.25">
      <c r="K4497" s="58" t="s">
        <v>54</v>
      </c>
      <c r="V4497" s="147" t="s">
        <v>54</v>
      </c>
      <c r="W4497" s="89" t="s">
        <v>54</v>
      </c>
      <c r="X4497" s="148" t="s">
        <v>54</v>
      </c>
      <c r="Y4497" s="89" t="s">
        <v>54</v>
      </c>
      <c r="Z4497">
        <v>0</v>
      </c>
      <c r="AA4497">
        <v>0</v>
      </c>
      <c r="AB4497" s="149" t="s">
        <v>54</v>
      </c>
      <c r="AC4497" s="149" t="s">
        <v>54</v>
      </c>
      <c r="AD4497" s="149" t="s">
        <v>54</v>
      </c>
      <c r="AE4497" s="149" t="s">
        <v>54</v>
      </c>
      <c r="AF4497" s="149" t="s">
        <v>54</v>
      </c>
      <c r="AG4497" s="149" t="s">
        <v>54</v>
      </c>
      <c r="AH4497" s="149" t="s">
        <v>54</v>
      </c>
      <c r="AI4497" s="149" t="s">
        <v>54</v>
      </c>
      <c r="AJ4497" s="149" t="s">
        <v>54</v>
      </c>
    </row>
    <row r="4498" spans="11:36" x14ac:dyDescent="0.25">
      <c r="K4498" s="58" t="s">
        <v>54</v>
      </c>
      <c r="V4498" s="147" t="s">
        <v>54</v>
      </c>
      <c r="W4498" s="89" t="s">
        <v>54</v>
      </c>
      <c r="X4498" s="148" t="s">
        <v>54</v>
      </c>
      <c r="Y4498" s="89" t="s">
        <v>54</v>
      </c>
      <c r="Z4498">
        <v>0</v>
      </c>
      <c r="AA4498">
        <v>0</v>
      </c>
      <c r="AB4498" s="149" t="s">
        <v>54</v>
      </c>
      <c r="AC4498" s="149" t="s">
        <v>54</v>
      </c>
      <c r="AD4498" s="149" t="s">
        <v>54</v>
      </c>
      <c r="AE4498" s="149" t="s">
        <v>54</v>
      </c>
      <c r="AF4498" s="149" t="s">
        <v>54</v>
      </c>
      <c r="AG4498" s="149" t="s">
        <v>54</v>
      </c>
      <c r="AH4498" s="149" t="s">
        <v>54</v>
      </c>
      <c r="AI4498" s="149" t="s">
        <v>54</v>
      </c>
      <c r="AJ4498" s="149" t="s">
        <v>54</v>
      </c>
    </row>
    <row r="4499" spans="11:36" x14ac:dyDescent="0.25">
      <c r="K4499" s="58" t="s">
        <v>54</v>
      </c>
      <c r="V4499" s="147" t="s">
        <v>54</v>
      </c>
      <c r="W4499" s="89" t="s">
        <v>54</v>
      </c>
      <c r="X4499" s="148" t="s">
        <v>54</v>
      </c>
      <c r="Y4499" s="89" t="s">
        <v>54</v>
      </c>
      <c r="Z4499">
        <v>0</v>
      </c>
      <c r="AA4499">
        <v>0</v>
      </c>
      <c r="AB4499" s="149" t="s">
        <v>54</v>
      </c>
      <c r="AC4499" s="149" t="s">
        <v>54</v>
      </c>
      <c r="AD4499" s="149" t="s">
        <v>54</v>
      </c>
      <c r="AE4499" s="149" t="s">
        <v>54</v>
      </c>
      <c r="AF4499" s="149" t="s">
        <v>54</v>
      </c>
      <c r="AG4499" s="149" t="s">
        <v>54</v>
      </c>
      <c r="AH4499" s="149" t="s">
        <v>54</v>
      </c>
      <c r="AI4499" s="149" t="s">
        <v>54</v>
      </c>
      <c r="AJ4499" s="149" t="s">
        <v>54</v>
      </c>
    </row>
    <row r="4500" spans="11:36" x14ac:dyDescent="0.25">
      <c r="K4500" s="58" t="s">
        <v>54</v>
      </c>
      <c r="V4500" s="147" t="s">
        <v>54</v>
      </c>
      <c r="W4500" s="89" t="s">
        <v>54</v>
      </c>
      <c r="X4500" s="148" t="s">
        <v>54</v>
      </c>
      <c r="Y4500" s="89" t="s">
        <v>54</v>
      </c>
      <c r="Z4500">
        <v>0</v>
      </c>
      <c r="AA4500">
        <v>0</v>
      </c>
      <c r="AB4500" s="149" t="s">
        <v>54</v>
      </c>
      <c r="AC4500" s="149" t="s">
        <v>54</v>
      </c>
      <c r="AD4500" s="149" t="s">
        <v>54</v>
      </c>
      <c r="AE4500" s="149" t="s">
        <v>54</v>
      </c>
      <c r="AF4500" s="149" t="s">
        <v>54</v>
      </c>
      <c r="AG4500" s="149" t="s">
        <v>54</v>
      </c>
      <c r="AH4500" s="149" t="s">
        <v>54</v>
      </c>
      <c r="AI4500" s="149" t="s">
        <v>54</v>
      </c>
      <c r="AJ4500" s="149" t="s">
        <v>54</v>
      </c>
    </row>
    <row r="4501" spans="11:36" x14ac:dyDescent="0.25">
      <c r="K4501" s="58" t="s">
        <v>54</v>
      </c>
      <c r="V4501" s="147" t="s">
        <v>54</v>
      </c>
      <c r="W4501" s="89" t="s">
        <v>54</v>
      </c>
      <c r="X4501" s="148" t="s">
        <v>54</v>
      </c>
      <c r="Y4501" s="89" t="s">
        <v>54</v>
      </c>
      <c r="Z4501">
        <v>0</v>
      </c>
      <c r="AA4501">
        <v>0</v>
      </c>
      <c r="AB4501" s="149" t="s">
        <v>54</v>
      </c>
      <c r="AC4501" s="149" t="s">
        <v>54</v>
      </c>
      <c r="AD4501" s="149" t="s">
        <v>54</v>
      </c>
      <c r="AE4501" s="149" t="s">
        <v>54</v>
      </c>
      <c r="AF4501" s="149" t="s">
        <v>54</v>
      </c>
      <c r="AG4501" s="149" t="s">
        <v>54</v>
      </c>
      <c r="AH4501" s="149" t="s">
        <v>54</v>
      </c>
      <c r="AI4501" s="149" t="s">
        <v>54</v>
      </c>
      <c r="AJ4501" s="149" t="s">
        <v>54</v>
      </c>
    </row>
    <row r="4502" spans="11:36" x14ac:dyDescent="0.25">
      <c r="K4502" s="58" t="s">
        <v>54</v>
      </c>
      <c r="V4502" s="147" t="s">
        <v>54</v>
      </c>
      <c r="W4502" s="89" t="s">
        <v>54</v>
      </c>
      <c r="X4502" s="148" t="s">
        <v>54</v>
      </c>
      <c r="Y4502" s="89" t="s">
        <v>54</v>
      </c>
      <c r="Z4502">
        <v>0</v>
      </c>
      <c r="AA4502">
        <v>0</v>
      </c>
      <c r="AB4502" s="149" t="s">
        <v>54</v>
      </c>
      <c r="AC4502" s="149" t="s">
        <v>54</v>
      </c>
      <c r="AD4502" s="149" t="s">
        <v>54</v>
      </c>
      <c r="AE4502" s="149" t="s">
        <v>54</v>
      </c>
      <c r="AF4502" s="149" t="s">
        <v>54</v>
      </c>
      <c r="AG4502" s="149" t="s">
        <v>54</v>
      </c>
      <c r="AH4502" s="149" t="s">
        <v>54</v>
      </c>
      <c r="AI4502" s="149" t="s">
        <v>54</v>
      </c>
      <c r="AJ4502" s="149" t="s">
        <v>54</v>
      </c>
    </row>
    <row r="4503" spans="11:36" x14ac:dyDescent="0.25">
      <c r="K4503" s="58" t="s">
        <v>54</v>
      </c>
      <c r="V4503" s="147" t="s">
        <v>54</v>
      </c>
      <c r="W4503" s="89" t="s">
        <v>54</v>
      </c>
      <c r="X4503" s="148" t="s">
        <v>54</v>
      </c>
      <c r="Y4503" s="89" t="s">
        <v>54</v>
      </c>
      <c r="Z4503">
        <v>0</v>
      </c>
      <c r="AA4503">
        <v>0</v>
      </c>
      <c r="AB4503" s="149" t="s">
        <v>54</v>
      </c>
      <c r="AC4503" s="149" t="s">
        <v>54</v>
      </c>
      <c r="AD4503" s="149" t="s">
        <v>54</v>
      </c>
      <c r="AE4503" s="149" t="s">
        <v>54</v>
      </c>
      <c r="AF4503" s="149" t="s">
        <v>54</v>
      </c>
      <c r="AG4503" s="149" t="s">
        <v>54</v>
      </c>
      <c r="AH4503" s="149" t="s">
        <v>54</v>
      </c>
      <c r="AI4503" s="149" t="s">
        <v>54</v>
      </c>
      <c r="AJ4503" s="149" t="s">
        <v>54</v>
      </c>
    </row>
    <row r="4504" spans="11:36" x14ac:dyDescent="0.25">
      <c r="K4504" s="58" t="s">
        <v>54</v>
      </c>
      <c r="V4504" s="147" t="s">
        <v>54</v>
      </c>
      <c r="W4504" s="89" t="s">
        <v>54</v>
      </c>
      <c r="X4504" s="148" t="s">
        <v>54</v>
      </c>
      <c r="Y4504" s="89" t="s">
        <v>54</v>
      </c>
      <c r="Z4504">
        <v>0</v>
      </c>
      <c r="AA4504">
        <v>0</v>
      </c>
      <c r="AB4504" s="149" t="s">
        <v>54</v>
      </c>
      <c r="AC4504" s="149" t="s">
        <v>54</v>
      </c>
      <c r="AD4504" s="149" t="s">
        <v>54</v>
      </c>
      <c r="AE4504" s="149" t="s">
        <v>54</v>
      </c>
      <c r="AF4504" s="149" t="s">
        <v>54</v>
      </c>
      <c r="AG4504" s="149" t="s">
        <v>54</v>
      </c>
      <c r="AH4504" s="149" t="s">
        <v>54</v>
      </c>
      <c r="AI4504" s="149" t="s">
        <v>54</v>
      </c>
      <c r="AJ4504" s="149" t="s">
        <v>54</v>
      </c>
    </row>
    <row r="4505" spans="11:36" x14ac:dyDescent="0.25">
      <c r="K4505" s="58" t="s">
        <v>54</v>
      </c>
      <c r="V4505" s="147" t="s">
        <v>54</v>
      </c>
      <c r="W4505" s="89" t="s">
        <v>54</v>
      </c>
      <c r="X4505" s="148" t="s">
        <v>54</v>
      </c>
      <c r="Y4505" s="89" t="s">
        <v>54</v>
      </c>
      <c r="Z4505">
        <v>0</v>
      </c>
      <c r="AA4505">
        <v>0</v>
      </c>
      <c r="AB4505" s="149" t="s">
        <v>54</v>
      </c>
      <c r="AC4505" s="149" t="s">
        <v>54</v>
      </c>
      <c r="AD4505" s="149" t="s">
        <v>54</v>
      </c>
      <c r="AE4505" s="149" t="s">
        <v>54</v>
      </c>
      <c r="AF4505" s="149" t="s">
        <v>54</v>
      </c>
      <c r="AG4505" s="149" t="s">
        <v>54</v>
      </c>
      <c r="AH4505" s="149" t="s">
        <v>54</v>
      </c>
      <c r="AI4505" s="149" t="s">
        <v>54</v>
      </c>
      <c r="AJ4505" s="149" t="s">
        <v>54</v>
      </c>
    </row>
    <row r="4506" spans="11:36" x14ac:dyDescent="0.25">
      <c r="K4506" s="58" t="s">
        <v>54</v>
      </c>
      <c r="V4506" s="147" t="s">
        <v>54</v>
      </c>
      <c r="W4506" s="89" t="s">
        <v>54</v>
      </c>
      <c r="X4506" s="148" t="s">
        <v>54</v>
      </c>
      <c r="Y4506" s="89" t="s">
        <v>54</v>
      </c>
      <c r="Z4506">
        <v>0</v>
      </c>
      <c r="AA4506">
        <v>0</v>
      </c>
      <c r="AB4506" s="149" t="s">
        <v>54</v>
      </c>
      <c r="AC4506" s="149" t="s">
        <v>54</v>
      </c>
      <c r="AD4506" s="149" t="s">
        <v>54</v>
      </c>
      <c r="AE4506" s="149" t="s">
        <v>54</v>
      </c>
      <c r="AF4506" s="149" t="s">
        <v>54</v>
      </c>
      <c r="AG4506" s="149" t="s">
        <v>54</v>
      </c>
      <c r="AH4506" s="149" t="s">
        <v>54</v>
      </c>
      <c r="AI4506" s="149" t="s">
        <v>54</v>
      </c>
      <c r="AJ4506" s="149" t="s">
        <v>54</v>
      </c>
    </row>
    <row r="4507" spans="11:36" x14ac:dyDescent="0.25">
      <c r="K4507" s="58" t="s">
        <v>54</v>
      </c>
      <c r="V4507" s="147" t="s">
        <v>54</v>
      </c>
      <c r="W4507" s="89" t="s">
        <v>54</v>
      </c>
      <c r="X4507" s="148" t="s">
        <v>54</v>
      </c>
      <c r="Y4507" s="89" t="s">
        <v>54</v>
      </c>
      <c r="Z4507">
        <v>0</v>
      </c>
      <c r="AA4507">
        <v>0</v>
      </c>
      <c r="AB4507" s="149" t="s">
        <v>54</v>
      </c>
      <c r="AC4507" s="149" t="s">
        <v>54</v>
      </c>
      <c r="AD4507" s="149" t="s">
        <v>54</v>
      </c>
      <c r="AE4507" s="149" t="s">
        <v>54</v>
      </c>
      <c r="AF4507" s="149" t="s">
        <v>54</v>
      </c>
      <c r="AG4507" s="149" t="s">
        <v>54</v>
      </c>
      <c r="AH4507" s="149" t="s">
        <v>54</v>
      </c>
      <c r="AI4507" s="149" t="s">
        <v>54</v>
      </c>
      <c r="AJ4507" s="149" t="s">
        <v>54</v>
      </c>
    </row>
    <row r="4508" spans="11:36" x14ac:dyDescent="0.25">
      <c r="K4508" s="58" t="s">
        <v>54</v>
      </c>
      <c r="V4508" s="147" t="s">
        <v>54</v>
      </c>
      <c r="W4508" s="89" t="s">
        <v>54</v>
      </c>
      <c r="X4508" s="148" t="s">
        <v>54</v>
      </c>
      <c r="Y4508" s="89" t="s">
        <v>54</v>
      </c>
      <c r="Z4508">
        <v>0</v>
      </c>
      <c r="AA4508">
        <v>0</v>
      </c>
      <c r="AB4508" s="149" t="s">
        <v>54</v>
      </c>
      <c r="AC4508" s="149" t="s">
        <v>54</v>
      </c>
      <c r="AD4508" s="149" t="s">
        <v>54</v>
      </c>
      <c r="AE4508" s="149" t="s">
        <v>54</v>
      </c>
      <c r="AF4508" s="149" t="s">
        <v>54</v>
      </c>
      <c r="AG4508" s="149" t="s">
        <v>54</v>
      </c>
      <c r="AH4508" s="149" t="s">
        <v>54</v>
      </c>
      <c r="AI4508" s="149" t="s">
        <v>54</v>
      </c>
      <c r="AJ4508" s="149" t="s">
        <v>54</v>
      </c>
    </row>
    <row r="4509" spans="11:36" x14ac:dyDescent="0.25">
      <c r="K4509" s="58" t="s">
        <v>54</v>
      </c>
      <c r="V4509" s="147" t="s">
        <v>54</v>
      </c>
      <c r="W4509" s="89" t="s">
        <v>54</v>
      </c>
      <c r="X4509" s="148" t="s">
        <v>54</v>
      </c>
      <c r="Y4509" s="89" t="s">
        <v>54</v>
      </c>
      <c r="Z4509">
        <v>0</v>
      </c>
      <c r="AA4509">
        <v>0</v>
      </c>
      <c r="AB4509" s="149" t="s">
        <v>54</v>
      </c>
      <c r="AC4509" s="149" t="s">
        <v>54</v>
      </c>
      <c r="AD4509" s="149" t="s">
        <v>54</v>
      </c>
      <c r="AE4509" s="149" t="s">
        <v>54</v>
      </c>
      <c r="AF4509" s="149" t="s">
        <v>54</v>
      </c>
      <c r="AG4509" s="149" t="s">
        <v>54</v>
      </c>
      <c r="AH4509" s="149" t="s">
        <v>54</v>
      </c>
      <c r="AI4509" s="149" t="s">
        <v>54</v>
      </c>
      <c r="AJ4509" s="149" t="s">
        <v>54</v>
      </c>
    </row>
    <row r="4510" spans="11:36" x14ac:dyDescent="0.25">
      <c r="K4510" s="58" t="s">
        <v>54</v>
      </c>
      <c r="V4510" s="147" t="s">
        <v>54</v>
      </c>
      <c r="W4510" s="89" t="s">
        <v>54</v>
      </c>
      <c r="X4510" s="148" t="s">
        <v>54</v>
      </c>
      <c r="Y4510" s="89" t="s">
        <v>54</v>
      </c>
      <c r="Z4510">
        <v>0</v>
      </c>
      <c r="AA4510">
        <v>0</v>
      </c>
      <c r="AB4510" s="149" t="s">
        <v>54</v>
      </c>
      <c r="AC4510" s="149" t="s">
        <v>54</v>
      </c>
      <c r="AD4510" s="149" t="s">
        <v>54</v>
      </c>
      <c r="AE4510" s="149" t="s">
        <v>54</v>
      </c>
      <c r="AF4510" s="149" t="s">
        <v>54</v>
      </c>
      <c r="AG4510" s="149" t="s">
        <v>54</v>
      </c>
      <c r="AH4510" s="149" t="s">
        <v>54</v>
      </c>
      <c r="AI4510" s="149" t="s">
        <v>54</v>
      </c>
      <c r="AJ4510" s="149" t="s">
        <v>54</v>
      </c>
    </row>
    <row r="4511" spans="11:36" x14ac:dyDescent="0.25">
      <c r="K4511" s="58" t="s">
        <v>54</v>
      </c>
      <c r="V4511" s="147" t="s">
        <v>54</v>
      </c>
      <c r="W4511" s="89" t="s">
        <v>54</v>
      </c>
      <c r="X4511" s="148" t="s">
        <v>54</v>
      </c>
      <c r="Y4511" s="89" t="s">
        <v>54</v>
      </c>
      <c r="Z4511">
        <v>0</v>
      </c>
      <c r="AA4511">
        <v>0</v>
      </c>
      <c r="AB4511" s="149" t="s">
        <v>54</v>
      </c>
      <c r="AC4511" s="149" t="s">
        <v>54</v>
      </c>
      <c r="AD4511" s="149" t="s">
        <v>54</v>
      </c>
      <c r="AE4511" s="149" t="s">
        <v>54</v>
      </c>
      <c r="AF4511" s="149" t="s">
        <v>54</v>
      </c>
      <c r="AG4511" s="149" t="s">
        <v>54</v>
      </c>
      <c r="AH4511" s="149" t="s">
        <v>54</v>
      </c>
      <c r="AI4511" s="149" t="s">
        <v>54</v>
      </c>
      <c r="AJ4511" s="149" t="s">
        <v>54</v>
      </c>
    </row>
    <row r="4512" spans="11:36" x14ac:dyDescent="0.25">
      <c r="K4512" s="58" t="s">
        <v>54</v>
      </c>
      <c r="V4512" s="147" t="s">
        <v>54</v>
      </c>
      <c r="W4512" s="89" t="s">
        <v>54</v>
      </c>
      <c r="X4512" s="148" t="s">
        <v>54</v>
      </c>
      <c r="Y4512" s="89" t="s">
        <v>54</v>
      </c>
      <c r="Z4512">
        <v>0</v>
      </c>
      <c r="AA4512">
        <v>0</v>
      </c>
      <c r="AB4512" s="149" t="s">
        <v>54</v>
      </c>
      <c r="AC4512" s="149" t="s">
        <v>54</v>
      </c>
      <c r="AD4512" s="149" t="s">
        <v>54</v>
      </c>
      <c r="AE4512" s="149" t="s">
        <v>54</v>
      </c>
      <c r="AF4512" s="149" t="s">
        <v>54</v>
      </c>
      <c r="AG4512" s="149" t="s">
        <v>54</v>
      </c>
      <c r="AH4512" s="149" t="s">
        <v>54</v>
      </c>
      <c r="AI4512" s="149" t="s">
        <v>54</v>
      </c>
      <c r="AJ4512" s="149" t="s">
        <v>54</v>
      </c>
    </row>
    <row r="4513" spans="11:36" x14ac:dyDescent="0.25">
      <c r="K4513" s="58" t="s">
        <v>54</v>
      </c>
      <c r="V4513" s="147" t="s">
        <v>54</v>
      </c>
      <c r="W4513" s="89" t="s">
        <v>54</v>
      </c>
      <c r="X4513" s="148" t="s">
        <v>54</v>
      </c>
      <c r="Y4513" s="89" t="s">
        <v>54</v>
      </c>
      <c r="Z4513">
        <v>0</v>
      </c>
      <c r="AA4513">
        <v>0</v>
      </c>
      <c r="AB4513" s="149" t="s">
        <v>54</v>
      </c>
      <c r="AC4513" s="149" t="s">
        <v>54</v>
      </c>
      <c r="AD4513" s="149" t="s">
        <v>54</v>
      </c>
      <c r="AE4513" s="149" t="s">
        <v>54</v>
      </c>
      <c r="AF4513" s="149" t="s">
        <v>54</v>
      </c>
      <c r="AG4513" s="149" t="s">
        <v>54</v>
      </c>
      <c r="AH4513" s="149" t="s">
        <v>54</v>
      </c>
      <c r="AI4513" s="149" t="s">
        <v>54</v>
      </c>
      <c r="AJ4513" s="149" t="s">
        <v>54</v>
      </c>
    </row>
    <row r="4514" spans="11:36" x14ac:dyDescent="0.25">
      <c r="K4514" s="58" t="s">
        <v>54</v>
      </c>
      <c r="V4514" s="147" t="s">
        <v>54</v>
      </c>
      <c r="W4514" s="89" t="s">
        <v>54</v>
      </c>
      <c r="X4514" s="148" t="s">
        <v>54</v>
      </c>
      <c r="Y4514" s="89" t="s">
        <v>54</v>
      </c>
      <c r="Z4514">
        <v>0</v>
      </c>
      <c r="AA4514">
        <v>0</v>
      </c>
      <c r="AB4514" s="149" t="s">
        <v>54</v>
      </c>
      <c r="AC4514" s="149" t="s">
        <v>54</v>
      </c>
      <c r="AD4514" s="149" t="s">
        <v>54</v>
      </c>
      <c r="AE4514" s="149" t="s">
        <v>54</v>
      </c>
      <c r="AF4514" s="149" t="s">
        <v>54</v>
      </c>
      <c r="AG4514" s="149" t="s">
        <v>54</v>
      </c>
      <c r="AH4514" s="149" t="s">
        <v>54</v>
      </c>
      <c r="AI4514" s="149" t="s">
        <v>54</v>
      </c>
      <c r="AJ4514" s="149" t="s">
        <v>54</v>
      </c>
    </row>
    <row r="4515" spans="11:36" x14ac:dyDescent="0.25">
      <c r="K4515" s="58" t="s">
        <v>54</v>
      </c>
      <c r="V4515" s="147" t="s">
        <v>54</v>
      </c>
      <c r="W4515" s="89" t="s">
        <v>54</v>
      </c>
      <c r="X4515" s="148" t="s">
        <v>54</v>
      </c>
      <c r="Y4515" s="89" t="s">
        <v>54</v>
      </c>
      <c r="Z4515">
        <v>0</v>
      </c>
      <c r="AA4515">
        <v>0</v>
      </c>
      <c r="AB4515" s="149" t="s">
        <v>54</v>
      </c>
      <c r="AC4515" s="149" t="s">
        <v>54</v>
      </c>
      <c r="AD4515" s="149" t="s">
        <v>54</v>
      </c>
      <c r="AE4515" s="149" t="s">
        <v>54</v>
      </c>
      <c r="AF4515" s="149" t="s">
        <v>54</v>
      </c>
      <c r="AG4515" s="149" t="s">
        <v>54</v>
      </c>
      <c r="AH4515" s="149" t="s">
        <v>54</v>
      </c>
      <c r="AI4515" s="149" t="s">
        <v>54</v>
      </c>
      <c r="AJ4515" s="149" t="s">
        <v>54</v>
      </c>
    </row>
    <row r="4516" spans="11:36" x14ac:dyDescent="0.25">
      <c r="K4516" s="58" t="s">
        <v>54</v>
      </c>
      <c r="V4516" s="147" t="s">
        <v>54</v>
      </c>
      <c r="W4516" s="89" t="s">
        <v>54</v>
      </c>
      <c r="X4516" s="148" t="s">
        <v>54</v>
      </c>
      <c r="Y4516" s="89" t="s">
        <v>54</v>
      </c>
      <c r="Z4516">
        <v>0</v>
      </c>
      <c r="AA4516">
        <v>0</v>
      </c>
      <c r="AB4516" s="149" t="s">
        <v>54</v>
      </c>
      <c r="AC4516" s="149" t="s">
        <v>54</v>
      </c>
      <c r="AD4516" s="149" t="s">
        <v>54</v>
      </c>
      <c r="AE4516" s="149" t="s">
        <v>54</v>
      </c>
      <c r="AF4516" s="149" t="s">
        <v>54</v>
      </c>
      <c r="AG4516" s="149" t="s">
        <v>54</v>
      </c>
      <c r="AH4516" s="149" t="s">
        <v>54</v>
      </c>
      <c r="AI4516" s="149" t="s">
        <v>54</v>
      </c>
      <c r="AJ4516" s="149" t="s">
        <v>54</v>
      </c>
    </row>
    <row r="4517" spans="11:36" x14ac:dyDescent="0.25">
      <c r="K4517" s="58" t="s">
        <v>54</v>
      </c>
      <c r="V4517" s="147" t="s">
        <v>54</v>
      </c>
      <c r="W4517" s="89" t="s">
        <v>54</v>
      </c>
      <c r="X4517" s="148" t="s">
        <v>54</v>
      </c>
      <c r="Y4517" s="89" t="s">
        <v>54</v>
      </c>
      <c r="Z4517">
        <v>0</v>
      </c>
      <c r="AA4517">
        <v>0</v>
      </c>
      <c r="AB4517" s="149" t="s">
        <v>54</v>
      </c>
      <c r="AC4517" s="149" t="s">
        <v>54</v>
      </c>
      <c r="AD4517" s="149" t="s">
        <v>54</v>
      </c>
      <c r="AE4517" s="149" t="s">
        <v>54</v>
      </c>
      <c r="AF4517" s="149" t="s">
        <v>54</v>
      </c>
      <c r="AG4517" s="149" t="s">
        <v>54</v>
      </c>
      <c r="AH4517" s="149" t="s">
        <v>54</v>
      </c>
      <c r="AI4517" s="149" t="s">
        <v>54</v>
      </c>
      <c r="AJ4517" s="149" t="s">
        <v>54</v>
      </c>
    </row>
    <row r="4518" spans="11:36" x14ac:dyDescent="0.25">
      <c r="K4518" s="58" t="s">
        <v>54</v>
      </c>
      <c r="V4518" s="147" t="s">
        <v>54</v>
      </c>
      <c r="W4518" s="89" t="s">
        <v>54</v>
      </c>
      <c r="X4518" s="148" t="s">
        <v>54</v>
      </c>
      <c r="Y4518" s="89" t="s">
        <v>54</v>
      </c>
      <c r="Z4518">
        <v>0</v>
      </c>
      <c r="AA4518">
        <v>0</v>
      </c>
      <c r="AB4518" s="149" t="s">
        <v>54</v>
      </c>
      <c r="AC4518" s="149" t="s">
        <v>54</v>
      </c>
      <c r="AD4518" s="149" t="s">
        <v>54</v>
      </c>
      <c r="AE4518" s="149" t="s">
        <v>54</v>
      </c>
      <c r="AF4518" s="149" t="s">
        <v>54</v>
      </c>
      <c r="AG4518" s="149" t="s">
        <v>54</v>
      </c>
      <c r="AH4518" s="149" t="s">
        <v>54</v>
      </c>
      <c r="AI4518" s="149" t="s">
        <v>54</v>
      </c>
      <c r="AJ4518" s="149" t="s">
        <v>54</v>
      </c>
    </row>
    <row r="4519" spans="11:36" x14ac:dyDescent="0.25">
      <c r="K4519" s="58" t="s">
        <v>54</v>
      </c>
      <c r="V4519" s="147" t="s">
        <v>54</v>
      </c>
      <c r="W4519" s="89" t="s">
        <v>54</v>
      </c>
      <c r="X4519" s="148" t="s">
        <v>54</v>
      </c>
      <c r="Y4519" s="89" t="s">
        <v>54</v>
      </c>
      <c r="Z4519">
        <v>0</v>
      </c>
      <c r="AA4519">
        <v>0</v>
      </c>
      <c r="AB4519" s="149" t="s">
        <v>54</v>
      </c>
      <c r="AC4519" s="149" t="s">
        <v>54</v>
      </c>
      <c r="AD4519" s="149" t="s">
        <v>54</v>
      </c>
      <c r="AE4519" s="149" t="s">
        <v>54</v>
      </c>
      <c r="AF4519" s="149" t="s">
        <v>54</v>
      </c>
      <c r="AG4519" s="149" t="s">
        <v>54</v>
      </c>
      <c r="AH4519" s="149" t="s">
        <v>54</v>
      </c>
      <c r="AI4519" s="149" t="s">
        <v>54</v>
      </c>
      <c r="AJ4519" s="149" t="s">
        <v>54</v>
      </c>
    </row>
    <row r="4520" spans="11:36" x14ac:dyDescent="0.25">
      <c r="K4520" s="58" t="s">
        <v>54</v>
      </c>
      <c r="V4520" s="147" t="s">
        <v>54</v>
      </c>
      <c r="W4520" s="89" t="s">
        <v>54</v>
      </c>
      <c r="X4520" s="148" t="s">
        <v>54</v>
      </c>
      <c r="Y4520" s="89" t="s">
        <v>54</v>
      </c>
      <c r="Z4520">
        <v>0</v>
      </c>
      <c r="AA4520">
        <v>0</v>
      </c>
      <c r="AB4520" s="149" t="s">
        <v>54</v>
      </c>
      <c r="AC4520" s="149" t="s">
        <v>54</v>
      </c>
      <c r="AD4520" s="149" t="s">
        <v>54</v>
      </c>
      <c r="AE4520" s="149" t="s">
        <v>54</v>
      </c>
      <c r="AF4520" s="149" t="s">
        <v>54</v>
      </c>
      <c r="AG4520" s="149" t="s">
        <v>54</v>
      </c>
      <c r="AH4520" s="149" t="s">
        <v>54</v>
      </c>
      <c r="AI4520" s="149" t="s">
        <v>54</v>
      </c>
      <c r="AJ4520" s="149" t="s">
        <v>54</v>
      </c>
    </row>
    <row r="4521" spans="11:36" x14ac:dyDescent="0.25">
      <c r="K4521" s="58" t="s">
        <v>54</v>
      </c>
      <c r="V4521" s="147" t="s">
        <v>54</v>
      </c>
      <c r="W4521" s="89" t="s">
        <v>54</v>
      </c>
      <c r="X4521" s="148" t="s">
        <v>54</v>
      </c>
      <c r="Y4521" s="89" t="s">
        <v>54</v>
      </c>
      <c r="Z4521">
        <v>0</v>
      </c>
      <c r="AA4521">
        <v>0</v>
      </c>
      <c r="AB4521" s="149" t="s">
        <v>54</v>
      </c>
      <c r="AC4521" s="149" t="s">
        <v>54</v>
      </c>
      <c r="AD4521" s="149" t="s">
        <v>54</v>
      </c>
      <c r="AE4521" s="149" t="s">
        <v>54</v>
      </c>
      <c r="AF4521" s="149" t="s">
        <v>54</v>
      </c>
      <c r="AG4521" s="149" t="s">
        <v>54</v>
      </c>
      <c r="AH4521" s="149" t="s">
        <v>54</v>
      </c>
      <c r="AI4521" s="149" t="s">
        <v>54</v>
      </c>
      <c r="AJ4521" s="149" t="s">
        <v>54</v>
      </c>
    </row>
    <row r="4522" spans="11:36" x14ac:dyDescent="0.25">
      <c r="K4522" s="58" t="s">
        <v>54</v>
      </c>
      <c r="V4522" s="147" t="s">
        <v>54</v>
      </c>
      <c r="W4522" s="89" t="s">
        <v>54</v>
      </c>
      <c r="X4522" s="148" t="s">
        <v>54</v>
      </c>
      <c r="Y4522" s="89" t="s">
        <v>54</v>
      </c>
      <c r="Z4522">
        <v>0</v>
      </c>
      <c r="AA4522">
        <v>0</v>
      </c>
      <c r="AB4522" s="149" t="s">
        <v>54</v>
      </c>
      <c r="AC4522" s="149" t="s">
        <v>54</v>
      </c>
      <c r="AD4522" s="149" t="s">
        <v>54</v>
      </c>
      <c r="AE4522" s="149" t="s">
        <v>54</v>
      </c>
      <c r="AF4522" s="149" t="s">
        <v>54</v>
      </c>
      <c r="AG4522" s="149" t="s">
        <v>54</v>
      </c>
      <c r="AH4522" s="149" t="s">
        <v>54</v>
      </c>
      <c r="AI4522" s="149" t="s">
        <v>54</v>
      </c>
      <c r="AJ4522" s="149" t="s">
        <v>54</v>
      </c>
    </row>
    <row r="4523" spans="11:36" x14ac:dyDescent="0.25">
      <c r="K4523" s="58" t="s">
        <v>54</v>
      </c>
      <c r="V4523" s="147" t="s">
        <v>54</v>
      </c>
      <c r="W4523" s="89" t="s">
        <v>54</v>
      </c>
      <c r="X4523" s="148" t="s">
        <v>54</v>
      </c>
      <c r="Y4523" s="89" t="s">
        <v>54</v>
      </c>
      <c r="Z4523">
        <v>0</v>
      </c>
      <c r="AA4523">
        <v>0</v>
      </c>
      <c r="AB4523" s="149" t="s">
        <v>54</v>
      </c>
      <c r="AC4523" s="149" t="s">
        <v>54</v>
      </c>
      <c r="AD4523" s="149" t="s">
        <v>54</v>
      </c>
      <c r="AE4523" s="149" t="s">
        <v>54</v>
      </c>
      <c r="AF4523" s="149" t="s">
        <v>54</v>
      </c>
      <c r="AG4523" s="149" t="s">
        <v>54</v>
      </c>
      <c r="AH4523" s="149" t="s">
        <v>54</v>
      </c>
      <c r="AI4523" s="149" t="s">
        <v>54</v>
      </c>
      <c r="AJ4523" s="149" t="s">
        <v>54</v>
      </c>
    </row>
    <row r="4524" spans="11:36" x14ac:dyDescent="0.25">
      <c r="K4524" s="58" t="s">
        <v>54</v>
      </c>
      <c r="V4524" s="147" t="s">
        <v>54</v>
      </c>
      <c r="W4524" s="89" t="s">
        <v>54</v>
      </c>
      <c r="X4524" s="148" t="s">
        <v>54</v>
      </c>
      <c r="Y4524" s="89" t="s">
        <v>54</v>
      </c>
      <c r="Z4524">
        <v>0</v>
      </c>
      <c r="AA4524">
        <v>0</v>
      </c>
      <c r="AB4524" s="149" t="s">
        <v>54</v>
      </c>
      <c r="AC4524" s="149" t="s">
        <v>54</v>
      </c>
      <c r="AD4524" s="149" t="s">
        <v>54</v>
      </c>
      <c r="AE4524" s="149" t="s">
        <v>54</v>
      </c>
      <c r="AF4524" s="149" t="s">
        <v>54</v>
      </c>
      <c r="AG4524" s="149" t="s">
        <v>54</v>
      </c>
      <c r="AH4524" s="149" t="s">
        <v>54</v>
      </c>
      <c r="AI4524" s="149" t="s">
        <v>54</v>
      </c>
      <c r="AJ4524" s="149" t="s">
        <v>54</v>
      </c>
    </row>
    <row r="4525" spans="11:36" x14ac:dyDescent="0.25">
      <c r="K4525" s="58" t="s">
        <v>54</v>
      </c>
      <c r="V4525" s="147" t="s">
        <v>54</v>
      </c>
      <c r="W4525" s="89" t="s">
        <v>54</v>
      </c>
      <c r="X4525" s="148" t="s">
        <v>54</v>
      </c>
      <c r="Y4525" s="89" t="s">
        <v>54</v>
      </c>
      <c r="Z4525">
        <v>0</v>
      </c>
      <c r="AA4525">
        <v>0</v>
      </c>
      <c r="AB4525" s="149" t="s">
        <v>54</v>
      </c>
      <c r="AC4525" s="149" t="s">
        <v>54</v>
      </c>
      <c r="AD4525" s="149" t="s">
        <v>54</v>
      </c>
      <c r="AE4525" s="149" t="s">
        <v>54</v>
      </c>
      <c r="AF4525" s="149" t="s">
        <v>54</v>
      </c>
      <c r="AG4525" s="149" t="s">
        <v>54</v>
      </c>
      <c r="AH4525" s="149" t="s">
        <v>54</v>
      </c>
      <c r="AI4525" s="149" t="s">
        <v>54</v>
      </c>
      <c r="AJ4525" s="149" t="s">
        <v>54</v>
      </c>
    </row>
    <row r="4526" spans="11:36" x14ac:dyDescent="0.25">
      <c r="K4526" s="58" t="s">
        <v>54</v>
      </c>
      <c r="V4526" s="147" t="s">
        <v>54</v>
      </c>
      <c r="W4526" s="89" t="s">
        <v>54</v>
      </c>
      <c r="X4526" s="148" t="s">
        <v>54</v>
      </c>
      <c r="Y4526" s="89" t="s">
        <v>54</v>
      </c>
      <c r="Z4526">
        <v>0</v>
      </c>
      <c r="AA4526">
        <v>0</v>
      </c>
      <c r="AB4526" s="149" t="s">
        <v>54</v>
      </c>
      <c r="AC4526" s="149" t="s">
        <v>54</v>
      </c>
      <c r="AD4526" s="149" t="s">
        <v>54</v>
      </c>
      <c r="AE4526" s="149" t="s">
        <v>54</v>
      </c>
      <c r="AF4526" s="149" t="s">
        <v>54</v>
      </c>
      <c r="AG4526" s="149" t="s">
        <v>54</v>
      </c>
      <c r="AH4526" s="149" t="s">
        <v>54</v>
      </c>
      <c r="AI4526" s="149" t="s">
        <v>54</v>
      </c>
      <c r="AJ4526" s="149" t="s">
        <v>54</v>
      </c>
    </row>
    <row r="4527" spans="11:36" x14ac:dyDescent="0.25">
      <c r="K4527" s="58" t="s">
        <v>54</v>
      </c>
      <c r="V4527" s="147" t="s">
        <v>54</v>
      </c>
      <c r="W4527" s="89" t="s">
        <v>54</v>
      </c>
      <c r="X4527" s="148" t="s">
        <v>54</v>
      </c>
      <c r="Y4527" s="89" t="s">
        <v>54</v>
      </c>
      <c r="Z4527">
        <v>0</v>
      </c>
      <c r="AA4527">
        <v>0</v>
      </c>
      <c r="AB4527" s="149" t="s">
        <v>54</v>
      </c>
      <c r="AC4527" s="149" t="s">
        <v>54</v>
      </c>
      <c r="AD4527" s="149" t="s">
        <v>54</v>
      </c>
      <c r="AE4527" s="149" t="s">
        <v>54</v>
      </c>
      <c r="AF4527" s="149" t="s">
        <v>54</v>
      </c>
      <c r="AG4527" s="149" t="s">
        <v>54</v>
      </c>
      <c r="AH4527" s="149" t="s">
        <v>54</v>
      </c>
      <c r="AI4527" s="149" t="s">
        <v>54</v>
      </c>
      <c r="AJ4527" s="149" t="s">
        <v>54</v>
      </c>
    </row>
    <row r="4528" spans="11:36" x14ac:dyDescent="0.25">
      <c r="K4528" s="58" t="s">
        <v>54</v>
      </c>
      <c r="V4528" s="147" t="s">
        <v>54</v>
      </c>
      <c r="W4528" s="89" t="s">
        <v>54</v>
      </c>
      <c r="X4528" s="148" t="s">
        <v>54</v>
      </c>
      <c r="Y4528" s="89" t="s">
        <v>54</v>
      </c>
      <c r="Z4528">
        <v>0</v>
      </c>
      <c r="AA4528">
        <v>0</v>
      </c>
      <c r="AB4528" s="149" t="s">
        <v>54</v>
      </c>
      <c r="AC4528" s="149" t="s">
        <v>54</v>
      </c>
      <c r="AD4528" s="149" t="s">
        <v>54</v>
      </c>
      <c r="AE4528" s="149" t="s">
        <v>54</v>
      </c>
      <c r="AF4528" s="149" t="s">
        <v>54</v>
      </c>
      <c r="AG4528" s="149" t="s">
        <v>54</v>
      </c>
      <c r="AH4528" s="149" t="s">
        <v>54</v>
      </c>
      <c r="AI4528" s="149" t="s">
        <v>54</v>
      </c>
      <c r="AJ4528" s="149" t="s">
        <v>54</v>
      </c>
    </row>
    <row r="4529" spans="11:36" x14ac:dyDescent="0.25">
      <c r="K4529" s="58" t="s">
        <v>54</v>
      </c>
      <c r="V4529" s="147" t="s">
        <v>54</v>
      </c>
      <c r="W4529" s="89" t="s">
        <v>54</v>
      </c>
      <c r="X4529" s="148" t="s">
        <v>54</v>
      </c>
      <c r="Y4529" s="89" t="s">
        <v>54</v>
      </c>
      <c r="Z4529">
        <v>0</v>
      </c>
      <c r="AA4529">
        <v>0</v>
      </c>
      <c r="AB4529" s="149" t="s">
        <v>54</v>
      </c>
      <c r="AC4529" s="149" t="s">
        <v>54</v>
      </c>
      <c r="AD4529" s="149" t="s">
        <v>54</v>
      </c>
      <c r="AE4529" s="149" t="s">
        <v>54</v>
      </c>
      <c r="AF4529" s="149" t="s">
        <v>54</v>
      </c>
      <c r="AG4529" s="149" t="s">
        <v>54</v>
      </c>
      <c r="AH4529" s="149" t="s">
        <v>54</v>
      </c>
      <c r="AI4529" s="149" t="s">
        <v>54</v>
      </c>
      <c r="AJ4529" s="149" t="s">
        <v>54</v>
      </c>
    </row>
    <row r="4530" spans="11:36" x14ac:dyDescent="0.25">
      <c r="K4530" s="58" t="s">
        <v>54</v>
      </c>
      <c r="V4530" s="147" t="s">
        <v>54</v>
      </c>
      <c r="W4530" s="89" t="s">
        <v>54</v>
      </c>
      <c r="X4530" s="148" t="s">
        <v>54</v>
      </c>
      <c r="Y4530" s="89" t="s">
        <v>54</v>
      </c>
      <c r="Z4530">
        <v>0</v>
      </c>
      <c r="AA4530">
        <v>0</v>
      </c>
      <c r="AB4530" s="149" t="s">
        <v>54</v>
      </c>
      <c r="AC4530" s="149" t="s">
        <v>54</v>
      </c>
      <c r="AD4530" s="149" t="s">
        <v>54</v>
      </c>
      <c r="AE4530" s="149" t="s">
        <v>54</v>
      </c>
      <c r="AF4530" s="149" t="s">
        <v>54</v>
      </c>
      <c r="AG4530" s="149" t="s">
        <v>54</v>
      </c>
      <c r="AH4530" s="149" t="s">
        <v>54</v>
      </c>
      <c r="AI4530" s="149" t="s">
        <v>54</v>
      </c>
      <c r="AJ4530" s="149" t="s">
        <v>54</v>
      </c>
    </row>
    <row r="4531" spans="11:36" x14ac:dyDescent="0.25">
      <c r="K4531" s="58" t="s">
        <v>54</v>
      </c>
      <c r="V4531" s="147" t="s">
        <v>54</v>
      </c>
      <c r="W4531" s="89" t="s">
        <v>54</v>
      </c>
      <c r="X4531" s="148" t="s">
        <v>54</v>
      </c>
      <c r="Y4531" s="89" t="s">
        <v>54</v>
      </c>
      <c r="Z4531">
        <v>0</v>
      </c>
      <c r="AA4531">
        <v>0</v>
      </c>
      <c r="AB4531" s="149" t="s">
        <v>54</v>
      </c>
      <c r="AC4531" s="149" t="s">
        <v>54</v>
      </c>
      <c r="AD4531" s="149" t="s">
        <v>54</v>
      </c>
      <c r="AE4531" s="149" t="s">
        <v>54</v>
      </c>
      <c r="AF4531" s="149" t="s">
        <v>54</v>
      </c>
      <c r="AG4531" s="149" t="s">
        <v>54</v>
      </c>
      <c r="AH4531" s="149" t="s">
        <v>54</v>
      </c>
      <c r="AI4531" s="149" t="s">
        <v>54</v>
      </c>
      <c r="AJ4531" s="149" t="s">
        <v>54</v>
      </c>
    </row>
    <row r="4532" spans="11:36" x14ac:dyDescent="0.25">
      <c r="K4532" s="58" t="s">
        <v>54</v>
      </c>
      <c r="V4532" s="147" t="s">
        <v>54</v>
      </c>
      <c r="W4532" s="89" t="s">
        <v>54</v>
      </c>
      <c r="X4532" s="148" t="s">
        <v>54</v>
      </c>
      <c r="Y4532" s="89" t="s">
        <v>54</v>
      </c>
      <c r="Z4532">
        <v>0</v>
      </c>
      <c r="AA4532">
        <v>0</v>
      </c>
      <c r="AB4532" s="149" t="s">
        <v>54</v>
      </c>
      <c r="AC4532" s="149" t="s">
        <v>54</v>
      </c>
      <c r="AD4532" s="149" t="s">
        <v>54</v>
      </c>
      <c r="AE4532" s="149" t="s">
        <v>54</v>
      </c>
      <c r="AF4532" s="149" t="s">
        <v>54</v>
      </c>
      <c r="AG4532" s="149" t="s">
        <v>54</v>
      </c>
      <c r="AH4532" s="149" t="s">
        <v>54</v>
      </c>
      <c r="AI4532" s="149" t="s">
        <v>54</v>
      </c>
      <c r="AJ4532" s="149" t="s">
        <v>54</v>
      </c>
    </row>
    <row r="4533" spans="11:36" x14ac:dyDescent="0.25">
      <c r="K4533" s="58" t="s">
        <v>54</v>
      </c>
      <c r="V4533" s="147" t="s">
        <v>54</v>
      </c>
      <c r="W4533" s="89" t="s">
        <v>54</v>
      </c>
      <c r="X4533" s="148" t="s">
        <v>54</v>
      </c>
      <c r="Y4533" s="89" t="s">
        <v>54</v>
      </c>
      <c r="Z4533">
        <v>0</v>
      </c>
      <c r="AA4533">
        <v>0</v>
      </c>
      <c r="AB4533" s="149" t="s">
        <v>54</v>
      </c>
      <c r="AC4533" s="149" t="s">
        <v>54</v>
      </c>
      <c r="AD4533" s="149" t="s">
        <v>54</v>
      </c>
      <c r="AE4533" s="149" t="s">
        <v>54</v>
      </c>
      <c r="AF4533" s="149" t="s">
        <v>54</v>
      </c>
      <c r="AG4533" s="149" t="s">
        <v>54</v>
      </c>
      <c r="AH4533" s="149" t="s">
        <v>54</v>
      </c>
      <c r="AI4533" s="149" t="s">
        <v>54</v>
      </c>
      <c r="AJ4533" s="149" t="s">
        <v>54</v>
      </c>
    </row>
    <row r="4534" spans="11:36" x14ac:dyDescent="0.25">
      <c r="K4534" s="58" t="s">
        <v>54</v>
      </c>
      <c r="V4534" s="147" t="s">
        <v>54</v>
      </c>
      <c r="W4534" s="89" t="s">
        <v>54</v>
      </c>
      <c r="X4534" s="148" t="s">
        <v>54</v>
      </c>
      <c r="Y4534" s="89" t="s">
        <v>54</v>
      </c>
      <c r="Z4534">
        <v>0</v>
      </c>
      <c r="AA4534">
        <v>0</v>
      </c>
      <c r="AB4534" s="149" t="s">
        <v>54</v>
      </c>
      <c r="AC4534" s="149" t="s">
        <v>54</v>
      </c>
      <c r="AD4534" s="149" t="s">
        <v>54</v>
      </c>
      <c r="AE4534" s="149" t="s">
        <v>54</v>
      </c>
      <c r="AF4534" s="149" t="s">
        <v>54</v>
      </c>
      <c r="AG4534" s="149" t="s">
        <v>54</v>
      </c>
      <c r="AH4534" s="149" t="s">
        <v>54</v>
      </c>
      <c r="AI4534" s="149" t="s">
        <v>54</v>
      </c>
      <c r="AJ4534" s="149" t="s">
        <v>54</v>
      </c>
    </row>
    <row r="4535" spans="11:36" x14ac:dyDescent="0.25">
      <c r="K4535" s="58" t="s">
        <v>54</v>
      </c>
      <c r="V4535" s="147" t="s">
        <v>54</v>
      </c>
      <c r="W4535" s="89" t="s">
        <v>54</v>
      </c>
      <c r="X4535" s="148" t="s">
        <v>54</v>
      </c>
      <c r="Y4535" s="89" t="s">
        <v>54</v>
      </c>
      <c r="Z4535">
        <v>0</v>
      </c>
      <c r="AA4535">
        <v>0</v>
      </c>
      <c r="AB4535" s="149" t="s">
        <v>54</v>
      </c>
      <c r="AC4535" s="149" t="s">
        <v>54</v>
      </c>
      <c r="AD4535" s="149" t="s">
        <v>54</v>
      </c>
      <c r="AE4535" s="149" t="s">
        <v>54</v>
      </c>
      <c r="AF4535" s="149" t="s">
        <v>54</v>
      </c>
      <c r="AG4535" s="149" t="s">
        <v>54</v>
      </c>
      <c r="AH4535" s="149" t="s">
        <v>54</v>
      </c>
      <c r="AI4535" s="149" t="s">
        <v>54</v>
      </c>
      <c r="AJ4535" s="149" t="s">
        <v>54</v>
      </c>
    </row>
    <row r="4536" spans="11:36" x14ac:dyDescent="0.25">
      <c r="K4536" s="58" t="s">
        <v>54</v>
      </c>
      <c r="V4536" s="147" t="s">
        <v>54</v>
      </c>
      <c r="W4536" s="89" t="s">
        <v>54</v>
      </c>
      <c r="X4536" s="148" t="s">
        <v>54</v>
      </c>
      <c r="Y4536" s="89" t="s">
        <v>54</v>
      </c>
      <c r="Z4536">
        <v>0</v>
      </c>
      <c r="AA4536">
        <v>0</v>
      </c>
      <c r="AB4536" s="149" t="s">
        <v>54</v>
      </c>
      <c r="AC4536" s="149" t="s">
        <v>54</v>
      </c>
      <c r="AD4536" s="149" t="s">
        <v>54</v>
      </c>
      <c r="AE4536" s="149" t="s">
        <v>54</v>
      </c>
      <c r="AF4536" s="149" t="s">
        <v>54</v>
      </c>
      <c r="AG4536" s="149" t="s">
        <v>54</v>
      </c>
      <c r="AH4536" s="149" t="s">
        <v>54</v>
      </c>
      <c r="AI4536" s="149" t="s">
        <v>54</v>
      </c>
      <c r="AJ4536" s="149" t="s">
        <v>54</v>
      </c>
    </row>
    <row r="4537" spans="11:36" x14ac:dyDescent="0.25">
      <c r="K4537" s="58" t="s">
        <v>54</v>
      </c>
      <c r="V4537" s="147" t="s">
        <v>54</v>
      </c>
      <c r="W4537" s="89" t="s">
        <v>54</v>
      </c>
      <c r="X4537" s="148" t="s">
        <v>54</v>
      </c>
      <c r="Y4537" s="89" t="s">
        <v>54</v>
      </c>
      <c r="Z4537">
        <v>0</v>
      </c>
      <c r="AA4537">
        <v>0</v>
      </c>
      <c r="AB4537" s="149" t="s">
        <v>54</v>
      </c>
      <c r="AC4537" s="149" t="s">
        <v>54</v>
      </c>
      <c r="AD4537" s="149" t="s">
        <v>54</v>
      </c>
      <c r="AE4537" s="149" t="s">
        <v>54</v>
      </c>
      <c r="AF4537" s="149" t="s">
        <v>54</v>
      </c>
      <c r="AG4537" s="149" t="s">
        <v>54</v>
      </c>
      <c r="AH4537" s="149" t="s">
        <v>54</v>
      </c>
      <c r="AI4537" s="149" t="s">
        <v>54</v>
      </c>
      <c r="AJ4537" s="149" t="s">
        <v>54</v>
      </c>
    </row>
    <row r="4538" spans="11:36" x14ac:dyDescent="0.25">
      <c r="K4538" s="58" t="s">
        <v>54</v>
      </c>
      <c r="V4538" s="147" t="s">
        <v>54</v>
      </c>
      <c r="W4538" s="89" t="s">
        <v>54</v>
      </c>
      <c r="X4538" s="148" t="s">
        <v>54</v>
      </c>
      <c r="Y4538" s="89" t="s">
        <v>54</v>
      </c>
      <c r="Z4538">
        <v>0</v>
      </c>
      <c r="AA4538">
        <v>0</v>
      </c>
      <c r="AB4538" s="149" t="s">
        <v>54</v>
      </c>
      <c r="AC4538" s="149" t="s">
        <v>54</v>
      </c>
      <c r="AD4538" s="149" t="s">
        <v>54</v>
      </c>
      <c r="AE4538" s="149" t="s">
        <v>54</v>
      </c>
      <c r="AF4538" s="149" t="s">
        <v>54</v>
      </c>
      <c r="AG4538" s="149" t="s">
        <v>54</v>
      </c>
      <c r="AH4538" s="149" t="s">
        <v>54</v>
      </c>
      <c r="AI4538" s="149" t="s">
        <v>54</v>
      </c>
      <c r="AJ4538" s="149" t="s">
        <v>54</v>
      </c>
    </row>
    <row r="4539" spans="11:36" x14ac:dyDescent="0.25">
      <c r="K4539" s="58" t="s">
        <v>54</v>
      </c>
      <c r="V4539" s="147" t="s">
        <v>54</v>
      </c>
      <c r="W4539" s="89" t="s">
        <v>54</v>
      </c>
      <c r="X4539" s="148" t="s">
        <v>54</v>
      </c>
      <c r="Y4539" s="89" t="s">
        <v>54</v>
      </c>
      <c r="Z4539">
        <v>0</v>
      </c>
      <c r="AA4539">
        <v>0</v>
      </c>
      <c r="AB4539" s="149" t="s">
        <v>54</v>
      </c>
      <c r="AC4539" s="149" t="s">
        <v>54</v>
      </c>
      <c r="AD4539" s="149" t="s">
        <v>54</v>
      </c>
      <c r="AE4539" s="149" t="s">
        <v>54</v>
      </c>
      <c r="AF4539" s="149" t="s">
        <v>54</v>
      </c>
      <c r="AG4539" s="149" t="s">
        <v>54</v>
      </c>
      <c r="AH4539" s="149" t="s">
        <v>54</v>
      </c>
      <c r="AI4539" s="149" t="s">
        <v>54</v>
      </c>
      <c r="AJ4539" s="149" t="s">
        <v>54</v>
      </c>
    </row>
    <row r="4540" spans="11:36" x14ac:dyDescent="0.25">
      <c r="K4540" s="58" t="s">
        <v>54</v>
      </c>
      <c r="V4540" s="147" t="s">
        <v>54</v>
      </c>
      <c r="W4540" s="89" t="s">
        <v>54</v>
      </c>
      <c r="X4540" s="148" t="s">
        <v>54</v>
      </c>
      <c r="Y4540" s="89" t="s">
        <v>54</v>
      </c>
      <c r="Z4540">
        <v>0</v>
      </c>
      <c r="AA4540">
        <v>0</v>
      </c>
      <c r="AB4540" s="149" t="s">
        <v>54</v>
      </c>
      <c r="AC4540" s="149" t="s">
        <v>54</v>
      </c>
      <c r="AD4540" s="149" t="s">
        <v>54</v>
      </c>
      <c r="AE4540" s="149" t="s">
        <v>54</v>
      </c>
      <c r="AF4540" s="149" t="s">
        <v>54</v>
      </c>
      <c r="AG4540" s="149" t="s">
        <v>54</v>
      </c>
      <c r="AH4540" s="149" t="s">
        <v>54</v>
      </c>
      <c r="AI4540" s="149" t="s">
        <v>54</v>
      </c>
      <c r="AJ4540" s="149" t="s">
        <v>54</v>
      </c>
    </row>
    <row r="4541" spans="11:36" x14ac:dyDescent="0.25">
      <c r="K4541" s="58" t="s">
        <v>54</v>
      </c>
      <c r="V4541" s="147" t="s">
        <v>54</v>
      </c>
      <c r="W4541" s="89" t="s">
        <v>54</v>
      </c>
      <c r="X4541" s="148" t="s">
        <v>54</v>
      </c>
      <c r="Y4541" s="89" t="s">
        <v>54</v>
      </c>
      <c r="Z4541">
        <v>0</v>
      </c>
      <c r="AA4541">
        <v>0</v>
      </c>
      <c r="AB4541" s="149" t="s">
        <v>54</v>
      </c>
      <c r="AC4541" s="149" t="s">
        <v>54</v>
      </c>
      <c r="AD4541" s="149" t="s">
        <v>54</v>
      </c>
      <c r="AE4541" s="149" t="s">
        <v>54</v>
      </c>
      <c r="AF4541" s="149" t="s">
        <v>54</v>
      </c>
      <c r="AG4541" s="149" t="s">
        <v>54</v>
      </c>
      <c r="AH4541" s="149" t="s">
        <v>54</v>
      </c>
      <c r="AI4541" s="149" t="s">
        <v>54</v>
      </c>
      <c r="AJ4541" s="149" t="s">
        <v>54</v>
      </c>
    </row>
    <row r="4542" spans="11:36" x14ac:dyDescent="0.25">
      <c r="K4542" s="58" t="s">
        <v>54</v>
      </c>
      <c r="V4542" s="147" t="s">
        <v>54</v>
      </c>
      <c r="W4542" s="89" t="s">
        <v>54</v>
      </c>
      <c r="X4542" s="148" t="s">
        <v>54</v>
      </c>
      <c r="Y4542" s="89" t="s">
        <v>54</v>
      </c>
      <c r="Z4542">
        <v>0</v>
      </c>
      <c r="AA4542">
        <v>0</v>
      </c>
      <c r="AB4542" s="149" t="s">
        <v>54</v>
      </c>
      <c r="AC4542" s="149" t="s">
        <v>54</v>
      </c>
      <c r="AD4542" s="149" t="s">
        <v>54</v>
      </c>
      <c r="AE4542" s="149" t="s">
        <v>54</v>
      </c>
      <c r="AF4542" s="149" t="s">
        <v>54</v>
      </c>
      <c r="AG4542" s="149" t="s">
        <v>54</v>
      </c>
      <c r="AH4542" s="149" t="s">
        <v>54</v>
      </c>
      <c r="AI4542" s="149" t="s">
        <v>54</v>
      </c>
      <c r="AJ4542" s="149" t="s">
        <v>54</v>
      </c>
    </row>
    <row r="4543" spans="11:36" x14ac:dyDescent="0.25">
      <c r="K4543" s="58" t="s">
        <v>54</v>
      </c>
      <c r="V4543" s="147" t="s">
        <v>54</v>
      </c>
      <c r="W4543" s="89" t="s">
        <v>54</v>
      </c>
      <c r="X4543" s="148" t="s">
        <v>54</v>
      </c>
      <c r="Y4543" s="89" t="s">
        <v>54</v>
      </c>
      <c r="Z4543">
        <v>0</v>
      </c>
      <c r="AA4543">
        <v>0</v>
      </c>
      <c r="AB4543" s="149" t="s">
        <v>54</v>
      </c>
      <c r="AC4543" s="149" t="s">
        <v>54</v>
      </c>
      <c r="AD4543" s="149" t="s">
        <v>54</v>
      </c>
      <c r="AE4543" s="149" t="s">
        <v>54</v>
      </c>
      <c r="AF4543" s="149" t="s">
        <v>54</v>
      </c>
      <c r="AG4543" s="149" t="s">
        <v>54</v>
      </c>
      <c r="AH4543" s="149" t="s">
        <v>54</v>
      </c>
      <c r="AI4543" s="149" t="s">
        <v>54</v>
      </c>
      <c r="AJ4543" s="149" t="s">
        <v>54</v>
      </c>
    </row>
    <row r="4544" spans="11:36" x14ac:dyDescent="0.25">
      <c r="K4544" s="58" t="s">
        <v>54</v>
      </c>
      <c r="V4544" s="147" t="s">
        <v>54</v>
      </c>
      <c r="W4544" s="89" t="s">
        <v>54</v>
      </c>
      <c r="X4544" s="148" t="s">
        <v>54</v>
      </c>
      <c r="Y4544" s="89" t="s">
        <v>54</v>
      </c>
      <c r="Z4544">
        <v>0</v>
      </c>
      <c r="AA4544">
        <v>0</v>
      </c>
      <c r="AB4544" s="149" t="s">
        <v>54</v>
      </c>
      <c r="AC4544" s="149" t="s">
        <v>54</v>
      </c>
      <c r="AD4544" s="149" t="s">
        <v>54</v>
      </c>
      <c r="AE4544" s="149" t="s">
        <v>54</v>
      </c>
      <c r="AF4544" s="149" t="s">
        <v>54</v>
      </c>
      <c r="AG4544" s="149" t="s">
        <v>54</v>
      </c>
      <c r="AH4544" s="149" t="s">
        <v>54</v>
      </c>
      <c r="AI4544" s="149" t="s">
        <v>54</v>
      </c>
      <c r="AJ4544" s="149" t="s">
        <v>54</v>
      </c>
    </row>
    <row r="4545" spans="11:36" x14ac:dyDescent="0.25">
      <c r="K4545" s="58" t="s">
        <v>54</v>
      </c>
      <c r="V4545" s="147" t="s">
        <v>54</v>
      </c>
      <c r="W4545" s="89" t="s">
        <v>54</v>
      </c>
      <c r="X4545" s="148" t="s">
        <v>54</v>
      </c>
      <c r="Y4545" s="89" t="s">
        <v>54</v>
      </c>
      <c r="Z4545">
        <v>0</v>
      </c>
      <c r="AA4545">
        <v>0</v>
      </c>
      <c r="AB4545" s="149" t="s">
        <v>54</v>
      </c>
      <c r="AC4545" s="149" t="s">
        <v>54</v>
      </c>
      <c r="AD4545" s="149" t="s">
        <v>54</v>
      </c>
      <c r="AE4545" s="149" t="s">
        <v>54</v>
      </c>
      <c r="AF4545" s="149" t="s">
        <v>54</v>
      </c>
      <c r="AG4545" s="149" t="s">
        <v>54</v>
      </c>
      <c r="AH4545" s="149" t="s">
        <v>54</v>
      </c>
      <c r="AI4545" s="149" t="s">
        <v>54</v>
      </c>
      <c r="AJ4545" s="149" t="s">
        <v>54</v>
      </c>
    </row>
    <row r="4546" spans="11:36" x14ac:dyDescent="0.25">
      <c r="K4546" s="58" t="s">
        <v>54</v>
      </c>
      <c r="V4546" s="147" t="s">
        <v>54</v>
      </c>
      <c r="W4546" s="89" t="s">
        <v>54</v>
      </c>
      <c r="X4546" s="148" t="s">
        <v>54</v>
      </c>
      <c r="Y4546" s="89" t="s">
        <v>54</v>
      </c>
      <c r="Z4546">
        <v>0</v>
      </c>
      <c r="AA4546">
        <v>0</v>
      </c>
      <c r="AB4546" s="149" t="s">
        <v>54</v>
      </c>
      <c r="AC4546" s="149" t="s">
        <v>54</v>
      </c>
      <c r="AD4546" s="149" t="s">
        <v>54</v>
      </c>
      <c r="AE4546" s="149" t="s">
        <v>54</v>
      </c>
      <c r="AF4546" s="149" t="s">
        <v>54</v>
      </c>
      <c r="AG4546" s="149" t="s">
        <v>54</v>
      </c>
      <c r="AH4546" s="149" t="s">
        <v>54</v>
      </c>
      <c r="AI4546" s="149" t="s">
        <v>54</v>
      </c>
      <c r="AJ4546" s="149" t="s">
        <v>54</v>
      </c>
    </row>
    <row r="4547" spans="11:36" x14ac:dyDescent="0.25">
      <c r="K4547" s="58" t="s">
        <v>54</v>
      </c>
      <c r="V4547" s="147" t="s">
        <v>54</v>
      </c>
      <c r="W4547" s="89" t="s">
        <v>54</v>
      </c>
      <c r="X4547" s="148" t="s">
        <v>54</v>
      </c>
      <c r="Y4547" s="89" t="s">
        <v>54</v>
      </c>
      <c r="Z4547">
        <v>0</v>
      </c>
      <c r="AA4547">
        <v>0</v>
      </c>
      <c r="AB4547" s="149" t="s">
        <v>54</v>
      </c>
      <c r="AC4547" s="149" t="s">
        <v>54</v>
      </c>
      <c r="AD4547" s="149" t="s">
        <v>54</v>
      </c>
      <c r="AE4547" s="149" t="s">
        <v>54</v>
      </c>
      <c r="AF4547" s="149" t="s">
        <v>54</v>
      </c>
      <c r="AG4547" s="149" t="s">
        <v>54</v>
      </c>
      <c r="AH4547" s="149" t="s">
        <v>54</v>
      </c>
      <c r="AI4547" s="149" t="s">
        <v>54</v>
      </c>
      <c r="AJ4547" s="149" t="s">
        <v>54</v>
      </c>
    </row>
    <row r="4548" spans="11:36" x14ac:dyDescent="0.25">
      <c r="K4548" s="58" t="s">
        <v>54</v>
      </c>
      <c r="V4548" s="147" t="s">
        <v>54</v>
      </c>
      <c r="W4548" s="89" t="s">
        <v>54</v>
      </c>
      <c r="X4548" s="148" t="s">
        <v>54</v>
      </c>
      <c r="Y4548" s="89" t="s">
        <v>54</v>
      </c>
      <c r="Z4548">
        <v>0</v>
      </c>
      <c r="AA4548">
        <v>0</v>
      </c>
      <c r="AB4548" s="149" t="s">
        <v>54</v>
      </c>
      <c r="AC4548" s="149" t="s">
        <v>54</v>
      </c>
      <c r="AD4548" s="149" t="s">
        <v>54</v>
      </c>
      <c r="AE4548" s="149" t="s">
        <v>54</v>
      </c>
      <c r="AF4548" s="149" t="s">
        <v>54</v>
      </c>
      <c r="AG4548" s="149" t="s">
        <v>54</v>
      </c>
      <c r="AH4548" s="149" t="s">
        <v>54</v>
      </c>
      <c r="AI4548" s="149" t="s">
        <v>54</v>
      </c>
      <c r="AJ4548" s="149" t="s">
        <v>54</v>
      </c>
    </row>
    <row r="4549" spans="11:36" x14ac:dyDescent="0.25">
      <c r="K4549" s="58" t="s">
        <v>54</v>
      </c>
      <c r="V4549" s="147" t="s">
        <v>54</v>
      </c>
      <c r="W4549" s="89" t="s">
        <v>54</v>
      </c>
      <c r="X4549" s="148" t="s">
        <v>54</v>
      </c>
      <c r="Y4549" s="89" t="s">
        <v>54</v>
      </c>
      <c r="Z4549">
        <v>0</v>
      </c>
      <c r="AA4549">
        <v>0</v>
      </c>
      <c r="AB4549" s="149" t="s">
        <v>54</v>
      </c>
      <c r="AC4549" s="149" t="s">
        <v>54</v>
      </c>
      <c r="AD4549" s="149" t="s">
        <v>54</v>
      </c>
      <c r="AE4549" s="149" t="s">
        <v>54</v>
      </c>
      <c r="AF4549" s="149" t="s">
        <v>54</v>
      </c>
      <c r="AG4549" s="149" t="s">
        <v>54</v>
      </c>
      <c r="AH4549" s="149" t="s">
        <v>54</v>
      </c>
      <c r="AI4549" s="149" t="s">
        <v>54</v>
      </c>
      <c r="AJ4549" s="149" t="s">
        <v>54</v>
      </c>
    </row>
    <row r="4550" spans="11:36" x14ac:dyDescent="0.25">
      <c r="K4550" s="58" t="s">
        <v>54</v>
      </c>
      <c r="V4550" s="147" t="s">
        <v>54</v>
      </c>
      <c r="W4550" s="89" t="s">
        <v>54</v>
      </c>
      <c r="X4550" s="148" t="s">
        <v>54</v>
      </c>
      <c r="Y4550" s="89" t="s">
        <v>54</v>
      </c>
      <c r="Z4550">
        <v>0</v>
      </c>
      <c r="AA4550">
        <v>0</v>
      </c>
      <c r="AB4550" s="149" t="s">
        <v>54</v>
      </c>
      <c r="AC4550" s="149" t="s">
        <v>54</v>
      </c>
      <c r="AD4550" s="149" t="s">
        <v>54</v>
      </c>
      <c r="AE4550" s="149" t="s">
        <v>54</v>
      </c>
      <c r="AF4550" s="149" t="s">
        <v>54</v>
      </c>
      <c r="AG4550" s="149" t="s">
        <v>54</v>
      </c>
      <c r="AH4550" s="149" t="s">
        <v>54</v>
      </c>
      <c r="AI4550" s="149" t="s">
        <v>54</v>
      </c>
      <c r="AJ4550" s="149" t="s">
        <v>54</v>
      </c>
    </row>
    <row r="4551" spans="11:36" x14ac:dyDescent="0.25">
      <c r="K4551" s="58" t="s">
        <v>54</v>
      </c>
      <c r="V4551" s="147" t="s">
        <v>54</v>
      </c>
      <c r="W4551" s="89" t="s">
        <v>54</v>
      </c>
      <c r="X4551" s="148" t="s">
        <v>54</v>
      </c>
      <c r="Y4551" s="89" t="s">
        <v>54</v>
      </c>
      <c r="Z4551">
        <v>0</v>
      </c>
      <c r="AA4551">
        <v>0</v>
      </c>
      <c r="AB4551" s="149" t="s">
        <v>54</v>
      </c>
      <c r="AC4551" s="149" t="s">
        <v>54</v>
      </c>
      <c r="AD4551" s="149" t="s">
        <v>54</v>
      </c>
      <c r="AE4551" s="149" t="s">
        <v>54</v>
      </c>
      <c r="AF4551" s="149" t="s">
        <v>54</v>
      </c>
      <c r="AG4551" s="149" t="s">
        <v>54</v>
      </c>
      <c r="AH4551" s="149" t="s">
        <v>54</v>
      </c>
      <c r="AI4551" s="149" t="s">
        <v>54</v>
      </c>
      <c r="AJ4551" s="149" t="s">
        <v>54</v>
      </c>
    </row>
    <row r="4552" spans="11:36" x14ac:dyDescent="0.25">
      <c r="K4552" s="58" t="s">
        <v>54</v>
      </c>
      <c r="V4552" s="147" t="s">
        <v>54</v>
      </c>
      <c r="W4552" s="89" t="s">
        <v>54</v>
      </c>
      <c r="X4552" s="148" t="s">
        <v>54</v>
      </c>
      <c r="Y4552" s="89" t="s">
        <v>54</v>
      </c>
      <c r="Z4552">
        <v>0</v>
      </c>
      <c r="AA4552">
        <v>0</v>
      </c>
      <c r="AB4552" s="149" t="s">
        <v>54</v>
      </c>
      <c r="AC4552" s="149" t="s">
        <v>54</v>
      </c>
      <c r="AD4552" s="149" t="s">
        <v>54</v>
      </c>
      <c r="AE4552" s="149" t="s">
        <v>54</v>
      </c>
      <c r="AF4552" s="149" t="s">
        <v>54</v>
      </c>
      <c r="AG4552" s="149" t="s">
        <v>54</v>
      </c>
      <c r="AH4552" s="149" t="s">
        <v>54</v>
      </c>
      <c r="AI4552" s="149" t="s">
        <v>54</v>
      </c>
      <c r="AJ4552" s="149" t="s">
        <v>54</v>
      </c>
    </row>
    <row r="4553" spans="11:36" x14ac:dyDescent="0.25">
      <c r="K4553" s="58" t="s">
        <v>54</v>
      </c>
      <c r="V4553" s="147" t="s">
        <v>54</v>
      </c>
      <c r="W4553" s="89" t="s">
        <v>54</v>
      </c>
      <c r="X4553" s="148" t="s">
        <v>54</v>
      </c>
      <c r="Y4553" s="89" t="s">
        <v>54</v>
      </c>
      <c r="Z4553">
        <v>0</v>
      </c>
      <c r="AA4553">
        <v>0</v>
      </c>
      <c r="AB4553" s="149" t="s">
        <v>54</v>
      </c>
      <c r="AC4553" s="149" t="s">
        <v>54</v>
      </c>
      <c r="AD4553" s="149" t="s">
        <v>54</v>
      </c>
      <c r="AE4553" s="149" t="s">
        <v>54</v>
      </c>
      <c r="AF4553" s="149" t="s">
        <v>54</v>
      </c>
      <c r="AG4553" s="149" t="s">
        <v>54</v>
      </c>
      <c r="AH4553" s="149" t="s">
        <v>54</v>
      </c>
      <c r="AI4553" s="149" t="s">
        <v>54</v>
      </c>
      <c r="AJ4553" s="149" t="s">
        <v>54</v>
      </c>
    </row>
    <row r="4554" spans="11:36" x14ac:dyDescent="0.25">
      <c r="K4554" s="58" t="s">
        <v>54</v>
      </c>
      <c r="V4554" s="147" t="s">
        <v>54</v>
      </c>
      <c r="W4554" s="89" t="s">
        <v>54</v>
      </c>
      <c r="X4554" s="148" t="s">
        <v>54</v>
      </c>
      <c r="Y4554" s="89" t="s">
        <v>54</v>
      </c>
      <c r="Z4554">
        <v>0</v>
      </c>
      <c r="AA4554">
        <v>0</v>
      </c>
      <c r="AB4554" s="149" t="s">
        <v>54</v>
      </c>
      <c r="AC4554" s="149" t="s">
        <v>54</v>
      </c>
      <c r="AD4554" s="149" t="s">
        <v>54</v>
      </c>
      <c r="AE4554" s="149" t="s">
        <v>54</v>
      </c>
      <c r="AF4554" s="149" t="s">
        <v>54</v>
      </c>
      <c r="AG4554" s="149" t="s">
        <v>54</v>
      </c>
      <c r="AH4554" s="149" t="s">
        <v>54</v>
      </c>
      <c r="AI4554" s="149" t="s">
        <v>54</v>
      </c>
      <c r="AJ4554" s="149" t="s">
        <v>54</v>
      </c>
    </row>
    <row r="4555" spans="11:36" x14ac:dyDescent="0.25">
      <c r="K4555" s="58" t="s">
        <v>54</v>
      </c>
      <c r="V4555" s="147" t="s">
        <v>54</v>
      </c>
      <c r="W4555" s="89" t="s">
        <v>54</v>
      </c>
      <c r="X4555" s="148" t="s">
        <v>54</v>
      </c>
      <c r="Y4555" s="89" t="s">
        <v>54</v>
      </c>
      <c r="Z4555">
        <v>0</v>
      </c>
      <c r="AA4555">
        <v>0</v>
      </c>
      <c r="AB4555" s="149" t="s">
        <v>54</v>
      </c>
      <c r="AC4555" s="149" t="s">
        <v>54</v>
      </c>
      <c r="AD4555" s="149" t="s">
        <v>54</v>
      </c>
      <c r="AE4555" s="149" t="s">
        <v>54</v>
      </c>
      <c r="AF4555" s="149" t="s">
        <v>54</v>
      </c>
      <c r="AG4555" s="149" t="s">
        <v>54</v>
      </c>
      <c r="AH4555" s="149" t="s">
        <v>54</v>
      </c>
      <c r="AI4555" s="149" t="s">
        <v>54</v>
      </c>
      <c r="AJ4555" s="149" t="s">
        <v>54</v>
      </c>
    </row>
    <row r="4556" spans="11:36" x14ac:dyDescent="0.25">
      <c r="K4556" s="58" t="s">
        <v>54</v>
      </c>
      <c r="V4556" s="147" t="s">
        <v>54</v>
      </c>
      <c r="W4556" s="89" t="s">
        <v>54</v>
      </c>
      <c r="X4556" s="148" t="s">
        <v>54</v>
      </c>
      <c r="Y4556" s="89" t="s">
        <v>54</v>
      </c>
      <c r="Z4556">
        <v>0</v>
      </c>
      <c r="AA4556">
        <v>0</v>
      </c>
      <c r="AB4556" s="149" t="s">
        <v>54</v>
      </c>
      <c r="AC4556" s="149" t="s">
        <v>54</v>
      </c>
      <c r="AD4556" s="149" t="s">
        <v>54</v>
      </c>
      <c r="AE4556" s="149" t="s">
        <v>54</v>
      </c>
      <c r="AF4556" s="149" t="s">
        <v>54</v>
      </c>
      <c r="AG4556" s="149" t="s">
        <v>54</v>
      </c>
      <c r="AH4556" s="149" t="s">
        <v>54</v>
      </c>
      <c r="AI4556" s="149" t="s">
        <v>54</v>
      </c>
      <c r="AJ4556" s="149" t="s">
        <v>54</v>
      </c>
    </row>
    <row r="4557" spans="11:36" x14ac:dyDescent="0.25">
      <c r="K4557" s="58" t="s">
        <v>54</v>
      </c>
      <c r="V4557" s="147" t="s">
        <v>54</v>
      </c>
      <c r="W4557" s="89" t="s">
        <v>54</v>
      </c>
      <c r="X4557" s="148" t="s">
        <v>54</v>
      </c>
      <c r="Y4557" s="89" t="s">
        <v>54</v>
      </c>
      <c r="Z4557">
        <v>0</v>
      </c>
      <c r="AA4557">
        <v>0</v>
      </c>
      <c r="AB4557" s="149" t="s">
        <v>54</v>
      </c>
      <c r="AC4557" s="149" t="s">
        <v>54</v>
      </c>
      <c r="AD4557" s="149" t="s">
        <v>54</v>
      </c>
      <c r="AE4557" s="149" t="s">
        <v>54</v>
      </c>
      <c r="AF4557" s="149" t="s">
        <v>54</v>
      </c>
      <c r="AG4557" s="149" t="s">
        <v>54</v>
      </c>
      <c r="AH4557" s="149" t="s">
        <v>54</v>
      </c>
      <c r="AI4557" s="149" t="s">
        <v>54</v>
      </c>
      <c r="AJ4557" s="149" t="s">
        <v>54</v>
      </c>
    </row>
    <row r="4558" spans="11:36" x14ac:dyDescent="0.25">
      <c r="K4558" s="58" t="s">
        <v>54</v>
      </c>
      <c r="V4558" s="147" t="s">
        <v>54</v>
      </c>
      <c r="W4558" s="89" t="s">
        <v>54</v>
      </c>
      <c r="X4558" s="148" t="s">
        <v>54</v>
      </c>
      <c r="Y4558" s="89" t="s">
        <v>54</v>
      </c>
      <c r="Z4558">
        <v>0</v>
      </c>
      <c r="AA4558">
        <v>0</v>
      </c>
      <c r="AB4558" s="149" t="s">
        <v>54</v>
      </c>
      <c r="AC4558" s="149" t="s">
        <v>54</v>
      </c>
      <c r="AD4558" s="149" t="s">
        <v>54</v>
      </c>
      <c r="AE4558" s="149" t="s">
        <v>54</v>
      </c>
      <c r="AF4558" s="149" t="s">
        <v>54</v>
      </c>
      <c r="AG4558" s="149" t="s">
        <v>54</v>
      </c>
      <c r="AH4558" s="149" t="s">
        <v>54</v>
      </c>
      <c r="AI4558" s="149" t="s">
        <v>54</v>
      </c>
      <c r="AJ4558" s="149" t="s">
        <v>54</v>
      </c>
    </row>
    <row r="4559" spans="11:36" x14ac:dyDescent="0.25">
      <c r="K4559" s="58" t="s">
        <v>54</v>
      </c>
      <c r="V4559" s="147" t="s">
        <v>54</v>
      </c>
      <c r="W4559" s="89" t="s">
        <v>54</v>
      </c>
      <c r="X4559" s="148" t="s">
        <v>54</v>
      </c>
      <c r="Y4559" s="89" t="s">
        <v>54</v>
      </c>
      <c r="Z4559">
        <v>0</v>
      </c>
      <c r="AA4559">
        <v>0</v>
      </c>
      <c r="AB4559" s="149" t="s">
        <v>54</v>
      </c>
      <c r="AC4559" s="149" t="s">
        <v>54</v>
      </c>
      <c r="AD4559" s="149" t="s">
        <v>54</v>
      </c>
      <c r="AE4559" s="149" t="s">
        <v>54</v>
      </c>
      <c r="AF4559" s="149" t="s">
        <v>54</v>
      </c>
      <c r="AG4559" s="149" t="s">
        <v>54</v>
      </c>
      <c r="AH4559" s="149" t="s">
        <v>54</v>
      </c>
      <c r="AI4559" s="149" t="s">
        <v>54</v>
      </c>
      <c r="AJ4559" s="149" t="s">
        <v>54</v>
      </c>
    </row>
    <row r="4560" spans="11:36" x14ac:dyDescent="0.25">
      <c r="K4560" s="58" t="s">
        <v>54</v>
      </c>
      <c r="V4560" s="147" t="s">
        <v>54</v>
      </c>
      <c r="W4560" s="89" t="s">
        <v>54</v>
      </c>
      <c r="X4560" s="148" t="s">
        <v>54</v>
      </c>
      <c r="Y4560" s="89" t="s">
        <v>54</v>
      </c>
      <c r="Z4560">
        <v>0</v>
      </c>
      <c r="AA4560">
        <v>0</v>
      </c>
      <c r="AB4560" s="149" t="s">
        <v>54</v>
      </c>
      <c r="AC4560" s="149" t="s">
        <v>54</v>
      </c>
      <c r="AD4560" s="149" t="s">
        <v>54</v>
      </c>
      <c r="AE4560" s="149" t="s">
        <v>54</v>
      </c>
      <c r="AF4560" s="149" t="s">
        <v>54</v>
      </c>
      <c r="AG4560" s="149" t="s">
        <v>54</v>
      </c>
      <c r="AH4560" s="149" t="s">
        <v>54</v>
      </c>
      <c r="AI4560" s="149" t="s">
        <v>54</v>
      </c>
      <c r="AJ4560" s="149" t="s">
        <v>54</v>
      </c>
    </row>
    <row r="4561" spans="11:36" x14ac:dyDescent="0.25">
      <c r="K4561" s="58" t="s">
        <v>54</v>
      </c>
      <c r="V4561" s="147" t="s">
        <v>54</v>
      </c>
      <c r="W4561" s="89" t="s">
        <v>54</v>
      </c>
      <c r="X4561" s="148" t="s">
        <v>54</v>
      </c>
      <c r="Y4561" s="89" t="s">
        <v>54</v>
      </c>
      <c r="Z4561">
        <v>0</v>
      </c>
      <c r="AA4561">
        <v>0</v>
      </c>
      <c r="AB4561" s="149" t="s">
        <v>54</v>
      </c>
      <c r="AC4561" s="149" t="s">
        <v>54</v>
      </c>
      <c r="AD4561" s="149" t="s">
        <v>54</v>
      </c>
      <c r="AE4561" s="149" t="s">
        <v>54</v>
      </c>
      <c r="AF4561" s="149" t="s">
        <v>54</v>
      </c>
      <c r="AG4561" s="149" t="s">
        <v>54</v>
      </c>
      <c r="AH4561" s="149" t="s">
        <v>54</v>
      </c>
      <c r="AI4561" s="149" t="s">
        <v>54</v>
      </c>
      <c r="AJ4561" s="149" t="s">
        <v>54</v>
      </c>
    </row>
    <row r="4562" spans="11:36" x14ac:dyDescent="0.25">
      <c r="K4562" s="58" t="s">
        <v>54</v>
      </c>
      <c r="V4562" s="147" t="s">
        <v>54</v>
      </c>
      <c r="W4562" s="89" t="s">
        <v>54</v>
      </c>
      <c r="X4562" s="148" t="s">
        <v>54</v>
      </c>
      <c r="Y4562" s="89" t="s">
        <v>54</v>
      </c>
      <c r="Z4562">
        <v>0</v>
      </c>
      <c r="AA4562">
        <v>0</v>
      </c>
      <c r="AB4562" s="149" t="s">
        <v>54</v>
      </c>
      <c r="AC4562" s="149" t="s">
        <v>54</v>
      </c>
      <c r="AD4562" s="149" t="s">
        <v>54</v>
      </c>
      <c r="AE4562" s="149" t="s">
        <v>54</v>
      </c>
      <c r="AF4562" s="149" t="s">
        <v>54</v>
      </c>
      <c r="AG4562" s="149" t="s">
        <v>54</v>
      </c>
      <c r="AH4562" s="149" t="s">
        <v>54</v>
      </c>
      <c r="AI4562" s="149" t="s">
        <v>54</v>
      </c>
      <c r="AJ4562" s="149" t="s">
        <v>54</v>
      </c>
    </row>
    <row r="4563" spans="11:36" x14ac:dyDescent="0.25">
      <c r="K4563" s="58" t="s">
        <v>54</v>
      </c>
      <c r="V4563" s="147" t="s">
        <v>54</v>
      </c>
      <c r="W4563" s="89" t="s">
        <v>54</v>
      </c>
      <c r="X4563" s="148" t="s">
        <v>54</v>
      </c>
      <c r="Y4563" s="89" t="s">
        <v>54</v>
      </c>
      <c r="Z4563">
        <v>0</v>
      </c>
      <c r="AA4563">
        <v>0</v>
      </c>
      <c r="AB4563" s="149" t="s">
        <v>54</v>
      </c>
      <c r="AC4563" s="149" t="s">
        <v>54</v>
      </c>
      <c r="AD4563" s="149" t="s">
        <v>54</v>
      </c>
      <c r="AE4563" s="149" t="s">
        <v>54</v>
      </c>
      <c r="AF4563" s="149" t="s">
        <v>54</v>
      </c>
      <c r="AG4563" s="149" t="s">
        <v>54</v>
      </c>
      <c r="AH4563" s="149" t="s">
        <v>54</v>
      </c>
      <c r="AI4563" s="149" t="s">
        <v>54</v>
      </c>
      <c r="AJ4563" s="149" t="s">
        <v>54</v>
      </c>
    </row>
    <row r="4564" spans="11:36" x14ac:dyDescent="0.25">
      <c r="K4564" s="58" t="s">
        <v>54</v>
      </c>
      <c r="V4564" s="147" t="s">
        <v>54</v>
      </c>
      <c r="W4564" s="89" t="s">
        <v>54</v>
      </c>
      <c r="X4564" s="148" t="s">
        <v>54</v>
      </c>
      <c r="Y4564" s="89" t="s">
        <v>54</v>
      </c>
      <c r="Z4564">
        <v>0</v>
      </c>
      <c r="AA4564">
        <v>0</v>
      </c>
      <c r="AB4564" s="149" t="s">
        <v>54</v>
      </c>
      <c r="AC4564" s="149" t="s">
        <v>54</v>
      </c>
      <c r="AD4564" s="149" t="s">
        <v>54</v>
      </c>
      <c r="AE4564" s="149" t="s">
        <v>54</v>
      </c>
      <c r="AF4564" s="149" t="s">
        <v>54</v>
      </c>
      <c r="AG4564" s="149" t="s">
        <v>54</v>
      </c>
      <c r="AH4564" s="149" t="s">
        <v>54</v>
      </c>
      <c r="AI4564" s="149" t="s">
        <v>54</v>
      </c>
      <c r="AJ4564" s="149" t="s">
        <v>54</v>
      </c>
    </row>
    <row r="4565" spans="11:36" x14ac:dyDescent="0.25">
      <c r="K4565" s="58" t="s">
        <v>54</v>
      </c>
      <c r="V4565" s="147" t="s">
        <v>54</v>
      </c>
      <c r="W4565" s="89" t="s">
        <v>54</v>
      </c>
      <c r="X4565" s="148" t="s">
        <v>54</v>
      </c>
      <c r="Y4565" s="89" t="s">
        <v>54</v>
      </c>
      <c r="Z4565">
        <v>0</v>
      </c>
      <c r="AA4565">
        <v>0</v>
      </c>
      <c r="AB4565" s="149" t="s">
        <v>54</v>
      </c>
      <c r="AC4565" s="149" t="s">
        <v>54</v>
      </c>
      <c r="AD4565" s="149" t="s">
        <v>54</v>
      </c>
      <c r="AE4565" s="149" t="s">
        <v>54</v>
      </c>
      <c r="AF4565" s="149" t="s">
        <v>54</v>
      </c>
      <c r="AG4565" s="149" t="s">
        <v>54</v>
      </c>
      <c r="AH4565" s="149" t="s">
        <v>54</v>
      </c>
      <c r="AI4565" s="149" t="s">
        <v>54</v>
      </c>
      <c r="AJ4565" s="149" t="s">
        <v>54</v>
      </c>
    </row>
    <row r="4566" spans="11:36" x14ac:dyDescent="0.25">
      <c r="K4566" s="58" t="s">
        <v>54</v>
      </c>
      <c r="V4566" s="147" t="s">
        <v>54</v>
      </c>
      <c r="W4566" s="89" t="s">
        <v>54</v>
      </c>
      <c r="X4566" s="148" t="s">
        <v>54</v>
      </c>
      <c r="Y4566" s="89" t="s">
        <v>54</v>
      </c>
      <c r="Z4566">
        <v>0</v>
      </c>
      <c r="AA4566">
        <v>0</v>
      </c>
      <c r="AB4566" s="149" t="s">
        <v>54</v>
      </c>
      <c r="AC4566" s="149" t="s">
        <v>54</v>
      </c>
      <c r="AD4566" s="149" t="s">
        <v>54</v>
      </c>
      <c r="AE4566" s="149" t="s">
        <v>54</v>
      </c>
      <c r="AF4566" s="149" t="s">
        <v>54</v>
      </c>
      <c r="AG4566" s="149" t="s">
        <v>54</v>
      </c>
      <c r="AH4566" s="149" t="s">
        <v>54</v>
      </c>
      <c r="AI4566" s="149" t="s">
        <v>54</v>
      </c>
      <c r="AJ4566" s="149" t="s">
        <v>54</v>
      </c>
    </row>
    <row r="4567" spans="11:36" x14ac:dyDescent="0.25">
      <c r="K4567" s="58" t="s">
        <v>54</v>
      </c>
      <c r="V4567" s="147" t="s">
        <v>54</v>
      </c>
      <c r="W4567" s="89" t="s">
        <v>54</v>
      </c>
      <c r="X4567" s="148" t="s">
        <v>54</v>
      </c>
      <c r="Y4567" s="89" t="s">
        <v>54</v>
      </c>
      <c r="Z4567">
        <v>0</v>
      </c>
      <c r="AA4567">
        <v>0</v>
      </c>
      <c r="AB4567" s="149" t="s">
        <v>54</v>
      </c>
      <c r="AC4567" s="149" t="s">
        <v>54</v>
      </c>
      <c r="AD4567" s="149" t="s">
        <v>54</v>
      </c>
      <c r="AE4567" s="149" t="s">
        <v>54</v>
      </c>
      <c r="AF4567" s="149" t="s">
        <v>54</v>
      </c>
      <c r="AG4567" s="149" t="s">
        <v>54</v>
      </c>
      <c r="AH4567" s="149" t="s">
        <v>54</v>
      </c>
      <c r="AI4567" s="149" t="s">
        <v>54</v>
      </c>
      <c r="AJ4567" s="149" t="s">
        <v>54</v>
      </c>
    </row>
    <row r="4568" spans="11:36" x14ac:dyDescent="0.25">
      <c r="K4568" s="58" t="s">
        <v>54</v>
      </c>
      <c r="V4568" s="147" t="s">
        <v>54</v>
      </c>
      <c r="W4568" s="89" t="s">
        <v>54</v>
      </c>
      <c r="X4568" s="148" t="s">
        <v>54</v>
      </c>
      <c r="Y4568" s="89" t="s">
        <v>54</v>
      </c>
      <c r="Z4568">
        <v>0</v>
      </c>
      <c r="AA4568">
        <v>0</v>
      </c>
      <c r="AB4568" s="149" t="s">
        <v>54</v>
      </c>
      <c r="AC4568" s="149" t="s">
        <v>54</v>
      </c>
      <c r="AD4568" s="149" t="s">
        <v>54</v>
      </c>
      <c r="AE4568" s="149" t="s">
        <v>54</v>
      </c>
      <c r="AF4568" s="149" t="s">
        <v>54</v>
      </c>
      <c r="AG4568" s="149" t="s">
        <v>54</v>
      </c>
      <c r="AH4568" s="149" t="s">
        <v>54</v>
      </c>
      <c r="AI4568" s="149" t="s">
        <v>54</v>
      </c>
      <c r="AJ4568" s="149" t="s">
        <v>54</v>
      </c>
    </row>
    <row r="4569" spans="11:36" x14ac:dyDescent="0.25">
      <c r="K4569" s="58" t="s">
        <v>54</v>
      </c>
      <c r="V4569" s="147" t="s">
        <v>54</v>
      </c>
      <c r="W4569" s="89" t="s">
        <v>54</v>
      </c>
      <c r="X4569" s="148" t="s">
        <v>54</v>
      </c>
      <c r="Y4569" s="89" t="s">
        <v>54</v>
      </c>
      <c r="Z4569">
        <v>0</v>
      </c>
      <c r="AA4569">
        <v>0</v>
      </c>
      <c r="AB4569" s="149" t="s">
        <v>54</v>
      </c>
      <c r="AC4569" s="149" t="s">
        <v>54</v>
      </c>
      <c r="AD4569" s="149" t="s">
        <v>54</v>
      </c>
      <c r="AE4569" s="149" t="s">
        <v>54</v>
      </c>
      <c r="AF4569" s="149" t="s">
        <v>54</v>
      </c>
      <c r="AG4569" s="149" t="s">
        <v>54</v>
      </c>
      <c r="AH4569" s="149" t="s">
        <v>54</v>
      </c>
      <c r="AI4569" s="149" t="s">
        <v>54</v>
      </c>
      <c r="AJ4569" s="149" t="s">
        <v>54</v>
      </c>
    </row>
    <row r="4570" spans="11:36" x14ac:dyDescent="0.25">
      <c r="K4570" s="58" t="s">
        <v>54</v>
      </c>
      <c r="V4570" s="147" t="s">
        <v>54</v>
      </c>
      <c r="W4570" s="89" t="s">
        <v>54</v>
      </c>
      <c r="X4570" s="148" t="s">
        <v>54</v>
      </c>
      <c r="Y4570" s="89" t="s">
        <v>54</v>
      </c>
      <c r="Z4570">
        <v>0</v>
      </c>
      <c r="AA4570">
        <v>0</v>
      </c>
      <c r="AB4570" s="149" t="s">
        <v>54</v>
      </c>
      <c r="AC4570" s="149" t="s">
        <v>54</v>
      </c>
      <c r="AD4570" s="149" t="s">
        <v>54</v>
      </c>
      <c r="AE4570" s="149" t="s">
        <v>54</v>
      </c>
      <c r="AF4570" s="149" t="s">
        <v>54</v>
      </c>
      <c r="AG4570" s="149" t="s">
        <v>54</v>
      </c>
      <c r="AH4570" s="149" t="s">
        <v>54</v>
      </c>
      <c r="AI4570" s="149" t="s">
        <v>54</v>
      </c>
      <c r="AJ4570" s="149" t="s">
        <v>54</v>
      </c>
    </row>
    <row r="4571" spans="11:36" x14ac:dyDescent="0.25">
      <c r="K4571" s="58" t="s">
        <v>54</v>
      </c>
      <c r="V4571" s="147" t="s">
        <v>54</v>
      </c>
      <c r="W4571" s="89" t="s">
        <v>54</v>
      </c>
      <c r="X4571" s="148" t="s">
        <v>54</v>
      </c>
      <c r="Y4571" s="89" t="s">
        <v>54</v>
      </c>
      <c r="Z4571">
        <v>0</v>
      </c>
      <c r="AA4571">
        <v>0</v>
      </c>
      <c r="AB4571" s="149" t="s">
        <v>54</v>
      </c>
      <c r="AC4571" s="149" t="s">
        <v>54</v>
      </c>
      <c r="AD4571" s="149" t="s">
        <v>54</v>
      </c>
      <c r="AE4571" s="149" t="s">
        <v>54</v>
      </c>
      <c r="AF4571" s="149" t="s">
        <v>54</v>
      </c>
      <c r="AG4571" s="149" t="s">
        <v>54</v>
      </c>
      <c r="AH4571" s="149" t="s">
        <v>54</v>
      </c>
      <c r="AI4571" s="149" t="s">
        <v>54</v>
      </c>
      <c r="AJ4571" s="149" t="s">
        <v>54</v>
      </c>
    </row>
    <row r="4572" spans="11:36" x14ac:dyDescent="0.25">
      <c r="K4572" s="58" t="s">
        <v>54</v>
      </c>
      <c r="V4572" s="147" t="s">
        <v>54</v>
      </c>
      <c r="W4572" s="89" t="s">
        <v>54</v>
      </c>
      <c r="X4572" s="148" t="s">
        <v>54</v>
      </c>
      <c r="Y4572" s="89" t="s">
        <v>54</v>
      </c>
      <c r="Z4572">
        <v>0</v>
      </c>
      <c r="AA4572">
        <v>0</v>
      </c>
      <c r="AB4572" s="149" t="s">
        <v>54</v>
      </c>
      <c r="AC4572" s="149" t="s">
        <v>54</v>
      </c>
      <c r="AD4572" s="149" t="s">
        <v>54</v>
      </c>
      <c r="AE4572" s="149" t="s">
        <v>54</v>
      </c>
      <c r="AF4572" s="149" t="s">
        <v>54</v>
      </c>
      <c r="AG4572" s="149" t="s">
        <v>54</v>
      </c>
      <c r="AH4572" s="149" t="s">
        <v>54</v>
      </c>
      <c r="AI4572" s="149" t="s">
        <v>54</v>
      </c>
      <c r="AJ4572" s="149" t="s">
        <v>54</v>
      </c>
    </row>
    <row r="4573" spans="11:36" x14ac:dyDescent="0.25">
      <c r="K4573" s="58" t="s">
        <v>54</v>
      </c>
      <c r="V4573" s="147" t="s">
        <v>54</v>
      </c>
      <c r="W4573" s="89" t="s">
        <v>54</v>
      </c>
      <c r="X4573" s="148" t="s">
        <v>54</v>
      </c>
      <c r="Y4573" s="89" t="s">
        <v>54</v>
      </c>
      <c r="Z4573">
        <v>0</v>
      </c>
      <c r="AA4573">
        <v>0</v>
      </c>
      <c r="AB4573" s="149" t="s">
        <v>54</v>
      </c>
      <c r="AC4573" s="149" t="s">
        <v>54</v>
      </c>
      <c r="AD4573" s="149" t="s">
        <v>54</v>
      </c>
      <c r="AE4573" s="149" t="s">
        <v>54</v>
      </c>
      <c r="AF4573" s="149" t="s">
        <v>54</v>
      </c>
      <c r="AG4573" s="149" t="s">
        <v>54</v>
      </c>
      <c r="AH4573" s="149" t="s">
        <v>54</v>
      </c>
      <c r="AI4573" s="149" t="s">
        <v>54</v>
      </c>
      <c r="AJ4573" s="149" t="s">
        <v>54</v>
      </c>
    </row>
    <row r="4574" spans="11:36" x14ac:dyDescent="0.25">
      <c r="K4574" s="58" t="s">
        <v>54</v>
      </c>
      <c r="V4574" s="147" t="s">
        <v>54</v>
      </c>
      <c r="W4574" s="89" t="s">
        <v>54</v>
      </c>
      <c r="X4574" s="148" t="s">
        <v>54</v>
      </c>
      <c r="Y4574" s="89" t="s">
        <v>54</v>
      </c>
      <c r="Z4574">
        <v>0</v>
      </c>
      <c r="AA4574">
        <v>0</v>
      </c>
      <c r="AB4574" s="149" t="s">
        <v>54</v>
      </c>
      <c r="AC4574" s="149" t="s">
        <v>54</v>
      </c>
      <c r="AD4574" s="149" t="s">
        <v>54</v>
      </c>
      <c r="AE4574" s="149" t="s">
        <v>54</v>
      </c>
      <c r="AF4574" s="149" t="s">
        <v>54</v>
      </c>
      <c r="AG4574" s="149" t="s">
        <v>54</v>
      </c>
      <c r="AH4574" s="149" t="s">
        <v>54</v>
      </c>
      <c r="AI4574" s="149" t="s">
        <v>54</v>
      </c>
      <c r="AJ4574" s="149" t="s">
        <v>54</v>
      </c>
    </row>
    <row r="4575" spans="11:36" x14ac:dyDescent="0.25">
      <c r="K4575" s="58" t="s">
        <v>54</v>
      </c>
      <c r="V4575" s="147" t="s">
        <v>54</v>
      </c>
      <c r="W4575" s="89" t="s">
        <v>54</v>
      </c>
      <c r="X4575" s="148" t="s">
        <v>54</v>
      </c>
      <c r="Y4575" s="89" t="s">
        <v>54</v>
      </c>
      <c r="Z4575">
        <v>0</v>
      </c>
      <c r="AA4575">
        <v>0</v>
      </c>
      <c r="AB4575" s="149" t="s">
        <v>54</v>
      </c>
      <c r="AC4575" s="149" t="s">
        <v>54</v>
      </c>
      <c r="AD4575" s="149" t="s">
        <v>54</v>
      </c>
      <c r="AE4575" s="149" t="s">
        <v>54</v>
      </c>
      <c r="AF4575" s="149" t="s">
        <v>54</v>
      </c>
      <c r="AG4575" s="149" t="s">
        <v>54</v>
      </c>
      <c r="AH4575" s="149" t="s">
        <v>54</v>
      </c>
      <c r="AI4575" s="149" t="s">
        <v>54</v>
      </c>
      <c r="AJ4575" s="149" t="s">
        <v>54</v>
      </c>
    </row>
    <row r="4576" spans="11:36" x14ac:dyDescent="0.25">
      <c r="K4576" s="58" t="s">
        <v>54</v>
      </c>
      <c r="V4576" s="147" t="s">
        <v>54</v>
      </c>
      <c r="W4576" s="89" t="s">
        <v>54</v>
      </c>
      <c r="X4576" s="148" t="s">
        <v>54</v>
      </c>
      <c r="Y4576" s="89" t="s">
        <v>54</v>
      </c>
      <c r="Z4576">
        <v>0</v>
      </c>
      <c r="AA4576">
        <v>0</v>
      </c>
      <c r="AB4576" s="149" t="s">
        <v>54</v>
      </c>
      <c r="AC4576" s="149" t="s">
        <v>54</v>
      </c>
      <c r="AD4576" s="149" t="s">
        <v>54</v>
      </c>
      <c r="AE4576" s="149" t="s">
        <v>54</v>
      </c>
      <c r="AF4576" s="149" t="s">
        <v>54</v>
      </c>
      <c r="AG4576" s="149" t="s">
        <v>54</v>
      </c>
      <c r="AH4576" s="149" t="s">
        <v>54</v>
      </c>
      <c r="AI4576" s="149" t="s">
        <v>54</v>
      </c>
      <c r="AJ4576" s="149" t="s">
        <v>54</v>
      </c>
    </row>
    <row r="4577" spans="11:36" x14ac:dyDescent="0.25">
      <c r="K4577" s="58" t="s">
        <v>54</v>
      </c>
      <c r="V4577" s="147" t="s">
        <v>54</v>
      </c>
      <c r="W4577" s="89" t="s">
        <v>54</v>
      </c>
      <c r="X4577" s="148" t="s">
        <v>54</v>
      </c>
      <c r="Y4577" s="89" t="s">
        <v>54</v>
      </c>
      <c r="Z4577">
        <v>0</v>
      </c>
      <c r="AA4577">
        <v>0</v>
      </c>
      <c r="AB4577" s="149" t="s">
        <v>54</v>
      </c>
      <c r="AC4577" s="149" t="s">
        <v>54</v>
      </c>
      <c r="AD4577" s="149" t="s">
        <v>54</v>
      </c>
      <c r="AE4577" s="149" t="s">
        <v>54</v>
      </c>
      <c r="AF4577" s="149" t="s">
        <v>54</v>
      </c>
      <c r="AG4577" s="149" t="s">
        <v>54</v>
      </c>
      <c r="AH4577" s="149" t="s">
        <v>54</v>
      </c>
      <c r="AI4577" s="149" t="s">
        <v>54</v>
      </c>
      <c r="AJ4577" s="149" t="s">
        <v>54</v>
      </c>
    </row>
    <row r="4578" spans="11:36" x14ac:dyDescent="0.25">
      <c r="K4578" s="58" t="s">
        <v>54</v>
      </c>
      <c r="V4578" s="147" t="s">
        <v>54</v>
      </c>
      <c r="W4578" s="89" t="s">
        <v>54</v>
      </c>
      <c r="X4578" s="148" t="s">
        <v>54</v>
      </c>
      <c r="Y4578" s="89" t="s">
        <v>54</v>
      </c>
      <c r="Z4578">
        <v>0</v>
      </c>
      <c r="AA4578">
        <v>0</v>
      </c>
      <c r="AB4578" s="149" t="s">
        <v>54</v>
      </c>
      <c r="AC4578" s="149" t="s">
        <v>54</v>
      </c>
      <c r="AD4578" s="149" t="s">
        <v>54</v>
      </c>
      <c r="AE4578" s="149" t="s">
        <v>54</v>
      </c>
      <c r="AF4578" s="149" t="s">
        <v>54</v>
      </c>
      <c r="AG4578" s="149" t="s">
        <v>54</v>
      </c>
      <c r="AH4578" s="149" t="s">
        <v>54</v>
      </c>
      <c r="AI4578" s="149" t="s">
        <v>54</v>
      </c>
      <c r="AJ4578" s="149" t="s">
        <v>54</v>
      </c>
    </row>
    <row r="4579" spans="11:36" x14ac:dyDescent="0.25">
      <c r="K4579" s="58" t="s">
        <v>54</v>
      </c>
      <c r="V4579" s="147" t="s">
        <v>54</v>
      </c>
      <c r="W4579" s="89" t="s">
        <v>54</v>
      </c>
      <c r="X4579" s="148" t="s">
        <v>54</v>
      </c>
      <c r="Y4579" s="89" t="s">
        <v>54</v>
      </c>
      <c r="Z4579">
        <v>0</v>
      </c>
      <c r="AA4579">
        <v>0</v>
      </c>
      <c r="AB4579" s="149" t="s">
        <v>54</v>
      </c>
      <c r="AC4579" s="149" t="s">
        <v>54</v>
      </c>
      <c r="AD4579" s="149" t="s">
        <v>54</v>
      </c>
      <c r="AE4579" s="149" t="s">
        <v>54</v>
      </c>
      <c r="AF4579" s="149" t="s">
        <v>54</v>
      </c>
      <c r="AG4579" s="149" t="s">
        <v>54</v>
      </c>
      <c r="AH4579" s="149" t="s">
        <v>54</v>
      </c>
      <c r="AI4579" s="149" t="s">
        <v>54</v>
      </c>
      <c r="AJ4579" s="149" t="s">
        <v>54</v>
      </c>
    </row>
    <row r="4580" spans="11:36" x14ac:dyDescent="0.25">
      <c r="K4580" s="58" t="s">
        <v>54</v>
      </c>
      <c r="V4580" s="147" t="s">
        <v>54</v>
      </c>
      <c r="W4580" s="89" t="s">
        <v>54</v>
      </c>
      <c r="X4580" s="148" t="s">
        <v>54</v>
      </c>
      <c r="Y4580" s="89" t="s">
        <v>54</v>
      </c>
      <c r="Z4580">
        <v>0</v>
      </c>
      <c r="AA4580">
        <v>0</v>
      </c>
      <c r="AB4580" s="149" t="s">
        <v>54</v>
      </c>
      <c r="AC4580" s="149" t="s">
        <v>54</v>
      </c>
      <c r="AD4580" s="149" t="s">
        <v>54</v>
      </c>
      <c r="AE4580" s="149" t="s">
        <v>54</v>
      </c>
      <c r="AF4580" s="149" t="s">
        <v>54</v>
      </c>
      <c r="AG4580" s="149" t="s">
        <v>54</v>
      </c>
      <c r="AH4580" s="149" t="s">
        <v>54</v>
      </c>
      <c r="AI4580" s="149" t="s">
        <v>54</v>
      </c>
      <c r="AJ4580" s="149" t="s">
        <v>54</v>
      </c>
    </row>
    <row r="4581" spans="11:36" x14ac:dyDescent="0.25">
      <c r="K4581" s="58" t="s">
        <v>54</v>
      </c>
      <c r="V4581" s="147" t="s">
        <v>54</v>
      </c>
      <c r="W4581" s="89" t="s">
        <v>54</v>
      </c>
      <c r="X4581" s="148" t="s">
        <v>54</v>
      </c>
      <c r="Y4581" s="89" t="s">
        <v>54</v>
      </c>
      <c r="Z4581">
        <v>0</v>
      </c>
      <c r="AA4581">
        <v>0</v>
      </c>
      <c r="AB4581" s="149" t="s">
        <v>54</v>
      </c>
      <c r="AC4581" s="149" t="s">
        <v>54</v>
      </c>
      <c r="AD4581" s="149" t="s">
        <v>54</v>
      </c>
      <c r="AE4581" s="149" t="s">
        <v>54</v>
      </c>
      <c r="AF4581" s="149" t="s">
        <v>54</v>
      </c>
      <c r="AG4581" s="149" t="s">
        <v>54</v>
      </c>
      <c r="AH4581" s="149" t="s">
        <v>54</v>
      </c>
      <c r="AI4581" s="149" t="s">
        <v>54</v>
      </c>
      <c r="AJ4581" s="149" t="s">
        <v>54</v>
      </c>
    </row>
    <row r="4582" spans="11:36" x14ac:dyDescent="0.25">
      <c r="K4582" s="58" t="s">
        <v>54</v>
      </c>
      <c r="V4582" s="147" t="s">
        <v>54</v>
      </c>
      <c r="W4582" s="89" t="s">
        <v>54</v>
      </c>
      <c r="X4582" s="148" t="s">
        <v>54</v>
      </c>
      <c r="Y4582" s="89" t="s">
        <v>54</v>
      </c>
      <c r="Z4582">
        <v>0</v>
      </c>
      <c r="AA4582">
        <v>0</v>
      </c>
      <c r="AB4582" s="149" t="s">
        <v>54</v>
      </c>
      <c r="AC4582" s="149" t="s">
        <v>54</v>
      </c>
      <c r="AD4582" s="149" t="s">
        <v>54</v>
      </c>
      <c r="AE4582" s="149" t="s">
        <v>54</v>
      </c>
      <c r="AF4582" s="149" t="s">
        <v>54</v>
      </c>
      <c r="AG4582" s="149" t="s">
        <v>54</v>
      </c>
      <c r="AH4582" s="149" t="s">
        <v>54</v>
      </c>
      <c r="AI4582" s="149" t="s">
        <v>54</v>
      </c>
      <c r="AJ4582" s="149" t="s">
        <v>54</v>
      </c>
    </row>
    <row r="4583" spans="11:36" x14ac:dyDescent="0.25">
      <c r="K4583" s="58" t="s">
        <v>54</v>
      </c>
      <c r="V4583" s="147" t="s">
        <v>54</v>
      </c>
      <c r="W4583" s="89" t="s">
        <v>54</v>
      </c>
      <c r="X4583" s="148" t="s">
        <v>54</v>
      </c>
      <c r="Y4583" s="89" t="s">
        <v>54</v>
      </c>
      <c r="Z4583">
        <v>0</v>
      </c>
      <c r="AA4583">
        <v>0</v>
      </c>
      <c r="AB4583" s="149" t="s">
        <v>54</v>
      </c>
      <c r="AC4583" s="149" t="s">
        <v>54</v>
      </c>
      <c r="AD4583" s="149" t="s">
        <v>54</v>
      </c>
      <c r="AE4583" s="149" t="s">
        <v>54</v>
      </c>
      <c r="AF4583" s="149" t="s">
        <v>54</v>
      </c>
      <c r="AG4583" s="149" t="s">
        <v>54</v>
      </c>
      <c r="AH4583" s="149" t="s">
        <v>54</v>
      </c>
      <c r="AI4583" s="149" t="s">
        <v>54</v>
      </c>
      <c r="AJ4583" s="149" t="s">
        <v>54</v>
      </c>
    </row>
    <row r="4584" spans="11:36" x14ac:dyDescent="0.25">
      <c r="K4584" s="58" t="s">
        <v>54</v>
      </c>
      <c r="V4584" s="147" t="s">
        <v>54</v>
      </c>
      <c r="W4584" s="89" t="s">
        <v>54</v>
      </c>
      <c r="X4584" s="148" t="s">
        <v>54</v>
      </c>
      <c r="Y4584" s="89" t="s">
        <v>54</v>
      </c>
      <c r="Z4584">
        <v>0</v>
      </c>
      <c r="AA4584">
        <v>0</v>
      </c>
      <c r="AB4584" s="149" t="s">
        <v>54</v>
      </c>
      <c r="AC4584" s="149" t="s">
        <v>54</v>
      </c>
      <c r="AD4584" s="149" t="s">
        <v>54</v>
      </c>
      <c r="AE4584" s="149" t="s">
        <v>54</v>
      </c>
      <c r="AF4584" s="149" t="s">
        <v>54</v>
      </c>
      <c r="AG4584" s="149" t="s">
        <v>54</v>
      </c>
      <c r="AH4584" s="149" t="s">
        <v>54</v>
      </c>
      <c r="AI4584" s="149" t="s">
        <v>54</v>
      </c>
      <c r="AJ4584" s="149" t="s">
        <v>54</v>
      </c>
    </row>
    <row r="4585" spans="11:36" x14ac:dyDescent="0.25">
      <c r="K4585" s="58" t="s">
        <v>54</v>
      </c>
      <c r="V4585" s="147" t="s">
        <v>54</v>
      </c>
      <c r="W4585" s="89" t="s">
        <v>54</v>
      </c>
      <c r="X4585" s="148" t="s">
        <v>54</v>
      </c>
      <c r="Y4585" s="89" t="s">
        <v>54</v>
      </c>
      <c r="Z4585">
        <v>0</v>
      </c>
      <c r="AA4585">
        <v>0</v>
      </c>
      <c r="AB4585" s="149" t="s">
        <v>54</v>
      </c>
      <c r="AC4585" s="149" t="s">
        <v>54</v>
      </c>
      <c r="AD4585" s="149" t="s">
        <v>54</v>
      </c>
      <c r="AE4585" s="149" t="s">
        <v>54</v>
      </c>
      <c r="AF4585" s="149" t="s">
        <v>54</v>
      </c>
      <c r="AG4585" s="149" t="s">
        <v>54</v>
      </c>
      <c r="AH4585" s="149" t="s">
        <v>54</v>
      </c>
      <c r="AI4585" s="149" t="s">
        <v>54</v>
      </c>
      <c r="AJ4585" s="149" t="s">
        <v>54</v>
      </c>
    </row>
    <row r="4586" spans="11:36" x14ac:dyDescent="0.25">
      <c r="K4586" s="58" t="s">
        <v>54</v>
      </c>
      <c r="V4586" s="147" t="s">
        <v>54</v>
      </c>
      <c r="W4586" s="89" t="s">
        <v>54</v>
      </c>
      <c r="X4586" s="148" t="s">
        <v>54</v>
      </c>
      <c r="Y4586" s="89" t="s">
        <v>54</v>
      </c>
      <c r="Z4586">
        <v>0</v>
      </c>
      <c r="AA4586">
        <v>0</v>
      </c>
      <c r="AB4586" s="149" t="s">
        <v>54</v>
      </c>
      <c r="AC4586" s="149" t="s">
        <v>54</v>
      </c>
      <c r="AD4586" s="149" t="s">
        <v>54</v>
      </c>
      <c r="AE4586" s="149" t="s">
        <v>54</v>
      </c>
      <c r="AF4586" s="149" t="s">
        <v>54</v>
      </c>
      <c r="AG4586" s="149" t="s">
        <v>54</v>
      </c>
      <c r="AH4586" s="149" t="s">
        <v>54</v>
      </c>
      <c r="AI4586" s="149" t="s">
        <v>54</v>
      </c>
      <c r="AJ4586" s="149" t="s">
        <v>54</v>
      </c>
    </row>
    <row r="4587" spans="11:36" x14ac:dyDescent="0.25">
      <c r="K4587" s="58" t="s">
        <v>54</v>
      </c>
      <c r="V4587" s="147" t="s">
        <v>54</v>
      </c>
      <c r="W4587" s="89" t="s">
        <v>54</v>
      </c>
      <c r="X4587" s="148" t="s">
        <v>54</v>
      </c>
      <c r="Y4587" s="89" t="s">
        <v>54</v>
      </c>
      <c r="Z4587">
        <v>0</v>
      </c>
      <c r="AA4587">
        <v>0</v>
      </c>
      <c r="AB4587" s="149" t="s">
        <v>54</v>
      </c>
      <c r="AC4587" s="149" t="s">
        <v>54</v>
      </c>
      <c r="AD4587" s="149" t="s">
        <v>54</v>
      </c>
      <c r="AE4587" s="149" t="s">
        <v>54</v>
      </c>
      <c r="AF4587" s="149" t="s">
        <v>54</v>
      </c>
      <c r="AG4587" s="149" t="s">
        <v>54</v>
      </c>
      <c r="AH4587" s="149" t="s">
        <v>54</v>
      </c>
      <c r="AI4587" s="149" t="s">
        <v>54</v>
      </c>
      <c r="AJ4587" s="149" t="s">
        <v>54</v>
      </c>
    </row>
    <row r="4588" spans="11:36" x14ac:dyDescent="0.25">
      <c r="K4588" s="58" t="s">
        <v>54</v>
      </c>
      <c r="V4588" s="147" t="s">
        <v>54</v>
      </c>
      <c r="W4588" s="89" t="s">
        <v>54</v>
      </c>
      <c r="X4588" s="148" t="s">
        <v>54</v>
      </c>
      <c r="Y4588" s="89" t="s">
        <v>54</v>
      </c>
      <c r="Z4588">
        <v>0</v>
      </c>
      <c r="AA4588">
        <v>0</v>
      </c>
      <c r="AB4588" s="149" t="s">
        <v>54</v>
      </c>
      <c r="AC4588" s="149" t="s">
        <v>54</v>
      </c>
      <c r="AD4588" s="149" t="s">
        <v>54</v>
      </c>
      <c r="AE4588" s="149" t="s">
        <v>54</v>
      </c>
      <c r="AF4588" s="149" t="s">
        <v>54</v>
      </c>
      <c r="AG4588" s="149" t="s">
        <v>54</v>
      </c>
      <c r="AH4588" s="149" t="s">
        <v>54</v>
      </c>
      <c r="AI4588" s="149" t="s">
        <v>54</v>
      </c>
      <c r="AJ4588" s="149" t="s">
        <v>54</v>
      </c>
    </row>
    <row r="4589" spans="11:36" x14ac:dyDescent="0.25">
      <c r="K4589" s="58" t="s">
        <v>54</v>
      </c>
      <c r="V4589" s="147" t="s">
        <v>54</v>
      </c>
      <c r="W4589" s="89" t="s">
        <v>54</v>
      </c>
      <c r="X4589" s="148" t="s">
        <v>54</v>
      </c>
      <c r="Y4589" s="89" t="s">
        <v>54</v>
      </c>
      <c r="Z4589">
        <v>0</v>
      </c>
      <c r="AA4589">
        <v>0</v>
      </c>
      <c r="AB4589" s="149" t="s">
        <v>54</v>
      </c>
      <c r="AC4589" s="149" t="s">
        <v>54</v>
      </c>
      <c r="AD4589" s="149" t="s">
        <v>54</v>
      </c>
      <c r="AE4589" s="149" t="s">
        <v>54</v>
      </c>
      <c r="AF4589" s="149" t="s">
        <v>54</v>
      </c>
      <c r="AG4589" s="149" t="s">
        <v>54</v>
      </c>
      <c r="AH4589" s="149" t="s">
        <v>54</v>
      </c>
      <c r="AI4589" s="149" t="s">
        <v>54</v>
      </c>
      <c r="AJ4589" s="149" t="s">
        <v>54</v>
      </c>
    </row>
    <row r="4590" spans="11:36" x14ac:dyDescent="0.25">
      <c r="K4590" s="58" t="s">
        <v>54</v>
      </c>
      <c r="V4590" s="147" t="s">
        <v>54</v>
      </c>
      <c r="W4590" s="89" t="s">
        <v>54</v>
      </c>
      <c r="X4590" s="148" t="s">
        <v>54</v>
      </c>
      <c r="Y4590" s="89" t="s">
        <v>54</v>
      </c>
      <c r="Z4590">
        <v>0</v>
      </c>
      <c r="AA4590">
        <v>0</v>
      </c>
      <c r="AB4590" s="149" t="s">
        <v>54</v>
      </c>
      <c r="AC4590" s="149" t="s">
        <v>54</v>
      </c>
      <c r="AD4590" s="149" t="s">
        <v>54</v>
      </c>
      <c r="AE4590" s="149" t="s">
        <v>54</v>
      </c>
      <c r="AF4590" s="149" t="s">
        <v>54</v>
      </c>
      <c r="AG4590" s="149" t="s">
        <v>54</v>
      </c>
      <c r="AH4590" s="149" t="s">
        <v>54</v>
      </c>
      <c r="AI4590" s="149" t="s">
        <v>54</v>
      </c>
      <c r="AJ4590" s="149" t="s">
        <v>54</v>
      </c>
    </row>
    <row r="4591" spans="11:36" x14ac:dyDescent="0.25">
      <c r="K4591" s="58" t="s">
        <v>54</v>
      </c>
      <c r="V4591" s="147" t="s">
        <v>54</v>
      </c>
      <c r="W4591" s="89" t="s">
        <v>54</v>
      </c>
      <c r="X4591" s="148" t="s">
        <v>54</v>
      </c>
      <c r="Y4591" s="89" t="s">
        <v>54</v>
      </c>
      <c r="Z4591">
        <v>0</v>
      </c>
      <c r="AA4591">
        <v>0</v>
      </c>
      <c r="AB4591" s="149" t="s">
        <v>54</v>
      </c>
      <c r="AC4591" s="149" t="s">
        <v>54</v>
      </c>
      <c r="AD4591" s="149" t="s">
        <v>54</v>
      </c>
      <c r="AE4591" s="149" t="s">
        <v>54</v>
      </c>
      <c r="AF4591" s="149" t="s">
        <v>54</v>
      </c>
      <c r="AG4591" s="149" t="s">
        <v>54</v>
      </c>
      <c r="AH4591" s="149" t="s">
        <v>54</v>
      </c>
      <c r="AI4591" s="149" t="s">
        <v>54</v>
      </c>
      <c r="AJ4591" s="149" t="s">
        <v>54</v>
      </c>
    </row>
    <row r="4592" spans="11:36" x14ac:dyDescent="0.25">
      <c r="K4592" s="58" t="s">
        <v>54</v>
      </c>
      <c r="V4592" s="147" t="s">
        <v>54</v>
      </c>
      <c r="W4592" s="89" t="s">
        <v>54</v>
      </c>
      <c r="X4592" s="148" t="s">
        <v>54</v>
      </c>
      <c r="Y4592" s="89" t="s">
        <v>54</v>
      </c>
      <c r="Z4592">
        <v>0</v>
      </c>
      <c r="AA4592">
        <v>0</v>
      </c>
      <c r="AB4592" s="149" t="s">
        <v>54</v>
      </c>
      <c r="AC4592" s="149" t="s">
        <v>54</v>
      </c>
      <c r="AD4592" s="149" t="s">
        <v>54</v>
      </c>
      <c r="AE4592" s="149" t="s">
        <v>54</v>
      </c>
      <c r="AF4592" s="149" t="s">
        <v>54</v>
      </c>
      <c r="AG4592" s="149" t="s">
        <v>54</v>
      </c>
      <c r="AH4592" s="149" t="s">
        <v>54</v>
      </c>
      <c r="AI4592" s="149" t="s">
        <v>54</v>
      </c>
      <c r="AJ4592" s="149" t="s">
        <v>54</v>
      </c>
    </row>
    <row r="4593" spans="11:36" x14ac:dyDescent="0.25">
      <c r="K4593" s="58" t="s">
        <v>54</v>
      </c>
      <c r="V4593" s="147" t="s">
        <v>54</v>
      </c>
      <c r="W4593" s="89" t="s">
        <v>54</v>
      </c>
      <c r="X4593" s="148" t="s">
        <v>54</v>
      </c>
      <c r="Y4593" s="89" t="s">
        <v>54</v>
      </c>
      <c r="Z4593">
        <v>0</v>
      </c>
      <c r="AA4593">
        <v>0</v>
      </c>
      <c r="AB4593" s="149" t="s">
        <v>54</v>
      </c>
      <c r="AC4593" s="149" t="s">
        <v>54</v>
      </c>
      <c r="AD4593" s="149" t="s">
        <v>54</v>
      </c>
      <c r="AE4593" s="149" t="s">
        <v>54</v>
      </c>
      <c r="AF4593" s="149" t="s">
        <v>54</v>
      </c>
      <c r="AG4593" s="149" t="s">
        <v>54</v>
      </c>
      <c r="AH4593" s="149" t="s">
        <v>54</v>
      </c>
      <c r="AI4593" s="149" t="s">
        <v>54</v>
      </c>
      <c r="AJ4593" s="149" t="s">
        <v>54</v>
      </c>
    </row>
    <row r="4594" spans="11:36" x14ac:dyDescent="0.25">
      <c r="K4594" s="58" t="s">
        <v>54</v>
      </c>
      <c r="V4594" s="147" t="s">
        <v>54</v>
      </c>
      <c r="W4594" s="89" t="s">
        <v>54</v>
      </c>
      <c r="X4594" s="148" t="s">
        <v>54</v>
      </c>
      <c r="Y4594" s="89" t="s">
        <v>54</v>
      </c>
      <c r="Z4594">
        <v>0</v>
      </c>
      <c r="AA4594">
        <v>0</v>
      </c>
      <c r="AB4594" s="149" t="s">
        <v>54</v>
      </c>
      <c r="AC4594" s="149" t="s">
        <v>54</v>
      </c>
      <c r="AD4594" s="149" t="s">
        <v>54</v>
      </c>
      <c r="AE4594" s="149" t="s">
        <v>54</v>
      </c>
      <c r="AF4594" s="149" t="s">
        <v>54</v>
      </c>
      <c r="AG4594" s="149" t="s">
        <v>54</v>
      </c>
      <c r="AH4594" s="149" t="s">
        <v>54</v>
      </c>
      <c r="AI4594" s="149" t="s">
        <v>54</v>
      </c>
      <c r="AJ4594" s="149" t="s">
        <v>54</v>
      </c>
    </row>
    <row r="4595" spans="11:36" x14ac:dyDescent="0.25">
      <c r="K4595" s="58" t="s">
        <v>54</v>
      </c>
      <c r="V4595" s="147" t="s">
        <v>54</v>
      </c>
      <c r="W4595" s="89" t="s">
        <v>54</v>
      </c>
      <c r="X4595" s="148" t="s">
        <v>54</v>
      </c>
      <c r="Y4595" s="89" t="s">
        <v>54</v>
      </c>
      <c r="Z4595">
        <v>0</v>
      </c>
      <c r="AA4595">
        <v>0</v>
      </c>
      <c r="AB4595" s="149" t="s">
        <v>54</v>
      </c>
      <c r="AC4595" s="149" t="s">
        <v>54</v>
      </c>
      <c r="AD4595" s="149" t="s">
        <v>54</v>
      </c>
      <c r="AE4595" s="149" t="s">
        <v>54</v>
      </c>
      <c r="AF4595" s="149" t="s">
        <v>54</v>
      </c>
      <c r="AG4595" s="149" t="s">
        <v>54</v>
      </c>
      <c r="AH4595" s="149" t="s">
        <v>54</v>
      </c>
      <c r="AI4595" s="149" t="s">
        <v>54</v>
      </c>
      <c r="AJ4595" s="149" t="s">
        <v>54</v>
      </c>
    </row>
    <row r="4596" spans="11:36" x14ac:dyDescent="0.25">
      <c r="K4596" s="58" t="s">
        <v>54</v>
      </c>
      <c r="V4596" s="147" t="s">
        <v>54</v>
      </c>
      <c r="W4596" s="89" t="s">
        <v>54</v>
      </c>
      <c r="X4596" s="148" t="s">
        <v>54</v>
      </c>
      <c r="Y4596" s="89" t="s">
        <v>54</v>
      </c>
      <c r="Z4596">
        <v>0</v>
      </c>
      <c r="AA4596">
        <v>0</v>
      </c>
      <c r="AB4596" s="149" t="s">
        <v>54</v>
      </c>
      <c r="AC4596" s="149" t="s">
        <v>54</v>
      </c>
      <c r="AD4596" s="149" t="s">
        <v>54</v>
      </c>
      <c r="AE4596" s="149" t="s">
        <v>54</v>
      </c>
      <c r="AF4596" s="149" t="s">
        <v>54</v>
      </c>
      <c r="AG4596" s="149" t="s">
        <v>54</v>
      </c>
      <c r="AH4596" s="149" t="s">
        <v>54</v>
      </c>
      <c r="AI4596" s="149" t="s">
        <v>54</v>
      </c>
      <c r="AJ4596" s="149" t="s">
        <v>54</v>
      </c>
    </row>
    <row r="4597" spans="11:36" x14ac:dyDescent="0.25">
      <c r="K4597" s="58" t="s">
        <v>54</v>
      </c>
      <c r="V4597" s="147" t="s">
        <v>54</v>
      </c>
      <c r="W4597" s="89" t="s">
        <v>54</v>
      </c>
      <c r="X4597" s="148" t="s">
        <v>54</v>
      </c>
      <c r="Y4597" s="89" t="s">
        <v>54</v>
      </c>
      <c r="Z4597">
        <v>0</v>
      </c>
      <c r="AA4597">
        <v>0</v>
      </c>
      <c r="AB4597" s="149" t="s">
        <v>54</v>
      </c>
      <c r="AC4597" s="149" t="s">
        <v>54</v>
      </c>
      <c r="AD4597" s="149" t="s">
        <v>54</v>
      </c>
      <c r="AE4597" s="149" t="s">
        <v>54</v>
      </c>
      <c r="AF4597" s="149" t="s">
        <v>54</v>
      </c>
      <c r="AG4597" s="149" t="s">
        <v>54</v>
      </c>
      <c r="AH4597" s="149" t="s">
        <v>54</v>
      </c>
      <c r="AI4597" s="149" t="s">
        <v>54</v>
      </c>
      <c r="AJ4597" s="149" t="s">
        <v>54</v>
      </c>
    </row>
    <row r="4598" spans="11:36" x14ac:dyDescent="0.25">
      <c r="K4598" s="58" t="s">
        <v>54</v>
      </c>
      <c r="V4598" s="147" t="s">
        <v>54</v>
      </c>
      <c r="W4598" s="89" t="s">
        <v>54</v>
      </c>
      <c r="X4598" s="148" t="s">
        <v>54</v>
      </c>
      <c r="Y4598" s="89" t="s">
        <v>54</v>
      </c>
      <c r="Z4598">
        <v>0</v>
      </c>
      <c r="AA4598">
        <v>0</v>
      </c>
      <c r="AB4598" s="149" t="s">
        <v>54</v>
      </c>
      <c r="AC4598" s="149" t="s">
        <v>54</v>
      </c>
      <c r="AD4598" s="149" t="s">
        <v>54</v>
      </c>
      <c r="AE4598" s="149" t="s">
        <v>54</v>
      </c>
      <c r="AF4598" s="149" t="s">
        <v>54</v>
      </c>
      <c r="AG4598" s="149" t="s">
        <v>54</v>
      </c>
      <c r="AH4598" s="149" t="s">
        <v>54</v>
      </c>
      <c r="AI4598" s="149" t="s">
        <v>54</v>
      </c>
      <c r="AJ4598" s="149" t="s">
        <v>54</v>
      </c>
    </row>
    <row r="4599" spans="11:36" x14ac:dyDescent="0.25">
      <c r="K4599" s="58" t="s">
        <v>54</v>
      </c>
      <c r="V4599" s="147" t="s">
        <v>54</v>
      </c>
      <c r="W4599" s="89" t="s">
        <v>54</v>
      </c>
      <c r="X4599" s="148" t="s">
        <v>54</v>
      </c>
      <c r="Y4599" s="89" t="s">
        <v>54</v>
      </c>
      <c r="Z4599">
        <v>0</v>
      </c>
      <c r="AA4599">
        <v>0</v>
      </c>
      <c r="AB4599" s="149" t="s">
        <v>54</v>
      </c>
      <c r="AC4599" s="149" t="s">
        <v>54</v>
      </c>
      <c r="AD4599" s="149" t="s">
        <v>54</v>
      </c>
      <c r="AE4599" s="149" t="s">
        <v>54</v>
      </c>
      <c r="AF4599" s="149" t="s">
        <v>54</v>
      </c>
      <c r="AG4599" s="149" t="s">
        <v>54</v>
      </c>
      <c r="AH4599" s="149" t="s">
        <v>54</v>
      </c>
      <c r="AI4599" s="149" t="s">
        <v>54</v>
      </c>
      <c r="AJ4599" s="149" t="s">
        <v>54</v>
      </c>
    </row>
    <row r="4600" spans="11:36" x14ac:dyDescent="0.25">
      <c r="K4600" s="58" t="s">
        <v>54</v>
      </c>
      <c r="V4600" s="147" t="s">
        <v>54</v>
      </c>
      <c r="W4600" s="89" t="s">
        <v>54</v>
      </c>
      <c r="X4600" s="148" t="s">
        <v>54</v>
      </c>
      <c r="Y4600" s="89" t="s">
        <v>54</v>
      </c>
      <c r="Z4600">
        <v>0</v>
      </c>
      <c r="AA4600">
        <v>0</v>
      </c>
      <c r="AB4600" s="149" t="s">
        <v>54</v>
      </c>
      <c r="AC4600" s="149" t="s">
        <v>54</v>
      </c>
      <c r="AD4600" s="149" t="s">
        <v>54</v>
      </c>
      <c r="AE4600" s="149" t="s">
        <v>54</v>
      </c>
      <c r="AF4600" s="149" t="s">
        <v>54</v>
      </c>
      <c r="AG4600" s="149" t="s">
        <v>54</v>
      </c>
      <c r="AH4600" s="149" t="s">
        <v>54</v>
      </c>
      <c r="AI4600" s="149" t="s">
        <v>54</v>
      </c>
      <c r="AJ4600" s="149" t="s">
        <v>54</v>
      </c>
    </row>
    <row r="4601" spans="11:36" x14ac:dyDescent="0.25">
      <c r="K4601" s="58" t="s">
        <v>54</v>
      </c>
      <c r="V4601" s="147" t="s">
        <v>54</v>
      </c>
      <c r="W4601" s="89" t="s">
        <v>54</v>
      </c>
      <c r="X4601" s="148" t="s">
        <v>54</v>
      </c>
      <c r="Y4601" s="89" t="s">
        <v>54</v>
      </c>
      <c r="Z4601">
        <v>0</v>
      </c>
      <c r="AA4601">
        <v>0</v>
      </c>
      <c r="AB4601" s="149" t="s">
        <v>54</v>
      </c>
      <c r="AC4601" s="149" t="s">
        <v>54</v>
      </c>
      <c r="AD4601" s="149" t="s">
        <v>54</v>
      </c>
      <c r="AE4601" s="149" t="s">
        <v>54</v>
      </c>
      <c r="AF4601" s="149" t="s">
        <v>54</v>
      </c>
      <c r="AG4601" s="149" t="s">
        <v>54</v>
      </c>
      <c r="AH4601" s="149" t="s">
        <v>54</v>
      </c>
      <c r="AI4601" s="149" t="s">
        <v>54</v>
      </c>
      <c r="AJ4601" s="149" t="s">
        <v>54</v>
      </c>
    </row>
    <row r="4602" spans="11:36" x14ac:dyDescent="0.25">
      <c r="K4602" s="58" t="s">
        <v>54</v>
      </c>
      <c r="V4602" s="147" t="s">
        <v>54</v>
      </c>
      <c r="W4602" s="89" t="s">
        <v>54</v>
      </c>
      <c r="X4602" s="148" t="s">
        <v>54</v>
      </c>
      <c r="Y4602" s="89" t="s">
        <v>54</v>
      </c>
      <c r="Z4602">
        <v>0</v>
      </c>
      <c r="AA4602">
        <v>0</v>
      </c>
      <c r="AB4602" s="149" t="s">
        <v>54</v>
      </c>
      <c r="AC4602" s="149" t="s">
        <v>54</v>
      </c>
      <c r="AD4602" s="149" t="s">
        <v>54</v>
      </c>
      <c r="AE4602" s="149" t="s">
        <v>54</v>
      </c>
      <c r="AF4602" s="149" t="s">
        <v>54</v>
      </c>
      <c r="AG4602" s="149" t="s">
        <v>54</v>
      </c>
      <c r="AH4602" s="149" t="s">
        <v>54</v>
      </c>
      <c r="AI4602" s="149" t="s">
        <v>54</v>
      </c>
      <c r="AJ4602" s="149" t="s">
        <v>54</v>
      </c>
    </row>
    <row r="4603" spans="11:36" x14ac:dyDescent="0.25">
      <c r="K4603" s="58" t="s">
        <v>54</v>
      </c>
      <c r="V4603" s="147" t="s">
        <v>54</v>
      </c>
      <c r="W4603" s="89" t="s">
        <v>54</v>
      </c>
      <c r="X4603" s="148" t="s">
        <v>54</v>
      </c>
      <c r="Y4603" s="89" t="s">
        <v>54</v>
      </c>
      <c r="Z4603">
        <v>0</v>
      </c>
      <c r="AA4603">
        <v>0</v>
      </c>
      <c r="AB4603" s="149" t="s">
        <v>54</v>
      </c>
      <c r="AC4603" s="149" t="s">
        <v>54</v>
      </c>
      <c r="AD4603" s="149" t="s">
        <v>54</v>
      </c>
      <c r="AE4603" s="149" t="s">
        <v>54</v>
      </c>
      <c r="AF4603" s="149" t="s">
        <v>54</v>
      </c>
      <c r="AG4603" s="149" t="s">
        <v>54</v>
      </c>
      <c r="AH4603" s="149" t="s">
        <v>54</v>
      </c>
      <c r="AI4603" s="149" t="s">
        <v>54</v>
      </c>
      <c r="AJ4603" s="149" t="s">
        <v>54</v>
      </c>
    </row>
    <row r="4604" spans="11:36" x14ac:dyDescent="0.25">
      <c r="K4604" s="58" t="s">
        <v>54</v>
      </c>
      <c r="V4604" s="147" t="s">
        <v>54</v>
      </c>
      <c r="W4604" s="89" t="s">
        <v>54</v>
      </c>
      <c r="X4604" s="148" t="s">
        <v>54</v>
      </c>
      <c r="Y4604" s="89" t="s">
        <v>54</v>
      </c>
      <c r="Z4604">
        <v>0</v>
      </c>
      <c r="AA4604">
        <v>0</v>
      </c>
      <c r="AB4604" s="149" t="s">
        <v>54</v>
      </c>
      <c r="AC4604" s="149" t="s">
        <v>54</v>
      </c>
      <c r="AD4604" s="149" t="s">
        <v>54</v>
      </c>
      <c r="AE4604" s="149" t="s">
        <v>54</v>
      </c>
      <c r="AF4604" s="149" t="s">
        <v>54</v>
      </c>
      <c r="AG4604" s="149" t="s">
        <v>54</v>
      </c>
      <c r="AH4604" s="149" t="s">
        <v>54</v>
      </c>
      <c r="AI4604" s="149" t="s">
        <v>54</v>
      </c>
      <c r="AJ4604" s="149" t="s">
        <v>54</v>
      </c>
    </row>
    <row r="4605" spans="11:36" x14ac:dyDescent="0.25">
      <c r="K4605" s="58" t="s">
        <v>54</v>
      </c>
      <c r="V4605" s="147" t="s">
        <v>54</v>
      </c>
      <c r="W4605" s="89" t="s">
        <v>54</v>
      </c>
      <c r="X4605" s="148" t="s">
        <v>54</v>
      </c>
      <c r="Y4605" s="89" t="s">
        <v>54</v>
      </c>
      <c r="Z4605">
        <v>0</v>
      </c>
      <c r="AA4605">
        <v>0</v>
      </c>
      <c r="AB4605" s="149" t="s">
        <v>54</v>
      </c>
      <c r="AC4605" s="149" t="s">
        <v>54</v>
      </c>
      <c r="AD4605" s="149" t="s">
        <v>54</v>
      </c>
      <c r="AE4605" s="149" t="s">
        <v>54</v>
      </c>
      <c r="AF4605" s="149" t="s">
        <v>54</v>
      </c>
      <c r="AG4605" s="149" t="s">
        <v>54</v>
      </c>
      <c r="AH4605" s="149" t="s">
        <v>54</v>
      </c>
      <c r="AI4605" s="149" t="s">
        <v>54</v>
      </c>
      <c r="AJ4605" s="149" t="s">
        <v>54</v>
      </c>
    </row>
    <row r="4606" spans="11:36" x14ac:dyDescent="0.25">
      <c r="K4606" s="58" t="s">
        <v>54</v>
      </c>
      <c r="V4606" s="147" t="s">
        <v>54</v>
      </c>
      <c r="W4606" s="89" t="s">
        <v>54</v>
      </c>
      <c r="X4606" s="148" t="s">
        <v>54</v>
      </c>
      <c r="Y4606" s="89" t="s">
        <v>54</v>
      </c>
      <c r="Z4606">
        <v>0</v>
      </c>
      <c r="AA4606">
        <v>0</v>
      </c>
      <c r="AB4606" s="149" t="s">
        <v>54</v>
      </c>
      <c r="AC4606" s="149" t="s">
        <v>54</v>
      </c>
      <c r="AD4606" s="149" t="s">
        <v>54</v>
      </c>
      <c r="AE4606" s="149" t="s">
        <v>54</v>
      </c>
      <c r="AF4606" s="149" t="s">
        <v>54</v>
      </c>
      <c r="AG4606" s="149" t="s">
        <v>54</v>
      </c>
      <c r="AH4606" s="149" t="s">
        <v>54</v>
      </c>
      <c r="AI4606" s="149" t="s">
        <v>54</v>
      </c>
      <c r="AJ4606" s="149" t="s">
        <v>54</v>
      </c>
    </row>
    <row r="4607" spans="11:36" x14ac:dyDescent="0.25">
      <c r="K4607" s="58" t="s">
        <v>54</v>
      </c>
      <c r="V4607" s="147" t="s">
        <v>54</v>
      </c>
      <c r="W4607" s="89" t="s">
        <v>54</v>
      </c>
      <c r="X4607" s="148" t="s">
        <v>54</v>
      </c>
      <c r="Y4607" s="89" t="s">
        <v>54</v>
      </c>
      <c r="Z4607">
        <v>0</v>
      </c>
      <c r="AA4607">
        <v>0</v>
      </c>
      <c r="AB4607" s="149" t="s">
        <v>54</v>
      </c>
      <c r="AC4607" s="149" t="s">
        <v>54</v>
      </c>
      <c r="AD4607" s="149" t="s">
        <v>54</v>
      </c>
      <c r="AE4607" s="149" t="s">
        <v>54</v>
      </c>
      <c r="AF4607" s="149" t="s">
        <v>54</v>
      </c>
      <c r="AG4607" s="149" t="s">
        <v>54</v>
      </c>
      <c r="AH4607" s="149" t="s">
        <v>54</v>
      </c>
      <c r="AI4607" s="149" t="s">
        <v>54</v>
      </c>
      <c r="AJ4607" s="149" t="s">
        <v>54</v>
      </c>
    </row>
    <row r="4608" spans="11:36" x14ac:dyDescent="0.25">
      <c r="K4608" s="58" t="s">
        <v>54</v>
      </c>
      <c r="V4608" s="147" t="s">
        <v>54</v>
      </c>
      <c r="W4608" s="89" t="s">
        <v>54</v>
      </c>
      <c r="X4608" s="148" t="s">
        <v>54</v>
      </c>
      <c r="Y4608" s="89" t="s">
        <v>54</v>
      </c>
      <c r="Z4608">
        <v>0</v>
      </c>
      <c r="AA4608">
        <v>0</v>
      </c>
      <c r="AB4608" s="149" t="s">
        <v>54</v>
      </c>
      <c r="AC4608" s="149" t="s">
        <v>54</v>
      </c>
      <c r="AD4608" s="149" t="s">
        <v>54</v>
      </c>
      <c r="AE4608" s="149" t="s">
        <v>54</v>
      </c>
      <c r="AF4608" s="149" t="s">
        <v>54</v>
      </c>
      <c r="AG4608" s="149" t="s">
        <v>54</v>
      </c>
      <c r="AH4608" s="149" t="s">
        <v>54</v>
      </c>
      <c r="AI4608" s="149" t="s">
        <v>54</v>
      </c>
      <c r="AJ4608" s="149" t="s">
        <v>54</v>
      </c>
    </row>
    <row r="4609" spans="11:36" x14ac:dyDescent="0.25">
      <c r="K4609" s="58" t="s">
        <v>54</v>
      </c>
      <c r="V4609" s="147" t="s">
        <v>54</v>
      </c>
      <c r="W4609" s="89" t="s">
        <v>54</v>
      </c>
      <c r="X4609" s="148" t="s">
        <v>54</v>
      </c>
      <c r="Y4609" s="89" t="s">
        <v>54</v>
      </c>
      <c r="Z4609">
        <v>0</v>
      </c>
      <c r="AA4609">
        <v>0</v>
      </c>
      <c r="AB4609" s="149" t="s">
        <v>54</v>
      </c>
      <c r="AC4609" s="149" t="s">
        <v>54</v>
      </c>
      <c r="AD4609" s="149" t="s">
        <v>54</v>
      </c>
      <c r="AE4609" s="149" t="s">
        <v>54</v>
      </c>
      <c r="AF4609" s="149" t="s">
        <v>54</v>
      </c>
      <c r="AG4609" s="149" t="s">
        <v>54</v>
      </c>
      <c r="AH4609" s="149" t="s">
        <v>54</v>
      </c>
      <c r="AI4609" s="149" t="s">
        <v>54</v>
      </c>
      <c r="AJ4609" s="149" t="s">
        <v>54</v>
      </c>
    </row>
    <row r="4610" spans="11:36" x14ac:dyDescent="0.25">
      <c r="K4610" s="58" t="s">
        <v>54</v>
      </c>
      <c r="V4610" s="147" t="s">
        <v>54</v>
      </c>
      <c r="W4610" s="89" t="s">
        <v>54</v>
      </c>
      <c r="X4610" s="148" t="s">
        <v>54</v>
      </c>
      <c r="Y4610" s="89" t="s">
        <v>54</v>
      </c>
      <c r="Z4610">
        <v>0</v>
      </c>
      <c r="AA4610">
        <v>0</v>
      </c>
      <c r="AB4610" s="149" t="s">
        <v>54</v>
      </c>
      <c r="AC4610" s="149" t="s">
        <v>54</v>
      </c>
      <c r="AD4610" s="149" t="s">
        <v>54</v>
      </c>
      <c r="AE4610" s="149" t="s">
        <v>54</v>
      </c>
      <c r="AF4610" s="149" t="s">
        <v>54</v>
      </c>
      <c r="AG4610" s="149" t="s">
        <v>54</v>
      </c>
      <c r="AH4610" s="149" t="s">
        <v>54</v>
      </c>
      <c r="AI4610" s="149" t="s">
        <v>54</v>
      </c>
      <c r="AJ4610" s="149" t="s">
        <v>54</v>
      </c>
    </row>
    <row r="4611" spans="11:36" x14ac:dyDescent="0.25">
      <c r="K4611" s="58" t="s">
        <v>54</v>
      </c>
      <c r="V4611" s="147" t="s">
        <v>54</v>
      </c>
      <c r="W4611" s="89" t="s">
        <v>54</v>
      </c>
      <c r="X4611" s="148" t="s">
        <v>54</v>
      </c>
      <c r="Y4611" s="89" t="s">
        <v>54</v>
      </c>
      <c r="Z4611">
        <v>0</v>
      </c>
      <c r="AA4611">
        <v>0</v>
      </c>
      <c r="AB4611" s="149" t="s">
        <v>54</v>
      </c>
      <c r="AC4611" s="149" t="s">
        <v>54</v>
      </c>
      <c r="AD4611" s="149" t="s">
        <v>54</v>
      </c>
      <c r="AE4611" s="149" t="s">
        <v>54</v>
      </c>
      <c r="AF4611" s="149" t="s">
        <v>54</v>
      </c>
      <c r="AG4611" s="149" t="s">
        <v>54</v>
      </c>
      <c r="AH4611" s="149" t="s">
        <v>54</v>
      </c>
      <c r="AI4611" s="149" t="s">
        <v>54</v>
      </c>
      <c r="AJ4611" s="149" t="s">
        <v>54</v>
      </c>
    </row>
    <row r="4612" spans="11:36" x14ac:dyDescent="0.25">
      <c r="K4612" s="58" t="s">
        <v>54</v>
      </c>
      <c r="V4612" s="147" t="s">
        <v>54</v>
      </c>
      <c r="W4612" s="89" t="s">
        <v>54</v>
      </c>
      <c r="X4612" s="148" t="s">
        <v>54</v>
      </c>
      <c r="Y4612" s="89" t="s">
        <v>54</v>
      </c>
      <c r="Z4612">
        <v>0</v>
      </c>
      <c r="AA4612">
        <v>0</v>
      </c>
      <c r="AB4612" s="149" t="s">
        <v>54</v>
      </c>
      <c r="AC4612" s="149" t="s">
        <v>54</v>
      </c>
      <c r="AD4612" s="149" t="s">
        <v>54</v>
      </c>
      <c r="AE4612" s="149" t="s">
        <v>54</v>
      </c>
      <c r="AF4612" s="149" t="s">
        <v>54</v>
      </c>
      <c r="AG4612" s="149" t="s">
        <v>54</v>
      </c>
      <c r="AH4612" s="149" t="s">
        <v>54</v>
      </c>
      <c r="AI4612" s="149" t="s">
        <v>54</v>
      </c>
      <c r="AJ4612" s="149" t="s">
        <v>54</v>
      </c>
    </row>
    <row r="4613" spans="11:36" x14ac:dyDescent="0.25">
      <c r="K4613" s="58" t="s">
        <v>54</v>
      </c>
      <c r="V4613" s="147" t="s">
        <v>54</v>
      </c>
      <c r="W4613" s="89" t="s">
        <v>54</v>
      </c>
      <c r="X4613" s="148" t="s">
        <v>54</v>
      </c>
      <c r="Y4613" s="89" t="s">
        <v>54</v>
      </c>
      <c r="Z4613">
        <v>0</v>
      </c>
      <c r="AA4613">
        <v>0</v>
      </c>
      <c r="AB4613" s="149" t="s">
        <v>54</v>
      </c>
      <c r="AC4613" s="149" t="s">
        <v>54</v>
      </c>
      <c r="AD4613" s="149" t="s">
        <v>54</v>
      </c>
      <c r="AE4613" s="149" t="s">
        <v>54</v>
      </c>
      <c r="AF4613" s="149" t="s">
        <v>54</v>
      </c>
      <c r="AG4613" s="149" t="s">
        <v>54</v>
      </c>
      <c r="AH4613" s="149" t="s">
        <v>54</v>
      </c>
      <c r="AI4613" s="149" t="s">
        <v>54</v>
      </c>
      <c r="AJ4613" s="149" t="s">
        <v>54</v>
      </c>
    </row>
    <row r="4614" spans="11:36" x14ac:dyDescent="0.25">
      <c r="K4614" s="58" t="s">
        <v>54</v>
      </c>
      <c r="V4614" s="147" t="s">
        <v>54</v>
      </c>
      <c r="W4614" s="89" t="s">
        <v>54</v>
      </c>
      <c r="X4614" s="148" t="s">
        <v>54</v>
      </c>
      <c r="Y4614" s="89" t="s">
        <v>54</v>
      </c>
      <c r="Z4614">
        <v>0</v>
      </c>
      <c r="AA4614">
        <v>0</v>
      </c>
      <c r="AB4614" s="149" t="s">
        <v>54</v>
      </c>
      <c r="AC4614" s="149" t="s">
        <v>54</v>
      </c>
      <c r="AD4614" s="149" t="s">
        <v>54</v>
      </c>
      <c r="AE4614" s="149" t="s">
        <v>54</v>
      </c>
      <c r="AF4614" s="149" t="s">
        <v>54</v>
      </c>
      <c r="AG4614" s="149" t="s">
        <v>54</v>
      </c>
      <c r="AH4614" s="149" t="s">
        <v>54</v>
      </c>
      <c r="AI4614" s="149" t="s">
        <v>54</v>
      </c>
      <c r="AJ4614" s="149" t="s">
        <v>54</v>
      </c>
    </row>
    <row r="4615" spans="11:36" x14ac:dyDescent="0.25">
      <c r="K4615" s="58" t="s">
        <v>54</v>
      </c>
      <c r="V4615" s="147" t="s">
        <v>54</v>
      </c>
      <c r="W4615" s="89" t="s">
        <v>54</v>
      </c>
      <c r="X4615" s="148" t="s">
        <v>54</v>
      </c>
      <c r="Y4615" s="89" t="s">
        <v>54</v>
      </c>
      <c r="Z4615">
        <v>0</v>
      </c>
      <c r="AA4615">
        <v>0</v>
      </c>
      <c r="AB4615" s="149" t="s">
        <v>54</v>
      </c>
      <c r="AC4615" s="149" t="s">
        <v>54</v>
      </c>
      <c r="AD4615" s="149" t="s">
        <v>54</v>
      </c>
      <c r="AE4615" s="149" t="s">
        <v>54</v>
      </c>
      <c r="AF4615" s="149" t="s">
        <v>54</v>
      </c>
      <c r="AG4615" s="149" t="s">
        <v>54</v>
      </c>
      <c r="AH4615" s="149" t="s">
        <v>54</v>
      </c>
      <c r="AI4615" s="149" t="s">
        <v>54</v>
      </c>
      <c r="AJ4615" s="149" t="s">
        <v>54</v>
      </c>
    </row>
    <row r="4616" spans="11:36" x14ac:dyDescent="0.25">
      <c r="K4616" s="58" t="s">
        <v>54</v>
      </c>
      <c r="V4616" s="147" t="s">
        <v>54</v>
      </c>
      <c r="W4616" s="89" t="s">
        <v>54</v>
      </c>
      <c r="X4616" s="148" t="s">
        <v>54</v>
      </c>
      <c r="Y4616" s="89" t="s">
        <v>54</v>
      </c>
      <c r="Z4616">
        <v>0</v>
      </c>
      <c r="AA4616">
        <v>0</v>
      </c>
      <c r="AB4616" s="149" t="s">
        <v>54</v>
      </c>
      <c r="AC4616" s="149" t="s">
        <v>54</v>
      </c>
      <c r="AD4616" s="149" t="s">
        <v>54</v>
      </c>
      <c r="AE4616" s="149" t="s">
        <v>54</v>
      </c>
      <c r="AF4616" s="149" t="s">
        <v>54</v>
      </c>
      <c r="AG4616" s="149" t="s">
        <v>54</v>
      </c>
      <c r="AH4616" s="149" t="s">
        <v>54</v>
      </c>
      <c r="AI4616" s="149" t="s">
        <v>54</v>
      </c>
      <c r="AJ4616" s="149" t="s">
        <v>54</v>
      </c>
    </row>
    <row r="4617" spans="11:36" x14ac:dyDescent="0.25">
      <c r="K4617" s="58" t="s">
        <v>54</v>
      </c>
      <c r="V4617" s="147" t="s">
        <v>54</v>
      </c>
      <c r="W4617" s="89" t="s">
        <v>54</v>
      </c>
      <c r="X4617" s="148" t="s">
        <v>54</v>
      </c>
      <c r="Y4617" s="89" t="s">
        <v>54</v>
      </c>
      <c r="Z4617">
        <v>0</v>
      </c>
      <c r="AA4617">
        <v>0</v>
      </c>
      <c r="AB4617" s="149" t="s">
        <v>54</v>
      </c>
      <c r="AC4617" s="149" t="s">
        <v>54</v>
      </c>
      <c r="AD4617" s="149" t="s">
        <v>54</v>
      </c>
      <c r="AE4617" s="149" t="s">
        <v>54</v>
      </c>
      <c r="AF4617" s="149" t="s">
        <v>54</v>
      </c>
      <c r="AG4617" s="149" t="s">
        <v>54</v>
      </c>
      <c r="AH4617" s="149" t="s">
        <v>54</v>
      </c>
      <c r="AI4617" s="149" t="s">
        <v>54</v>
      </c>
      <c r="AJ4617" s="149" t="s">
        <v>54</v>
      </c>
    </row>
    <row r="4618" spans="11:36" x14ac:dyDescent="0.25">
      <c r="K4618" s="58" t="s">
        <v>54</v>
      </c>
      <c r="V4618" s="147" t="s">
        <v>54</v>
      </c>
      <c r="W4618" s="89" t="s">
        <v>54</v>
      </c>
      <c r="X4618" s="148" t="s">
        <v>54</v>
      </c>
      <c r="Y4618" s="89" t="s">
        <v>54</v>
      </c>
      <c r="Z4618">
        <v>0</v>
      </c>
      <c r="AA4618">
        <v>0</v>
      </c>
      <c r="AB4618" s="149" t="s">
        <v>54</v>
      </c>
      <c r="AC4618" s="149" t="s">
        <v>54</v>
      </c>
      <c r="AD4618" s="149" t="s">
        <v>54</v>
      </c>
      <c r="AE4618" s="149" t="s">
        <v>54</v>
      </c>
      <c r="AF4618" s="149" t="s">
        <v>54</v>
      </c>
      <c r="AG4618" s="149" t="s">
        <v>54</v>
      </c>
      <c r="AH4618" s="149" t="s">
        <v>54</v>
      </c>
      <c r="AI4618" s="149" t="s">
        <v>54</v>
      </c>
      <c r="AJ4618" s="149" t="s">
        <v>54</v>
      </c>
    </row>
    <row r="4619" spans="11:36" x14ac:dyDescent="0.25">
      <c r="K4619" s="58" t="s">
        <v>54</v>
      </c>
      <c r="V4619" s="147" t="s">
        <v>54</v>
      </c>
      <c r="W4619" s="89" t="s">
        <v>54</v>
      </c>
      <c r="X4619" s="148" t="s">
        <v>54</v>
      </c>
      <c r="Y4619" s="89" t="s">
        <v>54</v>
      </c>
      <c r="Z4619">
        <v>0</v>
      </c>
      <c r="AA4619">
        <v>0</v>
      </c>
      <c r="AB4619" s="149" t="s">
        <v>54</v>
      </c>
      <c r="AC4619" s="149" t="s">
        <v>54</v>
      </c>
      <c r="AD4619" s="149" t="s">
        <v>54</v>
      </c>
      <c r="AE4619" s="149" t="s">
        <v>54</v>
      </c>
      <c r="AF4619" s="149" t="s">
        <v>54</v>
      </c>
      <c r="AG4619" s="149" t="s">
        <v>54</v>
      </c>
      <c r="AH4619" s="149" t="s">
        <v>54</v>
      </c>
      <c r="AI4619" s="149" t="s">
        <v>54</v>
      </c>
      <c r="AJ4619" s="149" t="s">
        <v>54</v>
      </c>
    </row>
    <row r="4620" spans="11:36" x14ac:dyDescent="0.25">
      <c r="K4620" s="58" t="s">
        <v>54</v>
      </c>
      <c r="V4620" s="147" t="s">
        <v>54</v>
      </c>
      <c r="W4620" s="89" t="s">
        <v>54</v>
      </c>
      <c r="X4620" s="148" t="s">
        <v>54</v>
      </c>
      <c r="Y4620" s="89" t="s">
        <v>54</v>
      </c>
      <c r="Z4620">
        <v>0</v>
      </c>
      <c r="AA4620">
        <v>0</v>
      </c>
      <c r="AB4620" s="149" t="s">
        <v>54</v>
      </c>
      <c r="AC4620" s="149" t="s">
        <v>54</v>
      </c>
      <c r="AD4620" s="149" t="s">
        <v>54</v>
      </c>
      <c r="AE4620" s="149" t="s">
        <v>54</v>
      </c>
      <c r="AF4620" s="149" t="s">
        <v>54</v>
      </c>
      <c r="AG4620" s="149" t="s">
        <v>54</v>
      </c>
      <c r="AH4620" s="149" t="s">
        <v>54</v>
      </c>
      <c r="AI4620" s="149" t="s">
        <v>54</v>
      </c>
      <c r="AJ4620" s="149" t="s">
        <v>54</v>
      </c>
    </row>
    <row r="4621" spans="11:36" x14ac:dyDescent="0.25">
      <c r="K4621" s="58" t="s">
        <v>54</v>
      </c>
      <c r="V4621" s="147" t="s">
        <v>54</v>
      </c>
      <c r="W4621" s="89" t="s">
        <v>54</v>
      </c>
      <c r="X4621" s="148" t="s">
        <v>54</v>
      </c>
      <c r="Y4621" s="89" t="s">
        <v>54</v>
      </c>
      <c r="Z4621">
        <v>0</v>
      </c>
      <c r="AA4621">
        <v>0</v>
      </c>
      <c r="AB4621" s="149" t="s">
        <v>54</v>
      </c>
      <c r="AC4621" s="149" t="s">
        <v>54</v>
      </c>
      <c r="AD4621" s="149" t="s">
        <v>54</v>
      </c>
      <c r="AE4621" s="149" t="s">
        <v>54</v>
      </c>
      <c r="AF4621" s="149" t="s">
        <v>54</v>
      </c>
      <c r="AG4621" s="149" t="s">
        <v>54</v>
      </c>
      <c r="AH4621" s="149" t="s">
        <v>54</v>
      </c>
      <c r="AI4621" s="149" t="s">
        <v>54</v>
      </c>
      <c r="AJ4621" s="149" t="s">
        <v>54</v>
      </c>
    </row>
    <row r="4622" spans="11:36" x14ac:dyDescent="0.25">
      <c r="K4622" s="58" t="s">
        <v>54</v>
      </c>
      <c r="V4622" s="147" t="s">
        <v>54</v>
      </c>
      <c r="W4622" s="89" t="s">
        <v>54</v>
      </c>
      <c r="X4622" s="148" t="s">
        <v>54</v>
      </c>
      <c r="Y4622" s="89" t="s">
        <v>54</v>
      </c>
      <c r="Z4622">
        <v>0</v>
      </c>
      <c r="AA4622">
        <v>0</v>
      </c>
      <c r="AB4622" s="149" t="s">
        <v>54</v>
      </c>
      <c r="AC4622" s="149" t="s">
        <v>54</v>
      </c>
      <c r="AD4622" s="149" t="s">
        <v>54</v>
      </c>
      <c r="AE4622" s="149" t="s">
        <v>54</v>
      </c>
      <c r="AF4622" s="149" t="s">
        <v>54</v>
      </c>
      <c r="AG4622" s="149" t="s">
        <v>54</v>
      </c>
      <c r="AH4622" s="149" t="s">
        <v>54</v>
      </c>
      <c r="AI4622" s="149" t="s">
        <v>54</v>
      </c>
      <c r="AJ4622" s="149" t="s">
        <v>54</v>
      </c>
    </row>
    <row r="4623" spans="11:36" x14ac:dyDescent="0.25">
      <c r="K4623" s="58" t="s">
        <v>54</v>
      </c>
      <c r="V4623" s="147" t="s">
        <v>54</v>
      </c>
      <c r="W4623" s="89" t="s">
        <v>54</v>
      </c>
      <c r="X4623" s="148" t="s">
        <v>54</v>
      </c>
      <c r="Y4623" s="89" t="s">
        <v>54</v>
      </c>
      <c r="Z4623">
        <v>0</v>
      </c>
      <c r="AA4623">
        <v>0</v>
      </c>
      <c r="AB4623" s="149" t="s">
        <v>54</v>
      </c>
      <c r="AC4623" s="149" t="s">
        <v>54</v>
      </c>
      <c r="AD4623" s="149" t="s">
        <v>54</v>
      </c>
      <c r="AE4623" s="149" t="s">
        <v>54</v>
      </c>
      <c r="AF4623" s="149" t="s">
        <v>54</v>
      </c>
      <c r="AG4623" s="149" t="s">
        <v>54</v>
      </c>
      <c r="AH4623" s="149" t="s">
        <v>54</v>
      </c>
      <c r="AI4623" s="149" t="s">
        <v>54</v>
      </c>
      <c r="AJ4623" s="149" t="s">
        <v>54</v>
      </c>
    </row>
    <row r="4624" spans="11:36" x14ac:dyDescent="0.25">
      <c r="K4624" s="58" t="s">
        <v>54</v>
      </c>
      <c r="V4624" s="147" t="s">
        <v>54</v>
      </c>
      <c r="W4624" s="89" t="s">
        <v>54</v>
      </c>
      <c r="X4624" s="148" t="s">
        <v>54</v>
      </c>
      <c r="Y4624" s="89" t="s">
        <v>54</v>
      </c>
      <c r="Z4624">
        <v>0</v>
      </c>
      <c r="AA4624">
        <v>0</v>
      </c>
      <c r="AB4624" s="149" t="s">
        <v>54</v>
      </c>
      <c r="AC4624" s="149" t="s">
        <v>54</v>
      </c>
      <c r="AD4624" s="149" t="s">
        <v>54</v>
      </c>
      <c r="AE4624" s="149" t="s">
        <v>54</v>
      </c>
      <c r="AF4624" s="149" t="s">
        <v>54</v>
      </c>
      <c r="AG4624" s="149" t="s">
        <v>54</v>
      </c>
      <c r="AH4624" s="149" t="s">
        <v>54</v>
      </c>
      <c r="AI4624" s="149" t="s">
        <v>54</v>
      </c>
      <c r="AJ4624" s="149" t="s">
        <v>54</v>
      </c>
    </row>
    <row r="4625" spans="11:36" x14ac:dyDescent="0.25">
      <c r="K4625" s="58" t="s">
        <v>54</v>
      </c>
      <c r="V4625" s="147" t="s">
        <v>54</v>
      </c>
      <c r="W4625" s="89" t="s">
        <v>54</v>
      </c>
      <c r="X4625" s="148" t="s">
        <v>54</v>
      </c>
      <c r="Y4625" s="89" t="s">
        <v>54</v>
      </c>
      <c r="Z4625">
        <v>0</v>
      </c>
      <c r="AA4625">
        <v>0</v>
      </c>
      <c r="AB4625" s="149" t="s">
        <v>54</v>
      </c>
      <c r="AC4625" s="149" t="s">
        <v>54</v>
      </c>
      <c r="AD4625" s="149" t="s">
        <v>54</v>
      </c>
      <c r="AE4625" s="149" t="s">
        <v>54</v>
      </c>
      <c r="AF4625" s="149" t="s">
        <v>54</v>
      </c>
      <c r="AG4625" s="149" t="s">
        <v>54</v>
      </c>
      <c r="AH4625" s="149" t="s">
        <v>54</v>
      </c>
      <c r="AI4625" s="149" t="s">
        <v>54</v>
      </c>
      <c r="AJ4625" s="149" t="s">
        <v>54</v>
      </c>
    </row>
    <row r="4626" spans="11:36" x14ac:dyDescent="0.25">
      <c r="K4626" s="58" t="s">
        <v>54</v>
      </c>
      <c r="V4626" s="147" t="s">
        <v>54</v>
      </c>
      <c r="W4626" s="89" t="s">
        <v>54</v>
      </c>
      <c r="X4626" s="148" t="s">
        <v>54</v>
      </c>
      <c r="Y4626" s="89" t="s">
        <v>54</v>
      </c>
      <c r="Z4626">
        <v>0</v>
      </c>
      <c r="AA4626">
        <v>0</v>
      </c>
      <c r="AB4626" s="149" t="s">
        <v>54</v>
      </c>
      <c r="AC4626" s="149" t="s">
        <v>54</v>
      </c>
      <c r="AD4626" s="149" t="s">
        <v>54</v>
      </c>
      <c r="AE4626" s="149" t="s">
        <v>54</v>
      </c>
      <c r="AF4626" s="149" t="s">
        <v>54</v>
      </c>
      <c r="AG4626" s="149" t="s">
        <v>54</v>
      </c>
      <c r="AH4626" s="149" t="s">
        <v>54</v>
      </c>
      <c r="AI4626" s="149" t="s">
        <v>54</v>
      </c>
      <c r="AJ4626" s="149" t="s">
        <v>54</v>
      </c>
    </row>
    <row r="4627" spans="11:36" x14ac:dyDescent="0.25">
      <c r="K4627" s="58" t="s">
        <v>54</v>
      </c>
      <c r="V4627" s="147" t="s">
        <v>54</v>
      </c>
      <c r="W4627" s="89" t="s">
        <v>54</v>
      </c>
      <c r="X4627" s="148" t="s">
        <v>54</v>
      </c>
      <c r="Y4627" s="89" t="s">
        <v>54</v>
      </c>
      <c r="Z4627">
        <v>0</v>
      </c>
      <c r="AA4627">
        <v>0</v>
      </c>
      <c r="AB4627" s="149" t="s">
        <v>54</v>
      </c>
      <c r="AC4627" s="149" t="s">
        <v>54</v>
      </c>
      <c r="AD4627" s="149" t="s">
        <v>54</v>
      </c>
      <c r="AE4627" s="149" t="s">
        <v>54</v>
      </c>
      <c r="AF4627" s="149" t="s">
        <v>54</v>
      </c>
      <c r="AG4627" s="149" t="s">
        <v>54</v>
      </c>
      <c r="AH4627" s="149" t="s">
        <v>54</v>
      </c>
      <c r="AI4627" s="149" t="s">
        <v>54</v>
      </c>
      <c r="AJ4627" s="149" t="s">
        <v>54</v>
      </c>
    </row>
    <row r="4628" spans="11:36" x14ac:dyDescent="0.25">
      <c r="K4628" s="58" t="s">
        <v>54</v>
      </c>
      <c r="V4628" s="147" t="s">
        <v>54</v>
      </c>
      <c r="W4628" s="89" t="s">
        <v>54</v>
      </c>
      <c r="X4628" s="148" t="s">
        <v>54</v>
      </c>
      <c r="Y4628" s="89" t="s">
        <v>54</v>
      </c>
      <c r="Z4628">
        <v>0</v>
      </c>
      <c r="AA4628">
        <v>0</v>
      </c>
      <c r="AB4628" s="149" t="s">
        <v>54</v>
      </c>
      <c r="AC4628" s="149" t="s">
        <v>54</v>
      </c>
      <c r="AD4628" s="149" t="s">
        <v>54</v>
      </c>
      <c r="AE4628" s="149" t="s">
        <v>54</v>
      </c>
      <c r="AF4628" s="149" t="s">
        <v>54</v>
      </c>
      <c r="AG4628" s="149" t="s">
        <v>54</v>
      </c>
      <c r="AH4628" s="149" t="s">
        <v>54</v>
      </c>
      <c r="AI4628" s="149" t="s">
        <v>54</v>
      </c>
      <c r="AJ4628" s="149" t="s">
        <v>54</v>
      </c>
    </row>
    <row r="4629" spans="11:36" x14ac:dyDescent="0.25">
      <c r="K4629" s="58" t="s">
        <v>54</v>
      </c>
      <c r="V4629" s="147" t="s">
        <v>54</v>
      </c>
      <c r="W4629" s="89" t="s">
        <v>54</v>
      </c>
      <c r="X4629" s="148" t="s">
        <v>54</v>
      </c>
      <c r="Y4629" s="89" t="s">
        <v>54</v>
      </c>
      <c r="Z4629">
        <v>0</v>
      </c>
      <c r="AA4629">
        <v>0</v>
      </c>
      <c r="AB4629" s="149" t="s">
        <v>54</v>
      </c>
      <c r="AC4629" s="149" t="s">
        <v>54</v>
      </c>
      <c r="AD4629" s="149" t="s">
        <v>54</v>
      </c>
      <c r="AE4629" s="149" t="s">
        <v>54</v>
      </c>
      <c r="AF4629" s="149" t="s">
        <v>54</v>
      </c>
      <c r="AG4629" s="149" t="s">
        <v>54</v>
      </c>
      <c r="AH4629" s="149" t="s">
        <v>54</v>
      </c>
      <c r="AI4629" s="149" t="s">
        <v>54</v>
      </c>
      <c r="AJ4629" s="149" t="s">
        <v>54</v>
      </c>
    </row>
    <row r="4630" spans="11:36" x14ac:dyDescent="0.25">
      <c r="K4630" s="58" t="s">
        <v>54</v>
      </c>
      <c r="V4630" s="147" t="s">
        <v>54</v>
      </c>
      <c r="W4630" s="89" t="s">
        <v>54</v>
      </c>
      <c r="X4630" s="148" t="s">
        <v>54</v>
      </c>
      <c r="Y4630" s="89" t="s">
        <v>54</v>
      </c>
      <c r="Z4630">
        <v>0</v>
      </c>
      <c r="AA4630">
        <v>0</v>
      </c>
      <c r="AB4630" s="149" t="s">
        <v>54</v>
      </c>
      <c r="AC4630" s="149" t="s">
        <v>54</v>
      </c>
      <c r="AD4630" s="149" t="s">
        <v>54</v>
      </c>
      <c r="AE4630" s="149" t="s">
        <v>54</v>
      </c>
      <c r="AF4630" s="149" t="s">
        <v>54</v>
      </c>
      <c r="AG4630" s="149" t="s">
        <v>54</v>
      </c>
      <c r="AH4630" s="149" t="s">
        <v>54</v>
      </c>
      <c r="AI4630" s="149" t="s">
        <v>54</v>
      </c>
      <c r="AJ4630" s="149" t="s">
        <v>54</v>
      </c>
    </row>
    <row r="4631" spans="11:36" x14ac:dyDescent="0.25">
      <c r="K4631" s="58" t="s">
        <v>54</v>
      </c>
      <c r="V4631" s="147" t="s">
        <v>54</v>
      </c>
      <c r="W4631" s="89" t="s">
        <v>54</v>
      </c>
      <c r="X4631" s="148" t="s">
        <v>54</v>
      </c>
      <c r="Y4631" s="89" t="s">
        <v>54</v>
      </c>
      <c r="Z4631">
        <v>0</v>
      </c>
      <c r="AA4631">
        <v>0</v>
      </c>
      <c r="AB4631" s="149" t="s">
        <v>54</v>
      </c>
      <c r="AC4631" s="149" t="s">
        <v>54</v>
      </c>
      <c r="AD4631" s="149" t="s">
        <v>54</v>
      </c>
      <c r="AE4631" s="149" t="s">
        <v>54</v>
      </c>
      <c r="AF4631" s="149" t="s">
        <v>54</v>
      </c>
      <c r="AG4631" s="149" t="s">
        <v>54</v>
      </c>
      <c r="AH4631" s="149" t="s">
        <v>54</v>
      </c>
      <c r="AI4631" s="149" t="s">
        <v>54</v>
      </c>
      <c r="AJ4631" s="149" t="s">
        <v>54</v>
      </c>
    </row>
    <row r="4632" spans="11:36" x14ac:dyDescent="0.25">
      <c r="K4632" s="58" t="s">
        <v>54</v>
      </c>
      <c r="V4632" s="147" t="s">
        <v>54</v>
      </c>
      <c r="W4632" s="89" t="s">
        <v>54</v>
      </c>
      <c r="X4632" s="148" t="s">
        <v>54</v>
      </c>
      <c r="Y4632" s="89" t="s">
        <v>54</v>
      </c>
      <c r="Z4632">
        <v>0</v>
      </c>
      <c r="AA4632">
        <v>0</v>
      </c>
      <c r="AB4632" s="149" t="s">
        <v>54</v>
      </c>
      <c r="AC4632" s="149" t="s">
        <v>54</v>
      </c>
      <c r="AD4632" s="149" t="s">
        <v>54</v>
      </c>
      <c r="AE4632" s="149" t="s">
        <v>54</v>
      </c>
      <c r="AF4632" s="149" t="s">
        <v>54</v>
      </c>
      <c r="AG4632" s="149" t="s">
        <v>54</v>
      </c>
      <c r="AH4632" s="149" t="s">
        <v>54</v>
      </c>
      <c r="AI4632" s="149" t="s">
        <v>54</v>
      </c>
      <c r="AJ4632" s="149" t="s">
        <v>54</v>
      </c>
    </row>
    <row r="4633" spans="11:36" x14ac:dyDescent="0.25">
      <c r="K4633" s="58" t="s">
        <v>54</v>
      </c>
      <c r="V4633" s="147" t="s">
        <v>54</v>
      </c>
      <c r="W4633" s="89" t="s">
        <v>54</v>
      </c>
      <c r="X4633" s="148" t="s">
        <v>54</v>
      </c>
      <c r="Y4633" s="89" t="s">
        <v>54</v>
      </c>
      <c r="Z4633">
        <v>0</v>
      </c>
      <c r="AA4633">
        <v>0</v>
      </c>
      <c r="AB4633" s="149" t="s">
        <v>54</v>
      </c>
      <c r="AC4633" s="149" t="s">
        <v>54</v>
      </c>
      <c r="AD4633" s="149" t="s">
        <v>54</v>
      </c>
      <c r="AE4633" s="149" t="s">
        <v>54</v>
      </c>
      <c r="AF4633" s="149" t="s">
        <v>54</v>
      </c>
      <c r="AG4633" s="149" t="s">
        <v>54</v>
      </c>
      <c r="AH4633" s="149" t="s">
        <v>54</v>
      </c>
      <c r="AI4633" s="149" t="s">
        <v>54</v>
      </c>
      <c r="AJ4633" s="149" t="s">
        <v>54</v>
      </c>
    </row>
    <row r="4634" spans="11:36" x14ac:dyDescent="0.25">
      <c r="K4634" s="58" t="s">
        <v>54</v>
      </c>
      <c r="V4634" s="147" t="s">
        <v>54</v>
      </c>
      <c r="W4634" s="89" t="s">
        <v>54</v>
      </c>
      <c r="X4634" s="148" t="s">
        <v>54</v>
      </c>
      <c r="Y4634" s="89" t="s">
        <v>54</v>
      </c>
      <c r="Z4634">
        <v>0</v>
      </c>
      <c r="AA4634">
        <v>0</v>
      </c>
      <c r="AB4634" s="149" t="s">
        <v>54</v>
      </c>
      <c r="AC4634" s="149" t="s">
        <v>54</v>
      </c>
      <c r="AD4634" s="149" t="s">
        <v>54</v>
      </c>
      <c r="AE4634" s="149" t="s">
        <v>54</v>
      </c>
      <c r="AF4634" s="149" t="s">
        <v>54</v>
      </c>
      <c r="AG4634" s="149" t="s">
        <v>54</v>
      </c>
      <c r="AH4634" s="149" t="s">
        <v>54</v>
      </c>
      <c r="AI4634" s="149" t="s">
        <v>54</v>
      </c>
      <c r="AJ4634" s="149" t="s">
        <v>54</v>
      </c>
    </row>
    <row r="4635" spans="11:36" x14ac:dyDescent="0.25">
      <c r="K4635" s="58" t="s">
        <v>54</v>
      </c>
      <c r="V4635" s="147" t="s">
        <v>54</v>
      </c>
      <c r="W4635" s="89" t="s">
        <v>54</v>
      </c>
      <c r="X4635" s="148" t="s">
        <v>54</v>
      </c>
      <c r="Y4635" s="89" t="s">
        <v>54</v>
      </c>
      <c r="Z4635">
        <v>0</v>
      </c>
      <c r="AA4635">
        <v>0</v>
      </c>
      <c r="AB4635" s="149" t="s">
        <v>54</v>
      </c>
      <c r="AC4635" s="149" t="s">
        <v>54</v>
      </c>
      <c r="AD4635" s="149" t="s">
        <v>54</v>
      </c>
      <c r="AE4635" s="149" t="s">
        <v>54</v>
      </c>
      <c r="AF4635" s="149" t="s">
        <v>54</v>
      </c>
      <c r="AG4635" s="149" t="s">
        <v>54</v>
      </c>
      <c r="AH4635" s="149" t="s">
        <v>54</v>
      </c>
      <c r="AI4635" s="149" t="s">
        <v>54</v>
      </c>
      <c r="AJ4635" s="149" t="s">
        <v>54</v>
      </c>
    </row>
    <row r="4636" spans="11:36" x14ac:dyDescent="0.25">
      <c r="K4636" s="58" t="s">
        <v>54</v>
      </c>
      <c r="V4636" s="147" t="s">
        <v>54</v>
      </c>
      <c r="W4636" s="89" t="s">
        <v>54</v>
      </c>
      <c r="X4636" s="148" t="s">
        <v>54</v>
      </c>
      <c r="Y4636" s="89" t="s">
        <v>54</v>
      </c>
      <c r="Z4636">
        <v>0</v>
      </c>
      <c r="AA4636">
        <v>0</v>
      </c>
      <c r="AB4636" s="149" t="s">
        <v>54</v>
      </c>
      <c r="AC4636" s="149" t="s">
        <v>54</v>
      </c>
      <c r="AD4636" s="149" t="s">
        <v>54</v>
      </c>
      <c r="AE4636" s="149" t="s">
        <v>54</v>
      </c>
      <c r="AF4636" s="149" t="s">
        <v>54</v>
      </c>
      <c r="AG4636" s="149" t="s">
        <v>54</v>
      </c>
      <c r="AH4636" s="149" t="s">
        <v>54</v>
      </c>
      <c r="AI4636" s="149" t="s">
        <v>54</v>
      </c>
      <c r="AJ4636" s="149" t="s">
        <v>54</v>
      </c>
    </row>
    <row r="4637" spans="11:36" x14ac:dyDescent="0.25">
      <c r="K4637" s="58" t="s">
        <v>54</v>
      </c>
      <c r="V4637" s="147" t="s">
        <v>54</v>
      </c>
      <c r="W4637" s="89" t="s">
        <v>54</v>
      </c>
      <c r="X4637" s="148" t="s">
        <v>54</v>
      </c>
      <c r="Y4637" s="89" t="s">
        <v>54</v>
      </c>
      <c r="Z4637">
        <v>0</v>
      </c>
      <c r="AA4637">
        <v>0</v>
      </c>
      <c r="AB4637" s="149" t="s">
        <v>54</v>
      </c>
      <c r="AC4637" s="149" t="s">
        <v>54</v>
      </c>
      <c r="AD4637" s="149" t="s">
        <v>54</v>
      </c>
      <c r="AE4637" s="149" t="s">
        <v>54</v>
      </c>
      <c r="AF4637" s="149" t="s">
        <v>54</v>
      </c>
      <c r="AG4637" s="149" t="s">
        <v>54</v>
      </c>
      <c r="AH4637" s="149" t="s">
        <v>54</v>
      </c>
      <c r="AI4637" s="149" t="s">
        <v>54</v>
      </c>
      <c r="AJ4637" s="149" t="s">
        <v>54</v>
      </c>
    </row>
    <row r="4638" spans="11:36" x14ac:dyDescent="0.25">
      <c r="K4638" s="58" t="s">
        <v>54</v>
      </c>
      <c r="V4638" s="147" t="s">
        <v>54</v>
      </c>
      <c r="W4638" s="89" t="s">
        <v>54</v>
      </c>
      <c r="X4638" s="148" t="s">
        <v>54</v>
      </c>
      <c r="Y4638" s="89" t="s">
        <v>54</v>
      </c>
      <c r="Z4638">
        <v>0</v>
      </c>
      <c r="AA4638">
        <v>0</v>
      </c>
      <c r="AB4638" s="149" t="s">
        <v>54</v>
      </c>
      <c r="AC4638" s="149" t="s">
        <v>54</v>
      </c>
      <c r="AD4638" s="149" t="s">
        <v>54</v>
      </c>
      <c r="AE4638" s="149" t="s">
        <v>54</v>
      </c>
      <c r="AF4638" s="149" t="s">
        <v>54</v>
      </c>
      <c r="AG4638" s="149" t="s">
        <v>54</v>
      </c>
      <c r="AH4638" s="149" t="s">
        <v>54</v>
      </c>
      <c r="AI4638" s="149" t="s">
        <v>54</v>
      </c>
      <c r="AJ4638" s="149" t="s">
        <v>54</v>
      </c>
    </row>
    <row r="4639" spans="11:36" x14ac:dyDescent="0.25">
      <c r="K4639" s="58" t="s">
        <v>54</v>
      </c>
      <c r="V4639" s="147" t="s">
        <v>54</v>
      </c>
      <c r="W4639" s="89" t="s">
        <v>54</v>
      </c>
      <c r="X4639" s="148" t="s">
        <v>54</v>
      </c>
      <c r="Y4639" s="89" t="s">
        <v>54</v>
      </c>
      <c r="Z4639">
        <v>0</v>
      </c>
      <c r="AA4639">
        <v>0</v>
      </c>
      <c r="AB4639" s="149" t="s">
        <v>54</v>
      </c>
      <c r="AC4639" s="149" t="s">
        <v>54</v>
      </c>
      <c r="AD4639" s="149" t="s">
        <v>54</v>
      </c>
      <c r="AE4639" s="149" t="s">
        <v>54</v>
      </c>
      <c r="AF4639" s="149" t="s">
        <v>54</v>
      </c>
      <c r="AG4639" s="149" t="s">
        <v>54</v>
      </c>
      <c r="AH4639" s="149" t="s">
        <v>54</v>
      </c>
      <c r="AI4639" s="149" t="s">
        <v>54</v>
      </c>
      <c r="AJ4639" s="149" t="s">
        <v>54</v>
      </c>
    </row>
    <row r="4640" spans="11:36" x14ac:dyDescent="0.25">
      <c r="K4640" s="58" t="s">
        <v>54</v>
      </c>
      <c r="V4640" s="147" t="s">
        <v>54</v>
      </c>
      <c r="W4640" s="89" t="s">
        <v>54</v>
      </c>
      <c r="X4640" s="148" t="s">
        <v>54</v>
      </c>
      <c r="Y4640" s="89" t="s">
        <v>54</v>
      </c>
      <c r="Z4640">
        <v>0</v>
      </c>
      <c r="AA4640">
        <v>0</v>
      </c>
      <c r="AB4640" s="149" t="s">
        <v>54</v>
      </c>
      <c r="AC4640" s="149" t="s">
        <v>54</v>
      </c>
      <c r="AD4640" s="149" t="s">
        <v>54</v>
      </c>
      <c r="AE4640" s="149" t="s">
        <v>54</v>
      </c>
      <c r="AF4640" s="149" t="s">
        <v>54</v>
      </c>
      <c r="AG4640" s="149" t="s">
        <v>54</v>
      </c>
      <c r="AH4640" s="149" t="s">
        <v>54</v>
      </c>
      <c r="AI4640" s="149" t="s">
        <v>54</v>
      </c>
      <c r="AJ4640" s="149" t="s">
        <v>54</v>
      </c>
    </row>
    <row r="4641" spans="11:36" x14ac:dyDescent="0.25">
      <c r="K4641" s="58" t="s">
        <v>54</v>
      </c>
      <c r="V4641" s="147" t="s">
        <v>54</v>
      </c>
      <c r="W4641" s="89" t="s">
        <v>54</v>
      </c>
      <c r="X4641" s="148" t="s">
        <v>54</v>
      </c>
      <c r="Y4641" s="89" t="s">
        <v>54</v>
      </c>
      <c r="Z4641">
        <v>0</v>
      </c>
      <c r="AA4641">
        <v>0</v>
      </c>
      <c r="AB4641" s="149" t="s">
        <v>54</v>
      </c>
      <c r="AC4641" s="149" t="s">
        <v>54</v>
      </c>
      <c r="AD4641" s="149" t="s">
        <v>54</v>
      </c>
      <c r="AE4641" s="149" t="s">
        <v>54</v>
      </c>
      <c r="AF4641" s="149" t="s">
        <v>54</v>
      </c>
      <c r="AG4641" s="149" t="s">
        <v>54</v>
      </c>
      <c r="AH4641" s="149" t="s">
        <v>54</v>
      </c>
      <c r="AI4641" s="149" t="s">
        <v>54</v>
      </c>
      <c r="AJ4641" s="149" t="s">
        <v>54</v>
      </c>
    </row>
    <row r="4642" spans="11:36" x14ac:dyDescent="0.25">
      <c r="K4642" s="58" t="s">
        <v>54</v>
      </c>
      <c r="V4642" s="147" t="s">
        <v>54</v>
      </c>
      <c r="W4642" s="89" t="s">
        <v>54</v>
      </c>
      <c r="X4642" s="148" t="s">
        <v>54</v>
      </c>
      <c r="Y4642" s="89" t="s">
        <v>54</v>
      </c>
      <c r="Z4642">
        <v>0</v>
      </c>
      <c r="AA4642">
        <v>0</v>
      </c>
      <c r="AB4642" s="149" t="s">
        <v>54</v>
      </c>
      <c r="AC4642" s="149" t="s">
        <v>54</v>
      </c>
      <c r="AD4642" s="149" t="s">
        <v>54</v>
      </c>
      <c r="AE4642" s="149" t="s">
        <v>54</v>
      </c>
      <c r="AF4642" s="149" t="s">
        <v>54</v>
      </c>
      <c r="AG4642" s="149" t="s">
        <v>54</v>
      </c>
      <c r="AH4642" s="149" t="s">
        <v>54</v>
      </c>
      <c r="AI4642" s="149" t="s">
        <v>54</v>
      </c>
      <c r="AJ4642" s="149" t="s">
        <v>54</v>
      </c>
    </row>
    <row r="4643" spans="11:36" x14ac:dyDescent="0.25">
      <c r="K4643" s="58" t="s">
        <v>54</v>
      </c>
      <c r="V4643" s="147" t="s">
        <v>54</v>
      </c>
      <c r="W4643" s="89" t="s">
        <v>54</v>
      </c>
      <c r="X4643" s="148" t="s">
        <v>54</v>
      </c>
      <c r="Y4643" s="89" t="s">
        <v>54</v>
      </c>
      <c r="Z4643">
        <v>0</v>
      </c>
      <c r="AA4643">
        <v>0</v>
      </c>
      <c r="AB4643" s="149" t="s">
        <v>54</v>
      </c>
      <c r="AC4643" s="149" t="s">
        <v>54</v>
      </c>
      <c r="AD4643" s="149" t="s">
        <v>54</v>
      </c>
      <c r="AE4643" s="149" t="s">
        <v>54</v>
      </c>
      <c r="AF4643" s="149" t="s">
        <v>54</v>
      </c>
      <c r="AG4643" s="149" t="s">
        <v>54</v>
      </c>
      <c r="AH4643" s="149" t="s">
        <v>54</v>
      </c>
      <c r="AI4643" s="149" t="s">
        <v>54</v>
      </c>
      <c r="AJ4643" s="149" t="s">
        <v>54</v>
      </c>
    </row>
    <row r="4644" spans="11:36" x14ac:dyDescent="0.25">
      <c r="K4644" s="58" t="s">
        <v>54</v>
      </c>
      <c r="V4644" s="147" t="s">
        <v>54</v>
      </c>
      <c r="W4644" s="89" t="s">
        <v>54</v>
      </c>
      <c r="X4644" s="148" t="s">
        <v>54</v>
      </c>
      <c r="Y4644" s="89" t="s">
        <v>54</v>
      </c>
      <c r="Z4644">
        <v>0</v>
      </c>
      <c r="AA4644">
        <v>0</v>
      </c>
      <c r="AB4644" s="149" t="s">
        <v>54</v>
      </c>
      <c r="AC4644" s="149" t="s">
        <v>54</v>
      </c>
      <c r="AD4644" s="149" t="s">
        <v>54</v>
      </c>
      <c r="AE4644" s="149" t="s">
        <v>54</v>
      </c>
      <c r="AF4644" s="149" t="s">
        <v>54</v>
      </c>
      <c r="AG4644" s="149" t="s">
        <v>54</v>
      </c>
      <c r="AH4644" s="149" t="s">
        <v>54</v>
      </c>
      <c r="AI4644" s="149" t="s">
        <v>54</v>
      </c>
      <c r="AJ4644" s="149" t="s">
        <v>54</v>
      </c>
    </row>
    <row r="4645" spans="11:36" x14ac:dyDescent="0.25">
      <c r="K4645" s="58" t="s">
        <v>54</v>
      </c>
      <c r="V4645" s="147" t="s">
        <v>54</v>
      </c>
      <c r="W4645" s="89" t="s">
        <v>54</v>
      </c>
      <c r="X4645" s="148" t="s">
        <v>54</v>
      </c>
      <c r="Y4645" s="89" t="s">
        <v>54</v>
      </c>
      <c r="Z4645">
        <v>0</v>
      </c>
      <c r="AA4645">
        <v>0</v>
      </c>
      <c r="AB4645" s="149" t="s">
        <v>54</v>
      </c>
      <c r="AC4645" s="149" t="s">
        <v>54</v>
      </c>
      <c r="AD4645" s="149" t="s">
        <v>54</v>
      </c>
      <c r="AE4645" s="149" t="s">
        <v>54</v>
      </c>
      <c r="AF4645" s="149" t="s">
        <v>54</v>
      </c>
      <c r="AG4645" s="149" t="s">
        <v>54</v>
      </c>
      <c r="AH4645" s="149" t="s">
        <v>54</v>
      </c>
      <c r="AI4645" s="149" t="s">
        <v>54</v>
      </c>
      <c r="AJ4645" s="149" t="s">
        <v>54</v>
      </c>
    </row>
    <row r="4646" spans="11:36" x14ac:dyDescent="0.25">
      <c r="K4646" s="58" t="s">
        <v>54</v>
      </c>
      <c r="V4646" s="147" t="s">
        <v>54</v>
      </c>
      <c r="W4646" s="89" t="s">
        <v>54</v>
      </c>
      <c r="X4646" s="148" t="s">
        <v>54</v>
      </c>
      <c r="Y4646" s="89" t="s">
        <v>54</v>
      </c>
      <c r="Z4646">
        <v>0</v>
      </c>
      <c r="AA4646">
        <v>0</v>
      </c>
      <c r="AB4646" s="149" t="s">
        <v>54</v>
      </c>
      <c r="AC4646" s="149" t="s">
        <v>54</v>
      </c>
      <c r="AD4646" s="149" t="s">
        <v>54</v>
      </c>
      <c r="AE4646" s="149" t="s">
        <v>54</v>
      </c>
      <c r="AF4646" s="149" t="s">
        <v>54</v>
      </c>
      <c r="AG4646" s="149" t="s">
        <v>54</v>
      </c>
      <c r="AH4646" s="149" t="s">
        <v>54</v>
      </c>
      <c r="AI4646" s="149" t="s">
        <v>54</v>
      </c>
      <c r="AJ4646" s="149" t="s">
        <v>54</v>
      </c>
    </row>
    <row r="4647" spans="11:36" x14ac:dyDescent="0.25">
      <c r="K4647" s="58" t="s">
        <v>54</v>
      </c>
      <c r="V4647" s="147" t="s">
        <v>54</v>
      </c>
      <c r="W4647" s="89" t="s">
        <v>54</v>
      </c>
      <c r="X4647" s="148" t="s">
        <v>54</v>
      </c>
      <c r="Y4647" s="89" t="s">
        <v>54</v>
      </c>
      <c r="Z4647">
        <v>0</v>
      </c>
      <c r="AA4647">
        <v>0</v>
      </c>
      <c r="AB4647" s="149" t="s">
        <v>54</v>
      </c>
      <c r="AC4647" s="149" t="s">
        <v>54</v>
      </c>
      <c r="AD4647" s="149" t="s">
        <v>54</v>
      </c>
      <c r="AE4647" s="149" t="s">
        <v>54</v>
      </c>
      <c r="AF4647" s="149" t="s">
        <v>54</v>
      </c>
      <c r="AG4647" s="149" t="s">
        <v>54</v>
      </c>
      <c r="AH4647" s="149" t="s">
        <v>54</v>
      </c>
      <c r="AI4647" s="149" t="s">
        <v>54</v>
      </c>
      <c r="AJ4647" s="149" t="s">
        <v>54</v>
      </c>
    </row>
    <row r="4648" spans="11:36" x14ac:dyDescent="0.25">
      <c r="K4648" s="58" t="s">
        <v>54</v>
      </c>
      <c r="V4648" s="147" t="s">
        <v>54</v>
      </c>
      <c r="W4648" s="89" t="s">
        <v>54</v>
      </c>
      <c r="X4648" s="148" t="s">
        <v>54</v>
      </c>
      <c r="Y4648" s="89" t="s">
        <v>54</v>
      </c>
      <c r="Z4648">
        <v>0</v>
      </c>
      <c r="AA4648">
        <v>0</v>
      </c>
      <c r="AB4648" s="149" t="s">
        <v>54</v>
      </c>
      <c r="AC4648" s="149" t="s">
        <v>54</v>
      </c>
      <c r="AD4648" s="149" t="s">
        <v>54</v>
      </c>
      <c r="AE4648" s="149" t="s">
        <v>54</v>
      </c>
      <c r="AF4648" s="149" t="s">
        <v>54</v>
      </c>
      <c r="AG4648" s="149" t="s">
        <v>54</v>
      </c>
      <c r="AH4648" s="149" t="s">
        <v>54</v>
      </c>
      <c r="AI4648" s="149" t="s">
        <v>54</v>
      </c>
      <c r="AJ4648" s="149" t="s">
        <v>54</v>
      </c>
    </row>
    <row r="4649" spans="11:36" x14ac:dyDescent="0.25">
      <c r="K4649" s="58" t="s">
        <v>54</v>
      </c>
      <c r="V4649" s="147" t="s">
        <v>54</v>
      </c>
      <c r="W4649" s="89" t="s">
        <v>54</v>
      </c>
      <c r="X4649" s="148" t="s">
        <v>54</v>
      </c>
      <c r="Y4649" s="89" t="s">
        <v>54</v>
      </c>
      <c r="Z4649">
        <v>0</v>
      </c>
      <c r="AA4649">
        <v>0</v>
      </c>
      <c r="AB4649" s="149" t="s">
        <v>54</v>
      </c>
      <c r="AC4649" s="149" t="s">
        <v>54</v>
      </c>
      <c r="AD4649" s="149" t="s">
        <v>54</v>
      </c>
      <c r="AE4649" s="149" t="s">
        <v>54</v>
      </c>
      <c r="AF4649" s="149" t="s">
        <v>54</v>
      </c>
      <c r="AG4649" s="149" t="s">
        <v>54</v>
      </c>
      <c r="AH4649" s="149" t="s">
        <v>54</v>
      </c>
      <c r="AI4649" s="149" t="s">
        <v>54</v>
      </c>
      <c r="AJ4649" s="149" t="s">
        <v>54</v>
      </c>
    </row>
    <row r="4650" spans="11:36" x14ac:dyDescent="0.25">
      <c r="K4650" s="58" t="s">
        <v>54</v>
      </c>
      <c r="V4650" s="147" t="s">
        <v>54</v>
      </c>
      <c r="W4650" s="89" t="s">
        <v>54</v>
      </c>
      <c r="X4650" s="148" t="s">
        <v>54</v>
      </c>
      <c r="Y4650" s="89" t="s">
        <v>54</v>
      </c>
      <c r="Z4650">
        <v>0</v>
      </c>
      <c r="AA4650">
        <v>0</v>
      </c>
      <c r="AB4650" s="149" t="s">
        <v>54</v>
      </c>
      <c r="AC4650" s="149" t="s">
        <v>54</v>
      </c>
      <c r="AD4650" s="149" t="s">
        <v>54</v>
      </c>
      <c r="AE4650" s="149" t="s">
        <v>54</v>
      </c>
      <c r="AF4650" s="149" t="s">
        <v>54</v>
      </c>
      <c r="AG4650" s="149" t="s">
        <v>54</v>
      </c>
      <c r="AH4650" s="149" t="s">
        <v>54</v>
      </c>
      <c r="AI4650" s="149" t="s">
        <v>54</v>
      </c>
      <c r="AJ4650" s="149" t="s">
        <v>54</v>
      </c>
    </row>
    <row r="4651" spans="11:36" x14ac:dyDescent="0.25">
      <c r="K4651" s="58" t="s">
        <v>54</v>
      </c>
      <c r="V4651" s="147" t="s">
        <v>54</v>
      </c>
      <c r="W4651" s="89" t="s">
        <v>54</v>
      </c>
      <c r="X4651" s="148" t="s">
        <v>54</v>
      </c>
      <c r="Y4651" s="89" t="s">
        <v>54</v>
      </c>
      <c r="Z4651">
        <v>0</v>
      </c>
      <c r="AA4651">
        <v>0</v>
      </c>
      <c r="AB4651" s="149" t="s">
        <v>54</v>
      </c>
      <c r="AC4651" s="149" t="s">
        <v>54</v>
      </c>
      <c r="AD4651" s="149" t="s">
        <v>54</v>
      </c>
      <c r="AE4651" s="149" t="s">
        <v>54</v>
      </c>
      <c r="AF4651" s="149" t="s">
        <v>54</v>
      </c>
      <c r="AG4651" s="149" t="s">
        <v>54</v>
      </c>
      <c r="AH4651" s="149" t="s">
        <v>54</v>
      </c>
      <c r="AI4651" s="149" t="s">
        <v>54</v>
      </c>
      <c r="AJ4651" s="149" t="s">
        <v>54</v>
      </c>
    </row>
    <row r="4652" spans="11:36" x14ac:dyDescent="0.25">
      <c r="K4652" s="58" t="s">
        <v>54</v>
      </c>
      <c r="V4652" s="147" t="s">
        <v>54</v>
      </c>
      <c r="W4652" s="89" t="s">
        <v>54</v>
      </c>
      <c r="X4652" s="148" t="s">
        <v>54</v>
      </c>
      <c r="Y4652" s="89" t="s">
        <v>54</v>
      </c>
      <c r="Z4652">
        <v>0</v>
      </c>
      <c r="AA4652">
        <v>0</v>
      </c>
      <c r="AB4652" s="149" t="s">
        <v>54</v>
      </c>
      <c r="AC4652" s="149" t="s">
        <v>54</v>
      </c>
      <c r="AD4652" s="149" t="s">
        <v>54</v>
      </c>
      <c r="AE4652" s="149" t="s">
        <v>54</v>
      </c>
      <c r="AF4652" s="149" t="s">
        <v>54</v>
      </c>
      <c r="AG4652" s="149" t="s">
        <v>54</v>
      </c>
      <c r="AH4652" s="149" t="s">
        <v>54</v>
      </c>
      <c r="AI4652" s="149" t="s">
        <v>54</v>
      </c>
      <c r="AJ4652" s="149" t="s">
        <v>54</v>
      </c>
    </row>
    <row r="4653" spans="11:36" x14ac:dyDescent="0.25">
      <c r="K4653" s="58" t="s">
        <v>54</v>
      </c>
      <c r="V4653" s="147" t="s">
        <v>54</v>
      </c>
      <c r="W4653" s="89" t="s">
        <v>54</v>
      </c>
      <c r="X4653" s="148" t="s">
        <v>54</v>
      </c>
      <c r="Y4653" s="89" t="s">
        <v>54</v>
      </c>
      <c r="Z4653">
        <v>0</v>
      </c>
      <c r="AA4653">
        <v>0</v>
      </c>
      <c r="AB4653" s="149" t="s">
        <v>54</v>
      </c>
      <c r="AC4653" s="149" t="s">
        <v>54</v>
      </c>
      <c r="AD4653" s="149" t="s">
        <v>54</v>
      </c>
      <c r="AE4653" s="149" t="s">
        <v>54</v>
      </c>
      <c r="AF4653" s="149" t="s">
        <v>54</v>
      </c>
      <c r="AG4653" s="149" t="s">
        <v>54</v>
      </c>
      <c r="AH4653" s="149" t="s">
        <v>54</v>
      </c>
      <c r="AI4653" s="149" t="s">
        <v>54</v>
      </c>
      <c r="AJ4653" s="149" t="s">
        <v>54</v>
      </c>
    </row>
    <row r="4654" spans="11:36" x14ac:dyDescent="0.25">
      <c r="K4654" s="58" t="s">
        <v>54</v>
      </c>
      <c r="V4654" s="147" t="s">
        <v>54</v>
      </c>
      <c r="W4654" s="89" t="s">
        <v>54</v>
      </c>
      <c r="X4654" s="148" t="s">
        <v>54</v>
      </c>
      <c r="Y4654" s="89" t="s">
        <v>54</v>
      </c>
      <c r="Z4654">
        <v>0</v>
      </c>
      <c r="AA4654">
        <v>0</v>
      </c>
      <c r="AB4654" s="149" t="s">
        <v>54</v>
      </c>
      <c r="AC4654" s="149" t="s">
        <v>54</v>
      </c>
      <c r="AD4654" s="149" t="s">
        <v>54</v>
      </c>
      <c r="AE4654" s="149" t="s">
        <v>54</v>
      </c>
      <c r="AF4654" s="149" t="s">
        <v>54</v>
      </c>
      <c r="AG4654" s="149" t="s">
        <v>54</v>
      </c>
      <c r="AH4654" s="149" t="s">
        <v>54</v>
      </c>
      <c r="AI4654" s="149" t="s">
        <v>54</v>
      </c>
      <c r="AJ4654" s="149" t="s">
        <v>54</v>
      </c>
    </row>
    <row r="4655" spans="11:36" x14ac:dyDescent="0.25">
      <c r="K4655" s="58" t="s">
        <v>54</v>
      </c>
      <c r="V4655" s="147" t="s">
        <v>54</v>
      </c>
      <c r="W4655" s="89" t="s">
        <v>54</v>
      </c>
      <c r="X4655" s="148" t="s">
        <v>54</v>
      </c>
      <c r="Y4655" s="89" t="s">
        <v>54</v>
      </c>
      <c r="Z4655">
        <v>0</v>
      </c>
      <c r="AA4655">
        <v>0</v>
      </c>
      <c r="AB4655" s="149" t="s">
        <v>54</v>
      </c>
      <c r="AC4655" s="149" t="s">
        <v>54</v>
      </c>
      <c r="AD4655" s="149" t="s">
        <v>54</v>
      </c>
      <c r="AE4655" s="149" t="s">
        <v>54</v>
      </c>
      <c r="AF4655" s="149" t="s">
        <v>54</v>
      </c>
      <c r="AG4655" s="149" t="s">
        <v>54</v>
      </c>
      <c r="AH4655" s="149" t="s">
        <v>54</v>
      </c>
      <c r="AI4655" s="149" t="s">
        <v>54</v>
      </c>
      <c r="AJ4655" s="149" t="s">
        <v>54</v>
      </c>
    </row>
    <row r="4656" spans="11:36" x14ac:dyDescent="0.25">
      <c r="K4656" s="58" t="s">
        <v>54</v>
      </c>
      <c r="V4656" s="147" t="s">
        <v>54</v>
      </c>
      <c r="W4656" s="89" t="s">
        <v>54</v>
      </c>
      <c r="X4656" s="148" t="s">
        <v>54</v>
      </c>
      <c r="Y4656" s="89" t="s">
        <v>54</v>
      </c>
      <c r="Z4656">
        <v>0</v>
      </c>
      <c r="AA4656">
        <v>0</v>
      </c>
      <c r="AB4656" s="149" t="s">
        <v>54</v>
      </c>
      <c r="AC4656" s="149" t="s">
        <v>54</v>
      </c>
      <c r="AD4656" s="149" t="s">
        <v>54</v>
      </c>
      <c r="AE4656" s="149" t="s">
        <v>54</v>
      </c>
      <c r="AF4656" s="149" t="s">
        <v>54</v>
      </c>
      <c r="AG4656" s="149" t="s">
        <v>54</v>
      </c>
      <c r="AH4656" s="149" t="s">
        <v>54</v>
      </c>
      <c r="AI4656" s="149" t="s">
        <v>54</v>
      </c>
      <c r="AJ4656" s="149" t="s">
        <v>54</v>
      </c>
    </row>
    <row r="4657" spans="11:36" x14ac:dyDescent="0.25">
      <c r="K4657" s="58" t="s">
        <v>54</v>
      </c>
      <c r="V4657" s="147" t="s">
        <v>54</v>
      </c>
      <c r="W4657" s="89" t="s">
        <v>54</v>
      </c>
      <c r="X4657" s="148" t="s">
        <v>54</v>
      </c>
      <c r="Y4657" s="89" t="s">
        <v>54</v>
      </c>
      <c r="Z4657">
        <v>0</v>
      </c>
      <c r="AA4657">
        <v>0</v>
      </c>
      <c r="AB4657" s="149" t="s">
        <v>54</v>
      </c>
      <c r="AC4657" s="149" t="s">
        <v>54</v>
      </c>
      <c r="AD4657" s="149" t="s">
        <v>54</v>
      </c>
      <c r="AE4657" s="149" t="s">
        <v>54</v>
      </c>
      <c r="AF4657" s="149" t="s">
        <v>54</v>
      </c>
      <c r="AG4657" s="149" t="s">
        <v>54</v>
      </c>
      <c r="AH4657" s="149" t="s">
        <v>54</v>
      </c>
      <c r="AI4657" s="149" t="s">
        <v>54</v>
      </c>
      <c r="AJ4657" s="149" t="s">
        <v>54</v>
      </c>
    </row>
    <row r="4658" spans="11:36" x14ac:dyDescent="0.25">
      <c r="K4658" s="58" t="s">
        <v>54</v>
      </c>
      <c r="V4658" s="147" t="s">
        <v>54</v>
      </c>
      <c r="W4658" s="89" t="s">
        <v>54</v>
      </c>
      <c r="X4658" s="148" t="s">
        <v>54</v>
      </c>
      <c r="Y4658" s="89" t="s">
        <v>54</v>
      </c>
      <c r="Z4658">
        <v>0</v>
      </c>
      <c r="AA4658">
        <v>0</v>
      </c>
      <c r="AB4658" s="149" t="s">
        <v>54</v>
      </c>
      <c r="AC4658" s="149" t="s">
        <v>54</v>
      </c>
      <c r="AD4658" s="149" t="s">
        <v>54</v>
      </c>
      <c r="AE4658" s="149" t="s">
        <v>54</v>
      </c>
      <c r="AF4658" s="149" t="s">
        <v>54</v>
      </c>
      <c r="AG4658" s="149" t="s">
        <v>54</v>
      </c>
      <c r="AH4658" s="149" t="s">
        <v>54</v>
      </c>
      <c r="AI4658" s="149" t="s">
        <v>54</v>
      </c>
      <c r="AJ4658" s="149" t="s">
        <v>54</v>
      </c>
    </row>
    <row r="4659" spans="11:36" x14ac:dyDescent="0.25">
      <c r="K4659" s="58" t="s">
        <v>54</v>
      </c>
      <c r="V4659" s="147" t="s">
        <v>54</v>
      </c>
      <c r="W4659" s="89" t="s">
        <v>54</v>
      </c>
      <c r="X4659" s="148" t="s">
        <v>54</v>
      </c>
      <c r="Y4659" s="89" t="s">
        <v>54</v>
      </c>
      <c r="Z4659">
        <v>0</v>
      </c>
      <c r="AA4659">
        <v>0</v>
      </c>
      <c r="AB4659" s="149" t="s">
        <v>54</v>
      </c>
      <c r="AC4659" s="149" t="s">
        <v>54</v>
      </c>
      <c r="AD4659" s="149" t="s">
        <v>54</v>
      </c>
      <c r="AE4659" s="149" t="s">
        <v>54</v>
      </c>
      <c r="AF4659" s="149" t="s">
        <v>54</v>
      </c>
      <c r="AG4659" s="149" t="s">
        <v>54</v>
      </c>
      <c r="AH4659" s="149" t="s">
        <v>54</v>
      </c>
      <c r="AI4659" s="149" t="s">
        <v>54</v>
      </c>
      <c r="AJ4659" s="149" t="s">
        <v>54</v>
      </c>
    </row>
    <row r="4660" spans="11:36" x14ac:dyDescent="0.25">
      <c r="K4660" s="58" t="s">
        <v>54</v>
      </c>
      <c r="V4660" s="147" t="s">
        <v>54</v>
      </c>
      <c r="W4660" s="89" t="s">
        <v>54</v>
      </c>
      <c r="X4660" s="148" t="s">
        <v>54</v>
      </c>
      <c r="Y4660" s="89" t="s">
        <v>54</v>
      </c>
      <c r="Z4660">
        <v>0</v>
      </c>
      <c r="AA4660">
        <v>0</v>
      </c>
      <c r="AB4660" s="149" t="s">
        <v>54</v>
      </c>
      <c r="AC4660" s="149" t="s">
        <v>54</v>
      </c>
      <c r="AD4660" s="149" t="s">
        <v>54</v>
      </c>
      <c r="AE4660" s="149" t="s">
        <v>54</v>
      </c>
      <c r="AF4660" s="149" t="s">
        <v>54</v>
      </c>
      <c r="AG4660" s="149" t="s">
        <v>54</v>
      </c>
      <c r="AH4660" s="149" t="s">
        <v>54</v>
      </c>
      <c r="AI4660" s="149" t="s">
        <v>54</v>
      </c>
      <c r="AJ4660" s="149" t="s">
        <v>54</v>
      </c>
    </row>
    <row r="4661" spans="11:36" x14ac:dyDescent="0.25">
      <c r="K4661" s="58" t="s">
        <v>54</v>
      </c>
      <c r="V4661" s="147" t="s">
        <v>54</v>
      </c>
      <c r="W4661" s="89" t="s">
        <v>54</v>
      </c>
      <c r="X4661" s="148" t="s">
        <v>54</v>
      </c>
      <c r="Y4661" s="89" t="s">
        <v>54</v>
      </c>
      <c r="Z4661">
        <v>0</v>
      </c>
      <c r="AA4661">
        <v>0</v>
      </c>
      <c r="AB4661" s="149" t="s">
        <v>54</v>
      </c>
      <c r="AC4661" s="149" t="s">
        <v>54</v>
      </c>
      <c r="AD4661" s="149" t="s">
        <v>54</v>
      </c>
      <c r="AE4661" s="149" t="s">
        <v>54</v>
      </c>
      <c r="AF4661" s="149" t="s">
        <v>54</v>
      </c>
      <c r="AG4661" s="149" t="s">
        <v>54</v>
      </c>
      <c r="AH4661" s="149" t="s">
        <v>54</v>
      </c>
      <c r="AI4661" s="149" t="s">
        <v>54</v>
      </c>
      <c r="AJ4661" s="149" t="s">
        <v>54</v>
      </c>
    </row>
    <row r="4662" spans="11:36" x14ac:dyDescent="0.25">
      <c r="K4662" s="58" t="s">
        <v>54</v>
      </c>
      <c r="V4662" s="147" t="s">
        <v>54</v>
      </c>
      <c r="W4662" s="89" t="s">
        <v>54</v>
      </c>
      <c r="X4662" s="148" t="s">
        <v>54</v>
      </c>
      <c r="Y4662" s="89" t="s">
        <v>54</v>
      </c>
      <c r="Z4662">
        <v>0</v>
      </c>
      <c r="AA4662">
        <v>0</v>
      </c>
      <c r="AB4662" s="149" t="s">
        <v>54</v>
      </c>
      <c r="AC4662" s="149" t="s">
        <v>54</v>
      </c>
      <c r="AD4662" s="149" t="s">
        <v>54</v>
      </c>
      <c r="AE4662" s="149" t="s">
        <v>54</v>
      </c>
      <c r="AF4662" s="149" t="s">
        <v>54</v>
      </c>
      <c r="AG4662" s="149" t="s">
        <v>54</v>
      </c>
      <c r="AH4662" s="149" t="s">
        <v>54</v>
      </c>
      <c r="AI4662" s="149" t="s">
        <v>54</v>
      </c>
      <c r="AJ4662" s="149" t="s">
        <v>54</v>
      </c>
    </row>
    <row r="4663" spans="11:36" x14ac:dyDescent="0.25">
      <c r="K4663" s="58" t="s">
        <v>54</v>
      </c>
      <c r="V4663" s="147" t="s">
        <v>54</v>
      </c>
      <c r="W4663" s="89" t="s">
        <v>54</v>
      </c>
      <c r="X4663" s="148" t="s">
        <v>54</v>
      </c>
      <c r="Y4663" s="89" t="s">
        <v>54</v>
      </c>
      <c r="Z4663">
        <v>0</v>
      </c>
      <c r="AA4663">
        <v>0</v>
      </c>
      <c r="AB4663" s="149" t="s">
        <v>54</v>
      </c>
      <c r="AC4663" s="149" t="s">
        <v>54</v>
      </c>
      <c r="AD4663" s="149" t="s">
        <v>54</v>
      </c>
      <c r="AE4663" s="149" t="s">
        <v>54</v>
      </c>
      <c r="AF4663" s="149" t="s">
        <v>54</v>
      </c>
      <c r="AG4663" s="149" t="s">
        <v>54</v>
      </c>
      <c r="AH4663" s="149" t="s">
        <v>54</v>
      </c>
      <c r="AI4663" s="149" t="s">
        <v>54</v>
      </c>
      <c r="AJ4663" s="149" t="s">
        <v>54</v>
      </c>
    </row>
    <row r="4664" spans="11:36" x14ac:dyDescent="0.25">
      <c r="K4664" s="58" t="s">
        <v>54</v>
      </c>
      <c r="V4664" s="147" t="s">
        <v>54</v>
      </c>
      <c r="W4664" s="89" t="s">
        <v>54</v>
      </c>
      <c r="X4664" s="148" t="s">
        <v>54</v>
      </c>
      <c r="Y4664" s="89" t="s">
        <v>54</v>
      </c>
      <c r="Z4664">
        <v>0</v>
      </c>
      <c r="AA4664">
        <v>0</v>
      </c>
      <c r="AB4664" s="149" t="s">
        <v>54</v>
      </c>
      <c r="AC4664" s="149" t="s">
        <v>54</v>
      </c>
      <c r="AD4664" s="149" t="s">
        <v>54</v>
      </c>
      <c r="AE4664" s="149" t="s">
        <v>54</v>
      </c>
      <c r="AF4664" s="149" t="s">
        <v>54</v>
      </c>
      <c r="AG4664" s="149" t="s">
        <v>54</v>
      </c>
      <c r="AH4664" s="149" t="s">
        <v>54</v>
      </c>
      <c r="AI4664" s="149" t="s">
        <v>54</v>
      </c>
      <c r="AJ4664" s="149" t="s">
        <v>54</v>
      </c>
    </row>
    <row r="4665" spans="11:36" x14ac:dyDescent="0.25">
      <c r="K4665" s="58" t="s">
        <v>54</v>
      </c>
      <c r="V4665" s="147" t="s">
        <v>54</v>
      </c>
      <c r="W4665" s="89" t="s">
        <v>54</v>
      </c>
      <c r="X4665" s="148" t="s">
        <v>54</v>
      </c>
      <c r="Y4665" s="89" t="s">
        <v>54</v>
      </c>
      <c r="Z4665">
        <v>0</v>
      </c>
      <c r="AA4665">
        <v>0</v>
      </c>
      <c r="AB4665" s="149" t="s">
        <v>54</v>
      </c>
      <c r="AC4665" s="149" t="s">
        <v>54</v>
      </c>
      <c r="AD4665" s="149" t="s">
        <v>54</v>
      </c>
      <c r="AE4665" s="149" t="s">
        <v>54</v>
      </c>
      <c r="AF4665" s="149" t="s">
        <v>54</v>
      </c>
      <c r="AG4665" s="149" t="s">
        <v>54</v>
      </c>
      <c r="AH4665" s="149" t="s">
        <v>54</v>
      </c>
      <c r="AI4665" s="149" t="s">
        <v>54</v>
      </c>
      <c r="AJ4665" s="149" t="s">
        <v>54</v>
      </c>
    </row>
    <row r="4666" spans="11:36" x14ac:dyDescent="0.25">
      <c r="K4666" s="58" t="s">
        <v>54</v>
      </c>
      <c r="V4666" s="147" t="s">
        <v>54</v>
      </c>
      <c r="W4666" s="89" t="s">
        <v>54</v>
      </c>
      <c r="X4666" s="148" t="s">
        <v>54</v>
      </c>
      <c r="Y4666" s="89" t="s">
        <v>54</v>
      </c>
      <c r="Z4666">
        <v>0</v>
      </c>
      <c r="AA4666">
        <v>0</v>
      </c>
      <c r="AB4666" s="149" t="s">
        <v>54</v>
      </c>
      <c r="AC4666" s="149" t="s">
        <v>54</v>
      </c>
      <c r="AD4666" s="149" t="s">
        <v>54</v>
      </c>
      <c r="AE4666" s="149" t="s">
        <v>54</v>
      </c>
      <c r="AF4666" s="149" t="s">
        <v>54</v>
      </c>
      <c r="AG4666" s="149" t="s">
        <v>54</v>
      </c>
      <c r="AH4666" s="149" t="s">
        <v>54</v>
      </c>
      <c r="AI4666" s="149" t="s">
        <v>54</v>
      </c>
      <c r="AJ4666" s="149" t="s">
        <v>54</v>
      </c>
    </row>
    <row r="4667" spans="11:36" x14ac:dyDescent="0.25">
      <c r="K4667" s="58" t="s">
        <v>54</v>
      </c>
      <c r="V4667" s="147" t="s">
        <v>54</v>
      </c>
      <c r="W4667" s="89" t="s">
        <v>54</v>
      </c>
      <c r="X4667" s="148" t="s">
        <v>54</v>
      </c>
      <c r="Y4667" s="89" t="s">
        <v>54</v>
      </c>
      <c r="Z4667">
        <v>0</v>
      </c>
      <c r="AA4667">
        <v>0</v>
      </c>
      <c r="AB4667" s="149" t="s">
        <v>54</v>
      </c>
      <c r="AC4667" s="149" t="s">
        <v>54</v>
      </c>
      <c r="AD4667" s="149" t="s">
        <v>54</v>
      </c>
      <c r="AE4667" s="149" t="s">
        <v>54</v>
      </c>
      <c r="AF4667" s="149" t="s">
        <v>54</v>
      </c>
      <c r="AG4667" s="149" t="s">
        <v>54</v>
      </c>
      <c r="AH4667" s="149" t="s">
        <v>54</v>
      </c>
      <c r="AI4667" s="149" t="s">
        <v>54</v>
      </c>
      <c r="AJ4667" s="149" t="s">
        <v>54</v>
      </c>
    </row>
    <row r="4668" spans="11:36" x14ac:dyDescent="0.25">
      <c r="K4668" s="58" t="s">
        <v>54</v>
      </c>
      <c r="V4668" s="147" t="s">
        <v>54</v>
      </c>
      <c r="W4668" s="89" t="s">
        <v>54</v>
      </c>
      <c r="X4668" s="148" t="s">
        <v>54</v>
      </c>
      <c r="Y4668" s="89" t="s">
        <v>54</v>
      </c>
      <c r="Z4668">
        <v>0</v>
      </c>
      <c r="AA4668">
        <v>0</v>
      </c>
      <c r="AB4668" s="149" t="s">
        <v>54</v>
      </c>
      <c r="AC4668" s="149" t="s">
        <v>54</v>
      </c>
      <c r="AD4668" s="149" t="s">
        <v>54</v>
      </c>
      <c r="AE4668" s="149" t="s">
        <v>54</v>
      </c>
      <c r="AF4668" s="149" t="s">
        <v>54</v>
      </c>
      <c r="AG4668" s="149" t="s">
        <v>54</v>
      </c>
      <c r="AH4668" s="149" t="s">
        <v>54</v>
      </c>
      <c r="AI4668" s="149" t="s">
        <v>54</v>
      </c>
      <c r="AJ4668" s="149" t="s">
        <v>54</v>
      </c>
    </row>
    <row r="4669" spans="11:36" x14ac:dyDescent="0.25">
      <c r="K4669" s="58" t="s">
        <v>54</v>
      </c>
      <c r="V4669" s="147" t="s">
        <v>54</v>
      </c>
      <c r="W4669" s="89" t="s">
        <v>54</v>
      </c>
      <c r="X4669" s="148" t="s">
        <v>54</v>
      </c>
      <c r="Y4669" s="89" t="s">
        <v>54</v>
      </c>
      <c r="Z4669">
        <v>0</v>
      </c>
      <c r="AA4669">
        <v>0</v>
      </c>
      <c r="AB4669" s="149" t="s">
        <v>54</v>
      </c>
      <c r="AC4669" s="149" t="s">
        <v>54</v>
      </c>
      <c r="AD4669" s="149" t="s">
        <v>54</v>
      </c>
      <c r="AE4669" s="149" t="s">
        <v>54</v>
      </c>
      <c r="AF4669" s="149" t="s">
        <v>54</v>
      </c>
      <c r="AG4669" s="149" t="s">
        <v>54</v>
      </c>
      <c r="AH4669" s="149" t="s">
        <v>54</v>
      </c>
      <c r="AI4669" s="149" t="s">
        <v>54</v>
      </c>
      <c r="AJ4669" s="149" t="s">
        <v>54</v>
      </c>
    </row>
    <row r="4670" spans="11:36" x14ac:dyDescent="0.25">
      <c r="K4670" s="58" t="s">
        <v>54</v>
      </c>
      <c r="V4670" s="147" t="s">
        <v>54</v>
      </c>
      <c r="W4670" s="89" t="s">
        <v>54</v>
      </c>
      <c r="X4670" s="148" t="s">
        <v>54</v>
      </c>
      <c r="Y4670" s="89" t="s">
        <v>54</v>
      </c>
      <c r="Z4670">
        <v>0</v>
      </c>
      <c r="AA4670">
        <v>0</v>
      </c>
      <c r="AB4670" s="149" t="s">
        <v>54</v>
      </c>
      <c r="AC4670" s="149" t="s">
        <v>54</v>
      </c>
      <c r="AD4670" s="149" t="s">
        <v>54</v>
      </c>
      <c r="AE4670" s="149" t="s">
        <v>54</v>
      </c>
      <c r="AF4670" s="149" t="s">
        <v>54</v>
      </c>
      <c r="AG4670" s="149" t="s">
        <v>54</v>
      </c>
      <c r="AH4670" s="149" t="s">
        <v>54</v>
      </c>
      <c r="AI4670" s="149" t="s">
        <v>54</v>
      </c>
      <c r="AJ4670" s="149" t="s">
        <v>54</v>
      </c>
    </row>
    <row r="4671" spans="11:36" x14ac:dyDescent="0.25">
      <c r="K4671" s="58" t="s">
        <v>54</v>
      </c>
      <c r="V4671" s="147" t="s">
        <v>54</v>
      </c>
      <c r="W4671" s="89" t="s">
        <v>54</v>
      </c>
      <c r="X4671" s="148" t="s">
        <v>54</v>
      </c>
      <c r="Y4671" s="89" t="s">
        <v>54</v>
      </c>
      <c r="Z4671">
        <v>0</v>
      </c>
      <c r="AA4671">
        <v>0</v>
      </c>
      <c r="AB4671" s="149" t="s">
        <v>54</v>
      </c>
      <c r="AC4671" s="149" t="s">
        <v>54</v>
      </c>
      <c r="AD4671" s="149" t="s">
        <v>54</v>
      </c>
      <c r="AE4671" s="149" t="s">
        <v>54</v>
      </c>
      <c r="AF4671" s="149" t="s">
        <v>54</v>
      </c>
      <c r="AG4671" s="149" t="s">
        <v>54</v>
      </c>
      <c r="AH4671" s="149" t="s">
        <v>54</v>
      </c>
      <c r="AI4671" s="149" t="s">
        <v>54</v>
      </c>
      <c r="AJ4671" s="149" t="s">
        <v>54</v>
      </c>
    </row>
    <row r="4672" spans="11:36" x14ac:dyDescent="0.25">
      <c r="K4672" s="58" t="s">
        <v>54</v>
      </c>
      <c r="V4672" s="147" t="s">
        <v>54</v>
      </c>
      <c r="W4672" s="89" t="s">
        <v>54</v>
      </c>
      <c r="X4672" s="148" t="s">
        <v>54</v>
      </c>
      <c r="Y4672" s="89" t="s">
        <v>54</v>
      </c>
      <c r="Z4672">
        <v>0</v>
      </c>
      <c r="AA4672">
        <v>0</v>
      </c>
      <c r="AB4672" s="149" t="s">
        <v>54</v>
      </c>
      <c r="AC4672" s="149" t="s">
        <v>54</v>
      </c>
      <c r="AD4672" s="149" t="s">
        <v>54</v>
      </c>
      <c r="AE4672" s="149" t="s">
        <v>54</v>
      </c>
      <c r="AF4672" s="149" t="s">
        <v>54</v>
      </c>
      <c r="AG4672" s="149" t="s">
        <v>54</v>
      </c>
      <c r="AH4672" s="149" t="s">
        <v>54</v>
      </c>
      <c r="AI4672" s="149" t="s">
        <v>54</v>
      </c>
      <c r="AJ4672" s="149" t="s">
        <v>54</v>
      </c>
    </row>
    <row r="4673" spans="11:36" x14ac:dyDescent="0.25">
      <c r="K4673" s="58" t="s">
        <v>54</v>
      </c>
      <c r="V4673" s="147" t="s">
        <v>54</v>
      </c>
      <c r="W4673" s="89" t="s">
        <v>54</v>
      </c>
      <c r="X4673" s="148" t="s">
        <v>54</v>
      </c>
      <c r="Y4673" s="89" t="s">
        <v>54</v>
      </c>
      <c r="Z4673">
        <v>0</v>
      </c>
      <c r="AA4673">
        <v>0</v>
      </c>
      <c r="AB4673" s="149" t="s">
        <v>54</v>
      </c>
      <c r="AC4673" s="149" t="s">
        <v>54</v>
      </c>
      <c r="AD4673" s="149" t="s">
        <v>54</v>
      </c>
      <c r="AE4673" s="149" t="s">
        <v>54</v>
      </c>
      <c r="AF4673" s="149" t="s">
        <v>54</v>
      </c>
      <c r="AG4673" s="149" t="s">
        <v>54</v>
      </c>
      <c r="AH4673" s="149" t="s">
        <v>54</v>
      </c>
      <c r="AI4673" s="149" t="s">
        <v>54</v>
      </c>
      <c r="AJ4673" s="149" t="s">
        <v>54</v>
      </c>
    </row>
    <row r="4674" spans="11:36" x14ac:dyDescent="0.25">
      <c r="K4674" s="58" t="s">
        <v>54</v>
      </c>
      <c r="V4674" s="147" t="s">
        <v>54</v>
      </c>
      <c r="W4674" s="89" t="s">
        <v>54</v>
      </c>
      <c r="X4674" s="148" t="s">
        <v>54</v>
      </c>
      <c r="Y4674" s="89" t="s">
        <v>54</v>
      </c>
      <c r="Z4674">
        <v>0</v>
      </c>
      <c r="AA4674">
        <v>0</v>
      </c>
      <c r="AB4674" s="149" t="s">
        <v>54</v>
      </c>
      <c r="AC4674" s="149" t="s">
        <v>54</v>
      </c>
      <c r="AD4674" s="149" t="s">
        <v>54</v>
      </c>
      <c r="AE4674" s="149" t="s">
        <v>54</v>
      </c>
      <c r="AF4674" s="149" t="s">
        <v>54</v>
      </c>
      <c r="AG4674" s="149" t="s">
        <v>54</v>
      </c>
      <c r="AH4674" s="149" t="s">
        <v>54</v>
      </c>
      <c r="AI4674" s="149" t="s">
        <v>54</v>
      </c>
      <c r="AJ4674" s="149" t="s">
        <v>54</v>
      </c>
    </row>
    <row r="4675" spans="11:36" x14ac:dyDescent="0.25">
      <c r="K4675" s="58" t="s">
        <v>54</v>
      </c>
      <c r="V4675" s="147" t="s">
        <v>54</v>
      </c>
      <c r="W4675" s="89" t="s">
        <v>54</v>
      </c>
      <c r="X4675" s="148" t="s">
        <v>54</v>
      </c>
      <c r="Y4675" s="89" t="s">
        <v>54</v>
      </c>
      <c r="Z4675">
        <v>0</v>
      </c>
      <c r="AA4675">
        <v>0</v>
      </c>
      <c r="AB4675" s="149" t="s">
        <v>54</v>
      </c>
      <c r="AC4675" s="149" t="s">
        <v>54</v>
      </c>
      <c r="AD4675" s="149" t="s">
        <v>54</v>
      </c>
      <c r="AE4675" s="149" t="s">
        <v>54</v>
      </c>
      <c r="AF4675" s="149" t="s">
        <v>54</v>
      </c>
      <c r="AG4675" s="149" t="s">
        <v>54</v>
      </c>
      <c r="AH4675" s="149" t="s">
        <v>54</v>
      </c>
      <c r="AI4675" s="149" t="s">
        <v>54</v>
      </c>
      <c r="AJ4675" s="149" t="s">
        <v>54</v>
      </c>
    </row>
    <row r="4676" spans="11:36" x14ac:dyDescent="0.25">
      <c r="K4676" s="58" t="s">
        <v>54</v>
      </c>
      <c r="V4676" s="147" t="s">
        <v>54</v>
      </c>
      <c r="W4676" s="89" t="s">
        <v>54</v>
      </c>
      <c r="X4676" s="148" t="s">
        <v>54</v>
      </c>
      <c r="Y4676" s="89" t="s">
        <v>54</v>
      </c>
      <c r="Z4676">
        <v>0</v>
      </c>
      <c r="AA4676">
        <v>0</v>
      </c>
      <c r="AB4676" s="149" t="s">
        <v>54</v>
      </c>
      <c r="AC4676" s="149" t="s">
        <v>54</v>
      </c>
      <c r="AD4676" s="149" t="s">
        <v>54</v>
      </c>
      <c r="AE4676" s="149" t="s">
        <v>54</v>
      </c>
      <c r="AF4676" s="149" t="s">
        <v>54</v>
      </c>
      <c r="AG4676" s="149" t="s">
        <v>54</v>
      </c>
      <c r="AH4676" s="149" t="s">
        <v>54</v>
      </c>
      <c r="AI4676" s="149" t="s">
        <v>54</v>
      </c>
      <c r="AJ4676" s="149" t="s">
        <v>54</v>
      </c>
    </row>
    <row r="4677" spans="11:36" x14ac:dyDescent="0.25">
      <c r="K4677" s="58" t="s">
        <v>54</v>
      </c>
      <c r="V4677" s="147" t="s">
        <v>54</v>
      </c>
      <c r="W4677" s="89" t="s">
        <v>54</v>
      </c>
      <c r="X4677" s="148" t="s">
        <v>54</v>
      </c>
      <c r="Y4677" s="89" t="s">
        <v>54</v>
      </c>
      <c r="Z4677">
        <v>0</v>
      </c>
      <c r="AA4677">
        <v>0</v>
      </c>
      <c r="AB4677" s="149" t="s">
        <v>54</v>
      </c>
      <c r="AC4677" s="149" t="s">
        <v>54</v>
      </c>
      <c r="AD4677" s="149" t="s">
        <v>54</v>
      </c>
      <c r="AE4677" s="149" t="s">
        <v>54</v>
      </c>
      <c r="AF4677" s="149" t="s">
        <v>54</v>
      </c>
      <c r="AG4677" s="149" t="s">
        <v>54</v>
      </c>
      <c r="AH4677" s="149" t="s">
        <v>54</v>
      </c>
      <c r="AI4677" s="149" t="s">
        <v>54</v>
      </c>
      <c r="AJ4677" s="149" t="s">
        <v>54</v>
      </c>
    </row>
    <row r="4678" spans="11:36" x14ac:dyDescent="0.25">
      <c r="K4678" s="58" t="s">
        <v>54</v>
      </c>
      <c r="V4678" s="147" t="s">
        <v>54</v>
      </c>
      <c r="W4678" s="89" t="s">
        <v>54</v>
      </c>
      <c r="X4678" s="148" t="s">
        <v>54</v>
      </c>
      <c r="Y4678" s="89" t="s">
        <v>54</v>
      </c>
      <c r="Z4678">
        <v>0</v>
      </c>
      <c r="AA4678">
        <v>0</v>
      </c>
      <c r="AB4678" s="149" t="s">
        <v>54</v>
      </c>
      <c r="AC4678" s="149" t="s">
        <v>54</v>
      </c>
      <c r="AD4678" s="149" t="s">
        <v>54</v>
      </c>
      <c r="AE4678" s="149" t="s">
        <v>54</v>
      </c>
      <c r="AF4678" s="149" t="s">
        <v>54</v>
      </c>
      <c r="AG4678" s="149" t="s">
        <v>54</v>
      </c>
      <c r="AH4678" s="149" t="s">
        <v>54</v>
      </c>
      <c r="AI4678" s="149" t="s">
        <v>54</v>
      </c>
      <c r="AJ4678" s="149" t="s">
        <v>54</v>
      </c>
    </row>
    <row r="4679" spans="11:36" x14ac:dyDescent="0.25">
      <c r="K4679" s="58" t="s">
        <v>54</v>
      </c>
      <c r="V4679" s="147" t="s">
        <v>54</v>
      </c>
      <c r="W4679" s="89" t="s">
        <v>54</v>
      </c>
      <c r="X4679" s="148" t="s">
        <v>54</v>
      </c>
      <c r="Y4679" s="89" t="s">
        <v>54</v>
      </c>
      <c r="Z4679">
        <v>0</v>
      </c>
      <c r="AA4679">
        <v>0</v>
      </c>
      <c r="AB4679" s="149" t="s">
        <v>54</v>
      </c>
      <c r="AC4679" s="149" t="s">
        <v>54</v>
      </c>
      <c r="AD4679" s="149" t="s">
        <v>54</v>
      </c>
      <c r="AE4679" s="149" t="s">
        <v>54</v>
      </c>
      <c r="AF4679" s="149" t="s">
        <v>54</v>
      </c>
      <c r="AG4679" s="149" t="s">
        <v>54</v>
      </c>
      <c r="AH4679" s="149" t="s">
        <v>54</v>
      </c>
      <c r="AI4679" s="149" t="s">
        <v>54</v>
      </c>
      <c r="AJ4679" s="149" t="s">
        <v>54</v>
      </c>
    </row>
    <row r="4680" spans="11:36" x14ac:dyDescent="0.25">
      <c r="K4680" s="58" t="s">
        <v>54</v>
      </c>
      <c r="V4680" s="147" t="s">
        <v>54</v>
      </c>
      <c r="W4680" s="89" t="s">
        <v>54</v>
      </c>
      <c r="X4680" s="148" t="s">
        <v>54</v>
      </c>
      <c r="Y4680" s="89" t="s">
        <v>54</v>
      </c>
      <c r="Z4680">
        <v>0</v>
      </c>
      <c r="AA4680">
        <v>0</v>
      </c>
      <c r="AB4680" s="149" t="s">
        <v>54</v>
      </c>
      <c r="AC4680" s="149" t="s">
        <v>54</v>
      </c>
      <c r="AD4680" s="149" t="s">
        <v>54</v>
      </c>
      <c r="AE4680" s="149" t="s">
        <v>54</v>
      </c>
      <c r="AF4680" s="149" t="s">
        <v>54</v>
      </c>
      <c r="AG4680" s="149" t="s">
        <v>54</v>
      </c>
      <c r="AH4680" s="149" t="s">
        <v>54</v>
      </c>
      <c r="AI4680" s="149" t="s">
        <v>54</v>
      </c>
      <c r="AJ4680" s="149" t="s">
        <v>54</v>
      </c>
    </row>
    <row r="4681" spans="11:36" x14ac:dyDescent="0.25">
      <c r="K4681" s="58" t="s">
        <v>54</v>
      </c>
      <c r="V4681" s="147" t="s">
        <v>54</v>
      </c>
      <c r="W4681" s="89" t="s">
        <v>54</v>
      </c>
      <c r="X4681" s="148" t="s">
        <v>54</v>
      </c>
      <c r="Y4681" s="89" t="s">
        <v>54</v>
      </c>
      <c r="Z4681">
        <v>0</v>
      </c>
      <c r="AA4681">
        <v>0</v>
      </c>
      <c r="AB4681" s="149" t="s">
        <v>54</v>
      </c>
      <c r="AC4681" s="149" t="s">
        <v>54</v>
      </c>
      <c r="AD4681" s="149" t="s">
        <v>54</v>
      </c>
      <c r="AE4681" s="149" t="s">
        <v>54</v>
      </c>
      <c r="AF4681" s="149" t="s">
        <v>54</v>
      </c>
      <c r="AG4681" s="149" t="s">
        <v>54</v>
      </c>
      <c r="AH4681" s="149" t="s">
        <v>54</v>
      </c>
      <c r="AI4681" s="149" t="s">
        <v>54</v>
      </c>
      <c r="AJ4681" s="149" t="s">
        <v>54</v>
      </c>
    </row>
    <row r="4682" spans="11:36" x14ac:dyDescent="0.25">
      <c r="K4682" s="58" t="s">
        <v>54</v>
      </c>
      <c r="V4682" s="147" t="s">
        <v>54</v>
      </c>
      <c r="W4682" s="89" t="s">
        <v>54</v>
      </c>
      <c r="X4682" s="148" t="s">
        <v>54</v>
      </c>
      <c r="Y4682" s="89" t="s">
        <v>54</v>
      </c>
      <c r="Z4682">
        <v>0</v>
      </c>
      <c r="AA4682">
        <v>0</v>
      </c>
      <c r="AB4682" s="149" t="s">
        <v>54</v>
      </c>
      <c r="AC4682" s="149" t="s">
        <v>54</v>
      </c>
      <c r="AD4682" s="149" t="s">
        <v>54</v>
      </c>
      <c r="AE4682" s="149" t="s">
        <v>54</v>
      </c>
      <c r="AF4682" s="149" t="s">
        <v>54</v>
      </c>
      <c r="AG4682" s="149" t="s">
        <v>54</v>
      </c>
      <c r="AH4682" s="149" t="s">
        <v>54</v>
      </c>
      <c r="AI4682" s="149" t="s">
        <v>54</v>
      </c>
      <c r="AJ4682" s="149" t="s">
        <v>54</v>
      </c>
    </row>
    <row r="4683" spans="11:36" x14ac:dyDescent="0.25">
      <c r="K4683" s="58" t="s">
        <v>54</v>
      </c>
      <c r="V4683" s="147" t="s">
        <v>54</v>
      </c>
      <c r="W4683" s="89" t="s">
        <v>54</v>
      </c>
      <c r="X4683" s="148" t="s">
        <v>54</v>
      </c>
      <c r="Y4683" s="89" t="s">
        <v>54</v>
      </c>
      <c r="Z4683">
        <v>0</v>
      </c>
      <c r="AA4683">
        <v>0</v>
      </c>
      <c r="AB4683" s="149" t="s">
        <v>54</v>
      </c>
      <c r="AC4683" s="149" t="s">
        <v>54</v>
      </c>
      <c r="AD4683" s="149" t="s">
        <v>54</v>
      </c>
      <c r="AE4683" s="149" t="s">
        <v>54</v>
      </c>
      <c r="AF4683" s="149" t="s">
        <v>54</v>
      </c>
      <c r="AG4683" s="149" t="s">
        <v>54</v>
      </c>
      <c r="AH4683" s="149" t="s">
        <v>54</v>
      </c>
      <c r="AI4683" s="149" t="s">
        <v>54</v>
      </c>
      <c r="AJ4683" s="149" t="s">
        <v>54</v>
      </c>
    </row>
    <row r="4684" spans="11:36" x14ac:dyDescent="0.25">
      <c r="K4684" s="58" t="s">
        <v>54</v>
      </c>
      <c r="V4684" s="147" t="s">
        <v>54</v>
      </c>
      <c r="W4684" s="89" t="s">
        <v>54</v>
      </c>
      <c r="X4684" s="148" t="s">
        <v>54</v>
      </c>
      <c r="Y4684" s="89" t="s">
        <v>54</v>
      </c>
      <c r="Z4684">
        <v>0</v>
      </c>
      <c r="AA4684">
        <v>0</v>
      </c>
      <c r="AB4684" s="149" t="s">
        <v>54</v>
      </c>
      <c r="AC4684" s="149" t="s">
        <v>54</v>
      </c>
      <c r="AD4684" s="149" t="s">
        <v>54</v>
      </c>
      <c r="AE4684" s="149" t="s">
        <v>54</v>
      </c>
      <c r="AF4684" s="149" t="s">
        <v>54</v>
      </c>
      <c r="AG4684" s="149" t="s">
        <v>54</v>
      </c>
      <c r="AH4684" s="149" t="s">
        <v>54</v>
      </c>
      <c r="AI4684" s="149" t="s">
        <v>54</v>
      </c>
      <c r="AJ4684" s="149" t="s">
        <v>54</v>
      </c>
    </row>
    <row r="4685" spans="11:36" x14ac:dyDescent="0.25">
      <c r="K4685" s="58" t="s">
        <v>54</v>
      </c>
      <c r="V4685" s="147" t="s">
        <v>54</v>
      </c>
      <c r="W4685" s="89" t="s">
        <v>54</v>
      </c>
      <c r="X4685" s="148" t="s">
        <v>54</v>
      </c>
      <c r="Y4685" s="89" t="s">
        <v>54</v>
      </c>
      <c r="Z4685">
        <v>0</v>
      </c>
      <c r="AA4685">
        <v>0</v>
      </c>
      <c r="AB4685" s="149" t="s">
        <v>54</v>
      </c>
      <c r="AC4685" s="149" t="s">
        <v>54</v>
      </c>
      <c r="AD4685" s="149" t="s">
        <v>54</v>
      </c>
      <c r="AE4685" s="149" t="s">
        <v>54</v>
      </c>
      <c r="AF4685" s="149" t="s">
        <v>54</v>
      </c>
      <c r="AG4685" s="149" t="s">
        <v>54</v>
      </c>
      <c r="AH4685" s="149" t="s">
        <v>54</v>
      </c>
      <c r="AI4685" s="149" t="s">
        <v>54</v>
      </c>
      <c r="AJ4685" s="149" t="s">
        <v>54</v>
      </c>
    </row>
    <row r="4686" spans="11:36" x14ac:dyDescent="0.25">
      <c r="K4686" s="58" t="s">
        <v>54</v>
      </c>
      <c r="V4686" s="147" t="s">
        <v>54</v>
      </c>
      <c r="W4686" s="89" t="s">
        <v>54</v>
      </c>
      <c r="X4686" s="148" t="s">
        <v>54</v>
      </c>
      <c r="Y4686" s="89" t="s">
        <v>54</v>
      </c>
      <c r="Z4686">
        <v>0</v>
      </c>
      <c r="AA4686">
        <v>0</v>
      </c>
      <c r="AB4686" s="149" t="s">
        <v>54</v>
      </c>
      <c r="AC4686" s="149" t="s">
        <v>54</v>
      </c>
      <c r="AD4686" s="149" t="s">
        <v>54</v>
      </c>
      <c r="AE4686" s="149" t="s">
        <v>54</v>
      </c>
      <c r="AF4686" s="149" t="s">
        <v>54</v>
      </c>
      <c r="AG4686" s="149" t="s">
        <v>54</v>
      </c>
      <c r="AH4686" s="149" t="s">
        <v>54</v>
      </c>
      <c r="AI4686" s="149" t="s">
        <v>54</v>
      </c>
      <c r="AJ4686" s="149" t="s">
        <v>54</v>
      </c>
    </row>
    <row r="4687" spans="11:36" x14ac:dyDescent="0.25">
      <c r="K4687" s="58" t="s">
        <v>54</v>
      </c>
      <c r="V4687" s="147" t="s">
        <v>54</v>
      </c>
      <c r="W4687" s="89" t="s">
        <v>54</v>
      </c>
      <c r="X4687" s="148" t="s">
        <v>54</v>
      </c>
      <c r="Y4687" s="89" t="s">
        <v>54</v>
      </c>
      <c r="Z4687">
        <v>0</v>
      </c>
      <c r="AA4687">
        <v>0</v>
      </c>
      <c r="AB4687" s="149" t="s">
        <v>54</v>
      </c>
      <c r="AC4687" s="149" t="s">
        <v>54</v>
      </c>
      <c r="AD4687" s="149" t="s">
        <v>54</v>
      </c>
      <c r="AE4687" s="149" t="s">
        <v>54</v>
      </c>
      <c r="AF4687" s="149" t="s">
        <v>54</v>
      </c>
      <c r="AG4687" s="149" t="s">
        <v>54</v>
      </c>
      <c r="AH4687" s="149" t="s">
        <v>54</v>
      </c>
      <c r="AI4687" s="149" t="s">
        <v>54</v>
      </c>
      <c r="AJ4687" s="149" t="s">
        <v>54</v>
      </c>
    </row>
    <row r="4688" spans="11:36" x14ac:dyDescent="0.25">
      <c r="K4688" s="58" t="s">
        <v>54</v>
      </c>
      <c r="V4688" s="147" t="s">
        <v>54</v>
      </c>
      <c r="W4688" s="89" t="s">
        <v>54</v>
      </c>
      <c r="X4688" s="148" t="s">
        <v>54</v>
      </c>
      <c r="Y4688" s="89" t="s">
        <v>54</v>
      </c>
      <c r="Z4688">
        <v>0</v>
      </c>
      <c r="AA4688">
        <v>0</v>
      </c>
      <c r="AB4688" s="149" t="s">
        <v>54</v>
      </c>
      <c r="AC4688" s="149" t="s">
        <v>54</v>
      </c>
      <c r="AD4688" s="149" t="s">
        <v>54</v>
      </c>
      <c r="AE4688" s="149" t="s">
        <v>54</v>
      </c>
      <c r="AF4688" s="149" t="s">
        <v>54</v>
      </c>
      <c r="AG4688" s="149" t="s">
        <v>54</v>
      </c>
      <c r="AH4688" s="149" t="s">
        <v>54</v>
      </c>
      <c r="AI4688" s="149" t="s">
        <v>54</v>
      </c>
      <c r="AJ4688" s="149" t="s">
        <v>54</v>
      </c>
    </row>
    <row r="4689" spans="11:36" x14ac:dyDescent="0.25">
      <c r="K4689" s="58" t="s">
        <v>54</v>
      </c>
      <c r="V4689" s="147" t="s">
        <v>54</v>
      </c>
      <c r="W4689" s="89" t="s">
        <v>54</v>
      </c>
      <c r="X4689" s="148" t="s">
        <v>54</v>
      </c>
      <c r="Y4689" s="89" t="s">
        <v>54</v>
      </c>
      <c r="Z4689">
        <v>0</v>
      </c>
      <c r="AA4689">
        <v>0</v>
      </c>
      <c r="AB4689" s="149" t="s">
        <v>54</v>
      </c>
      <c r="AC4689" s="149" t="s">
        <v>54</v>
      </c>
      <c r="AD4689" s="149" t="s">
        <v>54</v>
      </c>
      <c r="AE4689" s="149" t="s">
        <v>54</v>
      </c>
      <c r="AF4689" s="149" t="s">
        <v>54</v>
      </c>
      <c r="AG4689" s="149" t="s">
        <v>54</v>
      </c>
      <c r="AH4689" s="149" t="s">
        <v>54</v>
      </c>
      <c r="AI4689" s="149" t="s">
        <v>54</v>
      </c>
      <c r="AJ4689" s="149" t="s">
        <v>54</v>
      </c>
    </row>
    <row r="4690" spans="11:36" x14ac:dyDescent="0.25">
      <c r="K4690" s="58" t="s">
        <v>54</v>
      </c>
      <c r="V4690" s="147" t="s">
        <v>54</v>
      </c>
      <c r="W4690" s="89" t="s">
        <v>54</v>
      </c>
      <c r="X4690" s="148" t="s">
        <v>54</v>
      </c>
      <c r="Y4690" s="89" t="s">
        <v>54</v>
      </c>
      <c r="Z4690">
        <v>0</v>
      </c>
      <c r="AA4690">
        <v>0</v>
      </c>
      <c r="AB4690" s="149" t="s">
        <v>54</v>
      </c>
      <c r="AC4690" s="149" t="s">
        <v>54</v>
      </c>
      <c r="AD4690" s="149" t="s">
        <v>54</v>
      </c>
      <c r="AE4690" s="149" t="s">
        <v>54</v>
      </c>
      <c r="AF4690" s="149" t="s">
        <v>54</v>
      </c>
      <c r="AG4690" s="149" t="s">
        <v>54</v>
      </c>
      <c r="AH4690" s="149" t="s">
        <v>54</v>
      </c>
      <c r="AI4690" s="149" t="s">
        <v>54</v>
      </c>
      <c r="AJ4690" s="149" t="s">
        <v>54</v>
      </c>
    </row>
    <row r="4691" spans="11:36" x14ac:dyDescent="0.25">
      <c r="K4691" s="58" t="s">
        <v>54</v>
      </c>
      <c r="V4691" s="147" t="s">
        <v>54</v>
      </c>
      <c r="W4691" s="89" t="s">
        <v>54</v>
      </c>
      <c r="X4691" s="148" t="s">
        <v>54</v>
      </c>
      <c r="Y4691" s="89" t="s">
        <v>54</v>
      </c>
      <c r="Z4691">
        <v>0</v>
      </c>
      <c r="AA4691">
        <v>0</v>
      </c>
      <c r="AB4691" s="149" t="s">
        <v>54</v>
      </c>
      <c r="AC4691" s="149" t="s">
        <v>54</v>
      </c>
      <c r="AD4691" s="149" t="s">
        <v>54</v>
      </c>
      <c r="AE4691" s="149" t="s">
        <v>54</v>
      </c>
      <c r="AF4691" s="149" t="s">
        <v>54</v>
      </c>
      <c r="AG4691" s="149" t="s">
        <v>54</v>
      </c>
      <c r="AH4691" s="149" t="s">
        <v>54</v>
      </c>
      <c r="AI4691" s="149" t="s">
        <v>54</v>
      </c>
      <c r="AJ4691" s="149" t="s">
        <v>54</v>
      </c>
    </row>
    <row r="4692" spans="11:36" x14ac:dyDescent="0.25">
      <c r="K4692" s="58" t="s">
        <v>54</v>
      </c>
      <c r="V4692" s="147" t="s">
        <v>54</v>
      </c>
      <c r="W4692" s="89" t="s">
        <v>54</v>
      </c>
      <c r="X4692" s="148" t="s">
        <v>54</v>
      </c>
      <c r="Y4692" s="89" t="s">
        <v>54</v>
      </c>
      <c r="Z4692">
        <v>0</v>
      </c>
      <c r="AA4692">
        <v>0</v>
      </c>
      <c r="AB4692" s="149" t="s">
        <v>54</v>
      </c>
      <c r="AC4692" s="149" t="s">
        <v>54</v>
      </c>
      <c r="AD4692" s="149" t="s">
        <v>54</v>
      </c>
      <c r="AE4692" s="149" t="s">
        <v>54</v>
      </c>
      <c r="AF4692" s="149" t="s">
        <v>54</v>
      </c>
      <c r="AG4692" s="149" t="s">
        <v>54</v>
      </c>
      <c r="AH4692" s="149" t="s">
        <v>54</v>
      </c>
      <c r="AI4692" s="149" t="s">
        <v>54</v>
      </c>
      <c r="AJ4692" s="149" t="s">
        <v>54</v>
      </c>
    </row>
    <row r="4693" spans="11:36" x14ac:dyDescent="0.25">
      <c r="K4693" s="58" t="s">
        <v>54</v>
      </c>
      <c r="V4693" s="147" t="s">
        <v>54</v>
      </c>
      <c r="W4693" s="89" t="s">
        <v>54</v>
      </c>
      <c r="X4693" s="148" t="s">
        <v>54</v>
      </c>
      <c r="Y4693" s="89" t="s">
        <v>54</v>
      </c>
      <c r="Z4693">
        <v>0</v>
      </c>
      <c r="AA4693">
        <v>0</v>
      </c>
      <c r="AB4693" s="149" t="s">
        <v>54</v>
      </c>
      <c r="AC4693" s="149" t="s">
        <v>54</v>
      </c>
      <c r="AD4693" s="149" t="s">
        <v>54</v>
      </c>
      <c r="AE4693" s="149" t="s">
        <v>54</v>
      </c>
      <c r="AF4693" s="149" t="s">
        <v>54</v>
      </c>
      <c r="AG4693" s="149" t="s">
        <v>54</v>
      </c>
      <c r="AH4693" s="149" t="s">
        <v>54</v>
      </c>
      <c r="AI4693" s="149" t="s">
        <v>54</v>
      </c>
      <c r="AJ4693" s="149" t="s">
        <v>54</v>
      </c>
    </row>
    <row r="4694" spans="11:36" x14ac:dyDescent="0.25">
      <c r="K4694" s="58" t="s">
        <v>54</v>
      </c>
      <c r="V4694" s="147" t="s">
        <v>54</v>
      </c>
      <c r="W4694" s="89" t="s">
        <v>54</v>
      </c>
      <c r="X4694" s="148" t="s">
        <v>54</v>
      </c>
      <c r="Y4694" s="89" t="s">
        <v>54</v>
      </c>
      <c r="Z4694">
        <v>0</v>
      </c>
      <c r="AA4694">
        <v>0</v>
      </c>
      <c r="AB4694" s="149" t="s">
        <v>54</v>
      </c>
      <c r="AC4694" s="149" t="s">
        <v>54</v>
      </c>
      <c r="AD4694" s="149" t="s">
        <v>54</v>
      </c>
      <c r="AE4694" s="149" t="s">
        <v>54</v>
      </c>
      <c r="AF4694" s="149" t="s">
        <v>54</v>
      </c>
      <c r="AG4694" s="149" t="s">
        <v>54</v>
      </c>
      <c r="AH4694" s="149" t="s">
        <v>54</v>
      </c>
      <c r="AI4694" s="149" t="s">
        <v>54</v>
      </c>
      <c r="AJ4694" s="149" t="s">
        <v>54</v>
      </c>
    </row>
    <row r="4695" spans="11:36" x14ac:dyDescent="0.25">
      <c r="K4695" s="58" t="s">
        <v>54</v>
      </c>
      <c r="V4695" s="147" t="s">
        <v>54</v>
      </c>
      <c r="W4695" s="89" t="s">
        <v>54</v>
      </c>
      <c r="X4695" s="148" t="s">
        <v>54</v>
      </c>
      <c r="Y4695" s="89" t="s">
        <v>54</v>
      </c>
      <c r="Z4695">
        <v>0</v>
      </c>
      <c r="AA4695">
        <v>0</v>
      </c>
      <c r="AB4695" s="149" t="s">
        <v>54</v>
      </c>
      <c r="AC4695" s="149" t="s">
        <v>54</v>
      </c>
      <c r="AD4695" s="149" t="s">
        <v>54</v>
      </c>
      <c r="AE4695" s="149" t="s">
        <v>54</v>
      </c>
      <c r="AF4695" s="149" t="s">
        <v>54</v>
      </c>
      <c r="AG4695" s="149" t="s">
        <v>54</v>
      </c>
      <c r="AH4695" s="149" t="s">
        <v>54</v>
      </c>
      <c r="AI4695" s="149" t="s">
        <v>54</v>
      </c>
      <c r="AJ4695" s="149" t="s">
        <v>54</v>
      </c>
    </row>
    <row r="4696" spans="11:36" x14ac:dyDescent="0.25">
      <c r="K4696" s="58" t="s">
        <v>54</v>
      </c>
      <c r="V4696" s="147" t="s">
        <v>54</v>
      </c>
      <c r="W4696" s="89" t="s">
        <v>54</v>
      </c>
      <c r="X4696" s="148" t="s">
        <v>54</v>
      </c>
      <c r="Y4696" s="89" t="s">
        <v>54</v>
      </c>
      <c r="Z4696">
        <v>0</v>
      </c>
      <c r="AA4696">
        <v>0</v>
      </c>
      <c r="AB4696" s="149" t="s">
        <v>54</v>
      </c>
      <c r="AC4696" s="149" t="s">
        <v>54</v>
      </c>
      <c r="AD4696" s="149" t="s">
        <v>54</v>
      </c>
      <c r="AE4696" s="149" t="s">
        <v>54</v>
      </c>
      <c r="AF4696" s="149" t="s">
        <v>54</v>
      </c>
      <c r="AG4696" s="149" t="s">
        <v>54</v>
      </c>
      <c r="AH4696" s="149" t="s">
        <v>54</v>
      </c>
      <c r="AI4696" s="149" t="s">
        <v>54</v>
      </c>
      <c r="AJ4696" s="149" t="s">
        <v>54</v>
      </c>
    </row>
    <row r="4697" spans="11:36" x14ac:dyDescent="0.25">
      <c r="K4697" s="58" t="s">
        <v>54</v>
      </c>
      <c r="V4697" s="147" t="s">
        <v>54</v>
      </c>
      <c r="W4697" s="89" t="s">
        <v>54</v>
      </c>
      <c r="X4697" s="148" t="s">
        <v>54</v>
      </c>
      <c r="Y4697" s="89" t="s">
        <v>54</v>
      </c>
      <c r="Z4697">
        <v>0</v>
      </c>
      <c r="AA4697">
        <v>0</v>
      </c>
      <c r="AB4697" s="149" t="s">
        <v>54</v>
      </c>
      <c r="AC4697" s="149" t="s">
        <v>54</v>
      </c>
      <c r="AD4697" s="149" t="s">
        <v>54</v>
      </c>
      <c r="AE4697" s="149" t="s">
        <v>54</v>
      </c>
      <c r="AF4697" s="149" t="s">
        <v>54</v>
      </c>
      <c r="AG4697" s="149" t="s">
        <v>54</v>
      </c>
      <c r="AH4697" s="149" t="s">
        <v>54</v>
      </c>
      <c r="AI4697" s="149" t="s">
        <v>54</v>
      </c>
      <c r="AJ4697" s="149" t="s">
        <v>54</v>
      </c>
    </row>
    <row r="4698" spans="11:36" x14ac:dyDescent="0.25">
      <c r="K4698" s="58" t="s">
        <v>54</v>
      </c>
      <c r="V4698" s="147" t="s">
        <v>54</v>
      </c>
      <c r="W4698" s="89" t="s">
        <v>54</v>
      </c>
      <c r="X4698" s="148" t="s">
        <v>54</v>
      </c>
      <c r="Y4698" s="89" t="s">
        <v>54</v>
      </c>
      <c r="Z4698">
        <v>0</v>
      </c>
      <c r="AA4698">
        <v>0</v>
      </c>
      <c r="AB4698" s="149" t="s">
        <v>54</v>
      </c>
      <c r="AC4698" s="149" t="s">
        <v>54</v>
      </c>
      <c r="AD4698" s="149" t="s">
        <v>54</v>
      </c>
      <c r="AE4698" s="149" t="s">
        <v>54</v>
      </c>
      <c r="AF4698" s="149" t="s">
        <v>54</v>
      </c>
      <c r="AG4698" s="149" t="s">
        <v>54</v>
      </c>
      <c r="AH4698" s="149" t="s">
        <v>54</v>
      </c>
      <c r="AI4698" s="149" t="s">
        <v>54</v>
      </c>
      <c r="AJ4698" s="149" t="s">
        <v>54</v>
      </c>
    </row>
    <row r="4699" spans="11:36" x14ac:dyDescent="0.25">
      <c r="K4699" s="58" t="s">
        <v>54</v>
      </c>
      <c r="V4699" s="147" t="s">
        <v>54</v>
      </c>
      <c r="W4699" s="89" t="s">
        <v>54</v>
      </c>
      <c r="X4699" s="148" t="s">
        <v>54</v>
      </c>
      <c r="Y4699" s="89" t="s">
        <v>54</v>
      </c>
      <c r="Z4699">
        <v>0</v>
      </c>
      <c r="AA4699">
        <v>0</v>
      </c>
      <c r="AB4699" s="149" t="s">
        <v>54</v>
      </c>
      <c r="AC4699" s="149" t="s">
        <v>54</v>
      </c>
      <c r="AD4699" s="149" t="s">
        <v>54</v>
      </c>
      <c r="AE4699" s="149" t="s">
        <v>54</v>
      </c>
      <c r="AF4699" s="149" t="s">
        <v>54</v>
      </c>
      <c r="AG4699" s="149" t="s">
        <v>54</v>
      </c>
      <c r="AH4699" s="149" t="s">
        <v>54</v>
      </c>
      <c r="AI4699" s="149" t="s">
        <v>54</v>
      </c>
      <c r="AJ4699" s="149" t="s">
        <v>54</v>
      </c>
    </row>
    <row r="4700" spans="11:36" x14ac:dyDescent="0.25">
      <c r="K4700" s="58" t="s">
        <v>54</v>
      </c>
      <c r="V4700" s="147" t="s">
        <v>54</v>
      </c>
      <c r="W4700" s="89" t="s">
        <v>54</v>
      </c>
      <c r="X4700" s="148" t="s">
        <v>54</v>
      </c>
      <c r="Y4700" s="89" t="s">
        <v>54</v>
      </c>
      <c r="Z4700">
        <v>0</v>
      </c>
      <c r="AA4700">
        <v>0</v>
      </c>
      <c r="AB4700" s="149" t="s">
        <v>54</v>
      </c>
      <c r="AC4700" s="149" t="s">
        <v>54</v>
      </c>
      <c r="AD4700" s="149" t="s">
        <v>54</v>
      </c>
      <c r="AE4700" s="149" t="s">
        <v>54</v>
      </c>
      <c r="AF4700" s="149" t="s">
        <v>54</v>
      </c>
      <c r="AG4700" s="149" t="s">
        <v>54</v>
      </c>
      <c r="AH4700" s="149" t="s">
        <v>54</v>
      </c>
      <c r="AI4700" s="149" t="s">
        <v>54</v>
      </c>
      <c r="AJ4700" s="149" t="s">
        <v>54</v>
      </c>
    </row>
    <row r="4701" spans="11:36" x14ac:dyDescent="0.25">
      <c r="K4701" s="58" t="s">
        <v>54</v>
      </c>
      <c r="V4701" s="147" t="s">
        <v>54</v>
      </c>
      <c r="W4701" s="89" t="s">
        <v>54</v>
      </c>
      <c r="X4701" s="148" t="s">
        <v>54</v>
      </c>
      <c r="Y4701" s="89" t="s">
        <v>54</v>
      </c>
      <c r="Z4701">
        <v>0</v>
      </c>
      <c r="AA4701">
        <v>0</v>
      </c>
      <c r="AB4701" s="149" t="s">
        <v>54</v>
      </c>
      <c r="AC4701" s="149" t="s">
        <v>54</v>
      </c>
      <c r="AD4701" s="149" t="s">
        <v>54</v>
      </c>
      <c r="AE4701" s="149" t="s">
        <v>54</v>
      </c>
      <c r="AF4701" s="149" t="s">
        <v>54</v>
      </c>
      <c r="AG4701" s="149" t="s">
        <v>54</v>
      </c>
      <c r="AH4701" s="149" t="s">
        <v>54</v>
      </c>
      <c r="AI4701" s="149" t="s">
        <v>54</v>
      </c>
      <c r="AJ4701" s="149" t="s">
        <v>54</v>
      </c>
    </row>
    <row r="4702" spans="11:36" x14ac:dyDescent="0.25">
      <c r="K4702" s="58" t="s">
        <v>54</v>
      </c>
      <c r="V4702" s="147" t="s">
        <v>54</v>
      </c>
      <c r="W4702" s="89" t="s">
        <v>54</v>
      </c>
      <c r="X4702" s="148" t="s">
        <v>54</v>
      </c>
      <c r="Y4702" s="89" t="s">
        <v>54</v>
      </c>
      <c r="Z4702">
        <v>0</v>
      </c>
      <c r="AA4702">
        <v>0</v>
      </c>
      <c r="AB4702" s="149" t="s">
        <v>54</v>
      </c>
      <c r="AC4702" s="149" t="s">
        <v>54</v>
      </c>
      <c r="AD4702" s="149" t="s">
        <v>54</v>
      </c>
      <c r="AE4702" s="149" t="s">
        <v>54</v>
      </c>
      <c r="AF4702" s="149" t="s">
        <v>54</v>
      </c>
      <c r="AG4702" s="149" t="s">
        <v>54</v>
      </c>
      <c r="AH4702" s="149" t="s">
        <v>54</v>
      </c>
      <c r="AI4702" s="149" t="s">
        <v>54</v>
      </c>
      <c r="AJ4702" s="149" t="s">
        <v>54</v>
      </c>
    </row>
    <row r="4703" spans="11:36" x14ac:dyDescent="0.25">
      <c r="K4703" s="58" t="s">
        <v>54</v>
      </c>
      <c r="V4703" s="147" t="s">
        <v>54</v>
      </c>
      <c r="W4703" s="89" t="s">
        <v>54</v>
      </c>
      <c r="X4703" s="148" t="s">
        <v>54</v>
      </c>
      <c r="Y4703" s="89" t="s">
        <v>54</v>
      </c>
      <c r="Z4703">
        <v>0</v>
      </c>
      <c r="AA4703">
        <v>0</v>
      </c>
      <c r="AB4703" s="149" t="s">
        <v>54</v>
      </c>
      <c r="AC4703" s="149" t="s">
        <v>54</v>
      </c>
      <c r="AD4703" s="149" t="s">
        <v>54</v>
      </c>
      <c r="AE4703" s="149" t="s">
        <v>54</v>
      </c>
      <c r="AF4703" s="149" t="s">
        <v>54</v>
      </c>
      <c r="AG4703" s="149" t="s">
        <v>54</v>
      </c>
      <c r="AH4703" s="149" t="s">
        <v>54</v>
      </c>
      <c r="AI4703" s="149" t="s">
        <v>54</v>
      </c>
      <c r="AJ4703" s="149" t="s">
        <v>54</v>
      </c>
    </row>
    <row r="4704" spans="11:36" x14ac:dyDescent="0.25">
      <c r="K4704" s="58" t="s">
        <v>54</v>
      </c>
      <c r="V4704" s="147" t="s">
        <v>54</v>
      </c>
      <c r="W4704" s="89" t="s">
        <v>54</v>
      </c>
      <c r="X4704" s="148" t="s">
        <v>54</v>
      </c>
      <c r="Y4704" s="89" t="s">
        <v>54</v>
      </c>
      <c r="Z4704">
        <v>0</v>
      </c>
      <c r="AA4704">
        <v>0</v>
      </c>
      <c r="AB4704" s="149" t="s">
        <v>54</v>
      </c>
      <c r="AC4704" s="149" t="s">
        <v>54</v>
      </c>
      <c r="AD4704" s="149" t="s">
        <v>54</v>
      </c>
      <c r="AE4704" s="149" t="s">
        <v>54</v>
      </c>
      <c r="AF4704" s="149" t="s">
        <v>54</v>
      </c>
      <c r="AG4704" s="149" t="s">
        <v>54</v>
      </c>
      <c r="AH4704" s="149" t="s">
        <v>54</v>
      </c>
      <c r="AI4704" s="149" t="s">
        <v>54</v>
      </c>
      <c r="AJ4704" s="149" t="s">
        <v>54</v>
      </c>
    </row>
    <row r="4705" spans="11:36" x14ac:dyDescent="0.25">
      <c r="K4705" s="58" t="s">
        <v>54</v>
      </c>
      <c r="V4705" s="147" t="s">
        <v>54</v>
      </c>
      <c r="W4705" s="89" t="s">
        <v>54</v>
      </c>
      <c r="X4705" s="148" t="s">
        <v>54</v>
      </c>
      <c r="Y4705" s="89" t="s">
        <v>54</v>
      </c>
      <c r="Z4705">
        <v>0</v>
      </c>
      <c r="AA4705">
        <v>0</v>
      </c>
      <c r="AB4705" s="149" t="s">
        <v>54</v>
      </c>
      <c r="AC4705" s="149" t="s">
        <v>54</v>
      </c>
      <c r="AD4705" s="149" t="s">
        <v>54</v>
      </c>
      <c r="AE4705" s="149" t="s">
        <v>54</v>
      </c>
      <c r="AF4705" s="149" t="s">
        <v>54</v>
      </c>
      <c r="AG4705" s="149" t="s">
        <v>54</v>
      </c>
      <c r="AH4705" s="149" t="s">
        <v>54</v>
      </c>
      <c r="AI4705" s="149" t="s">
        <v>54</v>
      </c>
      <c r="AJ4705" s="149" t="s">
        <v>54</v>
      </c>
    </row>
    <row r="4706" spans="11:36" x14ac:dyDescent="0.25">
      <c r="K4706" s="58" t="s">
        <v>54</v>
      </c>
      <c r="V4706" s="147" t="s">
        <v>54</v>
      </c>
      <c r="W4706" s="89" t="s">
        <v>54</v>
      </c>
      <c r="X4706" s="148" t="s">
        <v>54</v>
      </c>
      <c r="Y4706" s="89" t="s">
        <v>54</v>
      </c>
      <c r="Z4706">
        <v>0</v>
      </c>
      <c r="AA4706">
        <v>0</v>
      </c>
      <c r="AB4706" s="149" t="s">
        <v>54</v>
      </c>
      <c r="AC4706" s="149" t="s">
        <v>54</v>
      </c>
      <c r="AD4706" s="149" t="s">
        <v>54</v>
      </c>
      <c r="AE4706" s="149" t="s">
        <v>54</v>
      </c>
      <c r="AF4706" s="149" t="s">
        <v>54</v>
      </c>
      <c r="AG4706" s="149" t="s">
        <v>54</v>
      </c>
      <c r="AH4706" s="149" t="s">
        <v>54</v>
      </c>
      <c r="AI4706" s="149" t="s">
        <v>54</v>
      </c>
      <c r="AJ4706" s="149" t="s">
        <v>54</v>
      </c>
    </row>
    <row r="4707" spans="11:36" x14ac:dyDescent="0.25">
      <c r="K4707" s="58" t="s">
        <v>54</v>
      </c>
      <c r="V4707" s="147" t="s">
        <v>54</v>
      </c>
      <c r="W4707" s="89" t="s">
        <v>54</v>
      </c>
      <c r="X4707" s="148" t="s">
        <v>54</v>
      </c>
      <c r="Y4707" s="89" t="s">
        <v>54</v>
      </c>
      <c r="Z4707">
        <v>0</v>
      </c>
      <c r="AA4707">
        <v>0</v>
      </c>
      <c r="AB4707" s="149" t="s">
        <v>54</v>
      </c>
      <c r="AC4707" s="149" t="s">
        <v>54</v>
      </c>
      <c r="AD4707" s="149" t="s">
        <v>54</v>
      </c>
      <c r="AE4707" s="149" t="s">
        <v>54</v>
      </c>
      <c r="AF4707" s="149" t="s">
        <v>54</v>
      </c>
      <c r="AG4707" s="149" t="s">
        <v>54</v>
      </c>
      <c r="AH4707" s="149" t="s">
        <v>54</v>
      </c>
      <c r="AI4707" s="149" t="s">
        <v>54</v>
      </c>
      <c r="AJ4707" s="149" t="s">
        <v>54</v>
      </c>
    </row>
    <row r="4708" spans="11:36" x14ac:dyDescent="0.25">
      <c r="K4708" s="58" t="s">
        <v>54</v>
      </c>
      <c r="V4708" s="147" t="s">
        <v>54</v>
      </c>
      <c r="W4708" s="89" t="s">
        <v>54</v>
      </c>
      <c r="X4708" s="148" t="s">
        <v>54</v>
      </c>
      <c r="Y4708" s="89" t="s">
        <v>54</v>
      </c>
      <c r="Z4708">
        <v>0</v>
      </c>
      <c r="AA4708">
        <v>0</v>
      </c>
      <c r="AB4708" s="149" t="s">
        <v>54</v>
      </c>
      <c r="AC4708" s="149" t="s">
        <v>54</v>
      </c>
      <c r="AD4708" s="149" t="s">
        <v>54</v>
      </c>
      <c r="AE4708" s="149" t="s">
        <v>54</v>
      </c>
      <c r="AF4708" s="149" t="s">
        <v>54</v>
      </c>
      <c r="AG4708" s="149" t="s">
        <v>54</v>
      </c>
      <c r="AH4708" s="149" t="s">
        <v>54</v>
      </c>
      <c r="AI4708" s="149" t="s">
        <v>54</v>
      </c>
      <c r="AJ4708" s="149" t="s">
        <v>54</v>
      </c>
    </row>
    <row r="4709" spans="11:36" x14ac:dyDescent="0.25">
      <c r="K4709" s="58" t="s">
        <v>54</v>
      </c>
      <c r="V4709" s="147" t="s">
        <v>54</v>
      </c>
      <c r="W4709" s="89" t="s">
        <v>54</v>
      </c>
      <c r="X4709" s="148" t="s">
        <v>54</v>
      </c>
      <c r="Y4709" s="89" t="s">
        <v>54</v>
      </c>
      <c r="Z4709">
        <v>0</v>
      </c>
      <c r="AA4709">
        <v>0</v>
      </c>
      <c r="AB4709" s="149" t="s">
        <v>54</v>
      </c>
      <c r="AC4709" s="149" t="s">
        <v>54</v>
      </c>
      <c r="AD4709" s="149" t="s">
        <v>54</v>
      </c>
      <c r="AE4709" s="149" t="s">
        <v>54</v>
      </c>
      <c r="AF4709" s="149" t="s">
        <v>54</v>
      </c>
      <c r="AG4709" s="149" t="s">
        <v>54</v>
      </c>
      <c r="AH4709" s="149" t="s">
        <v>54</v>
      </c>
      <c r="AI4709" s="149" t="s">
        <v>54</v>
      </c>
      <c r="AJ4709" s="149" t="s">
        <v>54</v>
      </c>
    </row>
    <row r="4710" spans="11:36" x14ac:dyDescent="0.25">
      <c r="K4710" s="58" t="s">
        <v>54</v>
      </c>
      <c r="V4710" s="147" t="s">
        <v>54</v>
      </c>
      <c r="W4710" s="89" t="s">
        <v>54</v>
      </c>
      <c r="X4710" s="148" t="s">
        <v>54</v>
      </c>
      <c r="Y4710" s="89" t="s">
        <v>54</v>
      </c>
      <c r="Z4710">
        <v>0</v>
      </c>
      <c r="AA4710">
        <v>0</v>
      </c>
      <c r="AB4710" s="149" t="s">
        <v>54</v>
      </c>
      <c r="AC4710" s="149" t="s">
        <v>54</v>
      </c>
      <c r="AD4710" s="149" t="s">
        <v>54</v>
      </c>
      <c r="AE4710" s="149" t="s">
        <v>54</v>
      </c>
      <c r="AF4710" s="149" t="s">
        <v>54</v>
      </c>
      <c r="AG4710" s="149" t="s">
        <v>54</v>
      </c>
      <c r="AH4710" s="149" t="s">
        <v>54</v>
      </c>
      <c r="AI4710" s="149" t="s">
        <v>54</v>
      </c>
      <c r="AJ4710" s="149" t="s">
        <v>54</v>
      </c>
    </row>
    <row r="4711" spans="11:36" x14ac:dyDescent="0.25">
      <c r="K4711" s="58" t="s">
        <v>54</v>
      </c>
      <c r="V4711" s="147" t="s">
        <v>54</v>
      </c>
      <c r="W4711" s="89" t="s">
        <v>54</v>
      </c>
      <c r="X4711" s="148" t="s">
        <v>54</v>
      </c>
      <c r="Y4711" s="89" t="s">
        <v>54</v>
      </c>
      <c r="Z4711">
        <v>0</v>
      </c>
      <c r="AA4711">
        <v>0</v>
      </c>
      <c r="AB4711" s="149" t="s">
        <v>54</v>
      </c>
      <c r="AC4711" s="149" t="s">
        <v>54</v>
      </c>
      <c r="AD4711" s="149" t="s">
        <v>54</v>
      </c>
      <c r="AE4711" s="149" t="s">
        <v>54</v>
      </c>
      <c r="AF4711" s="149" t="s">
        <v>54</v>
      </c>
      <c r="AG4711" s="149" t="s">
        <v>54</v>
      </c>
      <c r="AH4711" s="149" t="s">
        <v>54</v>
      </c>
      <c r="AI4711" s="149" t="s">
        <v>54</v>
      </c>
      <c r="AJ4711" s="149" t="s">
        <v>54</v>
      </c>
    </row>
    <row r="4712" spans="11:36" x14ac:dyDescent="0.25">
      <c r="K4712" s="58" t="s">
        <v>54</v>
      </c>
      <c r="V4712" s="147" t="s">
        <v>54</v>
      </c>
      <c r="W4712" s="89" t="s">
        <v>54</v>
      </c>
      <c r="X4712" s="148" t="s">
        <v>54</v>
      </c>
      <c r="Y4712" s="89" t="s">
        <v>54</v>
      </c>
      <c r="Z4712">
        <v>0</v>
      </c>
      <c r="AA4712">
        <v>0</v>
      </c>
      <c r="AB4712" s="149" t="s">
        <v>54</v>
      </c>
      <c r="AC4712" s="149" t="s">
        <v>54</v>
      </c>
      <c r="AD4712" s="149" t="s">
        <v>54</v>
      </c>
      <c r="AE4712" s="149" t="s">
        <v>54</v>
      </c>
      <c r="AF4712" s="149" t="s">
        <v>54</v>
      </c>
      <c r="AG4712" s="149" t="s">
        <v>54</v>
      </c>
      <c r="AH4712" s="149" t="s">
        <v>54</v>
      </c>
      <c r="AI4712" s="149" t="s">
        <v>54</v>
      </c>
      <c r="AJ4712" s="149" t="s">
        <v>54</v>
      </c>
    </row>
    <row r="4713" spans="11:36" x14ac:dyDescent="0.25">
      <c r="K4713" s="58" t="s">
        <v>54</v>
      </c>
      <c r="V4713" s="147" t="s">
        <v>54</v>
      </c>
      <c r="W4713" s="89" t="s">
        <v>54</v>
      </c>
      <c r="X4713" s="148" t="s">
        <v>54</v>
      </c>
      <c r="Y4713" s="89" t="s">
        <v>54</v>
      </c>
      <c r="Z4713">
        <v>0</v>
      </c>
      <c r="AA4713">
        <v>0</v>
      </c>
      <c r="AB4713" s="149" t="s">
        <v>54</v>
      </c>
      <c r="AC4713" s="149" t="s">
        <v>54</v>
      </c>
      <c r="AD4713" s="149" t="s">
        <v>54</v>
      </c>
      <c r="AE4713" s="149" t="s">
        <v>54</v>
      </c>
      <c r="AF4713" s="149" t="s">
        <v>54</v>
      </c>
      <c r="AG4713" s="149" t="s">
        <v>54</v>
      </c>
      <c r="AH4713" s="149" t="s">
        <v>54</v>
      </c>
      <c r="AI4713" s="149" t="s">
        <v>54</v>
      </c>
      <c r="AJ4713" s="149" t="s">
        <v>54</v>
      </c>
    </row>
    <row r="4714" spans="11:36" x14ac:dyDescent="0.25">
      <c r="K4714" s="58" t="s">
        <v>54</v>
      </c>
      <c r="V4714" s="147" t="s">
        <v>54</v>
      </c>
      <c r="W4714" s="89" t="s">
        <v>54</v>
      </c>
      <c r="X4714" s="148" t="s">
        <v>54</v>
      </c>
      <c r="Y4714" s="89" t="s">
        <v>54</v>
      </c>
      <c r="Z4714">
        <v>0</v>
      </c>
      <c r="AA4714">
        <v>0</v>
      </c>
      <c r="AB4714" s="149" t="s">
        <v>54</v>
      </c>
      <c r="AC4714" s="149" t="s">
        <v>54</v>
      </c>
      <c r="AD4714" s="149" t="s">
        <v>54</v>
      </c>
      <c r="AE4714" s="149" t="s">
        <v>54</v>
      </c>
      <c r="AF4714" s="149" t="s">
        <v>54</v>
      </c>
      <c r="AG4714" s="149" t="s">
        <v>54</v>
      </c>
      <c r="AH4714" s="149" t="s">
        <v>54</v>
      </c>
      <c r="AI4714" s="149" t="s">
        <v>54</v>
      </c>
      <c r="AJ4714" s="149" t="s">
        <v>54</v>
      </c>
    </row>
    <row r="4715" spans="11:36" x14ac:dyDescent="0.25">
      <c r="K4715" s="58" t="s">
        <v>54</v>
      </c>
      <c r="V4715" s="147" t="s">
        <v>54</v>
      </c>
      <c r="W4715" s="89" t="s">
        <v>54</v>
      </c>
      <c r="X4715" s="148" t="s">
        <v>54</v>
      </c>
      <c r="Y4715" s="89" t="s">
        <v>54</v>
      </c>
      <c r="Z4715">
        <v>0</v>
      </c>
      <c r="AA4715">
        <v>0</v>
      </c>
      <c r="AB4715" s="149" t="s">
        <v>54</v>
      </c>
      <c r="AC4715" s="149" t="s">
        <v>54</v>
      </c>
      <c r="AD4715" s="149" t="s">
        <v>54</v>
      </c>
      <c r="AE4715" s="149" t="s">
        <v>54</v>
      </c>
      <c r="AF4715" s="149" t="s">
        <v>54</v>
      </c>
      <c r="AG4715" s="149" t="s">
        <v>54</v>
      </c>
      <c r="AH4715" s="149" t="s">
        <v>54</v>
      </c>
      <c r="AI4715" s="149" t="s">
        <v>54</v>
      </c>
      <c r="AJ4715" s="149" t="s">
        <v>54</v>
      </c>
    </row>
    <row r="4716" spans="11:36" x14ac:dyDescent="0.25">
      <c r="K4716" s="58" t="s">
        <v>54</v>
      </c>
      <c r="V4716" s="147" t="s">
        <v>54</v>
      </c>
      <c r="W4716" s="89" t="s">
        <v>54</v>
      </c>
      <c r="X4716" s="148" t="s">
        <v>54</v>
      </c>
      <c r="Y4716" s="89" t="s">
        <v>54</v>
      </c>
      <c r="Z4716">
        <v>0</v>
      </c>
      <c r="AA4716">
        <v>0</v>
      </c>
      <c r="AB4716" s="149" t="s">
        <v>54</v>
      </c>
      <c r="AC4716" s="149" t="s">
        <v>54</v>
      </c>
      <c r="AD4716" s="149" t="s">
        <v>54</v>
      </c>
      <c r="AE4716" s="149" t="s">
        <v>54</v>
      </c>
      <c r="AF4716" s="149" t="s">
        <v>54</v>
      </c>
      <c r="AG4716" s="149" t="s">
        <v>54</v>
      </c>
      <c r="AH4716" s="149" t="s">
        <v>54</v>
      </c>
      <c r="AI4716" s="149" t="s">
        <v>54</v>
      </c>
      <c r="AJ4716" s="149" t="s">
        <v>54</v>
      </c>
    </row>
    <row r="4717" spans="11:36" x14ac:dyDescent="0.25">
      <c r="K4717" s="58" t="s">
        <v>54</v>
      </c>
      <c r="V4717" s="147" t="s">
        <v>54</v>
      </c>
      <c r="W4717" s="89" t="s">
        <v>54</v>
      </c>
      <c r="X4717" s="148" t="s">
        <v>54</v>
      </c>
      <c r="Y4717" s="89" t="s">
        <v>54</v>
      </c>
      <c r="Z4717">
        <v>0</v>
      </c>
      <c r="AA4717">
        <v>0</v>
      </c>
      <c r="AB4717" s="149" t="s">
        <v>54</v>
      </c>
      <c r="AC4717" s="149" t="s">
        <v>54</v>
      </c>
      <c r="AD4717" s="149" t="s">
        <v>54</v>
      </c>
      <c r="AE4717" s="149" t="s">
        <v>54</v>
      </c>
      <c r="AF4717" s="149" t="s">
        <v>54</v>
      </c>
      <c r="AG4717" s="149" t="s">
        <v>54</v>
      </c>
      <c r="AH4717" s="149" t="s">
        <v>54</v>
      </c>
      <c r="AI4717" s="149" t="s">
        <v>54</v>
      </c>
      <c r="AJ4717" s="149" t="s">
        <v>54</v>
      </c>
    </row>
    <row r="4718" spans="11:36" x14ac:dyDescent="0.25">
      <c r="K4718" s="58" t="s">
        <v>54</v>
      </c>
      <c r="V4718" s="147" t="s">
        <v>54</v>
      </c>
      <c r="W4718" s="89" t="s">
        <v>54</v>
      </c>
      <c r="X4718" s="148" t="s">
        <v>54</v>
      </c>
      <c r="Y4718" s="89" t="s">
        <v>54</v>
      </c>
      <c r="Z4718">
        <v>0</v>
      </c>
      <c r="AA4718">
        <v>0</v>
      </c>
      <c r="AB4718" s="149" t="s">
        <v>54</v>
      </c>
      <c r="AC4718" s="149" t="s">
        <v>54</v>
      </c>
      <c r="AD4718" s="149" t="s">
        <v>54</v>
      </c>
      <c r="AE4718" s="149" t="s">
        <v>54</v>
      </c>
      <c r="AF4718" s="149" t="s">
        <v>54</v>
      </c>
      <c r="AG4718" s="149" t="s">
        <v>54</v>
      </c>
      <c r="AH4718" s="149" t="s">
        <v>54</v>
      </c>
      <c r="AI4718" s="149" t="s">
        <v>54</v>
      </c>
      <c r="AJ4718" s="149" t="s">
        <v>54</v>
      </c>
    </row>
    <row r="4719" spans="11:36" x14ac:dyDescent="0.25">
      <c r="K4719" s="58" t="s">
        <v>54</v>
      </c>
      <c r="V4719" s="147" t="s">
        <v>54</v>
      </c>
      <c r="W4719" s="89" t="s">
        <v>54</v>
      </c>
      <c r="X4719" s="148" t="s">
        <v>54</v>
      </c>
      <c r="Y4719" s="89" t="s">
        <v>54</v>
      </c>
      <c r="Z4719">
        <v>0</v>
      </c>
      <c r="AA4719">
        <v>0</v>
      </c>
      <c r="AB4719" s="149" t="s">
        <v>54</v>
      </c>
      <c r="AC4719" s="149" t="s">
        <v>54</v>
      </c>
      <c r="AD4719" s="149" t="s">
        <v>54</v>
      </c>
      <c r="AE4719" s="149" t="s">
        <v>54</v>
      </c>
      <c r="AF4719" s="149" t="s">
        <v>54</v>
      </c>
      <c r="AG4719" s="149" t="s">
        <v>54</v>
      </c>
      <c r="AH4719" s="149" t="s">
        <v>54</v>
      </c>
      <c r="AI4719" s="149" t="s">
        <v>54</v>
      </c>
      <c r="AJ4719" s="149" t="s">
        <v>54</v>
      </c>
    </row>
    <row r="4720" spans="11:36" x14ac:dyDescent="0.25">
      <c r="K4720" s="58" t="s">
        <v>54</v>
      </c>
      <c r="V4720" s="147" t="s">
        <v>54</v>
      </c>
      <c r="W4720" s="89" t="s">
        <v>54</v>
      </c>
      <c r="X4720" s="148" t="s">
        <v>54</v>
      </c>
      <c r="Y4720" s="89" t="s">
        <v>54</v>
      </c>
      <c r="Z4720">
        <v>0</v>
      </c>
      <c r="AA4720">
        <v>0</v>
      </c>
      <c r="AB4720" s="149" t="s">
        <v>54</v>
      </c>
      <c r="AC4720" s="149" t="s">
        <v>54</v>
      </c>
      <c r="AD4720" s="149" t="s">
        <v>54</v>
      </c>
      <c r="AE4720" s="149" t="s">
        <v>54</v>
      </c>
      <c r="AF4720" s="149" t="s">
        <v>54</v>
      </c>
      <c r="AG4720" s="149" t="s">
        <v>54</v>
      </c>
      <c r="AH4720" s="149" t="s">
        <v>54</v>
      </c>
      <c r="AI4720" s="149" t="s">
        <v>54</v>
      </c>
      <c r="AJ4720" s="149" t="s">
        <v>54</v>
      </c>
    </row>
    <row r="4721" spans="11:36" x14ac:dyDescent="0.25">
      <c r="K4721" s="58" t="s">
        <v>54</v>
      </c>
      <c r="V4721" s="147" t="s">
        <v>54</v>
      </c>
      <c r="W4721" s="89" t="s">
        <v>54</v>
      </c>
      <c r="X4721" s="148" t="s">
        <v>54</v>
      </c>
      <c r="Y4721" s="89" t="s">
        <v>54</v>
      </c>
      <c r="Z4721">
        <v>0</v>
      </c>
      <c r="AA4721">
        <v>0</v>
      </c>
      <c r="AB4721" s="149" t="s">
        <v>54</v>
      </c>
      <c r="AC4721" s="149" t="s">
        <v>54</v>
      </c>
      <c r="AD4721" s="149" t="s">
        <v>54</v>
      </c>
      <c r="AE4721" s="149" t="s">
        <v>54</v>
      </c>
      <c r="AF4721" s="149" t="s">
        <v>54</v>
      </c>
      <c r="AG4721" s="149" t="s">
        <v>54</v>
      </c>
      <c r="AH4721" s="149" t="s">
        <v>54</v>
      </c>
      <c r="AI4721" s="149" t="s">
        <v>54</v>
      </c>
      <c r="AJ4721" s="149" t="s">
        <v>54</v>
      </c>
    </row>
    <row r="4722" spans="11:36" x14ac:dyDescent="0.25">
      <c r="K4722" s="58" t="s">
        <v>54</v>
      </c>
      <c r="V4722" s="147" t="s">
        <v>54</v>
      </c>
      <c r="W4722" s="89" t="s">
        <v>54</v>
      </c>
      <c r="X4722" s="148" t="s">
        <v>54</v>
      </c>
      <c r="Y4722" s="89" t="s">
        <v>54</v>
      </c>
      <c r="Z4722">
        <v>0</v>
      </c>
      <c r="AA4722">
        <v>0</v>
      </c>
      <c r="AB4722" s="149" t="s">
        <v>54</v>
      </c>
      <c r="AC4722" s="149" t="s">
        <v>54</v>
      </c>
      <c r="AD4722" s="149" t="s">
        <v>54</v>
      </c>
      <c r="AE4722" s="149" t="s">
        <v>54</v>
      </c>
      <c r="AF4722" s="149" t="s">
        <v>54</v>
      </c>
      <c r="AG4722" s="149" t="s">
        <v>54</v>
      </c>
      <c r="AH4722" s="149" t="s">
        <v>54</v>
      </c>
      <c r="AI4722" s="149" t="s">
        <v>54</v>
      </c>
      <c r="AJ4722" s="149" t="s">
        <v>54</v>
      </c>
    </row>
    <row r="4723" spans="11:36" x14ac:dyDescent="0.25">
      <c r="K4723" s="58" t="s">
        <v>54</v>
      </c>
      <c r="V4723" s="147" t="s">
        <v>54</v>
      </c>
      <c r="W4723" s="89" t="s">
        <v>54</v>
      </c>
      <c r="X4723" s="148" t="s">
        <v>54</v>
      </c>
      <c r="Y4723" s="89" t="s">
        <v>54</v>
      </c>
      <c r="Z4723">
        <v>0</v>
      </c>
      <c r="AA4723">
        <v>0</v>
      </c>
      <c r="AB4723" s="149" t="s">
        <v>54</v>
      </c>
      <c r="AC4723" s="149" t="s">
        <v>54</v>
      </c>
      <c r="AD4723" s="149" t="s">
        <v>54</v>
      </c>
      <c r="AE4723" s="149" t="s">
        <v>54</v>
      </c>
      <c r="AF4723" s="149" t="s">
        <v>54</v>
      </c>
      <c r="AG4723" s="149" t="s">
        <v>54</v>
      </c>
      <c r="AH4723" s="149" t="s">
        <v>54</v>
      </c>
      <c r="AI4723" s="149" t="s">
        <v>54</v>
      </c>
      <c r="AJ4723" s="149" t="s">
        <v>54</v>
      </c>
    </row>
    <row r="4724" spans="11:36" x14ac:dyDescent="0.25">
      <c r="K4724" s="58" t="s">
        <v>54</v>
      </c>
      <c r="V4724" s="147" t="s">
        <v>54</v>
      </c>
      <c r="W4724" s="89" t="s">
        <v>54</v>
      </c>
      <c r="X4724" s="148" t="s">
        <v>54</v>
      </c>
      <c r="Y4724" s="89" t="s">
        <v>54</v>
      </c>
      <c r="Z4724">
        <v>0</v>
      </c>
      <c r="AA4724">
        <v>0</v>
      </c>
      <c r="AB4724" s="149" t="s">
        <v>54</v>
      </c>
      <c r="AC4724" s="149" t="s">
        <v>54</v>
      </c>
      <c r="AD4724" s="149" t="s">
        <v>54</v>
      </c>
      <c r="AE4724" s="149" t="s">
        <v>54</v>
      </c>
      <c r="AF4724" s="149" t="s">
        <v>54</v>
      </c>
      <c r="AG4724" s="149" t="s">
        <v>54</v>
      </c>
      <c r="AH4724" s="149" t="s">
        <v>54</v>
      </c>
      <c r="AI4724" s="149" t="s">
        <v>54</v>
      </c>
      <c r="AJ4724" s="149" t="s">
        <v>54</v>
      </c>
    </row>
    <row r="4725" spans="11:36" x14ac:dyDescent="0.25">
      <c r="K4725" s="58" t="s">
        <v>54</v>
      </c>
      <c r="V4725" s="147" t="s">
        <v>54</v>
      </c>
      <c r="W4725" s="89" t="s">
        <v>54</v>
      </c>
      <c r="X4725" s="148" t="s">
        <v>54</v>
      </c>
      <c r="Y4725" s="89" t="s">
        <v>54</v>
      </c>
      <c r="Z4725">
        <v>0</v>
      </c>
      <c r="AA4725">
        <v>0</v>
      </c>
      <c r="AB4725" s="149" t="s">
        <v>54</v>
      </c>
      <c r="AC4725" s="149" t="s">
        <v>54</v>
      </c>
      <c r="AD4725" s="149" t="s">
        <v>54</v>
      </c>
      <c r="AE4725" s="149" t="s">
        <v>54</v>
      </c>
      <c r="AF4725" s="149" t="s">
        <v>54</v>
      </c>
      <c r="AG4725" s="149" t="s">
        <v>54</v>
      </c>
      <c r="AH4725" s="149" t="s">
        <v>54</v>
      </c>
      <c r="AI4725" s="149" t="s">
        <v>54</v>
      </c>
      <c r="AJ4725" s="149" t="s">
        <v>54</v>
      </c>
    </row>
    <row r="4726" spans="11:36" x14ac:dyDescent="0.25">
      <c r="K4726" s="58" t="s">
        <v>54</v>
      </c>
      <c r="V4726" s="147" t="s">
        <v>54</v>
      </c>
      <c r="W4726" s="89" t="s">
        <v>54</v>
      </c>
      <c r="X4726" s="148" t="s">
        <v>54</v>
      </c>
      <c r="Y4726" s="89" t="s">
        <v>54</v>
      </c>
      <c r="Z4726">
        <v>0</v>
      </c>
      <c r="AA4726">
        <v>0</v>
      </c>
      <c r="AB4726" s="149" t="s">
        <v>54</v>
      </c>
      <c r="AC4726" s="149" t="s">
        <v>54</v>
      </c>
      <c r="AD4726" s="149" t="s">
        <v>54</v>
      </c>
      <c r="AE4726" s="149" t="s">
        <v>54</v>
      </c>
      <c r="AF4726" s="149" t="s">
        <v>54</v>
      </c>
      <c r="AG4726" s="149" t="s">
        <v>54</v>
      </c>
      <c r="AH4726" s="149" t="s">
        <v>54</v>
      </c>
      <c r="AI4726" s="149" t="s">
        <v>54</v>
      </c>
      <c r="AJ4726" s="149" t="s">
        <v>54</v>
      </c>
    </row>
    <row r="4727" spans="11:36" x14ac:dyDescent="0.25">
      <c r="K4727" s="58" t="s">
        <v>54</v>
      </c>
      <c r="V4727" s="147" t="s">
        <v>54</v>
      </c>
      <c r="W4727" s="89" t="s">
        <v>54</v>
      </c>
      <c r="X4727" s="148" t="s">
        <v>54</v>
      </c>
      <c r="Y4727" s="89" t="s">
        <v>54</v>
      </c>
      <c r="Z4727">
        <v>0</v>
      </c>
      <c r="AA4727">
        <v>0</v>
      </c>
      <c r="AB4727" s="149" t="s">
        <v>54</v>
      </c>
      <c r="AC4727" s="149" t="s">
        <v>54</v>
      </c>
      <c r="AD4727" s="149" t="s">
        <v>54</v>
      </c>
      <c r="AE4727" s="149" t="s">
        <v>54</v>
      </c>
      <c r="AF4727" s="149" t="s">
        <v>54</v>
      </c>
      <c r="AG4727" s="149" t="s">
        <v>54</v>
      </c>
      <c r="AH4727" s="149" t="s">
        <v>54</v>
      </c>
      <c r="AI4727" s="149" t="s">
        <v>54</v>
      </c>
      <c r="AJ4727" s="149" t="s">
        <v>54</v>
      </c>
    </row>
    <row r="4728" spans="11:36" x14ac:dyDescent="0.25">
      <c r="K4728" s="58" t="s">
        <v>54</v>
      </c>
      <c r="V4728" s="147" t="s">
        <v>54</v>
      </c>
      <c r="W4728" s="89" t="s">
        <v>54</v>
      </c>
      <c r="X4728" s="148" t="s">
        <v>54</v>
      </c>
      <c r="Y4728" s="89" t="s">
        <v>54</v>
      </c>
      <c r="Z4728">
        <v>0</v>
      </c>
      <c r="AA4728">
        <v>0</v>
      </c>
      <c r="AB4728" s="149" t="s">
        <v>54</v>
      </c>
      <c r="AC4728" s="149" t="s">
        <v>54</v>
      </c>
      <c r="AD4728" s="149" t="s">
        <v>54</v>
      </c>
      <c r="AE4728" s="149" t="s">
        <v>54</v>
      </c>
      <c r="AF4728" s="149" t="s">
        <v>54</v>
      </c>
      <c r="AG4728" s="149" t="s">
        <v>54</v>
      </c>
      <c r="AH4728" s="149" t="s">
        <v>54</v>
      </c>
      <c r="AI4728" s="149" t="s">
        <v>54</v>
      </c>
      <c r="AJ4728" s="149" t="s">
        <v>54</v>
      </c>
    </row>
    <row r="4729" spans="11:36" x14ac:dyDescent="0.25">
      <c r="K4729" s="58" t="s">
        <v>54</v>
      </c>
      <c r="V4729" s="147" t="s">
        <v>54</v>
      </c>
      <c r="W4729" s="89" t="s">
        <v>54</v>
      </c>
      <c r="X4729" s="148" t="s">
        <v>54</v>
      </c>
      <c r="Y4729" s="89" t="s">
        <v>54</v>
      </c>
      <c r="Z4729">
        <v>0</v>
      </c>
      <c r="AA4729">
        <v>0</v>
      </c>
      <c r="AB4729" s="149" t="s">
        <v>54</v>
      </c>
      <c r="AC4729" s="149" t="s">
        <v>54</v>
      </c>
      <c r="AD4729" s="149" t="s">
        <v>54</v>
      </c>
      <c r="AE4729" s="149" t="s">
        <v>54</v>
      </c>
      <c r="AF4729" s="149" t="s">
        <v>54</v>
      </c>
      <c r="AG4729" s="149" t="s">
        <v>54</v>
      </c>
      <c r="AH4729" s="149" t="s">
        <v>54</v>
      </c>
      <c r="AI4729" s="149" t="s">
        <v>54</v>
      </c>
      <c r="AJ4729" s="149" t="s">
        <v>54</v>
      </c>
    </row>
    <row r="4730" spans="11:36" x14ac:dyDescent="0.25">
      <c r="K4730" s="58" t="s">
        <v>54</v>
      </c>
      <c r="V4730" s="147" t="s">
        <v>54</v>
      </c>
      <c r="W4730" s="89" t="s">
        <v>54</v>
      </c>
      <c r="X4730" s="148" t="s">
        <v>54</v>
      </c>
      <c r="Y4730" s="89" t="s">
        <v>54</v>
      </c>
      <c r="Z4730">
        <v>0</v>
      </c>
      <c r="AA4730">
        <v>0</v>
      </c>
      <c r="AB4730" s="149" t="s">
        <v>54</v>
      </c>
      <c r="AC4730" s="149" t="s">
        <v>54</v>
      </c>
      <c r="AD4730" s="149" t="s">
        <v>54</v>
      </c>
      <c r="AE4730" s="149" t="s">
        <v>54</v>
      </c>
      <c r="AF4730" s="149" t="s">
        <v>54</v>
      </c>
      <c r="AG4730" s="149" t="s">
        <v>54</v>
      </c>
      <c r="AH4730" s="149" t="s">
        <v>54</v>
      </c>
      <c r="AI4730" s="149" t="s">
        <v>54</v>
      </c>
      <c r="AJ4730" s="149" t="s">
        <v>54</v>
      </c>
    </row>
    <row r="4731" spans="11:36" x14ac:dyDescent="0.25">
      <c r="K4731" s="58" t="s">
        <v>54</v>
      </c>
      <c r="V4731" s="147" t="s">
        <v>54</v>
      </c>
      <c r="W4731" s="89" t="s">
        <v>54</v>
      </c>
      <c r="X4731" s="148" t="s">
        <v>54</v>
      </c>
      <c r="Y4731" s="89" t="s">
        <v>54</v>
      </c>
      <c r="Z4731">
        <v>0</v>
      </c>
      <c r="AA4731">
        <v>0</v>
      </c>
      <c r="AB4731" s="149" t="s">
        <v>54</v>
      </c>
      <c r="AC4731" s="149" t="s">
        <v>54</v>
      </c>
      <c r="AD4731" s="149" t="s">
        <v>54</v>
      </c>
      <c r="AE4731" s="149" t="s">
        <v>54</v>
      </c>
      <c r="AF4731" s="149" t="s">
        <v>54</v>
      </c>
      <c r="AG4731" s="149" t="s">
        <v>54</v>
      </c>
      <c r="AH4731" s="149" t="s">
        <v>54</v>
      </c>
      <c r="AI4731" s="149" t="s">
        <v>54</v>
      </c>
      <c r="AJ4731" s="149" t="s">
        <v>54</v>
      </c>
    </row>
    <row r="4732" spans="11:36" x14ac:dyDescent="0.25">
      <c r="K4732" s="58" t="s">
        <v>54</v>
      </c>
      <c r="V4732" s="147" t="s">
        <v>54</v>
      </c>
      <c r="W4732" s="89" t="s">
        <v>54</v>
      </c>
      <c r="X4732" s="148" t="s">
        <v>54</v>
      </c>
      <c r="Y4732" s="89" t="s">
        <v>54</v>
      </c>
      <c r="Z4732">
        <v>0</v>
      </c>
      <c r="AA4732">
        <v>0</v>
      </c>
      <c r="AB4732" s="149" t="s">
        <v>54</v>
      </c>
      <c r="AC4732" s="149" t="s">
        <v>54</v>
      </c>
      <c r="AD4732" s="149" t="s">
        <v>54</v>
      </c>
      <c r="AE4732" s="149" t="s">
        <v>54</v>
      </c>
      <c r="AF4732" s="149" t="s">
        <v>54</v>
      </c>
      <c r="AG4732" s="149" t="s">
        <v>54</v>
      </c>
      <c r="AH4732" s="149" t="s">
        <v>54</v>
      </c>
      <c r="AI4732" s="149" t="s">
        <v>54</v>
      </c>
      <c r="AJ4732" s="149" t="s">
        <v>54</v>
      </c>
    </row>
    <row r="4733" spans="11:36" x14ac:dyDescent="0.25">
      <c r="K4733" s="58" t="s">
        <v>54</v>
      </c>
      <c r="V4733" s="147" t="s">
        <v>54</v>
      </c>
      <c r="W4733" s="89" t="s">
        <v>54</v>
      </c>
      <c r="X4733" s="148" t="s">
        <v>54</v>
      </c>
      <c r="Y4733" s="89" t="s">
        <v>54</v>
      </c>
      <c r="Z4733">
        <v>0</v>
      </c>
      <c r="AA4733">
        <v>0</v>
      </c>
      <c r="AB4733" s="149" t="s">
        <v>54</v>
      </c>
      <c r="AC4733" s="149" t="s">
        <v>54</v>
      </c>
      <c r="AD4733" s="149" t="s">
        <v>54</v>
      </c>
      <c r="AE4733" s="149" t="s">
        <v>54</v>
      </c>
      <c r="AF4733" s="149" t="s">
        <v>54</v>
      </c>
      <c r="AG4733" s="149" t="s">
        <v>54</v>
      </c>
      <c r="AH4733" s="149" t="s">
        <v>54</v>
      </c>
      <c r="AI4733" s="149" t="s">
        <v>54</v>
      </c>
      <c r="AJ4733" s="149" t="s">
        <v>54</v>
      </c>
    </row>
    <row r="4734" spans="11:36" x14ac:dyDescent="0.25">
      <c r="K4734" s="58" t="s">
        <v>54</v>
      </c>
      <c r="V4734" s="147" t="s">
        <v>54</v>
      </c>
      <c r="W4734" s="89" t="s">
        <v>54</v>
      </c>
      <c r="X4734" s="148" t="s">
        <v>54</v>
      </c>
      <c r="Y4734" s="89" t="s">
        <v>54</v>
      </c>
      <c r="Z4734">
        <v>0</v>
      </c>
      <c r="AA4734">
        <v>0</v>
      </c>
      <c r="AB4734" s="149" t="s">
        <v>54</v>
      </c>
      <c r="AC4734" s="149" t="s">
        <v>54</v>
      </c>
      <c r="AD4734" s="149" t="s">
        <v>54</v>
      </c>
      <c r="AE4734" s="149" t="s">
        <v>54</v>
      </c>
      <c r="AF4734" s="149" t="s">
        <v>54</v>
      </c>
      <c r="AG4734" s="149" t="s">
        <v>54</v>
      </c>
      <c r="AH4734" s="149" t="s">
        <v>54</v>
      </c>
      <c r="AI4734" s="149" t="s">
        <v>54</v>
      </c>
      <c r="AJ4734" s="149" t="s">
        <v>54</v>
      </c>
    </row>
    <row r="4735" spans="11:36" x14ac:dyDescent="0.25">
      <c r="K4735" s="58" t="s">
        <v>54</v>
      </c>
      <c r="V4735" s="147" t="s">
        <v>54</v>
      </c>
      <c r="W4735" s="89" t="s">
        <v>54</v>
      </c>
      <c r="X4735" s="148" t="s">
        <v>54</v>
      </c>
      <c r="Y4735" s="89" t="s">
        <v>54</v>
      </c>
      <c r="Z4735">
        <v>0</v>
      </c>
      <c r="AA4735">
        <v>0</v>
      </c>
      <c r="AB4735" s="149" t="s">
        <v>54</v>
      </c>
      <c r="AC4735" s="149" t="s">
        <v>54</v>
      </c>
      <c r="AD4735" s="149" t="s">
        <v>54</v>
      </c>
      <c r="AE4735" s="149" t="s">
        <v>54</v>
      </c>
      <c r="AF4735" s="149" t="s">
        <v>54</v>
      </c>
      <c r="AG4735" s="149" t="s">
        <v>54</v>
      </c>
      <c r="AH4735" s="149" t="s">
        <v>54</v>
      </c>
      <c r="AI4735" s="149" t="s">
        <v>54</v>
      </c>
      <c r="AJ4735" s="149" t="s">
        <v>54</v>
      </c>
    </row>
    <row r="4736" spans="11:36" x14ac:dyDescent="0.25">
      <c r="K4736" s="58" t="s">
        <v>54</v>
      </c>
      <c r="V4736" s="147" t="s">
        <v>54</v>
      </c>
      <c r="W4736" s="89" t="s">
        <v>54</v>
      </c>
      <c r="X4736" s="148" t="s">
        <v>54</v>
      </c>
      <c r="Y4736" s="89" t="s">
        <v>54</v>
      </c>
      <c r="Z4736">
        <v>0</v>
      </c>
      <c r="AA4736">
        <v>0</v>
      </c>
      <c r="AB4736" s="149" t="s">
        <v>54</v>
      </c>
      <c r="AC4736" s="149" t="s">
        <v>54</v>
      </c>
      <c r="AD4736" s="149" t="s">
        <v>54</v>
      </c>
      <c r="AE4736" s="149" t="s">
        <v>54</v>
      </c>
      <c r="AF4736" s="149" t="s">
        <v>54</v>
      </c>
      <c r="AG4736" s="149" t="s">
        <v>54</v>
      </c>
      <c r="AH4736" s="149" t="s">
        <v>54</v>
      </c>
      <c r="AI4736" s="149" t="s">
        <v>54</v>
      </c>
      <c r="AJ4736" s="149" t="s">
        <v>54</v>
      </c>
    </row>
    <row r="4737" spans="11:36" x14ac:dyDescent="0.25">
      <c r="K4737" s="58" t="s">
        <v>54</v>
      </c>
      <c r="V4737" s="147" t="s">
        <v>54</v>
      </c>
      <c r="W4737" s="89" t="s">
        <v>54</v>
      </c>
      <c r="X4737" s="148" t="s">
        <v>54</v>
      </c>
      <c r="Y4737" s="89" t="s">
        <v>54</v>
      </c>
      <c r="Z4737">
        <v>0</v>
      </c>
      <c r="AA4737">
        <v>0</v>
      </c>
      <c r="AB4737" s="149" t="s">
        <v>54</v>
      </c>
      <c r="AC4737" s="149" t="s">
        <v>54</v>
      </c>
      <c r="AD4737" s="149" t="s">
        <v>54</v>
      </c>
      <c r="AE4737" s="149" t="s">
        <v>54</v>
      </c>
      <c r="AF4737" s="149" t="s">
        <v>54</v>
      </c>
      <c r="AG4737" s="149" t="s">
        <v>54</v>
      </c>
      <c r="AH4737" s="149" t="s">
        <v>54</v>
      </c>
      <c r="AI4737" s="149" t="s">
        <v>54</v>
      </c>
      <c r="AJ4737" s="149" t="s">
        <v>54</v>
      </c>
    </row>
    <row r="4738" spans="11:36" x14ac:dyDescent="0.25">
      <c r="K4738" s="58" t="s">
        <v>54</v>
      </c>
      <c r="V4738" s="147" t="s">
        <v>54</v>
      </c>
      <c r="W4738" s="89" t="s">
        <v>54</v>
      </c>
      <c r="X4738" s="148" t="s">
        <v>54</v>
      </c>
      <c r="Y4738" s="89" t="s">
        <v>54</v>
      </c>
      <c r="Z4738">
        <v>0</v>
      </c>
      <c r="AA4738">
        <v>0</v>
      </c>
      <c r="AB4738" s="149" t="s">
        <v>54</v>
      </c>
      <c r="AC4738" s="149" t="s">
        <v>54</v>
      </c>
      <c r="AD4738" s="149" t="s">
        <v>54</v>
      </c>
      <c r="AE4738" s="149" t="s">
        <v>54</v>
      </c>
      <c r="AF4738" s="149" t="s">
        <v>54</v>
      </c>
      <c r="AG4738" s="149" t="s">
        <v>54</v>
      </c>
      <c r="AH4738" s="149" t="s">
        <v>54</v>
      </c>
      <c r="AI4738" s="149" t="s">
        <v>54</v>
      </c>
      <c r="AJ4738" s="149" t="s">
        <v>54</v>
      </c>
    </row>
    <row r="4739" spans="11:36" x14ac:dyDescent="0.25">
      <c r="K4739" s="58" t="s">
        <v>54</v>
      </c>
      <c r="V4739" s="147" t="s">
        <v>54</v>
      </c>
      <c r="W4739" s="89" t="s">
        <v>54</v>
      </c>
      <c r="X4739" s="148" t="s">
        <v>54</v>
      </c>
      <c r="Y4739" s="89" t="s">
        <v>54</v>
      </c>
      <c r="Z4739">
        <v>0</v>
      </c>
      <c r="AA4739">
        <v>0</v>
      </c>
      <c r="AB4739" s="149" t="s">
        <v>54</v>
      </c>
      <c r="AC4739" s="149" t="s">
        <v>54</v>
      </c>
      <c r="AD4739" s="149" t="s">
        <v>54</v>
      </c>
      <c r="AE4739" s="149" t="s">
        <v>54</v>
      </c>
      <c r="AF4739" s="149" t="s">
        <v>54</v>
      </c>
      <c r="AG4739" s="149" t="s">
        <v>54</v>
      </c>
      <c r="AH4739" s="149" t="s">
        <v>54</v>
      </c>
      <c r="AI4739" s="149" t="s">
        <v>54</v>
      </c>
      <c r="AJ4739" s="149" t="s">
        <v>54</v>
      </c>
    </row>
    <row r="4740" spans="11:36" x14ac:dyDescent="0.25">
      <c r="K4740" s="58" t="s">
        <v>54</v>
      </c>
      <c r="V4740" s="147" t="s">
        <v>54</v>
      </c>
      <c r="W4740" s="89" t="s">
        <v>54</v>
      </c>
      <c r="X4740" s="148" t="s">
        <v>54</v>
      </c>
      <c r="Y4740" s="89" t="s">
        <v>54</v>
      </c>
      <c r="Z4740">
        <v>0</v>
      </c>
      <c r="AA4740">
        <v>0</v>
      </c>
      <c r="AB4740" s="149" t="s">
        <v>54</v>
      </c>
      <c r="AC4740" s="149" t="s">
        <v>54</v>
      </c>
      <c r="AD4740" s="149" t="s">
        <v>54</v>
      </c>
      <c r="AE4740" s="149" t="s">
        <v>54</v>
      </c>
      <c r="AF4740" s="149" t="s">
        <v>54</v>
      </c>
      <c r="AG4740" s="149" t="s">
        <v>54</v>
      </c>
      <c r="AH4740" s="149" t="s">
        <v>54</v>
      </c>
      <c r="AI4740" s="149" t="s">
        <v>54</v>
      </c>
      <c r="AJ4740" s="149" t="s">
        <v>54</v>
      </c>
    </row>
    <row r="4741" spans="11:36" x14ac:dyDescent="0.25">
      <c r="K4741" s="58" t="s">
        <v>54</v>
      </c>
      <c r="V4741" s="147" t="s">
        <v>54</v>
      </c>
      <c r="W4741" s="89" t="s">
        <v>54</v>
      </c>
      <c r="X4741" s="148" t="s">
        <v>54</v>
      </c>
      <c r="Y4741" s="89" t="s">
        <v>54</v>
      </c>
      <c r="Z4741">
        <v>0</v>
      </c>
      <c r="AA4741">
        <v>0</v>
      </c>
      <c r="AB4741" s="149" t="s">
        <v>54</v>
      </c>
      <c r="AC4741" s="149" t="s">
        <v>54</v>
      </c>
      <c r="AD4741" s="149" t="s">
        <v>54</v>
      </c>
      <c r="AE4741" s="149" t="s">
        <v>54</v>
      </c>
      <c r="AF4741" s="149" t="s">
        <v>54</v>
      </c>
      <c r="AG4741" s="149" t="s">
        <v>54</v>
      </c>
      <c r="AH4741" s="149" t="s">
        <v>54</v>
      </c>
      <c r="AI4741" s="149" t="s">
        <v>54</v>
      </c>
      <c r="AJ4741" s="149" t="s">
        <v>54</v>
      </c>
    </row>
    <row r="4742" spans="11:36" x14ac:dyDescent="0.25">
      <c r="K4742" s="58" t="s">
        <v>54</v>
      </c>
      <c r="V4742" s="147" t="s">
        <v>54</v>
      </c>
      <c r="W4742" s="89" t="s">
        <v>54</v>
      </c>
      <c r="X4742" s="148" t="s">
        <v>54</v>
      </c>
      <c r="Y4742" s="89" t="s">
        <v>54</v>
      </c>
      <c r="Z4742">
        <v>0</v>
      </c>
      <c r="AA4742">
        <v>0</v>
      </c>
      <c r="AB4742" s="149" t="s">
        <v>54</v>
      </c>
      <c r="AC4742" s="149" t="s">
        <v>54</v>
      </c>
      <c r="AD4742" s="149" t="s">
        <v>54</v>
      </c>
      <c r="AE4742" s="149" t="s">
        <v>54</v>
      </c>
      <c r="AF4742" s="149" t="s">
        <v>54</v>
      </c>
      <c r="AG4742" s="149" t="s">
        <v>54</v>
      </c>
      <c r="AH4742" s="149" t="s">
        <v>54</v>
      </c>
      <c r="AI4742" s="149" t="s">
        <v>54</v>
      </c>
      <c r="AJ4742" s="149" t="s">
        <v>54</v>
      </c>
    </row>
    <row r="4743" spans="11:36" x14ac:dyDescent="0.25">
      <c r="K4743" s="58" t="s">
        <v>54</v>
      </c>
      <c r="V4743" s="147" t="s">
        <v>54</v>
      </c>
      <c r="W4743" s="89" t="s">
        <v>54</v>
      </c>
      <c r="X4743" s="148" t="s">
        <v>54</v>
      </c>
      <c r="Y4743" s="89" t="s">
        <v>54</v>
      </c>
      <c r="Z4743">
        <v>0</v>
      </c>
      <c r="AA4743">
        <v>0</v>
      </c>
      <c r="AB4743" s="149" t="s">
        <v>54</v>
      </c>
      <c r="AC4743" s="149" t="s">
        <v>54</v>
      </c>
      <c r="AD4743" s="149" t="s">
        <v>54</v>
      </c>
      <c r="AE4743" s="149" t="s">
        <v>54</v>
      </c>
      <c r="AF4743" s="149" t="s">
        <v>54</v>
      </c>
      <c r="AG4743" s="149" t="s">
        <v>54</v>
      </c>
      <c r="AH4743" s="149" t="s">
        <v>54</v>
      </c>
      <c r="AI4743" s="149" t="s">
        <v>54</v>
      </c>
      <c r="AJ4743" s="149" t="s">
        <v>54</v>
      </c>
    </row>
    <row r="4744" spans="11:36" x14ac:dyDescent="0.25">
      <c r="K4744" s="58" t="s">
        <v>54</v>
      </c>
      <c r="V4744" s="147" t="s">
        <v>54</v>
      </c>
      <c r="W4744" s="89" t="s">
        <v>54</v>
      </c>
      <c r="X4744" s="148" t="s">
        <v>54</v>
      </c>
      <c r="Y4744" s="89" t="s">
        <v>54</v>
      </c>
      <c r="Z4744">
        <v>0</v>
      </c>
      <c r="AA4744">
        <v>0</v>
      </c>
      <c r="AB4744" s="149" t="s">
        <v>54</v>
      </c>
      <c r="AC4744" s="149" t="s">
        <v>54</v>
      </c>
      <c r="AD4744" s="149" t="s">
        <v>54</v>
      </c>
      <c r="AE4744" s="149" t="s">
        <v>54</v>
      </c>
      <c r="AF4744" s="149" t="s">
        <v>54</v>
      </c>
      <c r="AG4744" s="149" t="s">
        <v>54</v>
      </c>
      <c r="AH4744" s="149" t="s">
        <v>54</v>
      </c>
      <c r="AI4744" s="149" t="s">
        <v>54</v>
      </c>
      <c r="AJ4744" s="149" t="s">
        <v>54</v>
      </c>
    </row>
    <row r="4745" spans="11:36" x14ac:dyDescent="0.25">
      <c r="K4745" s="58" t="s">
        <v>54</v>
      </c>
      <c r="V4745" s="147" t="s">
        <v>54</v>
      </c>
      <c r="W4745" s="89" t="s">
        <v>54</v>
      </c>
      <c r="X4745" s="148" t="s">
        <v>54</v>
      </c>
      <c r="Y4745" s="89" t="s">
        <v>54</v>
      </c>
      <c r="Z4745">
        <v>0</v>
      </c>
      <c r="AA4745">
        <v>0</v>
      </c>
      <c r="AB4745" s="149" t="s">
        <v>54</v>
      </c>
      <c r="AC4745" s="149" t="s">
        <v>54</v>
      </c>
      <c r="AD4745" s="149" t="s">
        <v>54</v>
      </c>
      <c r="AE4745" s="149" t="s">
        <v>54</v>
      </c>
      <c r="AF4745" s="149" t="s">
        <v>54</v>
      </c>
      <c r="AG4745" s="149" t="s">
        <v>54</v>
      </c>
      <c r="AH4745" s="149" t="s">
        <v>54</v>
      </c>
      <c r="AI4745" s="149" t="s">
        <v>54</v>
      </c>
      <c r="AJ4745" s="149" t="s">
        <v>54</v>
      </c>
    </row>
    <row r="4746" spans="11:36" x14ac:dyDescent="0.25">
      <c r="K4746" s="58" t="s">
        <v>54</v>
      </c>
      <c r="V4746" s="147" t="s">
        <v>54</v>
      </c>
      <c r="W4746" s="89" t="s">
        <v>54</v>
      </c>
      <c r="X4746" s="148" t="s">
        <v>54</v>
      </c>
      <c r="Y4746" s="89" t="s">
        <v>54</v>
      </c>
      <c r="Z4746">
        <v>0</v>
      </c>
      <c r="AA4746">
        <v>0</v>
      </c>
      <c r="AB4746" s="149" t="s">
        <v>54</v>
      </c>
      <c r="AC4746" s="149" t="s">
        <v>54</v>
      </c>
      <c r="AD4746" s="149" t="s">
        <v>54</v>
      </c>
      <c r="AE4746" s="149" t="s">
        <v>54</v>
      </c>
      <c r="AF4746" s="149" t="s">
        <v>54</v>
      </c>
      <c r="AG4746" s="149" t="s">
        <v>54</v>
      </c>
      <c r="AH4746" s="149" t="s">
        <v>54</v>
      </c>
      <c r="AI4746" s="149" t="s">
        <v>54</v>
      </c>
      <c r="AJ4746" s="149" t="s">
        <v>54</v>
      </c>
    </row>
    <row r="4747" spans="11:36" x14ac:dyDescent="0.25">
      <c r="K4747" s="58" t="s">
        <v>54</v>
      </c>
      <c r="V4747" s="147" t="s">
        <v>54</v>
      </c>
      <c r="W4747" s="89" t="s">
        <v>54</v>
      </c>
      <c r="X4747" s="148" t="s">
        <v>54</v>
      </c>
      <c r="Y4747" s="89" t="s">
        <v>54</v>
      </c>
      <c r="Z4747">
        <v>0</v>
      </c>
      <c r="AA4747">
        <v>0</v>
      </c>
      <c r="AB4747" s="149" t="s">
        <v>54</v>
      </c>
      <c r="AC4747" s="149" t="s">
        <v>54</v>
      </c>
      <c r="AD4747" s="149" t="s">
        <v>54</v>
      </c>
      <c r="AE4747" s="149" t="s">
        <v>54</v>
      </c>
      <c r="AF4747" s="149" t="s">
        <v>54</v>
      </c>
      <c r="AG4747" s="149" t="s">
        <v>54</v>
      </c>
      <c r="AH4747" s="149" t="s">
        <v>54</v>
      </c>
      <c r="AI4747" s="149" t="s">
        <v>54</v>
      </c>
      <c r="AJ4747" s="149" t="s">
        <v>54</v>
      </c>
    </row>
    <row r="4748" spans="11:36" x14ac:dyDescent="0.25">
      <c r="K4748" s="58" t="s">
        <v>54</v>
      </c>
      <c r="V4748" s="147" t="s">
        <v>54</v>
      </c>
      <c r="W4748" s="89" t="s">
        <v>54</v>
      </c>
      <c r="X4748" s="148" t="s">
        <v>54</v>
      </c>
      <c r="Y4748" s="89" t="s">
        <v>54</v>
      </c>
      <c r="Z4748">
        <v>0</v>
      </c>
      <c r="AA4748">
        <v>0</v>
      </c>
      <c r="AB4748" s="149" t="s">
        <v>54</v>
      </c>
      <c r="AC4748" s="149" t="s">
        <v>54</v>
      </c>
      <c r="AD4748" s="149" t="s">
        <v>54</v>
      </c>
      <c r="AE4748" s="149" t="s">
        <v>54</v>
      </c>
      <c r="AF4748" s="149" t="s">
        <v>54</v>
      </c>
      <c r="AG4748" s="149" t="s">
        <v>54</v>
      </c>
      <c r="AH4748" s="149" t="s">
        <v>54</v>
      </c>
      <c r="AI4748" s="149" t="s">
        <v>54</v>
      </c>
      <c r="AJ4748" s="149" t="s">
        <v>54</v>
      </c>
    </row>
    <row r="4749" spans="11:36" x14ac:dyDescent="0.25">
      <c r="K4749" s="58" t="s">
        <v>54</v>
      </c>
      <c r="V4749" s="147" t="s">
        <v>54</v>
      </c>
      <c r="W4749" s="89" t="s">
        <v>54</v>
      </c>
      <c r="X4749" s="148" t="s">
        <v>54</v>
      </c>
      <c r="Y4749" s="89" t="s">
        <v>54</v>
      </c>
      <c r="Z4749">
        <v>0</v>
      </c>
      <c r="AA4749">
        <v>0</v>
      </c>
      <c r="AB4749" s="149" t="s">
        <v>54</v>
      </c>
      <c r="AC4749" s="149" t="s">
        <v>54</v>
      </c>
      <c r="AD4749" s="149" t="s">
        <v>54</v>
      </c>
      <c r="AE4749" s="149" t="s">
        <v>54</v>
      </c>
      <c r="AF4749" s="149" t="s">
        <v>54</v>
      </c>
      <c r="AG4749" s="149" t="s">
        <v>54</v>
      </c>
      <c r="AH4749" s="149" t="s">
        <v>54</v>
      </c>
      <c r="AI4749" s="149" t="s">
        <v>54</v>
      </c>
      <c r="AJ4749" s="149" t="s">
        <v>54</v>
      </c>
    </row>
    <row r="4750" spans="11:36" x14ac:dyDescent="0.25">
      <c r="K4750" s="58" t="s">
        <v>54</v>
      </c>
      <c r="V4750" s="147" t="s">
        <v>54</v>
      </c>
      <c r="W4750" s="89" t="s">
        <v>54</v>
      </c>
      <c r="X4750" s="148" t="s">
        <v>54</v>
      </c>
      <c r="Y4750" s="89" t="s">
        <v>54</v>
      </c>
      <c r="Z4750">
        <v>0</v>
      </c>
      <c r="AA4750">
        <v>0</v>
      </c>
      <c r="AB4750" s="149" t="s">
        <v>54</v>
      </c>
      <c r="AC4750" s="149" t="s">
        <v>54</v>
      </c>
      <c r="AD4750" s="149" t="s">
        <v>54</v>
      </c>
      <c r="AE4750" s="149" t="s">
        <v>54</v>
      </c>
      <c r="AF4750" s="149" t="s">
        <v>54</v>
      </c>
      <c r="AG4750" s="149" t="s">
        <v>54</v>
      </c>
      <c r="AH4750" s="149" t="s">
        <v>54</v>
      </c>
      <c r="AI4750" s="149" t="s">
        <v>54</v>
      </c>
      <c r="AJ4750" s="149" t="s">
        <v>54</v>
      </c>
    </row>
    <row r="4751" spans="11:36" x14ac:dyDescent="0.25">
      <c r="K4751" s="58" t="s">
        <v>54</v>
      </c>
      <c r="V4751" s="147" t="s">
        <v>54</v>
      </c>
      <c r="W4751" s="89" t="s">
        <v>54</v>
      </c>
      <c r="X4751" s="148" t="s">
        <v>54</v>
      </c>
      <c r="Y4751" s="89" t="s">
        <v>54</v>
      </c>
      <c r="Z4751">
        <v>0</v>
      </c>
      <c r="AA4751">
        <v>0</v>
      </c>
      <c r="AB4751" s="149" t="s">
        <v>54</v>
      </c>
      <c r="AC4751" s="149" t="s">
        <v>54</v>
      </c>
      <c r="AD4751" s="149" t="s">
        <v>54</v>
      </c>
      <c r="AE4751" s="149" t="s">
        <v>54</v>
      </c>
      <c r="AF4751" s="149" t="s">
        <v>54</v>
      </c>
      <c r="AG4751" s="149" t="s">
        <v>54</v>
      </c>
      <c r="AH4751" s="149" t="s">
        <v>54</v>
      </c>
      <c r="AI4751" s="149" t="s">
        <v>54</v>
      </c>
      <c r="AJ4751" s="149" t="s">
        <v>54</v>
      </c>
    </row>
    <row r="4752" spans="11:36" x14ac:dyDescent="0.25">
      <c r="K4752" s="58" t="s">
        <v>54</v>
      </c>
      <c r="V4752" s="147" t="s">
        <v>54</v>
      </c>
      <c r="W4752" s="89" t="s">
        <v>54</v>
      </c>
      <c r="X4752" s="148" t="s">
        <v>54</v>
      </c>
      <c r="Y4752" s="89" t="s">
        <v>54</v>
      </c>
      <c r="Z4752">
        <v>0</v>
      </c>
      <c r="AA4752">
        <v>0</v>
      </c>
      <c r="AB4752" s="149" t="s">
        <v>54</v>
      </c>
      <c r="AC4752" s="149" t="s">
        <v>54</v>
      </c>
      <c r="AD4752" s="149" t="s">
        <v>54</v>
      </c>
      <c r="AE4752" s="149" t="s">
        <v>54</v>
      </c>
      <c r="AF4752" s="149" t="s">
        <v>54</v>
      </c>
      <c r="AG4752" s="149" t="s">
        <v>54</v>
      </c>
      <c r="AH4752" s="149" t="s">
        <v>54</v>
      </c>
      <c r="AI4752" s="149" t="s">
        <v>54</v>
      </c>
      <c r="AJ4752" s="149" t="s">
        <v>54</v>
      </c>
    </row>
    <row r="4753" spans="11:36" x14ac:dyDescent="0.25">
      <c r="K4753" s="58" t="s">
        <v>54</v>
      </c>
      <c r="V4753" s="147" t="s">
        <v>54</v>
      </c>
      <c r="W4753" s="89" t="s">
        <v>54</v>
      </c>
      <c r="X4753" s="148" t="s">
        <v>54</v>
      </c>
      <c r="Y4753" s="89" t="s">
        <v>54</v>
      </c>
      <c r="Z4753">
        <v>0</v>
      </c>
      <c r="AA4753">
        <v>0</v>
      </c>
      <c r="AB4753" s="149" t="s">
        <v>54</v>
      </c>
      <c r="AC4753" s="149" t="s">
        <v>54</v>
      </c>
      <c r="AD4753" s="149" t="s">
        <v>54</v>
      </c>
      <c r="AE4753" s="149" t="s">
        <v>54</v>
      </c>
      <c r="AF4753" s="149" t="s">
        <v>54</v>
      </c>
      <c r="AG4753" s="149" t="s">
        <v>54</v>
      </c>
      <c r="AH4753" s="149" t="s">
        <v>54</v>
      </c>
      <c r="AI4753" s="149" t="s">
        <v>54</v>
      </c>
      <c r="AJ4753" s="149" t="s">
        <v>54</v>
      </c>
    </row>
    <row r="4754" spans="11:36" x14ac:dyDescent="0.25">
      <c r="K4754" s="58" t="s">
        <v>54</v>
      </c>
      <c r="V4754" s="147" t="s">
        <v>54</v>
      </c>
      <c r="W4754" s="89" t="s">
        <v>54</v>
      </c>
      <c r="X4754" s="148" t="s">
        <v>54</v>
      </c>
      <c r="Y4754" s="89" t="s">
        <v>54</v>
      </c>
      <c r="Z4754">
        <v>0</v>
      </c>
      <c r="AA4754">
        <v>0</v>
      </c>
      <c r="AB4754" s="149" t="s">
        <v>54</v>
      </c>
      <c r="AC4754" s="149" t="s">
        <v>54</v>
      </c>
      <c r="AD4754" s="149" t="s">
        <v>54</v>
      </c>
      <c r="AE4754" s="149" t="s">
        <v>54</v>
      </c>
      <c r="AF4754" s="149" t="s">
        <v>54</v>
      </c>
      <c r="AG4754" s="149" t="s">
        <v>54</v>
      </c>
      <c r="AH4754" s="149" t="s">
        <v>54</v>
      </c>
      <c r="AI4754" s="149" t="s">
        <v>54</v>
      </c>
      <c r="AJ4754" s="149" t="s">
        <v>54</v>
      </c>
    </row>
    <row r="4755" spans="11:36" x14ac:dyDescent="0.25">
      <c r="K4755" s="58" t="s">
        <v>54</v>
      </c>
      <c r="V4755" s="147" t="s">
        <v>54</v>
      </c>
      <c r="W4755" s="89" t="s">
        <v>54</v>
      </c>
      <c r="X4755" s="148" t="s">
        <v>54</v>
      </c>
      <c r="Y4755" s="89" t="s">
        <v>54</v>
      </c>
      <c r="Z4755">
        <v>0</v>
      </c>
      <c r="AA4755">
        <v>0</v>
      </c>
      <c r="AB4755" s="149" t="s">
        <v>54</v>
      </c>
      <c r="AC4755" s="149" t="s">
        <v>54</v>
      </c>
      <c r="AD4755" s="149" t="s">
        <v>54</v>
      </c>
      <c r="AE4755" s="149" t="s">
        <v>54</v>
      </c>
      <c r="AF4755" s="149" t="s">
        <v>54</v>
      </c>
      <c r="AG4755" s="149" t="s">
        <v>54</v>
      </c>
      <c r="AH4755" s="149" t="s">
        <v>54</v>
      </c>
      <c r="AI4755" s="149" t="s">
        <v>54</v>
      </c>
      <c r="AJ4755" s="149" t="s">
        <v>54</v>
      </c>
    </row>
    <row r="4756" spans="11:36" x14ac:dyDescent="0.25">
      <c r="K4756" s="58" t="s">
        <v>54</v>
      </c>
      <c r="V4756" s="147" t="s">
        <v>54</v>
      </c>
      <c r="W4756" s="89" t="s">
        <v>54</v>
      </c>
      <c r="X4756" s="148" t="s">
        <v>54</v>
      </c>
      <c r="Y4756" s="89" t="s">
        <v>54</v>
      </c>
      <c r="Z4756">
        <v>0</v>
      </c>
      <c r="AA4756">
        <v>0</v>
      </c>
      <c r="AB4756" s="149" t="s">
        <v>54</v>
      </c>
      <c r="AC4756" s="149" t="s">
        <v>54</v>
      </c>
      <c r="AD4756" s="149" t="s">
        <v>54</v>
      </c>
      <c r="AE4756" s="149" t="s">
        <v>54</v>
      </c>
      <c r="AF4756" s="149" t="s">
        <v>54</v>
      </c>
      <c r="AG4756" s="149" t="s">
        <v>54</v>
      </c>
      <c r="AH4756" s="149" t="s">
        <v>54</v>
      </c>
      <c r="AI4756" s="149" t="s">
        <v>54</v>
      </c>
      <c r="AJ4756" s="149" t="s">
        <v>54</v>
      </c>
    </row>
    <row r="4757" spans="11:36" x14ac:dyDescent="0.25">
      <c r="K4757" s="58" t="s">
        <v>54</v>
      </c>
      <c r="V4757" s="147" t="s">
        <v>54</v>
      </c>
      <c r="W4757" s="89" t="s">
        <v>54</v>
      </c>
      <c r="X4757" s="148" t="s">
        <v>54</v>
      </c>
      <c r="Y4757" s="89" t="s">
        <v>54</v>
      </c>
      <c r="Z4757">
        <v>0</v>
      </c>
      <c r="AA4757">
        <v>0</v>
      </c>
      <c r="AB4757" s="149" t="s">
        <v>54</v>
      </c>
      <c r="AC4757" s="149" t="s">
        <v>54</v>
      </c>
      <c r="AD4757" s="149" t="s">
        <v>54</v>
      </c>
      <c r="AE4757" s="149" t="s">
        <v>54</v>
      </c>
      <c r="AF4757" s="149" t="s">
        <v>54</v>
      </c>
      <c r="AG4757" s="149" t="s">
        <v>54</v>
      </c>
      <c r="AH4757" s="149" t="s">
        <v>54</v>
      </c>
      <c r="AI4757" s="149" t="s">
        <v>54</v>
      </c>
      <c r="AJ4757" s="149" t="s">
        <v>54</v>
      </c>
    </row>
    <row r="4758" spans="11:36" x14ac:dyDescent="0.25">
      <c r="K4758" s="58" t="s">
        <v>54</v>
      </c>
      <c r="V4758" s="147" t="s">
        <v>54</v>
      </c>
      <c r="W4758" s="89" t="s">
        <v>54</v>
      </c>
      <c r="X4758" s="148" t="s">
        <v>54</v>
      </c>
      <c r="Y4758" s="89" t="s">
        <v>54</v>
      </c>
      <c r="Z4758">
        <v>0</v>
      </c>
      <c r="AA4758">
        <v>0</v>
      </c>
      <c r="AB4758" s="149" t="s">
        <v>54</v>
      </c>
      <c r="AC4758" s="149" t="s">
        <v>54</v>
      </c>
      <c r="AD4758" s="149" t="s">
        <v>54</v>
      </c>
      <c r="AE4758" s="149" t="s">
        <v>54</v>
      </c>
      <c r="AF4758" s="149" t="s">
        <v>54</v>
      </c>
      <c r="AG4758" s="149" t="s">
        <v>54</v>
      </c>
      <c r="AH4758" s="149" t="s">
        <v>54</v>
      </c>
      <c r="AI4758" s="149" t="s">
        <v>54</v>
      </c>
      <c r="AJ4758" s="149" t="s">
        <v>54</v>
      </c>
    </row>
    <row r="4759" spans="11:36" x14ac:dyDescent="0.25">
      <c r="K4759" s="58" t="s">
        <v>54</v>
      </c>
      <c r="V4759" s="147" t="s">
        <v>54</v>
      </c>
      <c r="W4759" s="89" t="s">
        <v>54</v>
      </c>
      <c r="X4759" s="148" t="s">
        <v>54</v>
      </c>
      <c r="Y4759" s="89" t="s">
        <v>54</v>
      </c>
      <c r="Z4759">
        <v>0</v>
      </c>
      <c r="AA4759">
        <v>0</v>
      </c>
      <c r="AB4759" s="149" t="s">
        <v>54</v>
      </c>
      <c r="AC4759" s="149" t="s">
        <v>54</v>
      </c>
      <c r="AD4759" s="149" t="s">
        <v>54</v>
      </c>
      <c r="AE4759" s="149" t="s">
        <v>54</v>
      </c>
      <c r="AF4759" s="149" t="s">
        <v>54</v>
      </c>
      <c r="AG4759" s="149" t="s">
        <v>54</v>
      </c>
      <c r="AH4759" s="149" t="s">
        <v>54</v>
      </c>
      <c r="AI4759" s="149" t="s">
        <v>54</v>
      </c>
      <c r="AJ4759" s="149" t="s">
        <v>54</v>
      </c>
    </row>
    <row r="4760" spans="11:36" x14ac:dyDescent="0.25">
      <c r="K4760" s="58" t="s">
        <v>54</v>
      </c>
      <c r="V4760" s="147" t="s">
        <v>54</v>
      </c>
      <c r="W4760" s="89" t="s">
        <v>54</v>
      </c>
      <c r="X4760" s="148" t="s">
        <v>54</v>
      </c>
      <c r="Y4760" s="89" t="s">
        <v>54</v>
      </c>
      <c r="Z4760">
        <v>0</v>
      </c>
      <c r="AA4760">
        <v>0</v>
      </c>
      <c r="AB4760" s="149" t="s">
        <v>54</v>
      </c>
      <c r="AC4760" s="149" t="s">
        <v>54</v>
      </c>
      <c r="AD4760" s="149" t="s">
        <v>54</v>
      </c>
      <c r="AE4760" s="149" t="s">
        <v>54</v>
      </c>
      <c r="AF4760" s="149" t="s">
        <v>54</v>
      </c>
      <c r="AG4760" s="149" t="s">
        <v>54</v>
      </c>
      <c r="AH4760" s="149" t="s">
        <v>54</v>
      </c>
      <c r="AI4760" s="149" t="s">
        <v>54</v>
      </c>
      <c r="AJ4760" s="149" t="s">
        <v>54</v>
      </c>
    </row>
    <row r="4761" spans="11:36" x14ac:dyDescent="0.25">
      <c r="K4761" s="58" t="s">
        <v>54</v>
      </c>
      <c r="V4761" s="147" t="s">
        <v>54</v>
      </c>
      <c r="W4761" s="89" t="s">
        <v>54</v>
      </c>
      <c r="X4761" s="148" t="s">
        <v>54</v>
      </c>
      <c r="Y4761" s="89" t="s">
        <v>54</v>
      </c>
      <c r="Z4761">
        <v>0</v>
      </c>
      <c r="AA4761">
        <v>0</v>
      </c>
      <c r="AB4761" s="149" t="s">
        <v>54</v>
      </c>
      <c r="AC4761" s="149" t="s">
        <v>54</v>
      </c>
      <c r="AD4761" s="149" t="s">
        <v>54</v>
      </c>
      <c r="AE4761" s="149" t="s">
        <v>54</v>
      </c>
      <c r="AF4761" s="149" t="s">
        <v>54</v>
      </c>
      <c r="AG4761" s="149" t="s">
        <v>54</v>
      </c>
      <c r="AH4761" s="149" t="s">
        <v>54</v>
      </c>
      <c r="AI4761" s="149" t="s">
        <v>54</v>
      </c>
      <c r="AJ4761" s="149" t="s">
        <v>54</v>
      </c>
    </row>
    <row r="4762" spans="11:36" x14ac:dyDescent="0.25">
      <c r="K4762" s="58" t="s">
        <v>54</v>
      </c>
      <c r="V4762" s="147" t="s">
        <v>54</v>
      </c>
      <c r="W4762" s="89" t="s">
        <v>54</v>
      </c>
      <c r="X4762" s="148" t="s">
        <v>54</v>
      </c>
      <c r="Y4762" s="89" t="s">
        <v>54</v>
      </c>
      <c r="Z4762">
        <v>0</v>
      </c>
      <c r="AA4762">
        <v>0</v>
      </c>
      <c r="AB4762" s="149" t="s">
        <v>54</v>
      </c>
      <c r="AC4762" s="149" t="s">
        <v>54</v>
      </c>
      <c r="AD4762" s="149" t="s">
        <v>54</v>
      </c>
      <c r="AE4762" s="149" t="s">
        <v>54</v>
      </c>
      <c r="AF4762" s="149" t="s">
        <v>54</v>
      </c>
      <c r="AG4762" s="149" t="s">
        <v>54</v>
      </c>
      <c r="AH4762" s="149" t="s">
        <v>54</v>
      </c>
      <c r="AI4762" s="149" t="s">
        <v>54</v>
      </c>
      <c r="AJ4762" s="149" t="s">
        <v>54</v>
      </c>
    </row>
    <row r="4763" spans="11:36" x14ac:dyDescent="0.25">
      <c r="K4763" s="58" t="s">
        <v>54</v>
      </c>
      <c r="V4763" s="147" t="s">
        <v>54</v>
      </c>
      <c r="W4763" s="89" t="s">
        <v>54</v>
      </c>
      <c r="X4763" s="148" t="s">
        <v>54</v>
      </c>
      <c r="Y4763" s="89" t="s">
        <v>54</v>
      </c>
      <c r="Z4763">
        <v>0</v>
      </c>
      <c r="AA4763">
        <v>0</v>
      </c>
      <c r="AB4763" s="149" t="s">
        <v>54</v>
      </c>
      <c r="AC4763" s="149" t="s">
        <v>54</v>
      </c>
      <c r="AD4763" s="149" t="s">
        <v>54</v>
      </c>
      <c r="AE4763" s="149" t="s">
        <v>54</v>
      </c>
      <c r="AF4763" s="149" t="s">
        <v>54</v>
      </c>
      <c r="AG4763" s="149" t="s">
        <v>54</v>
      </c>
      <c r="AH4763" s="149" t="s">
        <v>54</v>
      </c>
      <c r="AI4763" s="149" t="s">
        <v>54</v>
      </c>
      <c r="AJ4763" s="149" t="s">
        <v>54</v>
      </c>
    </row>
    <row r="4764" spans="11:36" x14ac:dyDescent="0.25">
      <c r="K4764" s="58" t="s">
        <v>54</v>
      </c>
      <c r="V4764" s="147" t="s">
        <v>54</v>
      </c>
      <c r="W4764" s="89" t="s">
        <v>54</v>
      </c>
      <c r="X4764" s="148" t="s">
        <v>54</v>
      </c>
      <c r="Y4764" s="89" t="s">
        <v>54</v>
      </c>
      <c r="Z4764">
        <v>0</v>
      </c>
      <c r="AA4764">
        <v>0</v>
      </c>
      <c r="AB4764" s="149" t="s">
        <v>54</v>
      </c>
      <c r="AC4764" s="149" t="s">
        <v>54</v>
      </c>
      <c r="AD4764" s="149" t="s">
        <v>54</v>
      </c>
      <c r="AE4764" s="149" t="s">
        <v>54</v>
      </c>
      <c r="AF4764" s="149" t="s">
        <v>54</v>
      </c>
      <c r="AG4764" s="149" t="s">
        <v>54</v>
      </c>
      <c r="AH4764" s="149" t="s">
        <v>54</v>
      </c>
      <c r="AI4764" s="149" t="s">
        <v>54</v>
      </c>
      <c r="AJ4764" s="149" t="s">
        <v>54</v>
      </c>
    </row>
    <row r="4765" spans="11:36" x14ac:dyDescent="0.25">
      <c r="K4765" s="58" t="s">
        <v>54</v>
      </c>
      <c r="V4765" s="147" t="s">
        <v>54</v>
      </c>
      <c r="W4765" s="89" t="s">
        <v>54</v>
      </c>
      <c r="X4765" s="148" t="s">
        <v>54</v>
      </c>
      <c r="Y4765" s="89" t="s">
        <v>54</v>
      </c>
      <c r="Z4765">
        <v>0</v>
      </c>
      <c r="AA4765">
        <v>0</v>
      </c>
      <c r="AB4765" s="149" t="s">
        <v>54</v>
      </c>
      <c r="AC4765" s="149" t="s">
        <v>54</v>
      </c>
      <c r="AD4765" s="149" t="s">
        <v>54</v>
      </c>
      <c r="AE4765" s="149" t="s">
        <v>54</v>
      </c>
      <c r="AF4765" s="149" t="s">
        <v>54</v>
      </c>
      <c r="AG4765" s="149" t="s">
        <v>54</v>
      </c>
      <c r="AH4765" s="149" t="s">
        <v>54</v>
      </c>
      <c r="AI4765" s="149" t="s">
        <v>54</v>
      </c>
      <c r="AJ4765" s="149" t="s">
        <v>54</v>
      </c>
    </row>
    <row r="4766" spans="11:36" x14ac:dyDescent="0.25">
      <c r="K4766" s="58" t="s">
        <v>54</v>
      </c>
      <c r="V4766" s="147" t="s">
        <v>54</v>
      </c>
      <c r="W4766" s="89" t="s">
        <v>54</v>
      </c>
      <c r="X4766" s="148" t="s">
        <v>54</v>
      </c>
      <c r="Y4766" s="89" t="s">
        <v>54</v>
      </c>
      <c r="Z4766">
        <v>0</v>
      </c>
      <c r="AA4766">
        <v>0</v>
      </c>
      <c r="AB4766" s="149" t="s">
        <v>54</v>
      </c>
      <c r="AC4766" s="149" t="s">
        <v>54</v>
      </c>
      <c r="AD4766" s="149" t="s">
        <v>54</v>
      </c>
      <c r="AE4766" s="149" t="s">
        <v>54</v>
      </c>
      <c r="AF4766" s="149" t="s">
        <v>54</v>
      </c>
      <c r="AG4766" s="149" t="s">
        <v>54</v>
      </c>
      <c r="AH4766" s="149" t="s">
        <v>54</v>
      </c>
      <c r="AI4766" s="149" t="s">
        <v>54</v>
      </c>
      <c r="AJ4766" s="149" t="s">
        <v>54</v>
      </c>
    </row>
    <row r="4767" spans="11:36" x14ac:dyDescent="0.25">
      <c r="K4767" s="58" t="s">
        <v>54</v>
      </c>
      <c r="V4767" s="147" t="s">
        <v>54</v>
      </c>
      <c r="W4767" s="89" t="s">
        <v>54</v>
      </c>
      <c r="X4767" s="148" t="s">
        <v>54</v>
      </c>
      <c r="Y4767" s="89" t="s">
        <v>54</v>
      </c>
      <c r="Z4767">
        <v>0</v>
      </c>
      <c r="AA4767">
        <v>0</v>
      </c>
      <c r="AB4767" s="149" t="s">
        <v>54</v>
      </c>
      <c r="AC4767" s="149" t="s">
        <v>54</v>
      </c>
      <c r="AD4767" s="149" t="s">
        <v>54</v>
      </c>
      <c r="AE4767" s="149" t="s">
        <v>54</v>
      </c>
      <c r="AF4767" s="149" t="s">
        <v>54</v>
      </c>
      <c r="AG4767" s="149" t="s">
        <v>54</v>
      </c>
      <c r="AH4767" s="149" t="s">
        <v>54</v>
      </c>
      <c r="AI4767" s="149" t="s">
        <v>54</v>
      </c>
      <c r="AJ4767" s="149" t="s">
        <v>54</v>
      </c>
    </row>
    <row r="4768" spans="11:36" x14ac:dyDescent="0.25">
      <c r="K4768" s="58" t="s">
        <v>54</v>
      </c>
      <c r="V4768" s="147" t="s">
        <v>54</v>
      </c>
      <c r="W4768" s="89" t="s">
        <v>54</v>
      </c>
      <c r="X4768" s="148" t="s">
        <v>54</v>
      </c>
      <c r="Y4768" s="89" t="s">
        <v>54</v>
      </c>
      <c r="Z4768">
        <v>0</v>
      </c>
      <c r="AA4768">
        <v>0</v>
      </c>
      <c r="AB4768" s="149" t="s">
        <v>54</v>
      </c>
      <c r="AC4768" s="149" t="s">
        <v>54</v>
      </c>
      <c r="AD4768" s="149" t="s">
        <v>54</v>
      </c>
      <c r="AE4768" s="149" t="s">
        <v>54</v>
      </c>
      <c r="AF4768" s="149" t="s">
        <v>54</v>
      </c>
      <c r="AG4768" s="149" t="s">
        <v>54</v>
      </c>
      <c r="AH4768" s="149" t="s">
        <v>54</v>
      </c>
      <c r="AI4768" s="149" t="s">
        <v>54</v>
      </c>
      <c r="AJ4768" s="149" t="s">
        <v>54</v>
      </c>
    </row>
    <row r="4769" spans="11:36" x14ac:dyDescent="0.25">
      <c r="K4769" s="58" t="s">
        <v>54</v>
      </c>
      <c r="V4769" s="147" t="s">
        <v>54</v>
      </c>
      <c r="W4769" s="89" t="s">
        <v>54</v>
      </c>
      <c r="X4769" s="148" t="s">
        <v>54</v>
      </c>
      <c r="Y4769" s="89" t="s">
        <v>54</v>
      </c>
      <c r="Z4769">
        <v>0</v>
      </c>
      <c r="AA4769">
        <v>0</v>
      </c>
      <c r="AB4769" s="149" t="s">
        <v>54</v>
      </c>
      <c r="AC4769" s="149" t="s">
        <v>54</v>
      </c>
      <c r="AD4769" s="149" t="s">
        <v>54</v>
      </c>
      <c r="AE4769" s="149" t="s">
        <v>54</v>
      </c>
      <c r="AF4769" s="149" t="s">
        <v>54</v>
      </c>
      <c r="AG4769" s="149" t="s">
        <v>54</v>
      </c>
      <c r="AH4769" s="149" t="s">
        <v>54</v>
      </c>
      <c r="AI4769" s="149" t="s">
        <v>54</v>
      </c>
      <c r="AJ4769" s="149" t="s">
        <v>54</v>
      </c>
    </row>
    <row r="4770" spans="11:36" x14ac:dyDescent="0.25">
      <c r="K4770" s="58" t="s">
        <v>54</v>
      </c>
      <c r="V4770" s="147" t="s">
        <v>54</v>
      </c>
      <c r="W4770" s="89" t="s">
        <v>54</v>
      </c>
      <c r="X4770" s="148" t="s">
        <v>54</v>
      </c>
      <c r="Y4770" s="89" t="s">
        <v>54</v>
      </c>
      <c r="Z4770">
        <v>0</v>
      </c>
      <c r="AA4770">
        <v>0</v>
      </c>
      <c r="AB4770" s="149" t="s">
        <v>54</v>
      </c>
      <c r="AC4770" s="149" t="s">
        <v>54</v>
      </c>
      <c r="AD4770" s="149" t="s">
        <v>54</v>
      </c>
      <c r="AE4770" s="149" t="s">
        <v>54</v>
      </c>
      <c r="AF4770" s="149" t="s">
        <v>54</v>
      </c>
      <c r="AG4770" s="149" t="s">
        <v>54</v>
      </c>
      <c r="AH4770" s="149" t="s">
        <v>54</v>
      </c>
      <c r="AI4770" s="149" t="s">
        <v>54</v>
      </c>
      <c r="AJ4770" s="149" t="s">
        <v>54</v>
      </c>
    </row>
    <row r="4771" spans="11:36" x14ac:dyDescent="0.25">
      <c r="K4771" s="58" t="s">
        <v>54</v>
      </c>
      <c r="V4771" s="147" t="s">
        <v>54</v>
      </c>
      <c r="W4771" s="89" t="s">
        <v>54</v>
      </c>
      <c r="X4771" s="148" t="s">
        <v>54</v>
      </c>
      <c r="Y4771" s="89" t="s">
        <v>54</v>
      </c>
      <c r="Z4771">
        <v>0</v>
      </c>
      <c r="AA4771">
        <v>0</v>
      </c>
      <c r="AB4771" s="149" t="s">
        <v>54</v>
      </c>
      <c r="AC4771" s="149" t="s">
        <v>54</v>
      </c>
      <c r="AD4771" s="149" t="s">
        <v>54</v>
      </c>
      <c r="AE4771" s="149" t="s">
        <v>54</v>
      </c>
      <c r="AF4771" s="149" t="s">
        <v>54</v>
      </c>
      <c r="AG4771" s="149" t="s">
        <v>54</v>
      </c>
      <c r="AH4771" s="149" t="s">
        <v>54</v>
      </c>
      <c r="AI4771" s="149" t="s">
        <v>54</v>
      </c>
      <c r="AJ4771" s="149" t="s">
        <v>54</v>
      </c>
    </row>
    <row r="4772" spans="11:36" x14ac:dyDescent="0.25">
      <c r="K4772" s="58" t="s">
        <v>54</v>
      </c>
      <c r="V4772" s="147" t="s">
        <v>54</v>
      </c>
      <c r="W4772" s="89" t="s">
        <v>54</v>
      </c>
      <c r="X4772" s="148" t="s">
        <v>54</v>
      </c>
      <c r="Y4772" s="89" t="s">
        <v>54</v>
      </c>
      <c r="Z4772">
        <v>0</v>
      </c>
      <c r="AA4772">
        <v>0</v>
      </c>
      <c r="AB4772" s="149" t="s">
        <v>54</v>
      </c>
      <c r="AC4772" s="149" t="s">
        <v>54</v>
      </c>
      <c r="AD4772" s="149" t="s">
        <v>54</v>
      </c>
      <c r="AE4772" s="149" t="s">
        <v>54</v>
      </c>
      <c r="AF4772" s="149" t="s">
        <v>54</v>
      </c>
      <c r="AG4772" s="149" t="s">
        <v>54</v>
      </c>
      <c r="AH4772" s="149" t="s">
        <v>54</v>
      </c>
      <c r="AI4772" s="149" t="s">
        <v>54</v>
      </c>
      <c r="AJ4772" s="149" t="s">
        <v>54</v>
      </c>
    </row>
    <row r="4773" spans="11:36" x14ac:dyDescent="0.25">
      <c r="K4773" s="58" t="s">
        <v>54</v>
      </c>
      <c r="V4773" s="147" t="s">
        <v>54</v>
      </c>
      <c r="W4773" s="89" t="s">
        <v>54</v>
      </c>
      <c r="X4773" s="148" t="s">
        <v>54</v>
      </c>
      <c r="Y4773" s="89" t="s">
        <v>54</v>
      </c>
      <c r="Z4773">
        <v>0</v>
      </c>
      <c r="AA4773">
        <v>0</v>
      </c>
      <c r="AB4773" s="149" t="s">
        <v>54</v>
      </c>
      <c r="AC4773" s="149" t="s">
        <v>54</v>
      </c>
      <c r="AD4773" s="149" t="s">
        <v>54</v>
      </c>
      <c r="AE4773" s="149" t="s">
        <v>54</v>
      </c>
      <c r="AF4773" s="149" t="s">
        <v>54</v>
      </c>
      <c r="AG4773" s="149" t="s">
        <v>54</v>
      </c>
      <c r="AH4773" s="149" t="s">
        <v>54</v>
      </c>
      <c r="AI4773" s="149" t="s">
        <v>54</v>
      </c>
      <c r="AJ4773" s="149" t="s">
        <v>54</v>
      </c>
    </row>
    <row r="4774" spans="11:36" x14ac:dyDescent="0.25">
      <c r="K4774" s="58" t="s">
        <v>54</v>
      </c>
      <c r="V4774" s="147" t="s">
        <v>54</v>
      </c>
      <c r="W4774" s="89" t="s">
        <v>54</v>
      </c>
      <c r="X4774" s="148" t="s">
        <v>54</v>
      </c>
      <c r="Y4774" s="89" t="s">
        <v>54</v>
      </c>
      <c r="Z4774">
        <v>0</v>
      </c>
      <c r="AA4774">
        <v>0</v>
      </c>
      <c r="AB4774" s="149" t="s">
        <v>54</v>
      </c>
      <c r="AC4774" s="149" t="s">
        <v>54</v>
      </c>
      <c r="AD4774" s="149" t="s">
        <v>54</v>
      </c>
      <c r="AE4774" s="149" t="s">
        <v>54</v>
      </c>
      <c r="AF4774" s="149" t="s">
        <v>54</v>
      </c>
      <c r="AG4774" s="149" t="s">
        <v>54</v>
      </c>
      <c r="AH4774" s="149" t="s">
        <v>54</v>
      </c>
      <c r="AI4774" s="149" t="s">
        <v>54</v>
      </c>
      <c r="AJ4774" s="149" t="s">
        <v>54</v>
      </c>
    </row>
    <row r="4775" spans="11:36" x14ac:dyDescent="0.25">
      <c r="K4775" s="58" t="s">
        <v>54</v>
      </c>
      <c r="V4775" s="147" t="s">
        <v>54</v>
      </c>
      <c r="W4775" s="89" t="s">
        <v>54</v>
      </c>
      <c r="X4775" s="148" t="s">
        <v>54</v>
      </c>
      <c r="Y4775" s="89" t="s">
        <v>54</v>
      </c>
      <c r="Z4775">
        <v>0</v>
      </c>
      <c r="AA4775">
        <v>0</v>
      </c>
      <c r="AB4775" s="149" t="s">
        <v>54</v>
      </c>
      <c r="AC4775" s="149" t="s">
        <v>54</v>
      </c>
      <c r="AD4775" s="149" t="s">
        <v>54</v>
      </c>
      <c r="AE4775" s="149" t="s">
        <v>54</v>
      </c>
      <c r="AF4775" s="149" t="s">
        <v>54</v>
      </c>
      <c r="AG4775" s="149" t="s">
        <v>54</v>
      </c>
      <c r="AH4775" s="149" t="s">
        <v>54</v>
      </c>
      <c r="AI4775" s="149" t="s">
        <v>54</v>
      </c>
      <c r="AJ4775" s="149" t="s">
        <v>54</v>
      </c>
    </row>
    <row r="4776" spans="11:36" x14ac:dyDescent="0.25">
      <c r="K4776" s="58" t="s">
        <v>54</v>
      </c>
      <c r="V4776" s="147" t="s">
        <v>54</v>
      </c>
      <c r="W4776" s="89" t="s">
        <v>54</v>
      </c>
      <c r="X4776" s="148" t="s">
        <v>54</v>
      </c>
      <c r="Y4776" s="89" t="s">
        <v>54</v>
      </c>
      <c r="Z4776">
        <v>0</v>
      </c>
      <c r="AA4776">
        <v>0</v>
      </c>
      <c r="AB4776" s="149" t="s">
        <v>54</v>
      </c>
      <c r="AC4776" s="149" t="s">
        <v>54</v>
      </c>
      <c r="AD4776" s="149" t="s">
        <v>54</v>
      </c>
      <c r="AE4776" s="149" t="s">
        <v>54</v>
      </c>
      <c r="AF4776" s="149" t="s">
        <v>54</v>
      </c>
      <c r="AG4776" s="149" t="s">
        <v>54</v>
      </c>
      <c r="AH4776" s="149" t="s">
        <v>54</v>
      </c>
      <c r="AI4776" s="149" t="s">
        <v>54</v>
      </c>
      <c r="AJ4776" s="149" t="s">
        <v>54</v>
      </c>
    </row>
    <row r="4777" spans="11:36" x14ac:dyDescent="0.25">
      <c r="K4777" s="58" t="s">
        <v>54</v>
      </c>
      <c r="V4777" s="147" t="s">
        <v>54</v>
      </c>
      <c r="W4777" s="89" t="s">
        <v>54</v>
      </c>
      <c r="X4777" s="148" t="s">
        <v>54</v>
      </c>
      <c r="Y4777" s="89" t="s">
        <v>54</v>
      </c>
      <c r="Z4777">
        <v>0</v>
      </c>
      <c r="AA4777">
        <v>0</v>
      </c>
      <c r="AB4777" s="149" t="s">
        <v>54</v>
      </c>
      <c r="AC4777" s="149" t="s">
        <v>54</v>
      </c>
      <c r="AD4777" s="149" t="s">
        <v>54</v>
      </c>
      <c r="AE4777" s="149" t="s">
        <v>54</v>
      </c>
      <c r="AF4777" s="149" t="s">
        <v>54</v>
      </c>
      <c r="AG4777" s="149" t="s">
        <v>54</v>
      </c>
      <c r="AH4777" s="149" t="s">
        <v>54</v>
      </c>
      <c r="AI4777" s="149" t="s">
        <v>54</v>
      </c>
      <c r="AJ4777" s="149" t="s">
        <v>54</v>
      </c>
    </row>
    <row r="4778" spans="11:36" x14ac:dyDescent="0.25">
      <c r="K4778" s="58" t="s">
        <v>54</v>
      </c>
      <c r="V4778" s="147" t="s">
        <v>54</v>
      </c>
      <c r="W4778" s="89" t="s">
        <v>54</v>
      </c>
      <c r="X4778" s="148" t="s">
        <v>54</v>
      </c>
      <c r="Y4778" s="89" t="s">
        <v>54</v>
      </c>
      <c r="Z4778">
        <v>0</v>
      </c>
      <c r="AA4778">
        <v>0</v>
      </c>
      <c r="AB4778" s="149" t="s">
        <v>54</v>
      </c>
      <c r="AC4778" s="149" t="s">
        <v>54</v>
      </c>
      <c r="AD4778" s="149" t="s">
        <v>54</v>
      </c>
      <c r="AE4778" s="149" t="s">
        <v>54</v>
      </c>
      <c r="AF4778" s="149" t="s">
        <v>54</v>
      </c>
      <c r="AG4778" s="149" t="s">
        <v>54</v>
      </c>
      <c r="AH4778" s="149" t="s">
        <v>54</v>
      </c>
      <c r="AI4778" s="149" t="s">
        <v>54</v>
      </c>
      <c r="AJ4778" s="149" t="s">
        <v>54</v>
      </c>
    </row>
    <row r="4779" spans="11:36" x14ac:dyDescent="0.25">
      <c r="K4779" s="58" t="s">
        <v>54</v>
      </c>
      <c r="V4779" s="147" t="s">
        <v>54</v>
      </c>
      <c r="W4779" s="89" t="s">
        <v>54</v>
      </c>
      <c r="X4779" s="148" t="s">
        <v>54</v>
      </c>
      <c r="Y4779" s="89" t="s">
        <v>54</v>
      </c>
      <c r="Z4779">
        <v>0</v>
      </c>
      <c r="AA4779">
        <v>0</v>
      </c>
      <c r="AB4779" s="149" t="s">
        <v>54</v>
      </c>
      <c r="AC4779" s="149" t="s">
        <v>54</v>
      </c>
      <c r="AD4779" s="149" t="s">
        <v>54</v>
      </c>
      <c r="AE4779" s="149" t="s">
        <v>54</v>
      </c>
      <c r="AF4779" s="149" t="s">
        <v>54</v>
      </c>
      <c r="AG4779" s="149" t="s">
        <v>54</v>
      </c>
      <c r="AH4779" s="149" t="s">
        <v>54</v>
      </c>
      <c r="AI4779" s="149" t="s">
        <v>54</v>
      </c>
      <c r="AJ4779" s="149" t="s">
        <v>54</v>
      </c>
    </row>
    <row r="4780" spans="11:36" x14ac:dyDescent="0.25">
      <c r="K4780" s="58" t="s">
        <v>54</v>
      </c>
      <c r="V4780" s="147" t="s">
        <v>54</v>
      </c>
      <c r="W4780" s="89" t="s">
        <v>54</v>
      </c>
      <c r="X4780" s="148" t="s">
        <v>54</v>
      </c>
      <c r="Y4780" s="89" t="s">
        <v>54</v>
      </c>
      <c r="Z4780">
        <v>0</v>
      </c>
      <c r="AA4780">
        <v>0</v>
      </c>
      <c r="AB4780" s="149" t="s">
        <v>54</v>
      </c>
      <c r="AC4780" s="149" t="s">
        <v>54</v>
      </c>
      <c r="AD4780" s="149" t="s">
        <v>54</v>
      </c>
      <c r="AE4780" s="149" t="s">
        <v>54</v>
      </c>
      <c r="AF4780" s="149" t="s">
        <v>54</v>
      </c>
      <c r="AG4780" s="149" t="s">
        <v>54</v>
      </c>
      <c r="AH4780" s="149" t="s">
        <v>54</v>
      </c>
      <c r="AI4780" s="149" t="s">
        <v>54</v>
      </c>
      <c r="AJ4780" s="149" t="s">
        <v>54</v>
      </c>
    </row>
    <row r="4781" spans="11:36" x14ac:dyDescent="0.25">
      <c r="K4781" s="58" t="s">
        <v>54</v>
      </c>
      <c r="V4781" s="147" t="s">
        <v>54</v>
      </c>
      <c r="W4781" s="89" t="s">
        <v>54</v>
      </c>
      <c r="X4781" s="148" t="s">
        <v>54</v>
      </c>
      <c r="Y4781" s="89" t="s">
        <v>54</v>
      </c>
      <c r="Z4781">
        <v>0</v>
      </c>
      <c r="AA4781">
        <v>0</v>
      </c>
      <c r="AB4781" s="149" t="s">
        <v>54</v>
      </c>
      <c r="AC4781" s="149" t="s">
        <v>54</v>
      </c>
      <c r="AD4781" s="149" t="s">
        <v>54</v>
      </c>
      <c r="AE4781" s="149" t="s">
        <v>54</v>
      </c>
      <c r="AF4781" s="149" t="s">
        <v>54</v>
      </c>
      <c r="AG4781" s="149" t="s">
        <v>54</v>
      </c>
      <c r="AH4781" s="149" t="s">
        <v>54</v>
      </c>
      <c r="AI4781" s="149" t="s">
        <v>54</v>
      </c>
      <c r="AJ4781" s="149" t="s">
        <v>54</v>
      </c>
    </row>
    <row r="4782" spans="11:36" x14ac:dyDescent="0.25">
      <c r="K4782" s="58" t="s">
        <v>54</v>
      </c>
      <c r="V4782" s="147" t="s">
        <v>54</v>
      </c>
      <c r="W4782" s="89" t="s">
        <v>54</v>
      </c>
      <c r="X4782" s="148" t="s">
        <v>54</v>
      </c>
      <c r="Y4782" s="89" t="s">
        <v>54</v>
      </c>
      <c r="Z4782">
        <v>0</v>
      </c>
      <c r="AA4782">
        <v>0</v>
      </c>
      <c r="AB4782" s="149" t="s">
        <v>54</v>
      </c>
      <c r="AC4782" s="149" t="s">
        <v>54</v>
      </c>
      <c r="AD4782" s="149" t="s">
        <v>54</v>
      </c>
      <c r="AE4782" s="149" t="s">
        <v>54</v>
      </c>
      <c r="AF4782" s="149" t="s">
        <v>54</v>
      </c>
      <c r="AG4782" s="149" t="s">
        <v>54</v>
      </c>
      <c r="AH4782" s="149" t="s">
        <v>54</v>
      </c>
      <c r="AI4782" s="149" t="s">
        <v>54</v>
      </c>
      <c r="AJ4782" s="149" t="s">
        <v>54</v>
      </c>
    </row>
    <row r="4783" spans="11:36" x14ac:dyDescent="0.25">
      <c r="K4783" s="58" t="s">
        <v>54</v>
      </c>
      <c r="V4783" s="147" t="s">
        <v>54</v>
      </c>
      <c r="W4783" s="89" t="s">
        <v>54</v>
      </c>
      <c r="X4783" s="148" t="s">
        <v>54</v>
      </c>
      <c r="Y4783" s="89" t="s">
        <v>54</v>
      </c>
      <c r="Z4783">
        <v>0</v>
      </c>
      <c r="AA4783">
        <v>0</v>
      </c>
      <c r="AB4783" s="149" t="s">
        <v>54</v>
      </c>
      <c r="AC4783" s="149" t="s">
        <v>54</v>
      </c>
      <c r="AD4783" s="149" t="s">
        <v>54</v>
      </c>
      <c r="AE4783" s="149" t="s">
        <v>54</v>
      </c>
      <c r="AF4783" s="149" t="s">
        <v>54</v>
      </c>
      <c r="AG4783" s="149" t="s">
        <v>54</v>
      </c>
      <c r="AH4783" s="149" t="s">
        <v>54</v>
      </c>
      <c r="AI4783" s="149" t="s">
        <v>54</v>
      </c>
      <c r="AJ4783" s="149" t="s">
        <v>54</v>
      </c>
    </row>
    <row r="4784" spans="11:36" x14ac:dyDescent="0.25">
      <c r="K4784" s="58" t="s">
        <v>54</v>
      </c>
      <c r="V4784" s="147" t="s">
        <v>54</v>
      </c>
      <c r="W4784" s="89" t="s">
        <v>54</v>
      </c>
      <c r="X4784" s="148" t="s">
        <v>54</v>
      </c>
      <c r="Y4784" s="89" t="s">
        <v>54</v>
      </c>
      <c r="Z4784">
        <v>0</v>
      </c>
      <c r="AA4784">
        <v>0</v>
      </c>
      <c r="AB4784" s="149" t="s">
        <v>54</v>
      </c>
      <c r="AC4784" s="149" t="s">
        <v>54</v>
      </c>
      <c r="AD4784" s="149" t="s">
        <v>54</v>
      </c>
      <c r="AE4784" s="149" t="s">
        <v>54</v>
      </c>
      <c r="AF4784" s="149" t="s">
        <v>54</v>
      </c>
      <c r="AG4784" s="149" t="s">
        <v>54</v>
      </c>
      <c r="AH4784" s="149" t="s">
        <v>54</v>
      </c>
      <c r="AI4784" s="149" t="s">
        <v>54</v>
      </c>
      <c r="AJ4784" s="149" t="s">
        <v>54</v>
      </c>
    </row>
    <row r="4785" spans="11:36" x14ac:dyDescent="0.25">
      <c r="K4785" s="58" t="s">
        <v>54</v>
      </c>
      <c r="V4785" s="147" t="s">
        <v>54</v>
      </c>
      <c r="W4785" s="89" t="s">
        <v>54</v>
      </c>
      <c r="X4785" s="148" t="s">
        <v>54</v>
      </c>
      <c r="Y4785" s="89" t="s">
        <v>54</v>
      </c>
      <c r="Z4785">
        <v>0</v>
      </c>
      <c r="AA4785">
        <v>0</v>
      </c>
      <c r="AB4785" s="149" t="s">
        <v>54</v>
      </c>
      <c r="AC4785" s="149" t="s">
        <v>54</v>
      </c>
      <c r="AD4785" s="149" t="s">
        <v>54</v>
      </c>
      <c r="AE4785" s="149" t="s">
        <v>54</v>
      </c>
      <c r="AF4785" s="149" t="s">
        <v>54</v>
      </c>
      <c r="AG4785" s="149" t="s">
        <v>54</v>
      </c>
      <c r="AH4785" s="149" t="s">
        <v>54</v>
      </c>
      <c r="AI4785" s="149" t="s">
        <v>54</v>
      </c>
      <c r="AJ4785" s="149" t="s">
        <v>54</v>
      </c>
    </row>
    <row r="4786" spans="11:36" x14ac:dyDescent="0.25">
      <c r="K4786" s="58" t="s">
        <v>54</v>
      </c>
      <c r="V4786" s="147" t="s">
        <v>54</v>
      </c>
      <c r="W4786" s="89" t="s">
        <v>54</v>
      </c>
      <c r="X4786" s="148" t="s">
        <v>54</v>
      </c>
      <c r="Y4786" s="89" t="s">
        <v>54</v>
      </c>
      <c r="Z4786">
        <v>0</v>
      </c>
      <c r="AA4786">
        <v>0</v>
      </c>
      <c r="AB4786" s="149" t="s">
        <v>54</v>
      </c>
      <c r="AC4786" s="149" t="s">
        <v>54</v>
      </c>
      <c r="AD4786" s="149" t="s">
        <v>54</v>
      </c>
      <c r="AE4786" s="149" t="s">
        <v>54</v>
      </c>
      <c r="AF4786" s="149" t="s">
        <v>54</v>
      </c>
      <c r="AG4786" s="149" t="s">
        <v>54</v>
      </c>
      <c r="AH4786" s="149" t="s">
        <v>54</v>
      </c>
      <c r="AI4786" s="149" t="s">
        <v>54</v>
      </c>
      <c r="AJ4786" s="149" t="s">
        <v>54</v>
      </c>
    </row>
    <row r="4787" spans="11:36" x14ac:dyDescent="0.25">
      <c r="K4787" s="58" t="s">
        <v>54</v>
      </c>
      <c r="V4787" s="147" t="s">
        <v>54</v>
      </c>
      <c r="W4787" s="89" t="s">
        <v>54</v>
      </c>
      <c r="X4787" s="148" t="s">
        <v>54</v>
      </c>
      <c r="Y4787" s="89" t="s">
        <v>54</v>
      </c>
      <c r="Z4787">
        <v>0</v>
      </c>
      <c r="AA4787">
        <v>0</v>
      </c>
      <c r="AB4787" s="149" t="s">
        <v>54</v>
      </c>
      <c r="AC4787" s="149" t="s">
        <v>54</v>
      </c>
      <c r="AD4787" s="149" t="s">
        <v>54</v>
      </c>
      <c r="AE4787" s="149" t="s">
        <v>54</v>
      </c>
      <c r="AF4787" s="149" t="s">
        <v>54</v>
      </c>
      <c r="AG4787" s="149" t="s">
        <v>54</v>
      </c>
      <c r="AH4787" s="149" t="s">
        <v>54</v>
      </c>
      <c r="AI4787" s="149" t="s">
        <v>54</v>
      </c>
      <c r="AJ4787" s="149" t="s">
        <v>54</v>
      </c>
    </row>
    <row r="4788" spans="11:36" x14ac:dyDescent="0.25">
      <c r="K4788" s="58" t="s">
        <v>54</v>
      </c>
      <c r="V4788" s="147" t="s">
        <v>54</v>
      </c>
      <c r="W4788" s="89" t="s">
        <v>54</v>
      </c>
      <c r="X4788" s="148" t="s">
        <v>54</v>
      </c>
      <c r="Y4788" s="89" t="s">
        <v>54</v>
      </c>
      <c r="Z4788">
        <v>0</v>
      </c>
      <c r="AA4788">
        <v>0</v>
      </c>
      <c r="AB4788" s="149" t="s">
        <v>54</v>
      </c>
      <c r="AC4788" s="149" t="s">
        <v>54</v>
      </c>
      <c r="AD4788" s="149" t="s">
        <v>54</v>
      </c>
      <c r="AE4788" s="149" t="s">
        <v>54</v>
      </c>
      <c r="AF4788" s="149" t="s">
        <v>54</v>
      </c>
      <c r="AG4788" s="149" t="s">
        <v>54</v>
      </c>
      <c r="AH4788" s="149" t="s">
        <v>54</v>
      </c>
      <c r="AI4788" s="149" t="s">
        <v>54</v>
      </c>
      <c r="AJ4788" s="149" t="s">
        <v>54</v>
      </c>
    </row>
    <row r="4789" spans="11:36" x14ac:dyDescent="0.25">
      <c r="K4789" s="58" t="s">
        <v>54</v>
      </c>
      <c r="V4789" s="147" t="s">
        <v>54</v>
      </c>
      <c r="W4789" s="89" t="s">
        <v>54</v>
      </c>
      <c r="X4789" s="148" t="s">
        <v>54</v>
      </c>
      <c r="Y4789" s="89" t="s">
        <v>54</v>
      </c>
      <c r="Z4789">
        <v>0</v>
      </c>
      <c r="AA4789">
        <v>0</v>
      </c>
      <c r="AB4789" s="149" t="s">
        <v>54</v>
      </c>
      <c r="AC4789" s="149" t="s">
        <v>54</v>
      </c>
      <c r="AD4789" s="149" t="s">
        <v>54</v>
      </c>
      <c r="AE4789" s="149" t="s">
        <v>54</v>
      </c>
      <c r="AF4789" s="149" t="s">
        <v>54</v>
      </c>
      <c r="AG4789" s="149" t="s">
        <v>54</v>
      </c>
      <c r="AH4789" s="149" t="s">
        <v>54</v>
      </c>
      <c r="AI4789" s="149" t="s">
        <v>54</v>
      </c>
      <c r="AJ4789" s="149" t="s">
        <v>54</v>
      </c>
    </row>
    <row r="4790" spans="11:36" x14ac:dyDescent="0.25">
      <c r="K4790" s="58" t="s">
        <v>54</v>
      </c>
      <c r="V4790" s="147" t="s">
        <v>54</v>
      </c>
      <c r="W4790" s="89" t="s">
        <v>54</v>
      </c>
      <c r="X4790" s="148" t="s">
        <v>54</v>
      </c>
      <c r="Y4790" s="89" t="s">
        <v>54</v>
      </c>
      <c r="Z4790">
        <v>0</v>
      </c>
      <c r="AA4790">
        <v>0</v>
      </c>
      <c r="AB4790" s="149" t="s">
        <v>54</v>
      </c>
      <c r="AC4790" s="149" t="s">
        <v>54</v>
      </c>
      <c r="AD4790" s="149" t="s">
        <v>54</v>
      </c>
      <c r="AE4790" s="149" t="s">
        <v>54</v>
      </c>
      <c r="AF4790" s="149" t="s">
        <v>54</v>
      </c>
      <c r="AG4790" s="149" t="s">
        <v>54</v>
      </c>
      <c r="AH4790" s="149" t="s">
        <v>54</v>
      </c>
      <c r="AI4790" s="149" t="s">
        <v>54</v>
      </c>
      <c r="AJ4790" s="149" t="s">
        <v>54</v>
      </c>
    </row>
    <row r="4791" spans="11:36" x14ac:dyDescent="0.25">
      <c r="K4791" s="58" t="s">
        <v>54</v>
      </c>
      <c r="V4791" s="147" t="s">
        <v>54</v>
      </c>
      <c r="W4791" s="89" t="s">
        <v>54</v>
      </c>
      <c r="X4791" s="148" t="s">
        <v>54</v>
      </c>
      <c r="Y4791" s="89" t="s">
        <v>54</v>
      </c>
      <c r="Z4791">
        <v>0</v>
      </c>
      <c r="AA4791">
        <v>0</v>
      </c>
      <c r="AB4791" s="149" t="s">
        <v>54</v>
      </c>
      <c r="AC4791" s="149" t="s">
        <v>54</v>
      </c>
      <c r="AD4791" s="149" t="s">
        <v>54</v>
      </c>
      <c r="AE4791" s="149" t="s">
        <v>54</v>
      </c>
      <c r="AF4791" s="149" t="s">
        <v>54</v>
      </c>
      <c r="AG4791" s="149" t="s">
        <v>54</v>
      </c>
      <c r="AH4791" s="149" t="s">
        <v>54</v>
      </c>
      <c r="AI4791" s="149" t="s">
        <v>54</v>
      </c>
      <c r="AJ4791" s="149" t="s">
        <v>54</v>
      </c>
    </row>
    <row r="4792" spans="11:36" x14ac:dyDescent="0.25">
      <c r="K4792" s="58" t="s">
        <v>54</v>
      </c>
      <c r="V4792" s="147" t="s">
        <v>54</v>
      </c>
      <c r="W4792" s="89" t="s">
        <v>54</v>
      </c>
      <c r="X4792" s="148" t="s">
        <v>54</v>
      </c>
      <c r="Y4792" s="89" t="s">
        <v>54</v>
      </c>
      <c r="Z4792">
        <v>0</v>
      </c>
      <c r="AA4792">
        <v>0</v>
      </c>
      <c r="AB4792" s="149" t="s">
        <v>54</v>
      </c>
      <c r="AC4792" s="149" t="s">
        <v>54</v>
      </c>
      <c r="AD4792" s="149" t="s">
        <v>54</v>
      </c>
      <c r="AE4792" s="149" t="s">
        <v>54</v>
      </c>
      <c r="AF4792" s="149" t="s">
        <v>54</v>
      </c>
      <c r="AG4792" s="149" t="s">
        <v>54</v>
      </c>
      <c r="AH4792" s="149" t="s">
        <v>54</v>
      </c>
      <c r="AI4792" s="149" t="s">
        <v>54</v>
      </c>
      <c r="AJ4792" s="149" t="s">
        <v>54</v>
      </c>
    </row>
    <row r="4793" spans="11:36" x14ac:dyDescent="0.25">
      <c r="K4793" s="58" t="s">
        <v>54</v>
      </c>
      <c r="V4793" s="147" t="s">
        <v>54</v>
      </c>
      <c r="W4793" s="89" t="s">
        <v>54</v>
      </c>
      <c r="X4793" s="148" t="s">
        <v>54</v>
      </c>
      <c r="Y4793" s="89" t="s">
        <v>54</v>
      </c>
      <c r="Z4793">
        <v>0</v>
      </c>
      <c r="AA4793">
        <v>0</v>
      </c>
      <c r="AB4793" s="149" t="s">
        <v>54</v>
      </c>
      <c r="AC4793" s="149" t="s">
        <v>54</v>
      </c>
      <c r="AD4793" s="149" t="s">
        <v>54</v>
      </c>
      <c r="AE4793" s="149" t="s">
        <v>54</v>
      </c>
      <c r="AF4793" s="149" t="s">
        <v>54</v>
      </c>
      <c r="AG4793" s="149" t="s">
        <v>54</v>
      </c>
      <c r="AH4793" s="149" t="s">
        <v>54</v>
      </c>
      <c r="AI4793" s="149" t="s">
        <v>54</v>
      </c>
      <c r="AJ4793" s="149" t="s">
        <v>54</v>
      </c>
    </row>
    <row r="4794" spans="11:36" x14ac:dyDescent="0.25">
      <c r="K4794" s="58" t="s">
        <v>54</v>
      </c>
      <c r="V4794" s="147" t="s">
        <v>54</v>
      </c>
      <c r="W4794" s="89" t="s">
        <v>54</v>
      </c>
      <c r="X4794" s="148" t="s">
        <v>54</v>
      </c>
      <c r="Y4794" s="89" t="s">
        <v>54</v>
      </c>
      <c r="Z4794">
        <v>0</v>
      </c>
      <c r="AA4794">
        <v>0</v>
      </c>
      <c r="AB4794" s="149" t="s">
        <v>54</v>
      </c>
      <c r="AC4794" s="149" t="s">
        <v>54</v>
      </c>
      <c r="AD4794" s="149" t="s">
        <v>54</v>
      </c>
      <c r="AE4794" s="149" t="s">
        <v>54</v>
      </c>
      <c r="AF4794" s="149" t="s">
        <v>54</v>
      </c>
      <c r="AG4794" s="149" t="s">
        <v>54</v>
      </c>
      <c r="AH4794" s="149" t="s">
        <v>54</v>
      </c>
      <c r="AI4794" s="149" t="s">
        <v>54</v>
      </c>
      <c r="AJ4794" s="149" t="s">
        <v>54</v>
      </c>
    </row>
    <row r="4795" spans="11:36" x14ac:dyDescent="0.25">
      <c r="K4795" s="58" t="s">
        <v>54</v>
      </c>
      <c r="V4795" s="147" t="s">
        <v>54</v>
      </c>
      <c r="W4795" s="89" t="s">
        <v>54</v>
      </c>
      <c r="X4795" s="148" t="s">
        <v>54</v>
      </c>
      <c r="Y4795" s="89" t="s">
        <v>54</v>
      </c>
      <c r="Z4795">
        <v>0</v>
      </c>
      <c r="AA4795">
        <v>0</v>
      </c>
      <c r="AB4795" s="149" t="s">
        <v>54</v>
      </c>
      <c r="AC4795" s="149" t="s">
        <v>54</v>
      </c>
      <c r="AD4795" s="149" t="s">
        <v>54</v>
      </c>
      <c r="AE4795" s="149" t="s">
        <v>54</v>
      </c>
      <c r="AF4795" s="149" t="s">
        <v>54</v>
      </c>
      <c r="AG4795" s="149" t="s">
        <v>54</v>
      </c>
      <c r="AH4795" s="149" t="s">
        <v>54</v>
      </c>
      <c r="AI4795" s="149" t="s">
        <v>54</v>
      </c>
      <c r="AJ4795" s="149" t="s">
        <v>54</v>
      </c>
    </row>
    <row r="4796" spans="11:36" x14ac:dyDescent="0.25">
      <c r="K4796" s="58" t="s">
        <v>54</v>
      </c>
      <c r="V4796" s="147" t="s">
        <v>54</v>
      </c>
      <c r="W4796" s="89" t="s">
        <v>54</v>
      </c>
      <c r="X4796" s="148" t="s">
        <v>54</v>
      </c>
      <c r="Y4796" s="89" t="s">
        <v>54</v>
      </c>
      <c r="Z4796">
        <v>0</v>
      </c>
      <c r="AA4796">
        <v>0</v>
      </c>
      <c r="AB4796" s="149" t="s">
        <v>54</v>
      </c>
      <c r="AC4796" s="149" t="s">
        <v>54</v>
      </c>
      <c r="AD4796" s="149" t="s">
        <v>54</v>
      </c>
      <c r="AE4796" s="149" t="s">
        <v>54</v>
      </c>
      <c r="AF4796" s="149" t="s">
        <v>54</v>
      </c>
      <c r="AG4796" s="149" t="s">
        <v>54</v>
      </c>
      <c r="AH4796" s="149" t="s">
        <v>54</v>
      </c>
      <c r="AI4796" s="149" t="s">
        <v>54</v>
      </c>
      <c r="AJ4796" s="149" t="s">
        <v>54</v>
      </c>
    </row>
    <row r="4797" spans="11:36" x14ac:dyDescent="0.25">
      <c r="K4797" s="58" t="s">
        <v>54</v>
      </c>
      <c r="V4797" s="147" t="s">
        <v>54</v>
      </c>
      <c r="W4797" s="89" t="s">
        <v>54</v>
      </c>
      <c r="X4797" s="148" t="s">
        <v>54</v>
      </c>
      <c r="Y4797" s="89" t="s">
        <v>54</v>
      </c>
      <c r="Z4797">
        <v>0</v>
      </c>
      <c r="AA4797">
        <v>0</v>
      </c>
      <c r="AB4797" s="149" t="s">
        <v>54</v>
      </c>
      <c r="AC4797" s="149" t="s">
        <v>54</v>
      </c>
      <c r="AD4797" s="149" t="s">
        <v>54</v>
      </c>
      <c r="AE4797" s="149" t="s">
        <v>54</v>
      </c>
      <c r="AF4797" s="149" t="s">
        <v>54</v>
      </c>
      <c r="AG4797" s="149" t="s">
        <v>54</v>
      </c>
      <c r="AH4797" s="149" t="s">
        <v>54</v>
      </c>
      <c r="AI4797" s="149" t="s">
        <v>54</v>
      </c>
      <c r="AJ4797" s="149" t="s">
        <v>54</v>
      </c>
    </row>
    <row r="4798" spans="11:36" x14ac:dyDescent="0.25">
      <c r="K4798" s="58" t="s">
        <v>54</v>
      </c>
      <c r="V4798" s="147" t="s">
        <v>54</v>
      </c>
      <c r="W4798" s="89" t="s">
        <v>54</v>
      </c>
      <c r="X4798" s="148" t="s">
        <v>54</v>
      </c>
      <c r="Y4798" s="89" t="s">
        <v>54</v>
      </c>
      <c r="Z4798">
        <v>0</v>
      </c>
      <c r="AA4798">
        <v>0</v>
      </c>
      <c r="AB4798" s="149" t="s">
        <v>54</v>
      </c>
      <c r="AC4798" s="149" t="s">
        <v>54</v>
      </c>
      <c r="AD4798" s="149" t="s">
        <v>54</v>
      </c>
      <c r="AE4798" s="149" t="s">
        <v>54</v>
      </c>
      <c r="AF4798" s="149" t="s">
        <v>54</v>
      </c>
      <c r="AG4798" s="149" t="s">
        <v>54</v>
      </c>
      <c r="AH4798" s="149" t="s">
        <v>54</v>
      </c>
      <c r="AI4798" s="149" t="s">
        <v>54</v>
      </c>
      <c r="AJ4798" s="149" t="s">
        <v>54</v>
      </c>
    </row>
    <row r="4799" spans="11:36" x14ac:dyDescent="0.25">
      <c r="K4799" s="58" t="s">
        <v>54</v>
      </c>
      <c r="V4799" s="147" t="s">
        <v>54</v>
      </c>
      <c r="W4799" s="89" t="s">
        <v>54</v>
      </c>
      <c r="X4799" s="148" t="s">
        <v>54</v>
      </c>
      <c r="Y4799" s="89" t="s">
        <v>54</v>
      </c>
      <c r="Z4799">
        <v>0</v>
      </c>
      <c r="AA4799">
        <v>0</v>
      </c>
      <c r="AB4799" s="149" t="s">
        <v>54</v>
      </c>
      <c r="AC4799" s="149" t="s">
        <v>54</v>
      </c>
      <c r="AD4799" s="149" t="s">
        <v>54</v>
      </c>
      <c r="AE4799" s="149" t="s">
        <v>54</v>
      </c>
      <c r="AF4799" s="149" t="s">
        <v>54</v>
      </c>
      <c r="AG4799" s="149" t="s">
        <v>54</v>
      </c>
      <c r="AH4799" s="149" t="s">
        <v>54</v>
      </c>
      <c r="AI4799" s="149" t="s">
        <v>54</v>
      </c>
      <c r="AJ4799" s="149" t="s">
        <v>54</v>
      </c>
    </row>
    <row r="4800" spans="11:36" x14ac:dyDescent="0.25">
      <c r="K4800" s="58" t="s">
        <v>54</v>
      </c>
      <c r="V4800" s="147" t="s">
        <v>54</v>
      </c>
      <c r="W4800" s="89" t="s">
        <v>54</v>
      </c>
      <c r="X4800" s="148" t="s">
        <v>54</v>
      </c>
      <c r="Y4800" s="89" t="s">
        <v>54</v>
      </c>
      <c r="Z4800">
        <v>0</v>
      </c>
      <c r="AA4800">
        <v>0</v>
      </c>
      <c r="AB4800" s="149" t="s">
        <v>54</v>
      </c>
      <c r="AC4800" s="149" t="s">
        <v>54</v>
      </c>
      <c r="AD4800" s="149" t="s">
        <v>54</v>
      </c>
      <c r="AE4800" s="149" t="s">
        <v>54</v>
      </c>
      <c r="AF4800" s="149" t="s">
        <v>54</v>
      </c>
      <c r="AG4800" s="149" t="s">
        <v>54</v>
      </c>
      <c r="AH4800" s="149" t="s">
        <v>54</v>
      </c>
      <c r="AI4800" s="149" t="s">
        <v>54</v>
      </c>
      <c r="AJ4800" s="149" t="s">
        <v>54</v>
      </c>
    </row>
    <row r="4801" spans="11:36" x14ac:dyDescent="0.25">
      <c r="K4801" s="58" t="s">
        <v>54</v>
      </c>
      <c r="V4801" s="147" t="s">
        <v>54</v>
      </c>
      <c r="W4801" s="89" t="s">
        <v>54</v>
      </c>
      <c r="X4801" s="148" t="s">
        <v>54</v>
      </c>
      <c r="Y4801" s="89" t="s">
        <v>54</v>
      </c>
      <c r="Z4801">
        <v>0</v>
      </c>
      <c r="AA4801">
        <v>0</v>
      </c>
      <c r="AB4801" s="149" t="s">
        <v>54</v>
      </c>
      <c r="AC4801" s="149" t="s">
        <v>54</v>
      </c>
      <c r="AD4801" s="149" t="s">
        <v>54</v>
      </c>
      <c r="AE4801" s="149" t="s">
        <v>54</v>
      </c>
      <c r="AF4801" s="149" t="s">
        <v>54</v>
      </c>
      <c r="AG4801" s="149" t="s">
        <v>54</v>
      </c>
      <c r="AH4801" s="149" t="s">
        <v>54</v>
      </c>
      <c r="AI4801" s="149" t="s">
        <v>54</v>
      </c>
      <c r="AJ4801" s="149" t="s">
        <v>54</v>
      </c>
    </row>
    <row r="4802" spans="11:36" x14ac:dyDescent="0.25">
      <c r="K4802" s="58" t="s">
        <v>54</v>
      </c>
      <c r="V4802" s="147" t="s">
        <v>54</v>
      </c>
      <c r="W4802" s="89" t="s">
        <v>54</v>
      </c>
      <c r="X4802" s="148" t="s">
        <v>54</v>
      </c>
      <c r="Y4802" s="89" t="s">
        <v>54</v>
      </c>
      <c r="Z4802">
        <v>0</v>
      </c>
      <c r="AA4802">
        <v>0</v>
      </c>
      <c r="AB4802" s="149" t="s">
        <v>54</v>
      </c>
      <c r="AC4802" s="149" t="s">
        <v>54</v>
      </c>
      <c r="AD4802" s="149" t="s">
        <v>54</v>
      </c>
      <c r="AE4802" s="149" t="s">
        <v>54</v>
      </c>
      <c r="AF4802" s="149" t="s">
        <v>54</v>
      </c>
      <c r="AG4802" s="149" t="s">
        <v>54</v>
      </c>
      <c r="AH4802" s="149" t="s">
        <v>54</v>
      </c>
      <c r="AI4802" s="149" t="s">
        <v>54</v>
      </c>
      <c r="AJ4802" s="149" t="s">
        <v>54</v>
      </c>
    </row>
    <row r="4803" spans="11:36" x14ac:dyDescent="0.25">
      <c r="K4803" s="58" t="s">
        <v>54</v>
      </c>
      <c r="V4803" s="147" t="s">
        <v>54</v>
      </c>
      <c r="W4803" s="89" t="s">
        <v>54</v>
      </c>
      <c r="X4803" s="148" t="s">
        <v>54</v>
      </c>
      <c r="Y4803" s="89" t="s">
        <v>54</v>
      </c>
      <c r="Z4803">
        <v>0</v>
      </c>
      <c r="AA4803">
        <v>0</v>
      </c>
      <c r="AB4803" s="149" t="s">
        <v>54</v>
      </c>
      <c r="AC4803" s="149" t="s">
        <v>54</v>
      </c>
      <c r="AD4803" s="149" t="s">
        <v>54</v>
      </c>
      <c r="AE4803" s="149" t="s">
        <v>54</v>
      </c>
      <c r="AF4803" s="149" t="s">
        <v>54</v>
      </c>
      <c r="AG4803" s="149" t="s">
        <v>54</v>
      </c>
      <c r="AH4803" s="149" t="s">
        <v>54</v>
      </c>
      <c r="AI4803" s="149" t="s">
        <v>54</v>
      </c>
      <c r="AJ4803" s="149" t="s">
        <v>54</v>
      </c>
    </row>
    <row r="4804" spans="11:36" x14ac:dyDescent="0.25">
      <c r="K4804" s="58" t="s">
        <v>54</v>
      </c>
      <c r="V4804" s="147" t="s">
        <v>54</v>
      </c>
      <c r="W4804" s="89" t="s">
        <v>54</v>
      </c>
      <c r="X4804" s="148" t="s">
        <v>54</v>
      </c>
      <c r="Y4804" s="89" t="s">
        <v>54</v>
      </c>
      <c r="Z4804">
        <v>0</v>
      </c>
      <c r="AA4804">
        <v>0</v>
      </c>
      <c r="AB4804" s="149" t="s">
        <v>54</v>
      </c>
      <c r="AC4804" s="149" t="s">
        <v>54</v>
      </c>
      <c r="AD4804" s="149" t="s">
        <v>54</v>
      </c>
      <c r="AE4804" s="149" t="s">
        <v>54</v>
      </c>
      <c r="AF4804" s="149" t="s">
        <v>54</v>
      </c>
      <c r="AG4804" s="149" t="s">
        <v>54</v>
      </c>
      <c r="AH4804" s="149" t="s">
        <v>54</v>
      </c>
      <c r="AI4804" s="149" t="s">
        <v>54</v>
      </c>
      <c r="AJ4804" s="149" t="s">
        <v>54</v>
      </c>
    </row>
    <row r="4805" spans="11:36" x14ac:dyDescent="0.25">
      <c r="K4805" s="58" t="s">
        <v>54</v>
      </c>
      <c r="V4805" s="147" t="s">
        <v>54</v>
      </c>
      <c r="W4805" s="89" t="s">
        <v>54</v>
      </c>
      <c r="X4805" s="148" t="s">
        <v>54</v>
      </c>
      <c r="Y4805" s="89" t="s">
        <v>54</v>
      </c>
      <c r="Z4805">
        <v>0</v>
      </c>
      <c r="AA4805">
        <v>0</v>
      </c>
      <c r="AB4805" s="149" t="s">
        <v>54</v>
      </c>
      <c r="AC4805" s="149" t="s">
        <v>54</v>
      </c>
      <c r="AD4805" s="149" t="s">
        <v>54</v>
      </c>
      <c r="AE4805" s="149" t="s">
        <v>54</v>
      </c>
      <c r="AF4805" s="149" t="s">
        <v>54</v>
      </c>
      <c r="AG4805" s="149" t="s">
        <v>54</v>
      </c>
      <c r="AH4805" s="149" t="s">
        <v>54</v>
      </c>
      <c r="AI4805" s="149" t="s">
        <v>54</v>
      </c>
      <c r="AJ4805" s="149" t="s">
        <v>54</v>
      </c>
    </row>
    <row r="4806" spans="11:36" x14ac:dyDescent="0.25">
      <c r="K4806" s="58" t="s">
        <v>54</v>
      </c>
      <c r="V4806" s="147" t="s">
        <v>54</v>
      </c>
      <c r="W4806" s="89" t="s">
        <v>54</v>
      </c>
      <c r="X4806" s="148" t="s">
        <v>54</v>
      </c>
      <c r="Y4806" s="89" t="s">
        <v>54</v>
      </c>
      <c r="Z4806">
        <v>0</v>
      </c>
      <c r="AA4806">
        <v>0</v>
      </c>
      <c r="AB4806" s="149" t="s">
        <v>54</v>
      </c>
      <c r="AC4806" s="149" t="s">
        <v>54</v>
      </c>
      <c r="AD4806" s="149" t="s">
        <v>54</v>
      </c>
      <c r="AE4806" s="149" t="s">
        <v>54</v>
      </c>
      <c r="AF4806" s="149" t="s">
        <v>54</v>
      </c>
      <c r="AG4806" s="149" t="s">
        <v>54</v>
      </c>
      <c r="AH4806" s="149" t="s">
        <v>54</v>
      </c>
      <c r="AI4806" s="149" t="s">
        <v>54</v>
      </c>
      <c r="AJ4806" s="149" t="s">
        <v>54</v>
      </c>
    </row>
    <row r="4807" spans="11:36" x14ac:dyDescent="0.25">
      <c r="K4807" s="58" t="s">
        <v>54</v>
      </c>
      <c r="V4807" s="147" t="s">
        <v>54</v>
      </c>
      <c r="W4807" s="89" t="s">
        <v>54</v>
      </c>
      <c r="X4807" s="148" t="s">
        <v>54</v>
      </c>
      <c r="Y4807" s="89" t="s">
        <v>54</v>
      </c>
      <c r="Z4807">
        <v>0</v>
      </c>
      <c r="AA4807">
        <v>0</v>
      </c>
      <c r="AB4807" s="149" t="s">
        <v>54</v>
      </c>
      <c r="AC4807" s="149" t="s">
        <v>54</v>
      </c>
      <c r="AD4807" s="149" t="s">
        <v>54</v>
      </c>
      <c r="AE4807" s="149" t="s">
        <v>54</v>
      </c>
      <c r="AF4807" s="149" t="s">
        <v>54</v>
      </c>
      <c r="AG4807" s="149" t="s">
        <v>54</v>
      </c>
      <c r="AH4807" s="149" t="s">
        <v>54</v>
      </c>
      <c r="AI4807" s="149" t="s">
        <v>54</v>
      </c>
      <c r="AJ4807" s="149" t="s">
        <v>54</v>
      </c>
    </row>
    <row r="4808" spans="11:36" x14ac:dyDescent="0.25">
      <c r="K4808" s="58" t="s">
        <v>54</v>
      </c>
      <c r="V4808" s="147" t="s">
        <v>54</v>
      </c>
      <c r="W4808" s="89" t="s">
        <v>54</v>
      </c>
      <c r="X4808" s="148" t="s">
        <v>54</v>
      </c>
      <c r="Y4808" s="89" t="s">
        <v>54</v>
      </c>
      <c r="Z4808">
        <v>0</v>
      </c>
      <c r="AA4808">
        <v>0</v>
      </c>
      <c r="AB4808" s="149" t="s">
        <v>54</v>
      </c>
      <c r="AC4808" s="149" t="s">
        <v>54</v>
      </c>
      <c r="AD4808" s="149" t="s">
        <v>54</v>
      </c>
      <c r="AE4808" s="149" t="s">
        <v>54</v>
      </c>
      <c r="AF4808" s="149" t="s">
        <v>54</v>
      </c>
      <c r="AG4808" s="149" t="s">
        <v>54</v>
      </c>
      <c r="AH4808" s="149" t="s">
        <v>54</v>
      </c>
      <c r="AI4808" s="149" t="s">
        <v>54</v>
      </c>
      <c r="AJ4808" s="149" t="s">
        <v>54</v>
      </c>
    </row>
    <row r="4809" spans="11:36" x14ac:dyDescent="0.25">
      <c r="K4809" s="58" t="s">
        <v>54</v>
      </c>
      <c r="V4809" s="147" t="s">
        <v>54</v>
      </c>
      <c r="W4809" s="89" t="s">
        <v>54</v>
      </c>
      <c r="X4809" s="148" t="s">
        <v>54</v>
      </c>
      <c r="Y4809" s="89" t="s">
        <v>54</v>
      </c>
      <c r="Z4809">
        <v>0</v>
      </c>
      <c r="AA4809">
        <v>0</v>
      </c>
      <c r="AB4809" s="149" t="s">
        <v>54</v>
      </c>
      <c r="AC4809" s="149" t="s">
        <v>54</v>
      </c>
      <c r="AD4809" s="149" t="s">
        <v>54</v>
      </c>
      <c r="AE4809" s="149" t="s">
        <v>54</v>
      </c>
      <c r="AF4809" s="149" t="s">
        <v>54</v>
      </c>
      <c r="AG4809" s="149" t="s">
        <v>54</v>
      </c>
      <c r="AH4809" s="149" t="s">
        <v>54</v>
      </c>
      <c r="AI4809" s="149" t="s">
        <v>54</v>
      </c>
      <c r="AJ4809" s="149" t="s">
        <v>54</v>
      </c>
    </row>
    <row r="4810" spans="11:36" x14ac:dyDescent="0.25">
      <c r="K4810" s="58" t="s">
        <v>54</v>
      </c>
      <c r="V4810" s="147" t="s">
        <v>54</v>
      </c>
      <c r="W4810" s="89" t="s">
        <v>54</v>
      </c>
      <c r="X4810" s="148" t="s">
        <v>54</v>
      </c>
      <c r="Y4810" s="89" t="s">
        <v>54</v>
      </c>
      <c r="Z4810">
        <v>0</v>
      </c>
      <c r="AA4810">
        <v>0</v>
      </c>
      <c r="AB4810" s="149" t="s">
        <v>54</v>
      </c>
      <c r="AC4810" s="149" t="s">
        <v>54</v>
      </c>
      <c r="AD4810" s="149" t="s">
        <v>54</v>
      </c>
      <c r="AE4810" s="149" t="s">
        <v>54</v>
      </c>
      <c r="AF4810" s="149" t="s">
        <v>54</v>
      </c>
      <c r="AG4810" s="149" t="s">
        <v>54</v>
      </c>
      <c r="AH4810" s="149" t="s">
        <v>54</v>
      </c>
      <c r="AI4810" s="149" t="s">
        <v>54</v>
      </c>
      <c r="AJ4810" s="149" t="s">
        <v>54</v>
      </c>
    </row>
    <row r="4811" spans="11:36" x14ac:dyDescent="0.25">
      <c r="K4811" s="58" t="s">
        <v>54</v>
      </c>
      <c r="V4811" s="147" t="s">
        <v>54</v>
      </c>
      <c r="W4811" s="89" t="s">
        <v>54</v>
      </c>
      <c r="X4811" s="148" t="s">
        <v>54</v>
      </c>
      <c r="Y4811" s="89" t="s">
        <v>54</v>
      </c>
      <c r="Z4811">
        <v>0</v>
      </c>
      <c r="AA4811">
        <v>0</v>
      </c>
      <c r="AB4811" s="149" t="s">
        <v>54</v>
      </c>
      <c r="AC4811" s="149" t="s">
        <v>54</v>
      </c>
      <c r="AD4811" s="149" t="s">
        <v>54</v>
      </c>
      <c r="AE4811" s="149" t="s">
        <v>54</v>
      </c>
      <c r="AF4811" s="149" t="s">
        <v>54</v>
      </c>
      <c r="AG4811" s="149" t="s">
        <v>54</v>
      </c>
      <c r="AH4811" s="149" t="s">
        <v>54</v>
      </c>
      <c r="AI4811" s="149" t="s">
        <v>54</v>
      </c>
      <c r="AJ4811" s="149" t="s">
        <v>54</v>
      </c>
    </row>
    <row r="4812" spans="11:36" x14ac:dyDescent="0.25">
      <c r="K4812" s="58" t="s">
        <v>54</v>
      </c>
      <c r="V4812" s="147" t="s">
        <v>54</v>
      </c>
      <c r="W4812" s="89" t="s">
        <v>54</v>
      </c>
      <c r="X4812" s="148" t="s">
        <v>54</v>
      </c>
      <c r="Y4812" s="89" t="s">
        <v>54</v>
      </c>
      <c r="Z4812">
        <v>0</v>
      </c>
      <c r="AA4812">
        <v>0</v>
      </c>
      <c r="AB4812" s="149" t="s">
        <v>54</v>
      </c>
      <c r="AC4812" s="149" t="s">
        <v>54</v>
      </c>
      <c r="AD4812" s="149" t="s">
        <v>54</v>
      </c>
      <c r="AE4812" s="149" t="s">
        <v>54</v>
      </c>
      <c r="AF4812" s="149" t="s">
        <v>54</v>
      </c>
      <c r="AG4812" s="149" t="s">
        <v>54</v>
      </c>
      <c r="AH4812" s="149" t="s">
        <v>54</v>
      </c>
      <c r="AI4812" s="149" t="s">
        <v>54</v>
      </c>
      <c r="AJ4812" s="149" t="s">
        <v>54</v>
      </c>
    </row>
    <row r="4813" spans="11:36" x14ac:dyDescent="0.25">
      <c r="K4813" s="58" t="s">
        <v>54</v>
      </c>
      <c r="V4813" s="147" t="s">
        <v>54</v>
      </c>
      <c r="W4813" s="89" t="s">
        <v>54</v>
      </c>
      <c r="X4813" s="148" t="s">
        <v>54</v>
      </c>
      <c r="Y4813" s="89" t="s">
        <v>54</v>
      </c>
      <c r="Z4813">
        <v>0</v>
      </c>
      <c r="AA4813">
        <v>0</v>
      </c>
      <c r="AB4813" s="149" t="s">
        <v>54</v>
      </c>
      <c r="AC4813" s="149" t="s">
        <v>54</v>
      </c>
      <c r="AD4813" s="149" t="s">
        <v>54</v>
      </c>
      <c r="AE4813" s="149" t="s">
        <v>54</v>
      </c>
      <c r="AF4813" s="149" t="s">
        <v>54</v>
      </c>
      <c r="AG4813" s="149" t="s">
        <v>54</v>
      </c>
      <c r="AH4813" s="149" t="s">
        <v>54</v>
      </c>
      <c r="AI4813" s="149" t="s">
        <v>54</v>
      </c>
      <c r="AJ4813" s="149" t="s">
        <v>54</v>
      </c>
    </row>
    <row r="4814" spans="11:36" x14ac:dyDescent="0.25">
      <c r="K4814" s="58" t="s">
        <v>54</v>
      </c>
      <c r="V4814" s="147" t="s">
        <v>54</v>
      </c>
      <c r="W4814" s="89" t="s">
        <v>54</v>
      </c>
      <c r="X4814" s="148" t="s">
        <v>54</v>
      </c>
      <c r="Y4814" s="89" t="s">
        <v>54</v>
      </c>
      <c r="Z4814">
        <v>0</v>
      </c>
      <c r="AA4814">
        <v>0</v>
      </c>
      <c r="AB4814" s="149" t="s">
        <v>54</v>
      </c>
      <c r="AC4814" s="149" t="s">
        <v>54</v>
      </c>
      <c r="AD4814" s="149" t="s">
        <v>54</v>
      </c>
      <c r="AE4814" s="149" t="s">
        <v>54</v>
      </c>
      <c r="AF4814" s="149" t="s">
        <v>54</v>
      </c>
      <c r="AG4814" s="149" t="s">
        <v>54</v>
      </c>
      <c r="AH4814" s="149" t="s">
        <v>54</v>
      </c>
      <c r="AI4814" s="149" t="s">
        <v>54</v>
      </c>
      <c r="AJ4814" s="149" t="s">
        <v>54</v>
      </c>
    </row>
    <row r="4815" spans="11:36" x14ac:dyDescent="0.25">
      <c r="K4815" s="58" t="s">
        <v>54</v>
      </c>
      <c r="V4815" s="147" t="s">
        <v>54</v>
      </c>
      <c r="W4815" s="89" t="s">
        <v>54</v>
      </c>
      <c r="X4815" s="148" t="s">
        <v>54</v>
      </c>
      <c r="Y4815" s="89" t="s">
        <v>54</v>
      </c>
      <c r="Z4815">
        <v>0</v>
      </c>
      <c r="AA4815">
        <v>0</v>
      </c>
      <c r="AB4815" s="149" t="s">
        <v>54</v>
      </c>
      <c r="AC4815" s="149" t="s">
        <v>54</v>
      </c>
      <c r="AD4815" s="149" t="s">
        <v>54</v>
      </c>
      <c r="AE4815" s="149" t="s">
        <v>54</v>
      </c>
      <c r="AF4815" s="149" t="s">
        <v>54</v>
      </c>
      <c r="AG4815" s="149" t="s">
        <v>54</v>
      </c>
      <c r="AH4815" s="149" t="s">
        <v>54</v>
      </c>
      <c r="AI4815" s="149" t="s">
        <v>54</v>
      </c>
      <c r="AJ4815" s="149" t="s">
        <v>54</v>
      </c>
    </row>
    <row r="4816" spans="11:36" x14ac:dyDescent="0.25">
      <c r="K4816" s="58" t="s">
        <v>54</v>
      </c>
      <c r="V4816" s="147" t="s">
        <v>54</v>
      </c>
      <c r="W4816" s="89" t="s">
        <v>54</v>
      </c>
      <c r="X4816" s="148" t="s">
        <v>54</v>
      </c>
      <c r="Y4816" s="89" t="s">
        <v>54</v>
      </c>
      <c r="Z4816">
        <v>0</v>
      </c>
      <c r="AA4816">
        <v>0</v>
      </c>
      <c r="AB4816" s="149" t="s">
        <v>54</v>
      </c>
      <c r="AC4816" s="149" t="s">
        <v>54</v>
      </c>
      <c r="AD4816" s="149" t="s">
        <v>54</v>
      </c>
      <c r="AE4816" s="149" t="s">
        <v>54</v>
      </c>
      <c r="AF4816" s="149" t="s">
        <v>54</v>
      </c>
      <c r="AG4816" s="149" t="s">
        <v>54</v>
      </c>
      <c r="AH4816" s="149" t="s">
        <v>54</v>
      </c>
      <c r="AI4816" s="149" t="s">
        <v>54</v>
      </c>
      <c r="AJ4816" s="149" t="s">
        <v>54</v>
      </c>
    </row>
    <row r="4817" spans="11:36" x14ac:dyDescent="0.25">
      <c r="K4817" s="58" t="s">
        <v>54</v>
      </c>
      <c r="V4817" s="147" t="s">
        <v>54</v>
      </c>
      <c r="W4817" s="89" t="s">
        <v>54</v>
      </c>
      <c r="X4817" s="148" t="s">
        <v>54</v>
      </c>
      <c r="Y4817" s="89" t="s">
        <v>54</v>
      </c>
      <c r="Z4817">
        <v>0</v>
      </c>
      <c r="AA4817">
        <v>0</v>
      </c>
      <c r="AB4817" s="149" t="s">
        <v>54</v>
      </c>
      <c r="AC4817" s="149" t="s">
        <v>54</v>
      </c>
      <c r="AD4817" s="149" t="s">
        <v>54</v>
      </c>
      <c r="AE4817" s="149" t="s">
        <v>54</v>
      </c>
      <c r="AF4817" s="149" t="s">
        <v>54</v>
      </c>
      <c r="AG4817" s="149" t="s">
        <v>54</v>
      </c>
      <c r="AH4817" s="149" t="s">
        <v>54</v>
      </c>
      <c r="AI4817" s="149" t="s">
        <v>54</v>
      </c>
      <c r="AJ4817" s="149" t="s">
        <v>54</v>
      </c>
    </row>
    <row r="4818" spans="11:36" x14ac:dyDescent="0.25">
      <c r="K4818" s="58" t="s">
        <v>54</v>
      </c>
      <c r="V4818" s="147" t="s">
        <v>54</v>
      </c>
      <c r="W4818" s="89" t="s">
        <v>54</v>
      </c>
      <c r="X4818" s="148" t="s">
        <v>54</v>
      </c>
      <c r="Y4818" s="89" t="s">
        <v>54</v>
      </c>
      <c r="Z4818">
        <v>0</v>
      </c>
      <c r="AA4818">
        <v>0</v>
      </c>
      <c r="AB4818" s="149" t="s">
        <v>54</v>
      </c>
      <c r="AC4818" s="149" t="s">
        <v>54</v>
      </c>
      <c r="AD4818" s="149" t="s">
        <v>54</v>
      </c>
      <c r="AE4818" s="149" t="s">
        <v>54</v>
      </c>
      <c r="AF4818" s="149" t="s">
        <v>54</v>
      </c>
      <c r="AG4818" s="149" t="s">
        <v>54</v>
      </c>
      <c r="AH4818" s="149" t="s">
        <v>54</v>
      </c>
      <c r="AI4818" s="149" t="s">
        <v>54</v>
      </c>
      <c r="AJ4818" s="149" t="s">
        <v>54</v>
      </c>
    </row>
    <row r="4819" spans="11:36" x14ac:dyDescent="0.25">
      <c r="K4819" s="58" t="s">
        <v>54</v>
      </c>
      <c r="V4819" s="147" t="s">
        <v>54</v>
      </c>
      <c r="W4819" s="89" t="s">
        <v>54</v>
      </c>
      <c r="X4819" s="148" t="s">
        <v>54</v>
      </c>
      <c r="Y4819" s="89" t="s">
        <v>54</v>
      </c>
      <c r="Z4819">
        <v>0</v>
      </c>
      <c r="AA4819">
        <v>0</v>
      </c>
      <c r="AB4819" s="149" t="s">
        <v>54</v>
      </c>
      <c r="AC4819" s="149" t="s">
        <v>54</v>
      </c>
      <c r="AD4819" s="149" t="s">
        <v>54</v>
      </c>
      <c r="AE4819" s="149" t="s">
        <v>54</v>
      </c>
      <c r="AF4819" s="149" t="s">
        <v>54</v>
      </c>
      <c r="AG4819" s="149" t="s">
        <v>54</v>
      </c>
      <c r="AH4819" s="149" t="s">
        <v>54</v>
      </c>
      <c r="AI4819" s="149" t="s">
        <v>54</v>
      </c>
      <c r="AJ4819" s="149" t="s">
        <v>54</v>
      </c>
    </row>
    <row r="4820" spans="11:36" x14ac:dyDescent="0.25">
      <c r="K4820" s="58" t="s">
        <v>54</v>
      </c>
      <c r="V4820" s="147" t="s">
        <v>54</v>
      </c>
      <c r="W4820" s="89" t="s">
        <v>54</v>
      </c>
      <c r="X4820" s="148" t="s">
        <v>54</v>
      </c>
      <c r="Y4820" s="89" t="s">
        <v>54</v>
      </c>
      <c r="Z4820">
        <v>0</v>
      </c>
      <c r="AA4820">
        <v>0</v>
      </c>
      <c r="AB4820" s="149" t="s">
        <v>54</v>
      </c>
      <c r="AC4820" s="149" t="s">
        <v>54</v>
      </c>
      <c r="AD4820" s="149" t="s">
        <v>54</v>
      </c>
      <c r="AE4820" s="149" t="s">
        <v>54</v>
      </c>
      <c r="AF4820" s="149" t="s">
        <v>54</v>
      </c>
      <c r="AG4820" s="149" t="s">
        <v>54</v>
      </c>
      <c r="AH4820" s="149" t="s">
        <v>54</v>
      </c>
      <c r="AI4820" s="149" t="s">
        <v>54</v>
      </c>
      <c r="AJ4820" s="149" t="s">
        <v>54</v>
      </c>
    </row>
    <row r="4821" spans="11:36" x14ac:dyDescent="0.25">
      <c r="K4821" s="58" t="s">
        <v>54</v>
      </c>
      <c r="V4821" s="147" t="s">
        <v>54</v>
      </c>
      <c r="W4821" s="89" t="s">
        <v>54</v>
      </c>
      <c r="X4821" s="148" t="s">
        <v>54</v>
      </c>
      <c r="Y4821" s="89" t="s">
        <v>54</v>
      </c>
      <c r="Z4821">
        <v>0</v>
      </c>
      <c r="AA4821">
        <v>0</v>
      </c>
      <c r="AB4821" s="149" t="s">
        <v>54</v>
      </c>
      <c r="AC4821" s="149" t="s">
        <v>54</v>
      </c>
      <c r="AD4821" s="149" t="s">
        <v>54</v>
      </c>
      <c r="AE4821" s="149" t="s">
        <v>54</v>
      </c>
      <c r="AF4821" s="149" t="s">
        <v>54</v>
      </c>
      <c r="AG4821" s="149" t="s">
        <v>54</v>
      </c>
      <c r="AH4821" s="149" t="s">
        <v>54</v>
      </c>
      <c r="AI4821" s="149" t="s">
        <v>54</v>
      </c>
      <c r="AJ4821" s="149" t="s">
        <v>54</v>
      </c>
    </row>
    <row r="4822" spans="11:36" x14ac:dyDescent="0.25">
      <c r="K4822" s="58" t="s">
        <v>54</v>
      </c>
      <c r="V4822" s="147" t="s">
        <v>54</v>
      </c>
      <c r="W4822" s="89" t="s">
        <v>54</v>
      </c>
      <c r="X4822" s="148" t="s">
        <v>54</v>
      </c>
      <c r="Y4822" s="89" t="s">
        <v>54</v>
      </c>
      <c r="Z4822">
        <v>0</v>
      </c>
      <c r="AA4822">
        <v>0</v>
      </c>
      <c r="AB4822" s="149" t="s">
        <v>54</v>
      </c>
      <c r="AC4822" s="149" t="s">
        <v>54</v>
      </c>
      <c r="AD4822" s="149" t="s">
        <v>54</v>
      </c>
      <c r="AE4822" s="149" t="s">
        <v>54</v>
      </c>
      <c r="AF4822" s="149" t="s">
        <v>54</v>
      </c>
      <c r="AG4822" s="149" t="s">
        <v>54</v>
      </c>
      <c r="AH4822" s="149" t="s">
        <v>54</v>
      </c>
      <c r="AI4822" s="149" t="s">
        <v>54</v>
      </c>
      <c r="AJ4822" s="149" t="s">
        <v>54</v>
      </c>
    </row>
    <row r="4823" spans="11:36" x14ac:dyDescent="0.25">
      <c r="K4823" s="58" t="s">
        <v>54</v>
      </c>
      <c r="V4823" s="147" t="s">
        <v>54</v>
      </c>
      <c r="W4823" s="89" t="s">
        <v>54</v>
      </c>
      <c r="X4823" s="148" t="s">
        <v>54</v>
      </c>
      <c r="Y4823" s="89" t="s">
        <v>54</v>
      </c>
      <c r="Z4823">
        <v>0</v>
      </c>
      <c r="AA4823">
        <v>0</v>
      </c>
      <c r="AB4823" s="149" t="s">
        <v>54</v>
      </c>
      <c r="AC4823" s="149" t="s">
        <v>54</v>
      </c>
      <c r="AD4823" s="149" t="s">
        <v>54</v>
      </c>
      <c r="AE4823" s="149" t="s">
        <v>54</v>
      </c>
      <c r="AF4823" s="149" t="s">
        <v>54</v>
      </c>
      <c r="AG4823" s="149" t="s">
        <v>54</v>
      </c>
      <c r="AH4823" s="149" t="s">
        <v>54</v>
      </c>
      <c r="AI4823" s="149" t="s">
        <v>54</v>
      </c>
      <c r="AJ4823" s="149" t="s">
        <v>54</v>
      </c>
    </row>
    <row r="4824" spans="11:36" x14ac:dyDescent="0.25">
      <c r="K4824" s="58" t="s">
        <v>54</v>
      </c>
      <c r="V4824" s="147" t="s">
        <v>54</v>
      </c>
      <c r="W4824" s="89" t="s">
        <v>54</v>
      </c>
      <c r="X4824" s="148" t="s">
        <v>54</v>
      </c>
      <c r="Y4824" s="89" t="s">
        <v>54</v>
      </c>
      <c r="Z4824">
        <v>0</v>
      </c>
      <c r="AA4824">
        <v>0</v>
      </c>
      <c r="AB4824" s="149" t="s">
        <v>54</v>
      </c>
      <c r="AC4824" s="149" t="s">
        <v>54</v>
      </c>
      <c r="AD4824" s="149" t="s">
        <v>54</v>
      </c>
      <c r="AE4824" s="149" t="s">
        <v>54</v>
      </c>
      <c r="AF4824" s="149" t="s">
        <v>54</v>
      </c>
      <c r="AG4824" s="149" t="s">
        <v>54</v>
      </c>
      <c r="AH4824" s="149" t="s">
        <v>54</v>
      </c>
      <c r="AI4824" s="149" t="s">
        <v>54</v>
      </c>
      <c r="AJ4824" s="149" t="s">
        <v>54</v>
      </c>
    </row>
    <row r="4825" spans="11:36" x14ac:dyDescent="0.25">
      <c r="K4825" s="58" t="s">
        <v>54</v>
      </c>
      <c r="V4825" s="147" t="s">
        <v>54</v>
      </c>
      <c r="W4825" s="89" t="s">
        <v>54</v>
      </c>
      <c r="X4825" s="148" t="s">
        <v>54</v>
      </c>
      <c r="Y4825" s="89" t="s">
        <v>54</v>
      </c>
      <c r="Z4825">
        <v>0</v>
      </c>
      <c r="AA4825">
        <v>0</v>
      </c>
      <c r="AB4825" s="149" t="s">
        <v>54</v>
      </c>
      <c r="AC4825" s="149" t="s">
        <v>54</v>
      </c>
      <c r="AD4825" s="149" t="s">
        <v>54</v>
      </c>
      <c r="AE4825" s="149" t="s">
        <v>54</v>
      </c>
      <c r="AF4825" s="149" t="s">
        <v>54</v>
      </c>
      <c r="AG4825" s="149" t="s">
        <v>54</v>
      </c>
      <c r="AH4825" s="149" t="s">
        <v>54</v>
      </c>
      <c r="AI4825" s="149" t="s">
        <v>54</v>
      </c>
      <c r="AJ4825" s="149" t="s">
        <v>54</v>
      </c>
    </row>
    <row r="4826" spans="11:36" x14ac:dyDescent="0.25">
      <c r="K4826" s="58" t="s">
        <v>54</v>
      </c>
      <c r="V4826" s="147" t="s">
        <v>54</v>
      </c>
      <c r="W4826" s="89" t="s">
        <v>54</v>
      </c>
      <c r="X4826" s="148" t="s">
        <v>54</v>
      </c>
      <c r="Y4826" s="89" t="s">
        <v>54</v>
      </c>
      <c r="Z4826">
        <v>0</v>
      </c>
      <c r="AA4826">
        <v>0</v>
      </c>
      <c r="AB4826" s="149" t="s">
        <v>54</v>
      </c>
      <c r="AC4826" s="149" t="s">
        <v>54</v>
      </c>
      <c r="AD4826" s="149" t="s">
        <v>54</v>
      </c>
      <c r="AE4826" s="149" t="s">
        <v>54</v>
      </c>
      <c r="AF4826" s="149" t="s">
        <v>54</v>
      </c>
      <c r="AG4826" s="149" t="s">
        <v>54</v>
      </c>
      <c r="AH4826" s="149" t="s">
        <v>54</v>
      </c>
      <c r="AI4826" s="149" t="s">
        <v>54</v>
      </c>
      <c r="AJ4826" s="149" t="s">
        <v>54</v>
      </c>
    </row>
    <row r="4827" spans="11:36" x14ac:dyDescent="0.25">
      <c r="K4827" s="58" t="s">
        <v>54</v>
      </c>
      <c r="V4827" s="147" t="s">
        <v>54</v>
      </c>
      <c r="W4827" s="89" t="s">
        <v>54</v>
      </c>
      <c r="X4827" s="148" t="s">
        <v>54</v>
      </c>
      <c r="Y4827" s="89" t="s">
        <v>54</v>
      </c>
      <c r="Z4827">
        <v>0</v>
      </c>
      <c r="AA4827">
        <v>0</v>
      </c>
      <c r="AB4827" s="149" t="s">
        <v>54</v>
      </c>
      <c r="AC4827" s="149" t="s">
        <v>54</v>
      </c>
      <c r="AD4827" s="149" t="s">
        <v>54</v>
      </c>
      <c r="AE4827" s="149" t="s">
        <v>54</v>
      </c>
      <c r="AF4827" s="149" t="s">
        <v>54</v>
      </c>
      <c r="AG4827" s="149" t="s">
        <v>54</v>
      </c>
      <c r="AH4827" s="149" t="s">
        <v>54</v>
      </c>
      <c r="AI4827" s="149" t="s">
        <v>54</v>
      </c>
      <c r="AJ4827" s="149" t="s">
        <v>54</v>
      </c>
    </row>
    <row r="4828" spans="11:36" x14ac:dyDescent="0.25">
      <c r="K4828" s="58" t="s">
        <v>54</v>
      </c>
      <c r="V4828" s="147" t="s">
        <v>54</v>
      </c>
      <c r="W4828" s="89" t="s">
        <v>54</v>
      </c>
      <c r="X4828" s="148" t="s">
        <v>54</v>
      </c>
      <c r="Y4828" s="89" t="s">
        <v>54</v>
      </c>
      <c r="Z4828">
        <v>0</v>
      </c>
      <c r="AA4828">
        <v>0</v>
      </c>
      <c r="AB4828" s="149" t="s">
        <v>54</v>
      </c>
      <c r="AC4828" s="149" t="s">
        <v>54</v>
      </c>
      <c r="AD4828" s="149" t="s">
        <v>54</v>
      </c>
      <c r="AE4828" s="149" t="s">
        <v>54</v>
      </c>
      <c r="AF4828" s="149" t="s">
        <v>54</v>
      </c>
      <c r="AG4828" s="149" t="s">
        <v>54</v>
      </c>
      <c r="AH4828" s="149" t="s">
        <v>54</v>
      </c>
      <c r="AI4828" s="149" t="s">
        <v>54</v>
      </c>
      <c r="AJ4828" s="149" t="s">
        <v>54</v>
      </c>
    </row>
    <row r="4829" spans="11:36" x14ac:dyDescent="0.25">
      <c r="K4829" s="58" t="s">
        <v>54</v>
      </c>
      <c r="V4829" s="147" t="s">
        <v>54</v>
      </c>
      <c r="W4829" s="89" t="s">
        <v>54</v>
      </c>
      <c r="X4829" s="148" t="s">
        <v>54</v>
      </c>
      <c r="Y4829" s="89" t="s">
        <v>54</v>
      </c>
      <c r="Z4829">
        <v>0</v>
      </c>
      <c r="AA4829">
        <v>0</v>
      </c>
      <c r="AB4829" s="149" t="s">
        <v>54</v>
      </c>
      <c r="AC4829" s="149" t="s">
        <v>54</v>
      </c>
      <c r="AD4829" s="149" t="s">
        <v>54</v>
      </c>
      <c r="AE4829" s="149" t="s">
        <v>54</v>
      </c>
      <c r="AF4829" s="149" t="s">
        <v>54</v>
      </c>
      <c r="AG4829" s="149" t="s">
        <v>54</v>
      </c>
      <c r="AH4829" s="149" t="s">
        <v>54</v>
      </c>
      <c r="AI4829" s="149" t="s">
        <v>54</v>
      </c>
      <c r="AJ4829" s="149" t="s">
        <v>54</v>
      </c>
    </row>
    <row r="4830" spans="11:36" x14ac:dyDescent="0.25">
      <c r="K4830" s="58" t="s">
        <v>54</v>
      </c>
      <c r="V4830" s="147" t="s">
        <v>54</v>
      </c>
      <c r="W4830" s="89" t="s">
        <v>54</v>
      </c>
      <c r="X4830" s="148" t="s">
        <v>54</v>
      </c>
      <c r="Y4830" s="89" t="s">
        <v>54</v>
      </c>
      <c r="Z4830">
        <v>0</v>
      </c>
      <c r="AA4830">
        <v>0</v>
      </c>
      <c r="AB4830" s="149" t="s">
        <v>54</v>
      </c>
      <c r="AC4830" s="149" t="s">
        <v>54</v>
      </c>
      <c r="AD4830" s="149" t="s">
        <v>54</v>
      </c>
      <c r="AE4830" s="149" t="s">
        <v>54</v>
      </c>
      <c r="AF4830" s="149" t="s">
        <v>54</v>
      </c>
      <c r="AG4830" s="149" t="s">
        <v>54</v>
      </c>
      <c r="AH4830" s="149" t="s">
        <v>54</v>
      </c>
      <c r="AI4830" s="149" t="s">
        <v>54</v>
      </c>
      <c r="AJ4830" s="149" t="s">
        <v>54</v>
      </c>
    </row>
    <row r="4831" spans="11:36" x14ac:dyDescent="0.25">
      <c r="K4831" s="58" t="s">
        <v>54</v>
      </c>
      <c r="V4831" s="147" t="s">
        <v>54</v>
      </c>
      <c r="W4831" s="89" t="s">
        <v>54</v>
      </c>
      <c r="X4831" s="148" t="s">
        <v>54</v>
      </c>
      <c r="Y4831" s="89" t="s">
        <v>54</v>
      </c>
      <c r="Z4831">
        <v>0</v>
      </c>
      <c r="AA4831">
        <v>0</v>
      </c>
      <c r="AB4831" s="149" t="s">
        <v>54</v>
      </c>
      <c r="AC4831" s="149" t="s">
        <v>54</v>
      </c>
      <c r="AD4831" s="149" t="s">
        <v>54</v>
      </c>
      <c r="AE4831" s="149" t="s">
        <v>54</v>
      </c>
      <c r="AF4831" s="149" t="s">
        <v>54</v>
      </c>
      <c r="AG4831" s="149" t="s">
        <v>54</v>
      </c>
      <c r="AH4831" s="149" t="s">
        <v>54</v>
      </c>
      <c r="AI4831" s="149" t="s">
        <v>54</v>
      </c>
      <c r="AJ4831" s="149" t="s">
        <v>54</v>
      </c>
    </row>
    <row r="4832" spans="11:36" x14ac:dyDescent="0.25">
      <c r="K4832" s="58" t="s">
        <v>54</v>
      </c>
      <c r="V4832" s="147" t="s">
        <v>54</v>
      </c>
      <c r="W4832" s="89" t="s">
        <v>54</v>
      </c>
      <c r="X4832" s="148" t="s">
        <v>54</v>
      </c>
      <c r="Y4832" s="89" t="s">
        <v>54</v>
      </c>
      <c r="Z4832">
        <v>0</v>
      </c>
      <c r="AA4832">
        <v>0</v>
      </c>
      <c r="AB4832" s="149" t="s">
        <v>54</v>
      </c>
      <c r="AC4832" s="149" t="s">
        <v>54</v>
      </c>
      <c r="AD4832" s="149" t="s">
        <v>54</v>
      </c>
      <c r="AE4832" s="149" t="s">
        <v>54</v>
      </c>
      <c r="AF4832" s="149" t="s">
        <v>54</v>
      </c>
      <c r="AG4832" s="149" t="s">
        <v>54</v>
      </c>
      <c r="AH4832" s="149" t="s">
        <v>54</v>
      </c>
      <c r="AI4832" s="149" t="s">
        <v>54</v>
      </c>
      <c r="AJ4832" s="149" t="s">
        <v>54</v>
      </c>
    </row>
    <row r="4833" spans="11:36" x14ac:dyDescent="0.25">
      <c r="K4833" s="58" t="s">
        <v>54</v>
      </c>
      <c r="V4833" s="147" t="s">
        <v>54</v>
      </c>
      <c r="W4833" s="89" t="s">
        <v>54</v>
      </c>
      <c r="X4833" s="148" t="s">
        <v>54</v>
      </c>
      <c r="Y4833" s="89" t="s">
        <v>54</v>
      </c>
      <c r="Z4833">
        <v>0</v>
      </c>
      <c r="AA4833">
        <v>0</v>
      </c>
      <c r="AB4833" s="149" t="s">
        <v>54</v>
      </c>
      <c r="AC4833" s="149" t="s">
        <v>54</v>
      </c>
      <c r="AD4833" s="149" t="s">
        <v>54</v>
      </c>
      <c r="AE4833" s="149" t="s">
        <v>54</v>
      </c>
      <c r="AF4833" s="149" t="s">
        <v>54</v>
      </c>
      <c r="AG4833" s="149" t="s">
        <v>54</v>
      </c>
      <c r="AH4833" s="149" t="s">
        <v>54</v>
      </c>
      <c r="AI4833" s="149" t="s">
        <v>54</v>
      </c>
      <c r="AJ4833" s="149" t="s">
        <v>54</v>
      </c>
    </row>
    <row r="4834" spans="11:36" x14ac:dyDescent="0.25">
      <c r="K4834" s="58" t="s">
        <v>54</v>
      </c>
      <c r="V4834" s="147" t="s">
        <v>54</v>
      </c>
      <c r="W4834" s="89" t="s">
        <v>54</v>
      </c>
      <c r="X4834" s="148" t="s">
        <v>54</v>
      </c>
      <c r="Y4834" s="89" t="s">
        <v>54</v>
      </c>
      <c r="Z4834">
        <v>0</v>
      </c>
      <c r="AA4834">
        <v>0</v>
      </c>
      <c r="AB4834" s="149" t="s">
        <v>54</v>
      </c>
      <c r="AC4834" s="149" t="s">
        <v>54</v>
      </c>
      <c r="AD4834" s="149" t="s">
        <v>54</v>
      </c>
      <c r="AE4834" s="149" t="s">
        <v>54</v>
      </c>
      <c r="AF4834" s="149" t="s">
        <v>54</v>
      </c>
      <c r="AG4834" s="149" t="s">
        <v>54</v>
      </c>
      <c r="AH4834" s="149" t="s">
        <v>54</v>
      </c>
      <c r="AI4834" s="149" t="s">
        <v>54</v>
      </c>
      <c r="AJ4834" s="149" t="s">
        <v>54</v>
      </c>
    </row>
    <row r="4835" spans="11:36" x14ac:dyDescent="0.25">
      <c r="K4835" s="58" t="s">
        <v>54</v>
      </c>
      <c r="V4835" s="147" t="s">
        <v>54</v>
      </c>
      <c r="W4835" s="89" t="s">
        <v>54</v>
      </c>
      <c r="X4835" s="148" t="s">
        <v>54</v>
      </c>
      <c r="Y4835" s="89" t="s">
        <v>54</v>
      </c>
      <c r="Z4835">
        <v>0</v>
      </c>
      <c r="AA4835">
        <v>0</v>
      </c>
      <c r="AB4835" s="149" t="s">
        <v>54</v>
      </c>
      <c r="AC4835" s="149" t="s">
        <v>54</v>
      </c>
      <c r="AD4835" s="149" t="s">
        <v>54</v>
      </c>
      <c r="AE4835" s="149" t="s">
        <v>54</v>
      </c>
      <c r="AF4835" s="149" t="s">
        <v>54</v>
      </c>
      <c r="AG4835" s="149" t="s">
        <v>54</v>
      </c>
      <c r="AH4835" s="149" t="s">
        <v>54</v>
      </c>
      <c r="AI4835" s="149" t="s">
        <v>54</v>
      </c>
      <c r="AJ4835" s="149" t="s">
        <v>54</v>
      </c>
    </row>
    <row r="4836" spans="11:36" x14ac:dyDescent="0.25">
      <c r="K4836" s="58" t="s">
        <v>54</v>
      </c>
      <c r="V4836" s="147" t="s">
        <v>54</v>
      </c>
      <c r="W4836" s="89" t="s">
        <v>54</v>
      </c>
      <c r="X4836" s="148" t="s">
        <v>54</v>
      </c>
      <c r="Y4836" s="89" t="s">
        <v>54</v>
      </c>
      <c r="Z4836">
        <v>0</v>
      </c>
      <c r="AA4836">
        <v>0</v>
      </c>
      <c r="AB4836" s="149" t="s">
        <v>54</v>
      </c>
      <c r="AC4836" s="149" t="s">
        <v>54</v>
      </c>
      <c r="AD4836" s="149" t="s">
        <v>54</v>
      </c>
      <c r="AE4836" s="149" t="s">
        <v>54</v>
      </c>
      <c r="AF4836" s="149" t="s">
        <v>54</v>
      </c>
      <c r="AG4836" s="149" t="s">
        <v>54</v>
      </c>
      <c r="AH4836" s="149" t="s">
        <v>54</v>
      </c>
      <c r="AI4836" s="149" t="s">
        <v>54</v>
      </c>
      <c r="AJ4836" s="149" t="s">
        <v>54</v>
      </c>
    </row>
    <row r="4837" spans="11:36" x14ac:dyDescent="0.25">
      <c r="K4837" s="58" t="s">
        <v>54</v>
      </c>
      <c r="V4837" s="147" t="s">
        <v>54</v>
      </c>
      <c r="W4837" s="89" t="s">
        <v>54</v>
      </c>
      <c r="X4837" s="148" t="s">
        <v>54</v>
      </c>
      <c r="Y4837" s="89" t="s">
        <v>54</v>
      </c>
      <c r="Z4837">
        <v>0</v>
      </c>
      <c r="AA4837">
        <v>0</v>
      </c>
      <c r="AB4837" s="149" t="s">
        <v>54</v>
      </c>
      <c r="AC4837" s="149" t="s">
        <v>54</v>
      </c>
      <c r="AD4837" s="149" t="s">
        <v>54</v>
      </c>
      <c r="AE4837" s="149" t="s">
        <v>54</v>
      </c>
      <c r="AF4837" s="149" t="s">
        <v>54</v>
      </c>
      <c r="AG4837" s="149" t="s">
        <v>54</v>
      </c>
      <c r="AH4837" s="149" t="s">
        <v>54</v>
      </c>
      <c r="AI4837" s="149" t="s">
        <v>54</v>
      </c>
      <c r="AJ4837" s="149" t="s">
        <v>54</v>
      </c>
    </row>
    <row r="4838" spans="11:36" x14ac:dyDescent="0.25">
      <c r="K4838" s="58" t="s">
        <v>54</v>
      </c>
      <c r="V4838" s="147" t="s">
        <v>54</v>
      </c>
      <c r="W4838" s="89" t="s">
        <v>54</v>
      </c>
      <c r="X4838" s="148" t="s">
        <v>54</v>
      </c>
      <c r="Y4838" s="89" t="s">
        <v>54</v>
      </c>
      <c r="Z4838">
        <v>0</v>
      </c>
      <c r="AA4838">
        <v>0</v>
      </c>
      <c r="AB4838" s="149" t="s">
        <v>54</v>
      </c>
      <c r="AC4838" s="149" t="s">
        <v>54</v>
      </c>
      <c r="AD4838" s="149" t="s">
        <v>54</v>
      </c>
      <c r="AE4838" s="149" t="s">
        <v>54</v>
      </c>
      <c r="AF4838" s="149" t="s">
        <v>54</v>
      </c>
      <c r="AG4838" s="149" t="s">
        <v>54</v>
      </c>
      <c r="AH4838" s="149" t="s">
        <v>54</v>
      </c>
      <c r="AI4838" s="149" t="s">
        <v>54</v>
      </c>
      <c r="AJ4838" s="149" t="s">
        <v>54</v>
      </c>
    </row>
    <row r="4839" spans="11:36" x14ac:dyDescent="0.25">
      <c r="K4839" s="58" t="s">
        <v>54</v>
      </c>
      <c r="V4839" s="147" t="s">
        <v>54</v>
      </c>
      <c r="W4839" s="89" t="s">
        <v>54</v>
      </c>
      <c r="X4839" s="148" t="s">
        <v>54</v>
      </c>
      <c r="Y4839" s="89" t="s">
        <v>54</v>
      </c>
      <c r="Z4839">
        <v>0</v>
      </c>
      <c r="AA4839">
        <v>0</v>
      </c>
      <c r="AB4839" s="149" t="s">
        <v>54</v>
      </c>
      <c r="AC4839" s="149" t="s">
        <v>54</v>
      </c>
      <c r="AD4839" s="149" t="s">
        <v>54</v>
      </c>
      <c r="AE4839" s="149" t="s">
        <v>54</v>
      </c>
      <c r="AF4839" s="149" t="s">
        <v>54</v>
      </c>
      <c r="AG4839" s="149" t="s">
        <v>54</v>
      </c>
      <c r="AH4839" s="149" t="s">
        <v>54</v>
      </c>
      <c r="AI4839" s="149" t="s">
        <v>54</v>
      </c>
      <c r="AJ4839" s="149" t="s">
        <v>54</v>
      </c>
    </row>
    <row r="4840" spans="11:36" x14ac:dyDescent="0.25">
      <c r="K4840" s="58" t="s">
        <v>54</v>
      </c>
      <c r="V4840" s="147" t="s">
        <v>54</v>
      </c>
      <c r="W4840" s="89" t="s">
        <v>54</v>
      </c>
      <c r="X4840" s="148" t="s">
        <v>54</v>
      </c>
      <c r="Y4840" s="89" t="s">
        <v>54</v>
      </c>
      <c r="Z4840">
        <v>0</v>
      </c>
      <c r="AA4840">
        <v>0</v>
      </c>
      <c r="AB4840" s="149" t="s">
        <v>54</v>
      </c>
      <c r="AC4840" s="149" t="s">
        <v>54</v>
      </c>
      <c r="AD4840" s="149" t="s">
        <v>54</v>
      </c>
      <c r="AE4840" s="149" t="s">
        <v>54</v>
      </c>
      <c r="AF4840" s="149" t="s">
        <v>54</v>
      </c>
      <c r="AG4840" s="149" t="s">
        <v>54</v>
      </c>
      <c r="AH4840" s="149" t="s">
        <v>54</v>
      </c>
      <c r="AI4840" s="149" t="s">
        <v>54</v>
      </c>
      <c r="AJ4840" s="149" t="s">
        <v>54</v>
      </c>
    </row>
    <row r="4841" spans="11:36" x14ac:dyDescent="0.25">
      <c r="K4841" s="58" t="s">
        <v>54</v>
      </c>
      <c r="V4841" s="147" t="s">
        <v>54</v>
      </c>
      <c r="W4841" s="89" t="s">
        <v>54</v>
      </c>
      <c r="X4841" s="148" t="s">
        <v>54</v>
      </c>
      <c r="Y4841" s="89" t="s">
        <v>54</v>
      </c>
      <c r="Z4841">
        <v>0</v>
      </c>
      <c r="AA4841">
        <v>0</v>
      </c>
      <c r="AB4841" s="149" t="s">
        <v>54</v>
      </c>
      <c r="AC4841" s="149" t="s">
        <v>54</v>
      </c>
      <c r="AD4841" s="149" t="s">
        <v>54</v>
      </c>
      <c r="AE4841" s="149" t="s">
        <v>54</v>
      </c>
      <c r="AF4841" s="149" t="s">
        <v>54</v>
      </c>
      <c r="AG4841" s="149" t="s">
        <v>54</v>
      </c>
      <c r="AH4841" s="149" t="s">
        <v>54</v>
      </c>
      <c r="AI4841" s="149" t="s">
        <v>54</v>
      </c>
      <c r="AJ4841" s="149" t="s">
        <v>54</v>
      </c>
    </row>
    <row r="4842" spans="11:36" x14ac:dyDescent="0.25">
      <c r="K4842" s="58" t="s">
        <v>54</v>
      </c>
      <c r="V4842" s="147" t="s">
        <v>54</v>
      </c>
      <c r="W4842" s="89" t="s">
        <v>54</v>
      </c>
      <c r="X4842" s="148" t="s">
        <v>54</v>
      </c>
      <c r="Y4842" s="89" t="s">
        <v>54</v>
      </c>
      <c r="Z4842">
        <v>0</v>
      </c>
      <c r="AA4842">
        <v>0</v>
      </c>
      <c r="AB4842" s="149" t="s">
        <v>54</v>
      </c>
      <c r="AC4842" s="149" t="s">
        <v>54</v>
      </c>
      <c r="AD4842" s="149" t="s">
        <v>54</v>
      </c>
      <c r="AE4842" s="149" t="s">
        <v>54</v>
      </c>
      <c r="AF4842" s="149" t="s">
        <v>54</v>
      </c>
      <c r="AG4842" s="149" t="s">
        <v>54</v>
      </c>
      <c r="AH4842" s="149" t="s">
        <v>54</v>
      </c>
      <c r="AI4842" s="149" t="s">
        <v>54</v>
      </c>
      <c r="AJ4842" s="149" t="s">
        <v>54</v>
      </c>
    </row>
    <row r="4843" spans="11:36" x14ac:dyDescent="0.25">
      <c r="K4843" s="58" t="s">
        <v>54</v>
      </c>
      <c r="V4843" s="147" t="s">
        <v>54</v>
      </c>
      <c r="W4843" s="89" t="s">
        <v>54</v>
      </c>
      <c r="X4843" s="148" t="s">
        <v>54</v>
      </c>
      <c r="Y4843" s="89" t="s">
        <v>54</v>
      </c>
      <c r="Z4843">
        <v>0</v>
      </c>
      <c r="AA4843">
        <v>0</v>
      </c>
      <c r="AB4843" s="149" t="s">
        <v>54</v>
      </c>
      <c r="AC4843" s="149" t="s">
        <v>54</v>
      </c>
      <c r="AD4843" s="149" t="s">
        <v>54</v>
      </c>
      <c r="AE4843" s="149" t="s">
        <v>54</v>
      </c>
      <c r="AF4843" s="149" t="s">
        <v>54</v>
      </c>
      <c r="AG4843" s="149" t="s">
        <v>54</v>
      </c>
      <c r="AH4843" s="149" t="s">
        <v>54</v>
      </c>
      <c r="AI4843" s="149" t="s">
        <v>54</v>
      </c>
      <c r="AJ4843" s="149" t="s">
        <v>54</v>
      </c>
    </row>
    <row r="4844" spans="11:36" x14ac:dyDescent="0.25">
      <c r="K4844" s="58" t="s">
        <v>54</v>
      </c>
      <c r="V4844" s="147" t="s">
        <v>54</v>
      </c>
      <c r="W4844" s="89" t="s">
        <v>54</v>
      </c>
      <c r="X4844" s="148" t="s">
        <v>54</v>
      </c>
      <c r="Y4844" s="89" t="s">
        <v>54</v>
      </c>
      <c r="Z4844">
        <v>0</v>
      </c>
      <c r="AA4844">
        <v>0</v>
      </c>
      <c r="AB4844" s="149" t="s">
        <v>54</v>
      </c>
      <c r="AC4844" s="149" t="s">
        <v>54</v>
      </c>
      <c r="AD4844" s="149" t="s">
        <v>54</v>
      </c>
      <c r="AE4844" s="149" t="s">
        <v>54</v>
      </c>
      <c r="AF4844" s="149" t="s">
        <v>54</v>
      </c>
      <c r="AG4844" s="149" t="s">
        <v>54</v>
      </c>
      <c r="AH4844" s="149" t="s">
        <v>54</v>
      </c>
      <c r="AI4844" s="149" t="s">
        <v>54</v>
      </c>
      <c r="AJ4844" s="149" t="s">
        <v>54</v>
      </c>
    </row>
    <row r="4845" spans="11:36" x14ac:dyDescent="0.25">
      <c r="K4845" s="58" t="s">
        <v>54</v>
      </c>
      <c r="V4845" s="147" t="s">
        <v>54</v>
      </c>
      <c r="W4845" s="89" t="s">
        <v>54</v>
      </c>
      <c r="X4845" s="148" t="s">
        <v>54</v>
      </c>
      <c r="Y4845" s="89" t="s">
        <v>54</v>
      </c>
      <c r="Z4845">
        <v>0</v>
      </c>
      <c r="AA4845">
        <v>0</v>
      </c>
      <c r="AB4845" s="149" t="s">
        <v>54</v>
      </c>
      <c r="AC4845" s="149" t="s">
        <v>54</v>
      </c>
      <c r="AD4845" s="149" t="s">
        <v>54</v>
      </c>
      <c r="AE4845" s="149" t="s">
        <v>54</v>
      </c>
      <c r="AF4845" s="149" t="s">
        <v>54</v>
      </c>
      <c r="AG4845" s="149" t="s">
        <v>54</v>
      </c>
      <c r="AH4845" s="149" t="s">
        <v>54</v>
      </c>
      <c r="AI4845" s="149" t="s">
        <v>54</v>
      </c>
      <c r="AJ4845" s="149" t="s">
        <v>54</v>
      </c>
    </row>
    <row r="4846" spans="11:36" x14ac:dyDescent="0.25">
      <c r="K4846" s="58" t="s">
        <v>54</v>
      </c>
      <c r="V4846" s="147" t="s">
        <v>54</v>
      </c>
      <c r="W4846" s="89" t="s">
        <v>54</v>
      </c>
      <c r="X4846" s="148" t="s">
        <v>54</v>
      </c>
      <c r="Y4846" s="89" t="s">
        <v>54</v>
      </c>
      <c r="Z4846">
        <v>0</v>
      </c>
      <c r="AA4846">
        <v>0</v>
      </c>
      <c r="AB4846" s="149" t="s">
        <v>54</v>
      </c>
      <c r="AC4846" s="149" t="s">
        <v>54</v>
      </c>
      <c r="AD4846" s="149" t="s">
        <v>54</v>
      </c>
      <c r="AE4846" s="149" t="s">
        <v>54</v>
      </c>
      <c r="AF4846" s="149" t="s">
        <v>54</v>
      </c>
      <c r="AG4846" s="149" t="s">
        <v>54</v>
      </c>
      <c r="AH4846" s="149" t="s">
        <v>54</v>
      </c>
      <c r="AI4846" s="149" t="s">
        <v>54</v>
      </c>
      <c r="AJ4846" s="149" t="s">
        <v>54</v>
      </c>
    </row>
    <row r="4847" spans="11:36" x14ac:dyDescent="0.25">
      <c r="K4847" s="58" t="s">
        <v>54</v>
      </c>
      <c r="V4847" s="147" t="s">
        <v>54</v>
      </c>
      <c r="W4847" s="89" t="s">
        <v>54</v>
      </c>
      <c r="X4847" s="148" t="s">
        <v>54</v>
      </c>
      <c r="Y4847" s="89" t="s">
        <v>54</v>
      </c>
      <c r="Z4847">
        <v>0</v>
      </c>
      <c r="AA4847">
        <v>0</v>
      </c>
      <c r="AB4847" s="149" t="s">
        <v>54</v>
      </c>
      <c r="AC4847" s="149" t="s">
        <v>54</v>
      </c>
      <c r="AD4847" s="149" t="s">
        <v>54</v>
      </c>
      <c r="AE4847" s="149" t="s">
        <v>54</v>
      </c>
      <c r="AF4847" s="149" t="s">
        <v>54</v>
      </c>
      <c r="AG4847" s="149" t="s">
        <v>54</v>
      </c>
      <c r="AH4847" s="149" t="s">
        <v>54</v>
      </c>
      <c r="AI4847" s="149" t="s">
        <v>54</v>
      </c>
      <c r="AJ4847" s="149" t="s">
        <v>54</v>
      </c>
    </row>
    <row r="4848" spans="11:36" x14ac:dyDescent="0.25">
      <c r="K4848" s="58" t="s">
        <v>54</v>
      </c>
      <c r="V4848" s="147" t="s">
        <v>54</v>
      </c>
      <c r="W4848" s="89" t="s">
        <v>54</v>
      </c>
      <c r="X4848" s="148" t="s">
        <v>54</v>
      </c>
      <c r="Y4848" s="89" t="s">
        <v>54</v>
      </c>
      <c r="Z4848">
        <v>0</v>
      </c>
      <c r="AA4848">
        <v>0</v>
      </c>
      <c r="AB4848" s="149" t="s">
        <v>54</v>
      </c>
      <c r="AC4848" s="149" t="s">
        <v>54</v>
      </c>
      <c r="AD4848" s="149" t="s">
        <v>54</v>
      </c>
      <c r="AE4848" s="149" t="s">
        <v>54</v>
      </c>
      <c r="AF4848" s="149" t="s">
        <v>54</v>
      </c>
      <c r="AG4848" s="149" t="s">
        <v>54</v>
      </c>
      <c r="AH4848" s="149" t="s">
        <v>54</v>
      </c>
      <c r="AI4848" s="149" t="s">
        <v>54</v>
      </c>
      <c r="AJ4848" s="149" t="s">
        <v>54</v>
      </c>
    </row>
    <row r="4849" spans="11:36" x14ac:dyDescent="0.25">
      <c r="K4849" s="58" t="s">
        <v>54</v>
      </c>
      <c r="V4849" s="147" t="s">
        <v>54</v>
      </c>
      <c r="W4849" s="89" t="s">
        <v>54</v>
      </c>
      <c r="X4849" s="148" t="s">
        <v>54</v>
      </c>
      <c r="Y4849" s="89" t="s">
        <v>54</v>
      </c>
      <c r="Z4849">
        <v>0</v>
      </c>
      <c r="AA4849">
        <v>0</v>
      </c>
      <c r="AB4849" s="149" t="s">
        <v>54</v>
      </c>
      <c r="AC4849" s="149" t="s">
        <v>54</v>
      </c>
      <c r="AD4849" s="149" t="s">
        <v>54</v>
      </c>
      <c r="AE4849" s="149" t="s">
        <v>54</v>
      </c>
      <c r="AF4849" s="149" t="s">
        <v>54</v>
      </c>
      <c r="AG4849" s="149" t="s">
        <v>54</v>
      </c>
      <c r="AH4849" s="149" t="s">
        <v>54</v>
      </c>
      <c r="AI4849" s="149" t="s">
        <v>54</v>
      </c>
      <c r="AJ4849" s="149" t="s">
        <v>54</v>
      </c>
    </row>
    <row r="4850" spans="11:36" x14ac:dyDescent="0.25">
      <c r="K4850" s="58" t="s">
        <v>54</v>
      </c>
      <c r="V4850" s="147" t="s">
        <v>54</v>
      </c>
      <c r="W4850" s="89" t="s">
        <v>54</v>
      </c>
      <c r="X4850" s="148" t="s">
        <v>54</v>
      </c>
      <c r="Y4850" s="89" t="s">
        <v>54</v>
      </c>
      <c r="Z4850">
        <v>0</v>
      </c>
      <c r="AA4850">
        <v>0</v>
      </c>
      <c r="AB4850" s="149" t="s">
        <v>54</v>
      </c>
      <c r="AC4850" s="149" t="s">
        <v>54</v>
      </c>
      <c r="AD4850" s="149" t="s">
        <v>54</v>
      </c>
      <c r="AE4850" s="149" t="s">
        <v>54</v>
      </c>
      <c r="AF4850" s="149" t="s">
        <v>54</v>
      </c>
      <c r="AG4850" s="149" t="s">
        <v>54</v>
      </c>
      <c r="AH4850" s="149" t="s">
        <v>54</v>
      </c>
      <c r="AI4850" s="149" t="s">
        <v>54</v>
      </c>
      <c r="AJ4850" s="149" t="s">
        <v>54</v>
      </c>
    </row>
    <row r="4851" spans="11:36" x14ac:dyDescent="0.25">
      <c r="K4851" s="58" t="s">
        <v>54</v>
      </c>
      <c r="V4851" s="147" t="s">
        <v>54</v>
      </c>
      <c r="W4851" s="89" t="s">
        <v>54</v>
      </c>
      <c r="X4851" s="148" t="s">
        <v>54</v>
      </c>
      <c r="Y4851" s="89" t="s">
        <v>54</v>
      </c>
      <c r="Z4851">
        <v>0</v>
      </c>
      <c r="AA4851">
        <v>0</v>
      </c>
      <c r="AB4851" s="149" t="s">
        <v>54</v>
      </c>
      <c r="AC4851" s="149" t="s">
        <v>54</v>
      </c>
      <c r="AD4851" s="149" t="s">
        <v>54</v>
      </c>
      <c r="AE4851" s="149" t="s">
        <v>54</v>
      </c>
      <c r="AF4851" s="149" t="s">
        <v>54</v>
      </c>
      <c r="AG4851" s="149" t="s">
        <v>54</v>
      </c>
      <c r="AH4851" s="149" t="s">
        <v>54</v>
      </c>
      <c r="AI4851" s="149" t="s">
        <v>54</v>
      </c>
      <c r="AJ4851" s="149" t="s">
        <v>54</v>
      </c>
    </row>
    <row r="4852" spans="11:36" x14ac:dyDescent="0.25">
      <c r="K4852" s="58" t="s">
        <v>54</v>
      </c>
      <c r="V4852" s="147" t="s">
        <v>54</v>
      </c>
      <c r="W4852" s="89" t="s">
        <v>54</v>
      </c>
      <c r="X4852" s="148" t="s">
        <v>54</v>
      </c>
      <c r="Y4852" s="89" t="s">
        <v>54</v>
      </c>
      <c r="Z4852">
        <v>0</v>
      </c>
      <c r="AA4852">
        <v>0</v>
      </c>
      <c r="AB4852" s="149" t="s">
        <v>54</v>
      </c>
      <c r="AC4852" s="149" t="s">
        <v>54</v>
      </c>
      <c r="AD4852" s="149" t="s">
        <v>54</v>
      </c>
      <c r="AE4852" s="149" t="s">
        <v>54</v>
      </c>
      <c r="AF4852" s="149" t="s">
        <v>54</v>
      </c>
      <c r="AG4852" s="149" t="s">
        <v>54</v>
      </c>
      <c r="AH4852" s="149" t="s">
        <v>54</v>
      </c>
      <c r="AI4852" s="149" t="s">
        <v>54</v>
      </c>
      <c r="AJ4852" s="149" t="s">
        <v>54</v>
      </c>
    </row>
    <row r="4853" spans="11:36" x14ac:dyDescent="0.25">
      <c r="K4853" s="58" t="s">
        <v>54</v>
      </c>
      <c r="V4853" s="147" t="s">
        <v>54</v>
      </c>
      <c r="W4853" s="89" t="s">
        <v>54</v>
      </c>
      <c r="X4853" s="148" t="s">
        <v>54</v>
      </c>
      <c r="Y4853" s="89" t="s">
        <v>54</v>
      </c>
      <c r="Z4853">
        <v>0</v>
      </c>
      <c r="AA4853">
        <v>0</v>
      </c>
      <c r="AB4853" s="149" t="s">
        <v>54</v>
      </c>
      <c r="AC4853" s="149" t="s">
        <v>54</v>
      </c>
      <c r="AD4853" s="149" t="s">
        <v>54</v>
      </c>
      <c r="AE4853" s="149" t="s">
        <v>54</v>
      </c>
      <c r="AF4853" s="149" t="s">
        <v>54</v>
      </c>
      <c r="AG4853" s="149" t="s">
        <v>54</v>
      </c>
      <c r="AH4853" s="149" t="s">
        <v>54</v>
      </c>
      <c r="AI4853" s="149" t="s">
        <v>54</v>
      </c>
      <c r="AJ4853" s="149" t="s">
        <v>54</v>
      </c>
    </row>
    <row r="4854" spans="11:36" x14ac:dyDescent="0.25">
      <c r="K4854" s="58" t="s">
        <v>54</v>
      </c>
      <c r="V4854" s="147" t="s">
        <v>54</v>
      </c>
      <c r="W4854" s="89" t="s">
        <v>54</v>
      </c>
      <c r="X4854" s="148" t="s">
        <v>54</v>
      </c>
      <c r="Y4854" s="89" t="s">
        <v>54</v>
      </c>
      <c r="Z4854">
        <v>0</v>
      </c>
      <c r="AA4854">
        <v>0</v>
      </c>
      <c r="AB4854" s="149" t="s">
        <v>54</v>
      </c>
      <c r="AC4854" s="149" t="s">
        <v>54</v>
      </c>
      <c r="AD4854" s="149" t="s">
        <v>54</v>
      </c>
      <c r="AE4854" s="149" t="s">
        <v>54</v>
      </c>
      <c r="AF4854" s="149" t="s">
        <v>54</v>
      </c>
      <c r="AG4854" s="149" t="s">
        <v>54</v>
      </c>
      <c r="AH4854" s="149" t="s">
        <v>54</v>
      </c>
      <c r="AI4854" s="149" t="s">
        <v>54</v>
      </c>
      <c r="AJ4854" s="149" t="s">
        <v>54</v>
      </c>
    </row>
    <row r="4855" spans="11:36" x14ac:dyDescent="0.25">
      <c r="K4855" s="58" t="s">
        <v>54</v>
      </c>
      <c r="V4855" s="147" t="s">
        <v>54</v>
      </c>
      <c r="W4855" s="89" t="s">
        <v>54</v>
      </c>
      <c r="X4855" s="148" t="s">
        <v>54</v>
      </c>
      <c r="Y4855" s="89" t="s">
        <v>54</v>
      </c>
      <c r="Z4855">
        <v>0</v>
      </c>
      <c r="AA4855">
        <v>0</v>
      </c>
      <c r="AB4855" s="149" t="s">
        <v>54</v>
      </c>
      <c r="AC4855" s="149" t="s">
        <v>54</v>
      </c>
      <c r="AD4855" s="149" t="s">
        <v>54</v>
      </c>
      <c r="AE4855" s="149" t="s">
        <v>54</v>
      </c>
      <c r="AF4855" s="149" t="s">
        <v>54</v>
      </c>
      <c r="AG4855" s="149" t="s">
        <v>54</v>
      </c>
      <c r="AH4855" s="149" t="s">
        <v>54</v>
      </c>
      <c r="AI4855" s="149" t="s">
        <v>54</v>
      </c>
      <c r="AJ4855" s="149" t="s">
        <v>54</v>
      </c>
    </row>
    <row r="4856" spans="11:36" x14ac:dyDescent="0.25">
      <c r="K4856" s="58" t="s">
        <v>54</v>
      </c>
      <c r="V4856" s="147" t="s">
        <v>54</v>
      </c>
      <c r="W4856" s="89" t="s">
        <v>54</v>
      </c>
      <c r="X4856" s="148" t="s">
        <v>54</v>
      </c>
      <c r="Y4856" s="89" t="s">
        <v>54</v>
      </c>
      <c r="Z4856">
        <v>0</v>
      </c>
      <c r="AA4856">
        <v>0</v>
      </c>
      <c r="AB4856" s="149" t="s">
        <v>54</v>
      </c>
      <c r="AC4856" s="149" t="s">
        <v>54</v>
      </c>
      <c r="AD4856" s="149" t="s">
        <v>54</v>
      </c>
      <c r="AE4856" s="149" t="s">
        <v>54</v>
      </c>
      <c r="AF4856" s="149" t="s">
        <v>54</v>
      </c>
      <c r="AG4856" s="149" t="s">
        <v>54</v>
      </c>
      <c r="AH4856" s="149" t="s">
        <v>54</v>
      </c>
      <c r="AI4856" s="149" t="s">
        <v>54</v>
      </c>
      <c r="AJ4856" s="149" t="s">
        <v>54</v>
      </c>
    </row>
    <row r="4857" spans="11:36" x14ac:dyDescent="0.25">
      <c r="K4857" s="58" t="s">
        <v>54</v>
      </c>
      <c r="V4857" s="147" t="s">
        <v>54</v>
      </c>
      <c r="W4857" s="89" t="s">
        <v>54</v>
      </c>
      <c r="X4857" s="148" t="s">
        <v>54</v>
      </c>
      <c r="Y4857" s="89" t="s">
        <v>54</v>
      </c>
      <c r="Z4857">
        <v>0</v>
      </c>
      <c r="AA4857">
        <v>0</v>
      </c>
      <c r="AB4857" s="149" t="s">
        <v>54</v>
      </c>
      <c r="AC4857" s="149" t="s">
        <v>54</v>
      </c>
      <c r="AD4857" s="149" t="s">
        <v>54</v>
      </c>
      <c r="AE4857" s="149" t="s">
        <v>54</v>
      </c>
      <c r="AF4857" s="149" t="s">
        <v>54</v>
      </c>
      <c r="AG4857" s="149" t="s">
        <v>54</v>
      </c>
      <c r="AH4857" s="149" t="s">
        <v>54</v>
      </c>
      <c r="AI4857" s="149" t="s">
        <v>54</v>
      </c>
      <c r="AJ4857" s="149" t="s">
        <v>54</v>
      </c>
    </row>
    <row r="4858" spans="11:36" x14ac:dyDescent="0.25">
      <c r="K4858" s="58" t="s">
        <v>54</v>
      </c>
      <c r="V4858" s="147" t="s">
        <v>54</v>
      </c>
      <c r="W4858" s="89" t="s">
        <v>54</v>
      </c>
      <c r="X4858" s="148" t="s">
        <v>54</v>
      </c>
      <c r="Y4858" s="89" t="s">
        <v>54</v>
      </c>
      <c r="Z4858">
        <v>0</v>
      </c>
      <c r="AA4858">
        <v>0</v>
      </c>
      <c r="AB4858" s="149" t="s">
        <v>54</v>
      </c>
      <c r="AC4858" s="149" t="s">
        <v>54</v>
      </c>
      <c r="AD4858" s="149" t="s">
        <v>54</v>
      </c>
      <c r="AE4858" s="149" t="s">
        <v>54</v>
      </c>
      <c r="AF4858" s="149" t="s">
        <v>54</v>
      </c>
      <c r="AG4858" s="149" t="s">
        <v>54</v>
      </c>
      <c r="AH4858" s="149" t="s">
        <v>54</v>
      </c>
      <c r="AI4858" s="149" t="s">
        <v>54</v>
      </c>
      <c r="AJ4858" s="149" t="s">
        <v>54</v>
      </c>
    </row>
    <row r="4859" spans="11:36" x14ac:dyDescent="0.25">
      <c r="K4859" s="58" t="s">
        <v>54</v>
      </c>
      <c r="V4859" s="147" t="s">
        <v>54</v>
      </c>
      <c r="W4859" s="89" t="s">
        <v>54</v>
      </c>
      <c r="X4859" s="148" t="s">
        <v>54</v>
      </c>
      <c r="Y4859" s="89" t="s">
        <v>54</v>
      </c>
      <c r="Z4859">
        <v>0</v>
      </c>
      <c r="AA4859">
        <v>0</v>
      </c>
      <c r="AB4859" s="149" t="s">
        <v>54</v>
      </c>
      <c r="AC4859" s="149" t="s">
        <v>54</v>
      </c>
      <c r="AD4859" s="149" t="s">
        <v>54</v>
      </c>
      <c r="AE4859" s="149" t="s">
        <v>54</v>
      </c>
      <c r="AF4859" s="149" t="s">
        <v>54</v>
      </c>
      <c r="AG4859" s="149" t="s">
        <v>54</v>
      </c>
      <c r="AH4859" s="149" t="s">
        <v>54</v>
      </c>
      <c r="AI4859" s="149" t="s">
        <v>54</v>
      </c>
      <c r="AJ4859" s="149" t="s">
        <v>54</v>
      </c>
    </row>
    <row r="4860" spans="11:36" x14ac:dyDescent="0.25">
      <c r="K4860" s="58" t="s">
        <v>54</v>
      </c>
      <c r="V4860" s="147" t="s">
        <v>54</v>
      </c>
      <c r="W4860" s="89" t="s">
        <v>54</v>
      </c>
      <c r="X4860" s="148" t="s">
        <v>54</v>
      </c>
      <c r="Y4860" s="89" t="s">
        <v>54</v>
      </c>
      <c r="Z4860">
        <v>0</v>
      </c>
      <c r="AA4860">
        <v>0</v>
      </c>
      <c r="AB4860" s="149" t="s">
        <v>54</v>
      </c>
      <c r="AC4860" s="149" t="s">
        <v>54</v>
      </c>
      <c r="AD4860" s="149" t="s">
        <v>54</v>
      </c>
      <c r="AE4860" s="149" t="s">
        <v>54</v>
      </c>
      <c r="AF4860" s="149" t="s">
        <v>54</v>
      </c>
      <c r="AG4860" s="149" t="s">
        <v>54</v>
      </c>
      <c r="AH4860" s="149" t="s">
        <v>54</v>
      </c>
      <c r="AI4860" s="149" t="s">
        <v>54</v>
      </c>
      <c r="AJ4860" s="149" t="s">
        <v>54</v>
      </c>
    </row>
    <row r="4861" spans="11:36" x14ac:dyDescent="0.25">
      <c r="K4861" s="58" t="s">
        <v>54</v>
      </c>
      <c r="V4861" s="147" t="s">
        <v>54</v>
      </c>
      <c r="W4861" s="89" t="s">
        <v>54</v>
      </c>
      <c r="X4861" s="148" t="s">
        <v>54</v>
      </c>
      <c r="Y4861" s="89" t="s">
        <v>54</v>
      </c>
      <c r="Z4861">
        <v>0</v>
      </c>
      <c r="AA4861">
        <v>0</v>
      </c>
      <c r="AB4861" s="149" t="s">
        <v>54</v>
      </c>
      <c r="AC4861" s="149" t="s">
        <v>54</v>
      </c>
      <c r="AD4861" s="149" t="s">
        <v>54</v>
      </c>
      <c r="AE4861" s="149" t="s">
        <v>54</v>
      </c>
      <c r="AF4861" s="149" t="s">
        <v>54</v>
      </c>
      <c r="AG4861" s="149" t="s">
        <v>54</v>
      </c>
      <c r="AH4861" s="149" t="s">
        <v>54</v>
      </c>
      <c r="AI4861" s="149" t="s">
        <v>54</v>
      </c>
      <c r="AJ4861" s="149" t="s">
        <v>54</v>
      </c>
    </row>
    <row r="4862" spans="11:36" x14ac:dyDescent="0.25">
      <c r="K4862" s="58" t="s">
        <v>54</v>
      </c>
      <c r="V4862" s="147" t="s">
        <v>54</v>
      </c>
      <c r="W4862" s="89" t="s">
        <v>54</v>
      </c>
      <c r="X4862" s="148" t="s">
        <v>54</v>
      </c>
      <c r="Y4862" s="89" t="s">
        <v>54</v>
      </c>
      <c r="Z4862">
        <v>0</v>
      </c>
      <c r="AA4862">
        <v>0</v>
      </c>
      <c r="AB4862" s="149" t="s">
        <v>54</v>
      </c>
      <c r="AC4862" s="149" t="s">
        <v>54</v>
      </c>
      <c r="AD4862" s="149" t="s">
        <v>54</v>
      </c>
      <c r="AE4862" s="149" t="s">
        <v>54</v>
      </c>
      <c r="AF4862" s="149" t="s">
        <v>54</v>
      </c>
      <c r="AG4862" s="149" t="s">
        <v>54</v>
      </c>
      <c r="AH4862" s="149" t="s">
        <v>54</v>
      </c>
      <c r="AI4862" s="149" t="s">
        <v>54</v>
      </c>
      <c r="AJ4862" s="149" t="s">
        <v>54</v>
      </c>
    </row>
    <row r="4863" spans="11:36" x14ac:dyDescent="0.25">
      <c r="K4863" s="58" t="s">
        <v>54</v>
      </c>
      <c r="V4863" s="147" t="s">
        <v>54</v>
      </c>
      <c r="W4863" s="89" t="s">
        <v>54</v>
      </c>
      <c r="X4863" s="148" t="s">
        <v>54</v>
      </c>
      <c r="Y4863" s="89" t="s">
        <v>54</v>
      </c>
      <c r="Z4863">
        <v>0</v>
      </c>
      <c r="AA4863">
        <v>0</v>
      </c>
      <c r="AB4863" s="149" t="s">
        <v>54</v>
      </c>
      <c r="AC4863" s="149" t="s">
        <v>54</v>
      </c>
      <c r="AD4863" s="149" t="s">
        <v>54</v>
      </c>
      <c r="AE4863" s="149" t="s">
        <v>54</v>
      </c>
      <c r="AF4863" s="149" t="s">
        <v>54</v>
      </c>
      <c r="AG4863" s="149" t="s">
        <v>54</v>
      </c>
      <c r="AH4863" s="149" t="s">
        <v>54</v>
      </c>
      <c r="AI4863" s="149" t="s">
        <v>54</v>
      </c>
      <c r="AJ4863" s="149" t="s">
        <v>54</v>
      </c>
    </row>
    <row r="4864" spans="11:36" x14ac:dyDescent="0.25">
      <c r="K4864" s="58" t="s">
        <v>54</v>
      </c>
      <c r="V4864" s="147" t="s">
        <v>54</v>
      </c>
      <c r="W4864" s="89" t="s">
        <v>54</v>
      </c>
      <c r="X4864" s="148" t="s">
        <v>54</v>
      </c>
      <c r="Y4864" s="89" t="s">
        <v>54</v>
      </c>
      <c r="Z4864">
        <v>0</v>
      </c>
      <c r="AA4864">
        <v>0</v>
      </c>
      <c r="AB4864" s="149" t="s">
        <v>54</v>
      </c>
      <c r="AC4864" s="149" t="s">
        <v>54</v>
      </c>
      <c r="AD4864" s="149" t="s">
        <v>54</v>
      </c>
      <c r="AE4864" s="149" t="s">
        <v>54</v>
      </c>
      <c r="AF4864" s="149" t="s">
        <v>54</v>
      </c>
      <c r="AG4864" s="149" t="s">
        <v>54</v>
      </c>
      <c r="AH4864" s="149" t="s">
        <v>54</v>
      </c>
      <c r="AI4864" s="149" t="s">
        <v>54</v>
      </c>
      <c r="AJ4864" s="149" t="s">
        <v>54</v>
      </c>
    </row>
    <row r="4865" spans="11:36" x14ac:dyDescent="0.25">
      <c r="K4865" s="58" t="s">
        <v>54</v>
      </c>
      <c r="V4865" s="147" t="s">
        <v>54</v>
      </c>
      <c r="W4865" s="89" t="s">
        <v>54</v>
      </c>
      <c r="X4865" s="148" t="s">
        <v>54</v>
      </c>
      <c r="Y4865" s="89" t="s">
        <v>54</v>
      </c>
      <c r="Z4865">
        <v>0</v>
      </c>
      <c r="AA4865">
        <v>0</v>
      </c>
      <c r="AB4865" s="149" t="s">
        <v>54</v>
      </c>
      <c r="AC4865" s="149" t="s">
        <v>54</v>
      </c>
      <c r="AD4865" s="149" t="s">
        <v>54</v>
      </c>
      <c r="AE4865" s="149" t="s">
        <v>54</v>
      </c>
      <c r="AF4865" s="149" t="s">
        <v>54</v>
      </c>
      <c r="AG4865" s="149" t="s">
        <v>54</v>
      </c>
      <c r="AH4865" s="149" t="s">
        <v>54</v>
      </c>
      <c r="AI4865" s="149" t="s">
        <v>54</v>
      </c>
      <c r="AJ4865" s="149" t="s">
        <v>54</v>
      </c>
    </row>
    <row r="4866" spans="11:36" x14ac:dyDescent="0.25">
      <c r="K4866" s="58" t="s">
        <v>54</v>
      </c>
      <c r="V4866" s="147" t="s">
        <v>54</v>
      </c>
      <c r="W4866" s="89" t="s">
        <v>54</v>
      </c>
      <c r="X4866" s="148" t="s">
        <v>54</v>
      </c>
      <c r="Y4866" s="89" t="s">
        <v>54</v>
      </c>
      <c r="Z4866">
        <v>0</v>
      </c>
      <c r="AA4866">
        <v>0</v>
      </c>
      <c r="AB4866" s="149" t="s">
        <v>54</v>
      </c>
      <c r="AC4866" s="149" t="s">
        <v>54</v>
      </c>
      <c r="AD4866" s="149" t="s">
        <v>54</v>
      </c>
      <c r="AE4866" s="149" t="s">
        <v>54</v>
      </c>
      <c r="AF4866" s="149" t="s">
        <v>54</v>
      </c>
      <c r="AG4866" s="149" t="s">
        <v>54</v>
      </c>
      <c r="AH4866" s="149" t="s">
        <v>54</v>
      </c>
      <c r="AI4866" s="149" t="s">
        <v>54</v>
      </c>
      <c r="AJ4866" s="149" t="s">
        <v>54</v>
      </c>
    </row>
    <row r="4867" spans="11:36" x14ac:dyDescent="0.25">
      <c r="K4867" s="58" t="s">
        <v>54</v>
      </c>
      <c r="V4867" s="147" t="s">
        <v>54</v>
      </c>
      <c r="W4867" s="89" t="s">
        <v>54</v>
      </c>
      <c r="X4867" s="148" t="s">
        <v>54</v>
      </c>
      <c r="Y4867" s="89" t="s">
        <v>54</v>
      </c>
      <c r="Z4867">
        <v>0</v>
      </c>
      <c r="AA4867">
        <v>0</v>
      </c>
      <c r="AB4867" s="149" t="s">
        <v>54</v>
      </c>
      <c r="AC4867" s="149" t="s">
        <v>54</v>
      </c>
      <c r="AD4867" s="149" t="s">
        <v>54</v>
      </c>
      <c r="AE4867" s="149" t="s">
        <v>54</v>
      </c>
      <c r="AF4867" s="149" t="s">
        <v>54</v>
      </c>
      <c r="AG4867" s="149" t="s">
        <v>54</v>
      </c>
      <c r="AH4867" s="149" t="s">
        <v>54</v>
      </c>
      <c r="AI4867" s="149" t="s">
        <v>54</v>
      </c>
      <c r="AJ4867" s="149" t="s">
        <v>54</v>
      </c>
    </row>
    <row r="4868" spans="11:36" x14ac:dyDescent="0.25">
      <c r="K4868" s="58" t="s">
        <v>54</v>
      </c>
      <c r="V4868" s="147" t="s">
        <v>54</v>
      </c>
      <c r="W4868" s="89" t="s">
        <v>54</v>
      </c>
      <c r="X4868" s="148" t="s">
        <v>54</v>
      </c>
      <c r="Y4868" s="89" t="s">
        <v>54</v>
      </c>
      <c r="Z4868">
        <v>0</v>
      </c>
      <c r="AA4868">
        <v>0</v>
      </c>
      <c r="AB4868" s="149" t="s">
        <v>54</v>
      </c>
      <c r="AC4868" s="149" t="s">
        <v>54</v>
      </c>
      <c r="AD4868" s="149" t="s">
        <v>54</v>
      </c>
      <c r="AE4868" s="149" t="s">
        <v>54</v>
      </c>
      <c r="AF4868" s="149" t="s">
        <v>54</v>
      </c>
      <c r="AG4868" s="149" t="s">
        <v>54</v>
      </c>
      <c r="AH4868" s="149" t="s">
        <v>54</v>
      </c>
      <c r="AI4868" s="149" t="s">
        <v>54</v>
      </c>
      <c r="AJ4868" s="149" t="s">
        <v>54</v>
      </c>
    </row>
    <row r="4869" spans="11:36" x14ac:dyDescent="0.25">
      <c r="K4869" s="58" t="s">
        <v>54</v>
      </c>
      <c r="V4869" s="147" t="s">
        <v>54</v>
      </c>
      <c r="W4869" s="89" t="s">
        <v>54</v>
      </c>
      <c r="X4869" s="148" t="s">
        <v>54</v>
      </c>
      <c r="Y4869" s="89" t="s">
        <v>54</v>
      </c>
      <c r="Z4869">
        <v>0</v>
      </c>
      <c r="AA4869">
        <v>0</v>
      </c>
      <c r="AB4869" s="149" t="s">
        <v>54</v>
      </c>
      <c r="AC4869" s="149" t="s">
        <v>54</v>
      </c>
      <c r="AD4869" s="149" t="s">
        <v>54</v>
      </c>
      <c r="AE4869" s="149" t="s">
        <v>54</v>
      </c>
      <c r="AF4869" s="149" t="s">
        <v>54</v>
      </c>
      <c r="AG4869" s="149" t="s">
        <v>54</v>
      </c>
      <c r="AH4869" s="149" t="s">
        <v>54</v>
      </c>
      <c r="AI4869" s="149" t="s">
        <v>54</v>
      </c>
      <c r="AJ4869" s="149" t="s">
        <v>54</v>
      </c>
    </row>
    <row r="4870" spans="11:36" x14ac:dyDescent="0.25">
      <c r="K4870" s="58" t="s">
        <v>54</v>
      </c>
      <c r="V4870" s="147" t="s">
        <v>54</v>
      </c>
      <c r="W4870" s="89" t="s">
        <v>54</v>
      </c>
      <c r="X4870" s="148" t="s">
        <v>54</v>
      </c>
      <c r="Y4870" s="89" t="s">
        <v>54</v>
      </c>
      <c r="Z4870">
        <v>0</v>
      </c>
      <c r="AA4870">
        <v>0</v>
      </c>
      <c r="AB4870" s="149" t="s">
        <v>54</v>
      </c>
      <c r="AC4870" s="149" t="s">
        <v>54</v>
      </c>
      <c r="AD4870" s="149" t="s">
        <v>54</v>
      </c>
      <c r="AE4870" s="149" t="s">
        <v>54</v>
      </c>
      <c r="AF4870" s="149" t="s">
        <v>54</v>
      </c>
      <c r="AG4870" s="149" t="s">
        <v>54</v>
      </c>
      <c r="AH4870" s="149" t="s">
        <v>54</v>
      </c>
      <c r="AI4870" s="149" t="s">
        <v>54</v>
      </c>
      <c r="AJ4870" s="149" t="s">
        <v>54</v>
      </c>
    </row>
    <row r="4871" spans="11:36" x14ac:dyDescent="0.25">
      <c r="K4871" s="58" t="s">
        <v>54</v>
      </c>
      <c r="V4871" s="147" t="s">
        <v>54</v>
      </c>
      <c r="W4871" s="89" t="s">
        <v>54</v>
      </c>
      <c r="X4871" s="148" t="s">
        <v>54</v>
      </c>
      <c r="Y4871" s="89" t="s">
        <v>54</v>
      </c>
      <c r="Z4871">
        <v>0</v>
      </c>
      <c r="AA4871">
        <v>0</v>
      </c>
      <c r="AB4871" s="149" t="s">
        <v>54</v>
      </c>
      <c r="AC4871" s="149" t="s">
        <v>54</v>
      </c>
      <c r="AD4871" s="149" t="s">
        <v>54</v>
      </c>
      <c r="AE4871" s="149" t="s">
        <v>54</v>
      </c>
      <c r="AF4871" s="149" t="s">
        <v>54</v>
      </c>
      <c r="AG4871" s="149" t="s">
        <v>54</v>
      </c>
      <c r="AH4871" s="149" t="s">
        <v>54</v>
      </c>
      <c r="AI4871" s="149" t="s">
        <v>54</v>
      </c>
      <c r="AJ4871" s="149" t="s">
        <v>54</v>
      </c>
    </row>
    <row r="4872" spans="11:36" x14ac:dyDescent="0.25">
      <c r="K4872" s="58" t="s">
        <v>54</v>
      </c>
      <c r="V4872" s="147" t="s">
        <v>54</v>
      </c>
      <c r="W4872" s="89" t="s">
        <v>54</v>
      </c>
      <c r="X4872" s="148" t="s">
        <v>54</v>
      </c>
      <c r="Y4872" s="89" t="s">
        <v>54</v>
      </c>
      <c r="Z4872">
        <v>0</v>
      </c>
      <c r="AA4872">
        <v>0</v>
      </c>
      <c r="AB4872" s="149" t="s">
        <v>54</v>
      </c>
      <c r="AC4872" s="149" t="s">
        <v>54</v>
      </c>
      <c r="AD4872" s="149" t="s">
        <v>54</v>
      </c>
      <c r="AE4872" s="149" t="s">
        <v>54</v>
      </c>
      <c r="AF4872" s="149" t="s">
        <v>54</v>
      </c>
      <c r="AG4872" s="149" t="s">
        <v>54</v>
      </c>
      <c r="AH4872" s="149" t="s">
        <v>54</v>
      </c>
      <c r="AI4872" s="149" t="s">
        <v>54</v>
      </c>
      <c r="AJ4872" s="149" t="s">
        <v>54</v>
      </c>
    </row>
    <row r="4873" spans="11:36" x14ac:dyDescent="0.25">
      <c r="K4873" s="58" t="s">
        <v>54</v>
      </c>
      <c r="V4873" s="147" t="s">
        <v>54</v>
      </c>
      <c r="W4873" s="89" t="s">
        <v>54</v>
      </c>
      <c r="X4873" s="148" t="s">
        <v>54</v>
      </c>
      <c r="Y4873" s="89" t="s">
        <v>54</v>
      </c>
      <c r="Z4873">
        <v>0</v>
      </c>
      <c r="AA4873">
        <v>0</v>
      </c>
      <c r="AB4873" s="149" t="s">
        <v>54</v>
      </c>
      <c r="AC4873" s="149" t="s">
        <v>54</v>
      </c>
      <c r="AD4873" s="149" t="s">
        <v>54</v>
      </c>
      <c r="AE4873" s="149" t="s">
        <v>54</v>
      </c>
      <c r="AF4873" s="149" t="s">
        <v>54</v>
      </c>
      <c r="AG4873" s="149" t="s">
        <v>54</v>
      </c>
      <c r="AH4873" s="149" t="s">
        <v>54</v>
      </c>
      <c r="AI4873" s="149" t="s">
        <v>54</v>
      </c>
      <c r="AJ4873" s="149" t="s">
        <v>54</v>
      </c>
    </row>
    <row r="4874" spans="11:36" x14ac:dyDescent="0.25">
      <c r="K4874" s="58" t="s">
        <v>54</v>
      </c>
      <c r="V4874" s="147" t="s">
        <v>54</v>
      </c>
      <c r="W4874" s="89" t="s">
        <v>54</v>
      </c>
      <c r="X4874" s="148" t="s">
        <v>54</v>
      </c>
      <c r="Y4874" s="89" t="s">
        <v>54</v>
      </c>
      <c r="Z4874">
        <v>0</v>
      </c>
      <c r="AA4874">
        <v>0</v>
      </c>
      <c r="AB4874" s="149" t="s">
        <v>54</v>
      </c>
      <c r="AC4874" s="149" t="s">
        <v>54</v>
      </c>
      <c r="AD4874" s="149" t="s">
        <v>54</v>
      </c>
      <c r="AE4874" s="149" t="s">
        <v>54</v>
      </c>
      <c r="AF4874" s="149" t="s">
        <v>54</v>
      </c>
      <c r="AG4874" s="149" t="s">
        <v>54</v>
      </c>
      <c r="AH4874" s="149" t="s">
        <v>54</v>
      </c>
      <c r="AI4874" s="149" t="s">
        <v>54</v>
      </c>
      <c r="AJ4874" s="149" t="s">
        <v>54</v>
      </c>
    </row>
    <row r="4875" spans="11:36" x14ac:dyDescent="0.25">
      <c r="K4875" s="58" t="s">
        <v>54</v>
      </c>
      <c r="V4875" s="147" t="s">
        <v>54</v>
      </c>
      <c r="W4875" s="89" t="s">
        <v>54</v>
      </c>
      <c r="X4875" s="148" t="s">
        <v>54</v>
      </c>
      <c r="Y4875" s="89" t="s">
        <v>54</v>
      </c>
      <c r="Z4875">
        <v>0</v>
      </c>
      <c r="AA4875">
        <v>0</v>
      </c>
      <c r="AB4875" s="149" t="s">
        <v>54</v>
      </c>
      <c r="AC4875" s="149" t="s">
        <v>54</v>
      </c>
      <c r="AD4875" s="149" t="s">
        <v>54</v>
      </c>
      <c r="AE4875" s="149" t="s">
        <v>54</v>
      </c>
      <c r="AF4875" s="149" t="s">
        <v>54</v>
      </c>
      <c r="AG4875" s="149" t="s">
        <v>54</v>
      </c>
      <c r="AH4875" s="149" t="s">
        <v>54</v>
      </c>
      <c r="AI4875" s="149" t="s">
        <v>54</v>
      </c>
      <c r="AJ4875" s="149" t="s">
        <v>54</v>
      </c>
    </row>
    <row r="4876" spans="11:36" x14ac:dyDescent="0.25">
      <c r="K4876" s="58" t="s">
        <v>54</v>
      </c>
      <c r="V4876" s="147" t="s">
        <v>54</v>
      </c>
      <c r="W4876" s="89" t="s">
        <v>54</v>
      </c>
      <c r="X4876" s="148" t="s">
        <v>54</v>
      </c>
      <c r="Y4876" s="89" t="s">
        <v>54</v>
      </c>
      <c r="Z4876">
        <v>0</v>
      </c>
      <c r="AA4876">
        <v>0</v>
      </c>
      <c r="AB4876" s="149" t="s">
        <v>54</v>
      </c>
      <c r="AC4876" s="149" t="s">
        <v>54</v>
      </c>
      <c r="AD4876" s="149" t="s">
        <v>54</v>
      </c>
      <c r="AE4876" s="149" t="s">
        <v>54</v>
      </c>
      <c r="AF4876" s="149" t="s">
        <v>54</v>
      </c>
      <c r="AG4876" s="149" t="s">
        <v>54</v>
      </c>
      <c r="AH4876" s="149" t="s">
        <v>54</v>
      </c>
      <c r="AI4876" s="149" t="s">
        <v>54</v>
      </c>
      <c r="AJ4876" s="149" t="s">
        <v>54</v>
      </c>
    </row>
    <row r="4877" spans="11:36" x14ac:dyDescent="0.25">
      <c r="K4877" s="58" t="s">
        <v>54</v>
      </c>
      <c r="V4877" s="147" t="s">
        <v>54</v>
      </c>
      <c r="W4877" s="89" t="s">
        <v>54</v>
      </c>
      <c r="X4877" s="148" t="s">
        <v>54</v>
      </c>
      <c r="Y4877" s="89" t="s">
        <v>54</v>
      </c>
      <c r="Z4877">
        <v>0</v>
      </c>
      <c r="AA4877">
        <v>0</v>
      </c>
      <c r="AB4877" s="149" t="s">
        <v>54</v>
      </c>
      <c r="AC4877" s="149" t="s">
        <v>54</v>
      </c>
      <c r="AD4877" s="149" t="s">
        <v>54</v>
      </c>
      <c r="AE4877" s="149" t="s">
        <v>54</v>
      </c>
      <c r="AF4877" s="149" t="s">
        <v>54</v>
      </c>
      <c r="AG4877" s="149" t="s">
        <v>54</v>
      </c>
      <c r="AH4877" s="149" t="s">
        <v>54</v>
      </c>
      <c r="AI4877" s="149" t="s">
        <v>54</v>
      </c>
      <c r="AJ4877" s="149" t="s">
        <v>54</v>
      </c>
    </row>
    <row r="4878" spans="11:36" x14ac:dyDescent="0.25">
      <c r="K4878" s="58" t="s">
        <v>54</v>
      </c>
      <c r="V4878" s="147" t="s">
        <v>54</v>
      </c>
      <c r="W4878" s="89" t="s">
        <v>54</v>
      </c>
      <c r="X4878" s="148" t="s">
        <v>54</v>
      </c>
      <c r="Y4878" s="89" t="s">
        <v>54</v>
      </c>
      <c r="Z4878">
        <v>0</v>
      </c>
      <c r="AA4878">
        <v>0</v>
      </c>
      <c r="AB4878" s="149" t="s">
        <v>54</v>
      </c>
      <c r="AC4878" s="149" t="s">
        <v>54</v>
      </c>
      <c r="AD4878" s="149" t="s">
        <v>54</v>
      </c>
      <c r="AE4878" s="149" t="s">
        <v>54</v>
      </c>
      <c r="AF4878" s="149" t="s">
        <v>54</v>
      </c>
      <c r="AG4878" s="149" t="s">
        <v>54</v>
      </c>
      <c r="AH4878" s="149" t="s">
        <v>54</v>
      </c>
      <c r="AI4878" s="149" t="s">
        <v>54</v>
      </c>
      <c r="AJ4878" s="149" t="s">
        <v>54</v>
      </c>
    </row>
    <row r="4879" spans="11:36" x14ac:dyDescent="0.25">
      <c r="K4879" s="58" t="s">
        <v>54</v>
      </c>
      <c r="V4879" s="147" t="s">
        <v>54</v>
      </c>
      <c r="W4879" s="89" t="s">
        <v>54</v>
      </c>
      <c r="X4879" s="148" t="s">
        <v>54</v>
      </c>
      <c r="Y4879" s="89" t="s">
        <v>54</v>
      </c>
      <c r="Z4879">
        <v>0</v>
      </c>
      <c r="AA4879">
        <v>0</v>
      </c>
      <c r="AB4879" s="149" t="s">
        <v>54</v>
      </c>
      <c r="AC4879" s="149" t="s">
        <v>54</v>
      </c>
      <c r="AD4879" s="149" t="s">
        <v>54</v>
      </c>
      <c r="AE4879" s="149" t="s">
        <v>54</v>
      </c>
      <c r="AF4879" s="149" t="s">
        <v>54</v>
      </c>
      <c r="AG4879" s="149" t="s">
        <v>54</v>
      </c>
      <c r="AH4879" s="149" t="s">
        <v>54</v>
      </c>
      <c r="AI4879" s="149" t="s">
        <v>54</v>
      </c>
      <c r="AJ4879" s="149" t="s">
        <v>54</v>
      </c>
    </row>
    <row r="4880" spans="11:36" x14ac:dyDescent="0.25">
      <c r="K4880" s="58" t="s">
        <v>54</v>
      </c>
      <c r="V4880" s="147" t="s">
        <v>54</v>
      </c>
      <c r="W4880" s="89" t="s">
        <v>54</v>
      </c>
      <c r="X4880" s="148" t="s">
        <v>54</v>
      </c>
      <c r="Y4880" s="89" t="s">
        <v>54</v>
      </c>
      <c r="Z4880">
        <v>0</v>
      </c>
      <c r="AA4880">
        <v>0</v>
      </c>
      <c r="AB4880" s="149" t="s">
        <v>54</v>
      </c>
      <c r="AC4880" s="149" t="s">
        <v>54</v>
      </c>
      <c r="AD4880" s="149" t="s">
        <v>54</v>
      </c>
      <c r="AE4880" s="149" t="s">
        <v>54</v>
      </c>
      <c r="AF4880" s="149" t="s">
        <v>54</v>
      </c>
      <c r="AG4880" s="149" t="s">
        <v>54</v>
      </c>
      <c r="AH4880" s="149" t="s">
        <v>54</v>
      </c>
      <c r="AI4880" s="149" t="s">
        <v>54</v>
      </c>
      <c r="AJ4880" s="149" t="s">
        <v>54</v>
      </c>
    </row>
    <row r="4881" spans="11:36" x14ac:dyDescent="0.25">
      <c r="K4881" s="58" t="s">
        <v>54</v>
      </c>
      <c r="V4881" s="147" t="s">
        <v>54</v>
      </c>
      <c r="W4881" s="89" t="s">
        <v>54</v>
      </c>
      <c r="X4881" s="148" t="s">
        <v>54</v>
      </c>
      <c r="Y4881" s="89" t="s">
        <v>54</v>
      </c>
      <c r="Z4881">
        <v>0</v>
      </c>
      <c r="AA4881">
        <v>0</v>
      </c>
      <c r="AB4881" s="149" t="s">
        <v>54</v>
      </c>
      <c r="AC4881" s="149" t="s">
        <v>54</v>
      </c>
      <c r="AD4881" s="149" t="s">
        <v>54</v>
      </c>
      <c r="AE4881" s="149" t="s">
        <v>54</v>
      </c>
      <c r="AF4881" s="149" t="s">
        <v>54</v>
      </c>
      <c r="AG4881" s="149" t="s">
        <v>54</v>
      </c>
      <c r="AH4881" s="149" t="s">
        <v>54</v>
      </c>
      <c r="AI4881" s="149" t="s">
        <v>54</v>
      </c>
      <c r="AJ4881" s="149" t="s">
        <v>54</v>
      </c>
    </row>
    <row r="4882" spans="11:36" x14ac:dyDescent="0.25">
      <c r="K4882" s="58" t="s">
        <v>54</v>
      </c>
      <c r="V4882" s="147" t="s">
        <v>54</v>
      </c>
      <c r="W4882" s="89" t="s">
        <v>54</v>
      </c>
      <c r="X4882" s="148" t="s">
        <v>54</v>
      </c>
      <c r="Y4882" s="89" t="s">
        <v>54</v>
      </c>
      <c r="Z4882">
        <v>0</v>
      </c>
      <c r="AA4882">
        <v>0</v>
      </c>
      <c r="AB4882" s="149" t="s">
        <v>54</v>
      </c>
      <c r="AC4882" s="149" t="s">
        <v>54</v>
      </c>
      <c r="AD4882" s="149" t="s">
        <v>54</v>
      </c>
      <c r="AE4882" s="149" t="s">
        <v>54</v>
      </c>
      <c r="AF4882" s="149" t="s">
        <v>54</v>
      </c>
      <c r="AG4882" s="149" t="s">
        <v>54</v>
      </c>
      <c r="AH4882" s="149" t="s">
        <v>54</v>
      </c>
      <c r="AI4882" s="149" t="s">
        <v>54</v>
      </c>
      <c r="AJ4882" s="149" t="s">
        <v>54</v>
      </c>
    </row>
    <row r="4883" spans="11:36" x14ac:dyDescent="0.25">
      <c r="K4883" s="58" t="s">
        <v>54</v>
      </c>
      <c r="V4883" s="147" t="s">
        <v>54</v>
      </c>
      <c r="W4883" s="89" t="s">
        <v>54</v>
      </c>
      <c r="X4883" s="148" t="s">
        <v>54</v>
      </c>
      <c r="Y4883" s="89" t="s">
        <v>54</v>
      </c>
      <c r="Z4883">
        <v>0</v>
      </c>
      <c r="AA4883">
        <v>0</v>
      </c>
      <c r="AB4883" s="149" t="s">
        <v>54</v>
      </c>
      <c r="AC4883" s="149" t="s">
        <v>54</v>
      </c>
      <c r="AD4883" s="149" t="s">
        <v>54</v>
      </c>
      <c r="AE4883" s="149" t="s">
        <v>54</v>
      </c>
      <c r="AF4883" s="149" t="s">
        <v>54</v>
      </c>
      <c r="AG4883" s="149" t="s">
        <v>54</v>
      </c>
      <c r="AH4883" s="149" t="s">
        <v>54</v>
      </c>
      <c r="AI4883" s="149" t="s">
        <v>54</v>
      </c>
      <c r="AJ4883" s="149" t="s">
        <v>54</v>
      </c>
    </row>
    <row r="4884" spans="11:36" x14ac:dyDescent="0.25">
      <c r="K4884" s="58" t="s">
        <v>54</v>
      </c>
      <c r="V4884" s="147" t="s">
        <v>54</v>
      </c>
      <c r="W4884" s="89" t="s">
        <v>54</v>
      </c>
      <c r="X4884" s="148" t="s">
        <v>54</v>
      </c>
      <c r="Y4884" s="89" t="s">
        <v>54</v>
      </c>
      <c r="Z4884">
        <v>0</v>
      </c>
      <c r="AA4884">
        <v>0</v>
      </c>
      <c r="AB4884" s="149" t="s">
        <v>54</v>
      </c>
      <c r="AC4884" s="149" t="s">
        <v>54</v>
      </c>
      <c r="AD4884" s="149" t="s">
        <v>54</v>
      </c>
      <c r="AE4884" s="149" t="s">
        <v>54</v>
      </c>
      <c r="AF4884" s="149" t="s">
        <v>54</v>
      </c>
      <c r="AG4884" s="149" t="s">
        <v>54</v>
      </c>
      <c r="AH4884" s="149" t="s">
        <v>54</v>
      </c>
      <c r="AI4884" s="149" t="s">
        <v>54</v>
      </c>
      <c r="AJ4884" s="149" t="s">
        <v>54</v>
      </c>
    </row>
    <row r="4885" spans="11:36" x14ac:dyDescent="0.25">
      <c r="K4885" s="58" t="s">
        <v>54</v>
      </c>
      <c r="V4885" s="147" t="s">
        <v>54</v>
      </c>
      <c r="W4885" s="89" t="s">
        <v>54</v>
      </c>
      <c r="X4885" s="148" t="s">
        <v>54</v>
      </c>
      <c r="Y4885" s="89" t="s">
        <v>54</v>
      </c>
      <c r="Z4885">
        <v>0</v>
      </c>
      <c r="AA4885">
        <v>0</v>
      </c>
      <c r="AB4885" s="149" t="s">
        <v>54</v>
      </c>
      <c r="AC4885" s="149" t="s">
        <v>54</v>
      </c>
      <c r="AD4885" s="149" t="s">
        <v>54</v>
      </c>
      <c r="AE4885" s="149" t="s">
        <v>54</v>
      </c>
      <c r="AF4885" s="149" t="s">
        <v>54</v>
      </c>
      <c r="AG4885" s="149" t="s">
        <v>54</v>
      </c>
      <c r="AH4885" s="149" t="s">
        <v>54</v>
      </c>
      <c r="AI4885" s="149" t="s">
        <v>54</v>
      </c>
      <c r="AJ4885" s="149" t="s">
        <v>54</v>
      </c>
    </row>
    <row r="4886" spans="11:36" x14ac:dyDescent="0.25">
      <c r="K4886" s="58" t="s">
        <v>54</v>
      </c>
      <c r="V4886" s="147" t="s">
        <v>54</v>
      </c>
      <c r="W4886" s="89" t="s">
        <v>54</v>
      </c>
      <c r="X4886" s="148" t="s">
        <v>54</v>
      </c>
      <c r="Y4886" s="89" t="s">
        <v>54</v>
      </c>
      <c r="Z4886">
        <v>0</v>
      </c>
      <c r="AA4886">
        <v>0</v>
      </c>
      <c r="AB4886" s="149" t="s">
        <v>54</v>
      </c>
      <c r="AC4886" s="149" t="s">
        <v>54</v>
      </c>
      <c r="AD4886" s="149" t="s">
        <v>54</v>
      </c>
      <c r="AE4886" s="149" t="s">
        <v>54</v>
      </c>
      <c r="AF4886" s="149" t="s">
        <v>54</v>
      </c>
      <c r="AG4886" s="149" t="s">
        <v>54</v>
      </c>
      <c r="AH4886" s="149" t="s">
        <v>54</v>
      </c>
      <c r="AI4886" s="149" t="s">
        <v>54</v>
      </c>
      <c r="AJ4886" s="149" t="s">
        <v>54</v>
      </c>
    </row>
    <row r="4887" spans="11:36" x14ac:dyDescent="0.25">
      <c r="K4887" s="58" t="s">
        <v>54</v>
      </c>
      <c r="V4887" s="147" t="s">
        <v>54</v>
      </c>
      <c r="W4887" s="89" t="s">
        <v>54</v>
      </c>
      <c r="X4887" s="148" t="s">
        <v>54</v>
      </c>
      <c r="Y4887" s="89" t="s">
        <v>54</v>
      </c>
      <c r="Z4887">
        <v>0</v>
      </c>
      <c r="AA4887">
        <v>0</v>
      </c>
      <c r="AB4887" s="149" t="s">
        <v>54</v>
      </c>
      <c r="AC4887" s="149" t="s">
        <v>54</v>
      </c>
      <c r="AD4887" s="149" t="s">
        <v>54</v>
      </c>
      <c r="AE4887" s="149" t="s">
        <v>54</v>
      </c>
      <c r="AF4887" s="149" t="s">
        <v>54</v>
      </c>
      <c r="AG4887" s="149" t="s">
        <v>54</v>
      </c>
      <c r="AH4887" s="149" t="s">
        <v>54</v>
      </c>
      <c r="AI4887" s="149" t="s">
        <v>54</v>
      </c>
      <c r="AJ4887" s="149" t="s">
        <v>54</v>
      </c>
    </row>
    <row r="4888" spans="11:36" x14ac:dyDescent="0.25">
      <c r="K4888" s="58" t="s">
        <v>54</v>
      </c>
      <c r="V4888" s="147" t="s">
        <v>54</v>
      </c>
      <c r="W4888" s="89" t="s">
        <v>54</v>
      </c>
      <c r="X4888" s="148" t="s">
        <v>54</v>
      </c>
      <c r="Y4888" s="89" t="s">
        <v>54</v>
      </c>
      <c r="Z4888">
        <v>0</v>
      </c>
      <c r="AA4888">
        <v>0</v>
      </c>
      <c r="AB4888" s="149" t="s">
        <v>54</v>
      </c>
      <c r="AC4888" s="149" t="s">
        <v>54</v>
      </c>
      <c r="AD4888" s="149" t="s">
        <v>54</v>
      </c>
      <c r="AE4888" s="149" t="s">
        <v>54</v>
      </c>
      <c r="AF4888" s="149" t="s">
        <v>54</v>
      </c>
      <c r="AG4888" s="149" t="s">
        <v>54</v>
      </c>
      <c r="AH4888" s="149" t="s">
        <v>54</v>
      </c>
      <c r="AI4888" s="149" t="s">
        <v>54</v>
      </c>
      <c r="AJ4888" s="149" t="s">
        <v>54</v>
      </c>
    </row>
    <row r="4889" spans="11:36" x14ac:dyDescent="0.25">
      <c r="K4889" s="58" t="s">
        <v>54</v>
      </c>
      <c r="V4889" s="147" t="s">
        <v>54</v>
      </c>
      <c r="W4889" s="89" t="s">
        <v>54</v>
      </c>
      <c r="X4889" s="148" t="s">
        <v>54</v>
      </c>
      <c r="Y4889" s="89" t="s">
        <v>54</v>
      </c>
      <c r="Z4889">
        <v>0</v>
      </c>
      <c r="AA4889">
        <v>0</v>
      </c>
      <c r="AB4889" s="149" t="s">
        <v>54</v>
      </c>
      <c r="AC4889" s="149" t="s">
        <v>54</v>
      </c>
      <c r="AD4889" s="149" t="s">
        <v>54</v>
      </c>
      <c r="AE4889" s="149" t="s">
        <v>54</v>
      </c>
      <c r="AF4889" s="149" t="s">
        <v>54</v>
      </c>
      <c r="AG4889" s="149" t="s">
        <v>54</v>
      </c>
      <c r="AH4889" s="149" t="s">
        <v>54</v>
      </c>
      <c r="AI4889" s="149" t="s">
        <v>54</v>
      </c>
      <c r="AJ4889" s="149" t="s">
        <v>54</v>
      </c>
    </row>
    <row r="4890" spans="11:36" x14ac:dyDescent="0.25">
      <c r="K4890" s="58" t="s">
        <v>54</v>
      </c>
      <c r="V4890" s="147" t="s">
        <v>54</v>
      </c>
      <c r="W4890" s="89" t="s">
        <v>54</v>
      </c>
      <c r="X4890" s="148" t="s">
        <v>54</v>
      </c>
      <c r="Y4890" s="89" t="s">
        <v>54</v>
      </c>
      <c r="Z4890">
        <v>0</v>
      </c>
      <c r="AA4890">
        <v>0</v>
      </c>
      <c r="AB4890" s="149" t="s">
        <v>54</v>
      </c>
      <c r="AC4890" s="149" t="s">
        <v>54</v>
      </c>
      <c r="AD4890" s="149" t="s">
        <v>54</v>
      </c>
      <c r="AE4890" s="149" t="s">
        <v>54</v>
      </c>
      <c r="AF4890" s="149" t="s">
        <v>54</v>
      </c>
      <c r="AG4890" s="149" t="s">
        <v>54</v>
      </c>
      <c r="AH4890" s="149" t="s">
        <v>54</v>
      </c>
      <c r="AI4890" s="149" t="s">
        <v>54</v>
      </c>
      <c r="AJ4890" s="149" t="s">
        <v>54</v>
      </c>
    </row>
    <row r="4891" spans="11:36" x14ac:dyDescent="0.25">
      <c r="K4891" s="58" t="s">
        <v>54</v>
      </c>
      <c r="V4891" s="147" t="s">
        <v>54</v>
      </c>
      <c r="W4891" s="89" t="s">
        <v>54</v>
      </c>
      <c r="X4891" s="148" t="s">
        <v>54</v>
      </c>
      <c r="Y4891" s="89" t="s">
        <v>54</v>
      </c>
      <c r="Z4891">
        <v>0</v>
      </c>
      <c r="AA4891">
        <v>0</v>
      </c>
      <c r="AB4891" s="149" t="s">
        <v>54</v>
      </c>
      <c r="AC4891" s="149" t="s">
        <v>54</v>
      </c>
      <c r="AD4891" s="149" t="s">
        <v>54</v>
      </c>
      <c r="AE4891" s="149" t="s">
        <v>54</v>
      </c>
      <c r="AF4891" s="149" t="s">
        <v>54</v>
      </c>
      <c r="AG4891" s="149" t="s">
        <v>54</v>
      </c>
      <c r="AH4891" s="149" t="s">
        <v>54</v>
      </c>
      <c r="AI4891" s="149" t="s">
        <v>54</v>
      </c>
      <c r="AJ4891" s="149" t="s">
        <v>54</v>
      </c>
    </row>
    <row r="4892" spans="11:36" x14ac:dyDescent="0.25">
      <c r="K4892" s="58" t="s">
        <v>54</v>
      </c>
      <c r="V4892" s="147" t="s">
        <v>54</v>
      </c>
      <c r="W4892" s="89" t="s">
        <v>54</v>
      </c>
      <c r="X4892" s="148" t="s">
        <v>54</v>
      </c>
      <c r="Y4892" s="89" t="s">
        <v>54</v>
      </c>
      <c r="Z4892">
        <v>0</v>
      </c>
      <c r="AA4892">
        <v>0</v>
      </c>
      <c r="AB4892" s="149" t="s">
        <v>54</v>
      </c>
      <c r="AC4892" s="149" t="s">
        <v>54</v>
      </c>
      <c r="AD4892" s="149" t="s">
        <v>54</v>
      </c>
      <c r="AE4892" s="149" t="s">
        <v>54</v>
      </c>
      <c r="AF4892" s="149" t="s">
        <v>54</v>
      </c>
      <c r="AG4892" s="149" t="s">
        <v>54</v>
      </c>
      <c r="AH4892" s="149" t="s">
        <v>54</v>
      </c>
      <c r="AI4892" s="149" t="s">
        <v>54</v>
      </c>
      <c r="AJ4892" s="149" t="s">
        <v>54</v>
      </c>
    </row>
    <row r="4893" spans="11:36" x14ac:dyDescent="0.25">
      <c r="K4893" s="58" t="s">
        <v>54</v>
      </c>
      <c r="V4893" s="147" t="s">
        <v>54</v>
      </c>
      <c r="W4893" s="89" t="s">
        <v>54</v>
      </c>
      <c r="X4893" s="148" t="s">
        <v>54</v>
      </c>
      <c r="Y4893" s="89" t="s">
        <v>54</v>
      </c>
      <c r="Z4893">
        <v>0</v>
      </c>
      <c r="AA4893">
        <v>0</v>
      </c>
      <c r="AB4893" s="149" t="s">
        <v>54</v>
      </c>
      <c r="AC4893" s="149" t="s">
        <v>54</v>
      </c>
      <c r="AD4893" s="149" t="s">
        <v>54</v>
      </c>
      <c r="AE4893" s="149" t="s">
        <v>54</v>
      </c>
      <c r="AF4893" s="149" t="s">
        <v>54</v>
      </c>
      <c r="AG4893" s="149" t="s">
        <v>54</v>
      </c>
      <c r="AH4893" s="149" t="s">
        <v>54</v>
      </c>
      <c r="AI4893" s="149" t="s">
        <v>54</v>
      </c>
      <c r="AJ4893" s="149" t="s">
        <v>54</v>
      </c>
    </row>
    <row r="4894" spans="11:36" x14ac:dyDescent="0.25">
      <c r="K4894" s="58" t="s">
        <v>54</v>
      </c>
      <c r="V4894" s="147" t="s">
        <v>54</v>
      </c>
      <c r="W4894" s="89" t="s">
        <v>54</v>
      </c>
      <c r="X4894" s="148" t="s">
        <v>54</v>
      </c>
      <c r="Y4894" s="89" t="s">
        <v>54</v>
      </c>
      <c r="Z4894">
        <v>0</v>
      </c>
      <c r="AA4894">
        <v>0</v>
      </c>
      <c r="AB4894" s="149" t="s">
        <v>54</v>
      </c>
      <c r="AC4894" s="149" t="s">
        <v>54</v>
      </c>
      <c r="AD4894" s="149" t="s">
        <v>54</v>
      </c>
      <c r="AE4894" s="149" t="s">
        <v>54</v>
      </c>
      <c r="AF4894" s="149" t="s">
        <v>54</v>
      </c>
      <c r="AG4894" s="149" t="s">
        <v>54</v>
      </c>
      <c r="AH4894" s="149" t="s">
        <v>54</v>
      </c>
      <c r="AI4894" s="149" t="s">
        <v>54</v>
      </c>
      <c r="AJ4894" s="149" t="s">
        <v>54</v>
      </c>
    </row>
    <row r="4895" spans="11:36" x14ac:dyDescent="0.25">
      <c r="K4895" s="58" t="s">
        <v>54</v>
      </c>
      <c r="V4895" s="147" t="s">
        <v>54</v>
      </c>
      <c r="W4895" s="89" t="s">
        <v>54</v>
      </c>
      <c r="X4895" s="148" t="s">
        <v>54</v>
      </c>
      <c r="Y4895" s="89" t="s">
        <v>54</v>
      </c>
      <c r="Z4895">
        <v>0</v>
      </c>
      <c r="AA4895">
        <v>0</v>
      </c>
      <c r="AB4895" s="149" t="s">
        <v>54</v>
      </c>
      <c r="AC4895" s="149" t="s">
        <v>54</v>
      </c>
      <c r="AD4895" s="149" t="s">
        <v>54</v>
      </c>
      <c r="AE4895" s="149" t="s">
        <v>54</v>
      </c>
      <c r="AF4895" s="149" t="s">
        <v>54</v>
      </c>
      <c r="AG4895" s="149" t="s">
        <v>54</v>
      </c>
      <c r="AH4895" s="149" t="s">
        <v>54</v>
      </c>
      <c r="AI4895" s="149" t="s">
        <v>54</v>
      </c>
      <c r="AJ4895" s="149" t="s">
        <v>54</v>
      </c>
    </row>
    <row r="4896" spans="11:36" x14ac:dyDescent="0.25">
      <c r="K4896" s="58" t="s">
        <v>54</v>
      </c>
      <c r="V4896" s="147" t="s">
        <v>54</v>
      </c>
      <c r="W4896" s="89" t="s">
        <v>54</v>
      </c>
      <c r="X4896" s="148" t="s">
        <v>54</v>
      </c>
      <c r="Y4896" s="89" t="s">
        <v>54</v>
      </c>
      <c r="Z4896">
        <v>0</v>
      </c>
      <c r="AA4896">
        <v>0</v>
      </c>
      <c r="AB4896" s="149" t="s">
        <v>54</v>
      </c>
      <c r="AC4896" s="149" t="s">
        <v>54</v>
      </c>
      <c r="AD4896" s="149" t="s">
        <v>54</v>
      </c>
      <c r="AE4896" s="149" t="s">
        <v>54</v>
      </c>
      <c r="AF4896" s="149" t="s">
        <v>54</v>
      </c>
      <c r="AG4896" s="149" t="s">
        <v>54</v>
      </c>
      <c r="AH4896" s="149" t="s">
        <v>54</v>
      </c>
      <c r="AI4896" s="149" t="s">
        <v>54</v>
      </c>
      <c r="AJ4896" s="149" t="s">
        <v>54</v>
      </c>
    </row>
    <row r="4897" spans="11:36" x14ac:dyDescent="0.25">
      <c r="K4897" s="58" t="s">
        <v>54</v>
      </c>
      <c r="V4897" s="147" t="s">
        <v>54</v>
      </c>
      <c r="W4897" s="89" t="s">
        <v>54</v>
      </c>
      <c r="X4897" s="148" t="s">
        <v>54</v>
      </c>
      <c r="Y4897" s="89" t="s">
        <v>54</v>
      </c>
      <c r="Z4897">
        <v>0</v>
      </c>
      <c r="AA4897">
        <v>0</v>
      </c>
      <c r="AB4897" s="149" t="s">
        <v>54</v>
      </c>
      <c r="AC4897" s="149" t="s">
        <v>54</v>
      </c>
      <c r="AD4897" s="149" t="s">
        <v>54</v>
      </c>
      <c r="AE4897" s="149" t="s">
        <v>54</v>
      </c>
      <c r="AF4897" s="149" t="s">
        <v>54</v>
      </c>
      <c r="AG4897" s="149" t="s">
        <v>54</v>
      </c>
      <c r="AH4897" s="149" t="s">
        <v>54</v>
      </c>
      <c r="AI4897" s="149" t="s">
        <v>54</v>
      </c>
      <c r="AJ4897" s="149" t="s">
        <v>54</v>
      </c>
    </row>
    <row r="4898" spans="11:36" x14ac:dyDescent="0.25">
      <c r="K4898" s="58" t="s">
        <v>54</v>
      </c>
      <c r="V4898" s="147" t="s">
        <v>54</v>
      </c>
      <c r="W4898" s="89" t="s">
        <v>54</v>
      </c>
      <c r="X4898" s="148" t="s">
        <v>54</v>
      </c>
      <c r="Y4898" s="89" t="s">
        <v>54</v>
      </c>
      <c r="Z4898">
        <v>0</v>
      </c>
      <c r="AA4898">
        <v>0</v>
      </c>
      <c r="AB4898" s="149" t="s">
        <v>54</v>
      </c>
      <c r="AC4898" s="149" t="s">
        <v>54</v>
      </c>
      <c r="AD4898" s="149" t="s">
        <v>54</v>
      </c>
      <c r="AE4898" s="149" t="s">
        <v>54</v>
      </c>
      <c r="AF4898" s="149" t="s">
        <v>54</v>
      </c>
      <c r="AG4898" s="149" t="s">
        <v>54</v>
      </c>
      <c r="AH4898" s="149" t="s">
        <v>54</v>
      </c>
      <c r="AI4898" s="149" t="s">
        <v>54</v>
      </c>
      <c r="AJ4898" s="149" t="s">
        <v>54</v>
      </c>
    </row>
    <row r="4899" spans="11:36" x14ac:dyDescent="0.25">
      <c r="K4899" s="58" t="s">
        <v>54</v>
      </c>
      <c r="V4899" s="147" t="s">
        <v>54</v>
      </c>
      <c r="W4899" s="89" t="s">
        <v>54</v>
      </c>
      <c r="X4899" s="148" t="s">
        <v>54</v>
      </c>
      <c r="Y4899" s="89" t="s">
        <v>54</v>
      </c>
      <c r="Z4899">
        <v>0</v>
      </c>
      <c r="AA4899">
        <v>0</v>
      </c>
      <c r="AB4899" s="149" t="s">
        <v>54</v>
      </c>
      <c r="AC4899" s="149" t="s">
        <v>54</v>
      </c>
      <c r="AD4899" s="149" t="s">
        <v>54</v>
      </c>
      <c r="AE4899" s="149" t="s">
        <v>54</v>
      </c>
      <c r="AF4899" s="149" t="s">
        <v>54</v>
      </c>
      <c r="AG4899" s="149" t="s">
        <v>54</v>
      </c>
      <c r="AH4899" s="149" t="s">
        <v>54</v>
      </c>
      <c r="AI4899" s="149" t="s">
        <v>54</v>
      </c>
      <c r="AJ4899" s="149" t="s">
        <v>54</v>
      </c>
    </row>
    <row r="4900" spans="11:36" x14ac:dyDescent="0.25">
      <c r="K4900" s="58" t="s">
        <v>54</v>
      </c>
      <c r="V4900" s="147" t="s">
        <v>54</v>
      </c>
      <c r="W4900" s="89" t="s">
        <v>54</v>
      </c>
      <c r="X4900" s="148" t="s">
        <v>54</v>
      </c>
      <c r="Y4900" s="89" t="s">
        <v>54</v>
      </c>
      <c r="Z4900">
        <v>0</v>
      </c>
      <c r="AA4900">
        <v>0</v>
      </c>
      <c r="AB4900" s="149" t="s">
        <v>54</v>
      </c>
      <c r="AC4900" s="149" t="s">
        <v>54</v>
      </c>
      <c r="AD4900" s="149" t="s">
        <v>54</v>
      </c>
      <c r="AE4900" s="149" t="s">
        <v>54</v>
      </c>
      <c r="AF4900" s="149" t="s">
        <v>54</v>
      </c>
      <c r="AG4900" s="149" t="s">
        <v>54</v>
      </c>
      <c r="AH4900" s="149" t="s">
        <v>54</v>
      </c>
      <c r="AI4900" s="149" t="s">
        <v>54</v>
      </c>
      <c r="AJ4900" s="149" t="s">
        <v>54</v>
      </c>
    </row>
    <row r="4901" spans="11:36" x14ac:dyDescent="0.25">
      <c r="K4901" s="58" t="s">
        <v>54</v>
      </c>
      <c r="V4901" s="147" t="s">
        <v>54</v>
      </c>
      <c r="W4901" s="89" t="s">
        <v>54</v>
      </c>
      <c r="X4901" s="148" t="s">
        <v>54</v>
      </c>
      <c r="Y4901" s="89" t="s">
        <v>54</v>
      </c>
      <c r="Z4901">
        <v>0</v>
      </c>
      <c r="AA4901">
        <v>0</v>
      </c>
      <c r="AB4901" s="149" t="s">
        <v>54</v>
      </c>
      <c r="AC4901" s="149" t="s">
        <v>54</v>
      </c>
      <c r="AD4901" s="149" t="s">
        <v>54</v>
      </c>
      <c r="AE4901" s="149" t="s">
        <v>54</v>
      </c>
      <c r="AF4901" s="149" t="s">
        <v>54</v>
      </c>
      <c r="AG4901" s="149" t="s">
        <v>54</v>
      </c>
      <c r="AH4901" s="149" t="s">
        <v>54</v>
      </c>
      <c r="AI4901" s="149" t="s">
        <v>54</v>
      </c>
      <c r="AJ4901" s="149" t="s">
        <v>54</v>
      </c>
    </row>
    <row r="4902" spans="11:36" x14ac:dyDescent="0.25">
      <c r="K4902" s="58" t="s">
        <v>54</v>
      </c>
      <c r="V4902" s="147" t="s">
        <v>54</v>
      </c>
      <c r="W4902" s="89" t="s">
        <v>54</v>
      </c>
      <c r="X4902" s="148" t="s">
        <v>54</v>
      </c>
      <c r="Y4902" s="89" t="s">
        <v>54</v>
      </c>
      <c r="Z4902">
        <v>0</v>
      </c>
      <c r="AA4902">
        <v>0</v>
      </c>
      <c r="AB4902" s="149" t="s">
        <v>54</v>
      </c>
      <c r="AC4902" s="149" t="s">
        <v>54</v>
      </c>
      <c r="AD4902" s="149" t="s">
        <v>54</v>
      </c>
      <c r="AE4902" s="149" t="s">
        <v>54</v>
      </c>
      <c r="AF4902" s="149" t="s">
        <v>54</v>
      </c>
      <c r="AG4902" s="149" t="s">
        <v>54</v>
      </c>
      <c r="AH4902" s="149" t="s">
        <v>54</v>
      </c>
      <c r="AI4902" s="149" t="s">
        <v>54</v>
      </c>
      <c r="AJ4902" s="149" t="s">
        <v>54</v>
      </c>
    </row>
    <row r="4903" spans="11:36" x14ac:dyDescent="0.25">
      <c r="K4903" s="58" t="s">
        <v>54</v>
      </c>
      <c r="V4903" s="147" t="s">
        <v>54</v>
      </c>
      <c r="W4903" s="89" t="s">
        <v>54</v>
      </c>
      <c r="X4903" s="148" t="s">
        <v>54</v>
      </c>
      <c r="Y4903" s="89" t="s">
        <v>54</v>
      </c>
      <c r="Z4903">
        <v>0</v>
      </c>
      <c r="AA4903">
        <v>0</v>
      </c>
      <c r="AB4903" s="149" t="s">
        <v>54</v>
      </c>
      <c r="AC4903" s="149" t="s">
        <v>54</v>
      </c>
      <c r="AD4903" s="149" t="s">
        <v>54</v>
      </c>
      <c r="AE4903" s="149" t="s">
        <v>54</v>
      </c>
      <c r="AF4903" s="149" t="s">
        <v>54</v>
      </c>
      <c r="AG4903" s="149" t="s">
        <v>54</v>
      </c>
      <c r="AH4903" s="149" t="s">
        <v>54</v>
      </c>
      <c r="AI4903" s="149" t="s">
        <v>54</v>
      </c>
      <c r="AJ4903" s="149" t="s">
        <v>54</v>
      </c>
    </row>
    <row r="4904" spans="11:36" x14ac:dyDescent="0.25">
      <c r="K4904" s="58" t="s">
        <v>54</v>
      </c>
      <c r="V4904" s="147" t="s">
        <v>54</v>
      </c>
      <c r="W4904" s="89" t="s">
        <v>54</v>
      </c>
      <c r="X4904" s="148" t="s">
        <v>54</v>
      </c>
      <c r="Y4904" s="89" t="s">
        <v>54</v>
      </c>
      <c r="Z4904">
        <v>0</v>
      </c>
      <c r="AA4904">
        <v>0</v>
      </c>
      <c r="AB4904" s="149" t="s">
        <v>54</v>
      </c>
      <c r="AC4904" s="149" t="s">
        <v>54</v>
      </c>
      <c r="AD4904" s="149" t="s">
        <v>54</v>
      </c>
      <c r="AE4904" s="149" t="s">
        <v>54</v>
      </c>
      <c r="AF4904" s="149" t="s">
        <v>54</v>
      </c>
      <c r="AG4904" s="149" t="s">
        <v>54</v>
      </c>
      <c r="AH4904" s="149" t="s">
        <v>54</v>
      </c>
      <c r="AI4904" s="149" t="s">
        <v>54</v>
      </c>
      <c r="AJ4904" s="149" t="s">
        <v>54</v>
      </c>
    </row>
    <row r="4905" spans="11:36" x14ac:dyDescent="0.25">
      <c r="K4905" s="58" t="s">
        <v>54</v>
      </c>
      <c r="V4905" s="147" t="s">
        <v>54</v>
      </c>
      <c r="W4905" s="89" t="s">
        <v>54</v>
      </c>
      <c r="X4905" s="148" t="s">
        <v>54</v>
      </c>
      <c r="Y4905" s="89" t="s">
        <v>54</v>
      </c>
      <c r="Z4905">
        <v>0</v>
      </c>
      <c r="AA4905">
        <v>0</v>
      </c>
      <c r="AB4905" s="149" t="s">
        <v>54</v>
      </c>
      <c r="AC4905" s="149" t="s">
        <v>54</v>
      </c>
      <c r="AD4905" s="149" t="s">
        <v>54</v>
      </c>
      <c r="AE4905" s="149" t="s">
        <v>54</v>
      </c>
      <c r="AF4905" s="149" t="s">
        <v>54</v>
      </c>
      <c r="AG4905" s="149" t="s">
        <v>54</v>
      </c>
      <c r="AH4905" s="149" t="s">
        <v>54</v>
      </c>
      <c r="AI4905" s="149" t="s">
        <v>54</v>
      </c>
      <c r="AJ4905" s="149" t="s">
        <v>54</v>
      </c>
    </row>
    <row r="4906" spans="11:36" x14ac:dyDescent="0.25">
      <c r="K4906" s="58" t="s">
        <v>54</v>
      </c>
      <c r="V4906" s="147" t="s">
        <v>54</v>
      </c>
      <c r="W4906" s="89" t="s">
        <v>54</v>
      </c>
      <c r="X4906" s="148" t="s">
        <v>54</v>
      </c>
      <c r="Y4906" s="89" t="s">
        <v>54</v>
      </c>
      <c r="Z4906">
        <v>0</v>
      </c>
      <c r="AA4906">
        <v>0</v>
      </c>
      <c r="AB4906" s="149" t="s">
        <v>54</v>
      </c>
      <c r="AC4906" s="149" t="s">
        <v>54</v>
      </c>
      <c r="AD4906" s="149" t="s">
        <v>54</v>
      </c>
      <c r="AE4906" s="149" t="s">
        <v>54</v>
      </c>
      <c r="AF4906" s="149" t="s">
        <v>54</v>
      </c>
      <c r="AG4906" s="149" t="s">
        <v>54</v>
      </c>
      <c r="AH4906" s="149" t="s">
        <v>54</v>
      </c>
      <c r="AI4906" s="149" t="s">
        <v>54</v>
      </c>
      <c r="AJ4906" s="149" t="s">
        <v>54</v>
      </c>
    </row>
    <row r="4907" spans="11:36" x14ac:dyDescent="0.25">
      <c r="K4907" s="58" t="s">
        <v>54</v>
      </c>
      <c r="V4907" s="147" t="s">
        <v>54</v>
      </c>
      <c r="W4907" s="89" t="s">
        <v>54</v>
      </c>
      <c r="X4907" s="148" t="s">
        <v>54</v>
      </c>
      <c r="Y4907" s="89" t="s">
        <v>54</v>
      </c>
      <c r="Z4907">
        <v>0</v>
      </c>
      <c r="AA4907">
        <v>0</v>
      </c>
      <c r="AB4907" s="149" t="s">
        <v>54</v>
      </c>
      <c r="AC4907" s="149" t="s">
        <v>54</v>
      </c>
      <c r="AD4907" s="149" t="s">
        <v>54</v>
      </c>
      <c r="AE4907" s="149" t="s">
        <v>54</v>
      </c>
      <c r="AF4907" s="149" t="s">
        <v>54</v>
      </c>
      <c r="AG4907" s="149" t="s">
        <v>54</v>
      </c>
      <c r="AH4907" s="149" t="s">
        <v>54</v>
      </c>
      <c r="AI4907" s="149" t="s">
        <v>54</v>
      </c>
      <c r="AJ4907" s="149" t="s">
        <v>54</v>
      </c>
    </row>
    <row r="4908" spans="11:36" x14ac:dyDescent="0.25">
      <c r="K4908" s="58" t="s">
        <v>54</v>
      </c>
      <c r="V4908" s="147" t="s">
        <v>54</v>
      </c>
      <c r="W4908" s="89" t="s">
        <v>54</v>
      </c>
      <c r="X4908" s="148" t="s">
        <v>54</v>
      </c>
      <c r="Y4908" s="89" t="s">
        <v>54</v>
      </c>
      <c r="Z4908">
        <v>0</v>
      </c>
      <c r="AA4908">
        <v>0</v>
      </c>
      <c r="AB4908" s="149" t="s">
        <v>54</v>
      </c>
      <c r="AC4908" s="149" t="s">
        <v>54</v>
      </c>
      <c r="AD4908" s="149" t="s">
        <v>54</v>
      </c>
      <c r="AE4908" s="149" t="s">
        <v>54</v>
      </c>
      <c r="AF4908" s="149" t="s">
        <v>54</v>
      </c>
      <c r="AG4908" s="149" t="s">
        <v>54</v>
      </c>
      <c r="AH4908" s="149" t="s">
        <v>54</v>
      </c>
      <c r="AI4908" s="149" t="s">
        <v>54</v>
      </c>
      <c r="AJ4908" s="149" t="s">
        <v>54</v>
      </c>
    </row>
    <row r="4909" spans="11:36" x14ac:dyDescent="0.25">
      <c r="K4909" s="58" t="s">
        <v>54</v>
      </c>
      <c r="V4909" s="147" t="s">
        <v>54</v>
      </c>
      <c r="W4909" s="89" t="s">
        <v>54</v>
      </c>
      <c r="X4909" s="148" t="s">
        <v>54</v>
      </c>
      <c r="Y4909" s="89" t="s">
        <v>54</v>
      </c>
      <c r="Z4909">
        <v>0</v>
      </c>
      <c r="AA4909">
        <v>0</v>
      </c>
      <c r="AB4909" s="149" t="s">
        <v>54</v>
      </c>
      <c r="AC4909" s="149" t="s">
        <v>54</v>
      </c>
      <c r="AD4909" s="149" t="s">
        <v>54</v>
      </c>
      <c r="AE4909" s="149" t="s">
        <v>54</v>
      </c>
      <c r="AF4909" s="149" t="s">
        <v>54</v>
      </c>
      <c r="AG4909" s="149" t="s">
        <v>54</v>
      </c>
      <c r="AH4909" s="149" t="s">
        <v>54</v>
      </c>
      <c r="AI4909" s="149" t="s">
        <v>54</v>
      </c>
      <c r="AJ4909" s="149" t="s">
        <v>54</v>
      </c>
    </row>
    <row r="4910" spans="11:36" x14ac:dyDescent="0.25">
      <c r="K4910" s="58" t="s">
        <v>54</v>
      </c>
      <c r="V4910" s="147" t="s">
        <v>54</v>
      </c>
      <c r="W4910" s="89" t="s">
        <v>54</v>
      </c>
      <c r="X4910" s="148" t="s">
        <v>54</v>
      </c>
      <c r="Y4910" s="89" t="s">
        <v>54</v>
      </c>
      <c r="Z4910">
        <v>0</v>
      </c>
      <c r="AA4910">
        <v>0</v>
      </c>
      <c r="AB4910" s="149" t="s">
        <v>54</v>
      </c>
      <c r="AC4910" s="149" t="s">
        <v>54</v>
      </c>
      <c r="AD4910" s="149" t="s">
        <v>54</v>
      </c>
      <c r="AE4910" s="149" t="s">
        <v>54</v>
      </c>
      <c r="AF4910" s="149" t="s">
        <v>54</v>
      </c>
      <c r="AG4910" s="149" t="s">
        <v>54</v>
      </c>
      <c r="AH4910" s="149" t="s">
        <v>54</v>
      </c>
      <c r="AI4910" s="149" t="s">
        <v>54</v>
      </c>
      <c r="AJ4910" s="149" t="s">
        <v>54</v>
      </c>
    </row>
    <row r="4911" spans="11:36" x14ac:dyDescent="0.25">
      <c r="K4911" s="58" t="s">
        <v>54</v>
      </c>
      <c r="V4911" s="147" t="s">
        <v>54</v>
      </c>
      <c r="W4911" s="89" t="s">
        <v>54</v>
      </c>
      <c r="X4911" s="148" t="s">
        <v>54</v>
      </c>
      <c r="Y4911" s="89" t="s">
        <v>54</v>
      </c>
      <c r="Z4911">
        <v>0</v>
      </c>
      <c r="AA4911">
        <v>0</v>
      </c>
      <c r="AB4911" s="149" t="s">
        <v>54</v>
      </c>
      <c r="AC4911" s="149" t="s">
        <v>54</v>
      </c>
      <c r="AD4911" s="149" t="s">
        <v>54</v>
      </c>
      <c r="AE4911" s="149" t="s">
        <v>54</v>
      </c>
      <c r="AF4911" s="149" t="s">
        <v>54</v>
      </c>
      <c r="AG4911" s="149" t="s">
        <v>54</v>
      </c>
      <c r="AH4911" s="149" t="s">
        <v>54</v>
      </c>
      <c r="AI4911" s="149" t="s">
        <v>54</v>
      </c>
      <c r="AJ4911" s="149" t="s">
        <v>54</v>
      </c>
    </row>
    <row r="4912" spans="11:36" x14ac:dyDescent="0.25">
      <c r="K4912" s="58" t="s">
        <v>54</v>
      </c>
      <c r="V4912" s="147" t="s">
        <v>54</v>
      </c>
      <c r="W4912" s="89" t="s">
        <v>54</v>
      </c>
      <c r="X4912" s="148" t="s">
        <v>54</v>
      </c>
      <c r="Y4912" s="89" t="s">
        <v>54</v>
      </c>
      <c r="Z4912">
        <v>0</v>
      </c>
      <c r="AA4912">
        <v>0</v>
      </c>
      <c r="AB4912" s="149" t="s">
        <v>54</v>
      </c>
      <c r="AC4912" s="149" t="s">
        <v>54</v>
      </c>
      <c r="AD4912" s="149" t="s">
        <v>54</v>
      </c>
      <c r="AE4912" s="149" t="s">
        <v>54</v>
      </c>
      <c r="AF4912" s="149" t="s">
        <v>54</v>
      </c>
      <c r="AG4912" s="149" t="s">
        <v>54</v>
      </c>
      <c r="AH4912" s="149" t="s">
        <v>54</v>
      </c>
      <c r="AI4912" s="149" t="s">
        <v>54</v>
      </c>
      <c r="AJ4912" s="149" t="s">
        <v>54</v>
      </c>
    </row>
    <row r="4913" spans="11:36" x14ac:dyDescent="0.25">
      <c r="K4913" s="58" t="s">
        <v>54</v>
      </c>
      <c r="V4913" s="147" t="s">
        <v>54</v>
      </c>
      <c r="W4913" s="89" t="s">
        <v>54</v>
      </c>
      <c r="X4913" s="148" t="s">
        <v>54</v>
      </c>
      <c r="Y4913" s="89" t="s">
        <v>54</v>
      </c>
      <c r="Z4913">
        <v>0</v>
      </c>
      <c r="AA4913">
        <v>0</v>
      </c>
      <c r="AB4913" s="149" t="s">
        <v>54</v>
      </c>
      <c r="AC4913" s="149" t="s">
        <v>54</v>
      </c>
      <c r="AD4913" s="149" t="s">
        <v>54</v>
      </c>
      <c r="AE4913" s="149" t="s">
        <v>54</v>
      </c>
      <c r="AF4913" s="149" t="s">
        <v>54</v>
      </c>
      <c r="AG4913" s="149" t="s">
        <v>54</v>
      </c>
      <c r="AH4913" s="149" t="s">
        <v>54</v>
      </c>
      <c r="AI4913" s="149" t="s">
        <v>54</v>
      </c>
      <c r="AJ4913" s="149" t="s">
        <v>54</v>
      </c>
    </row>
    <row r="4914" spans="11:36" x14ac:dyDescent="0.25">
      <c r="K4914" s="58" t="s">
        <v>54</v>
      </c>
      <c r="V4914" s="147" t="s">
        <v>54</v>
      </c>
      <c r="W4914" s="89" t="s">
        <v>54</v>
      </c>
      <c r="X4914" s="148" t="s">
        <v>54</v>
      </c>
      <c r="Y4914" s="89" t="s">
        <v>54</v>
      </c>
      <c r="Z4914">
        <v>0</v>
      </c>
      <c r="AA4914">
        <v>0</v>
      </c>
      <c r="AB4914" s="149" t="s">
        <v>54</v>
      </c>
      <c r="AC4914" s="149" t="s">
        <v>54</v>
      </c>
      <c r="AD4914" s="149" t="s">
        <v>54</v>
      </c>
      <c r="AE4914" s="149" t="s">
        <v>54</v>
      </c>
      <c r="AF4914" s="149" t="s">
        <v>54</v>
      </c>
      <c r="AG4914" s="149" t="s">
        <v>54</v>
      </c>
      <c r="AH4914" s="149" t="s">
        <v>54</v>
      </c>
      <c r="AI4914" s="149" t="s">
        <v>54</v>
      </c>
      <c r="AJ4914" s="149" t="s">
        <v>54</v>
      </c>
    </row>
    <row r="4915" spans="11:36" x14ac:dyDescent="0.25">
      <c r="K4915" s="58" t="s">
        <v>54</v>
      </c>
      <c r="V4915" s="147" t="s">
        <v>54</v>
      </c>
      <c r="W4915" s="89" t="s">
        <v>54</v>
      </c>
      <c r="X4915" s="148" t="s">
        <v>54</v>
      </c>
      <c r="Y4915" s="89" t="s">
        <v>54</v>
      </c>
      <c r="Z4915">
        <v>0</v>
      </c>
      <c r="AA4915">
        <v>0</v>
      </c>
      <c r="AB4915" s="149" t="s">
        <v>54</v>
      </c>
      <c r="AC4915" s="149" t="s">
        <v>54</v>
      </c>
      <c r="AD4915" s="149" t="s">
        <v>54</v>
      </c>
      <c r="AE4915" s="149" t="s">
        <v>54</v>
      </c>
      <c r="AF4915" s="149" t="s">
        <v>54</v>
      </c>
      <c r="AG4915" s="149" t="s">
        <v>54</v>
      </c>
      <c r="AH4915" s="149" t="s">
        <v>54</v>
      </c>
      <c r="AI4915" s="149" t="s">
        <v>54</v>
      </c>
      <c r="AJ4915" s="149" t="s">
        <v>54</v>
      </c>
    </row>
    <row r="4916" spans="11:36" x14ac:dyDescent="0.25">
      <c r="K4916" s="58" t="s">
        <v>54</v>
      </c>
      <c r="V4916" s="147" t="s">
        <v>54</v>
      </c>
      <c r="W4916" s="89" t="s">
        <v>54</v>
      </c>
      <c r="X4916" s="148" t="s">
        <v>54</v>
      </c>
      <c r="Y4916" s="89" t="s">
        <v>54</v>
      </c>
      <c r="Z4916">
        <v>0</v>
      </c>
      <c r="AA4916">
        <v>0</v>
      </c>
      <c r="AB4916" s="149" t="s">
        <v>54</v>
      </c>
      <c r="AC4916" s="149" t="s">
        <v>54</v>
      </c>
      <c r="AD4916" s="149" t="s">
        <v>54</v>
      </c>
      <c r="AE4916" s="149" t="s">
        <v>54</v>
      </c>
      <c r="AF4916" s="149" t="s">
        <v>54</v>
      </c>
      <c r="AG4916" s="149" t="s">
        <v>54</v>
      </c>
      <c r="AH4916" s="149" t="s">
        <v>54</v>
      </c>
      <c r="AI4916" s="149" t="s">
        <v>54</v>
      </c>
      <c r="AJ4916" s="149" t="s">
        <v>54</v>
      </c>
    </row>
    <row r="4917" spans="11:36" x14ac:dyDescent="0.25">
      <c r="K4917" s="58" t="s">
        <v>54</v>
      </c>
      <c r="V4917" s="147" t="s">
        <v>54</v>
      </c>
      <c r="W4917" s="89" t="s">
        <v>54</v>
      </c>
      <c r="X4917" s="148" t="s">
        <v>54</v>
      </c>
      <c r="Y4917" s="89" t="s">
        <v>54</v>
      </c>
      <c r="Z4917">
        <v>0</v>
      </c>
      <c r="AA4917">
        <v>0</v>
      </c>
      <c r="AB4917" s="149" t="s">
        <v>54</v>
      </c>
      <c r="AC4917" s="149" t="s">
        <v>54</v>
      </c>
      <c r="AD4917" s="149" t="s">
        <v>54</v>
      </c>
      <c r="AE4917" s="149" t="s">
        <v>54</v>
      </c>
      <c r="AF4917" s="149" t="s">
        <v>54</v>
      </c>
      <c r="AG4917" s="149" t="s">
        <v>54</v>
      </c>
      <c r="AH4917" s="149" t="s">
        <v>54</v>
      </c>
      <c r="AI4917" s="149" t="s">
        <v>54</v>
      </c>
      <c r="AJ4917" s="149" t="s">
        <v>54</v>
      </c>
    </row>
    <row r="4918" spans="11:36" x14ac:dyDescent="0.25">
      <c r="K4918" s="58" t="s">
        <v>54</v>
      </c>
      <c r="V4918" s="147" t="s">
        <v>54</v>
      </c>
      <c r="W4918" s="89" t="s">
        <v>54</v>
      </c>
      <c r="X4918" s="148" t="s">
        <v>54</v>
      </c>
      <c r="Y4918" s="89" t="s">
        <v>54</v>
      </c>
      <c r="Z4918">
        <v>0</v>
      </c>
      <c r="AA4918">
        <v>0</v>
      </c>
      <c r="AB4918" s="149" t="s">
        <v>54</v>
      </c>
      <c r="AC4918" s="149" t="s">
        <v>54</v>
      </c>
      <c r="AD4918" s="149" t="s">
        <v>54</v>
      </c>
      <c r="AE4918" s="149" t="s">
        <v>54</v>
      </c>
      <c r="AF4918" s="149" t="s">
        <v>54</v>
      </c>
      <c r="AG4918" s="149" t="s">
        <v>54</v>
      </c>
      <c r="AH4918" s="149" t="s">
        <v>54</v>
      </c>
      <c r="AI4918" s="149" t="s">
        <v>54</v>
      </c>
      <c r="AJ4918" s="149" t="s">
        <v>54</v>
      </c>
    </row>
    <row r="4919" spans="11:36" x14ac:dyDescent="0.25">
      <c r="K4919" s="58" t="s">
        <v>54</v>
      </c>
      <c r="V4919" s="147" t="s">
        <v>54</v>
      </c>
      <c r="W4919" s="89" t="s">
        <v>54</v>
      </c>
      <c r="X4919" s="148" t="s">
        <v>54</v>
      </c>
      <c r="Y4919" s="89" t="s">
        <v>54</v>
      </c>
      <c r="Z4919">
        <v>0</v>
      </c>
      <c r="AA4919">
        <v>0</v>
      </c>
      <c r="AB4919" s="149" t="s">
        <v>54</v>
      </c>
      <c r="AC4919" s="149" t="s">
        <v>54</v>
      </c>
      <c r="AD4919" s="149" t="s">
        <v>54</v>
      </c>
      <c r="AE4919" s="149" t="s">
        <v>54</v>
      </c>
      <c r="AF4919" s="149" t="s">
        <v>54</v>
      </c>
      <c r="AG4919" s="149" t="s">
        <v>54</v>
      </c>
      <c r="AH4919" s="149" t="s">
        <v>54</v>
      </c>
      <c r="AI4919" s="149" t="s">
        <v>54</v>
      </c>
      <c r="AJ4919" s="149" t="s">
        <v>54</v>
      </c>
    </row>
    <row r="4920" spans="11:36" x14ac:dyDescent="0.25">
      <c r="K4920" s="58" t="s">
        <v>54</v>
      </c>
      <c r="V4920" s="147" t="s">
        <v>54</v>
      </c>
      <c r="W4920" s="89" t="s">
        <v>54</v>
      </c>
      <c r="X4920" s="148" t="s">
        <v>54</v>
      </c>
      <c r="Y4920" s="89" t="s">
        <v>54</v>
      </c>
      <c r="Z4920">
        <v>0</v>
      </c>
      <c r="AA4920">
        <v>0</v>
      </c>
      <c r="AB4920" s="149" t="s">
        <v>54</v>
      </c>
      <c r="AC4920" s="149" t="s">
        <v>54</v>
      </c>
      <c r="AD4920" s="149" t="s">
        <v>54</v>
      </c>
      <c r="AE4920" s="149" t="s">
        <v>54</v>
      </c>
      <c r="AF4920" s="149" t="s">
        <v>54</v>
      </c>
      <c r="AG4920" s="149" t="s">
        <v>54</v>
      </c>
      <c r="AH4920" s="149" t="s">
        <v>54</v>
      </c>
      <c r="AI4920" s="149" t="s">
        <v>54</v>
      </c>
      <c r="AJ4920" s="149" t="s">
        <v>54</v>
      </c>
    </row>
    <row r="4921" spans="11:36" x14ac:dyDescent="0.25">
      <c r="K4921" s="58" t="s">
        <v>54</v>
      </c>
      <c r="V4921" s="147" t="s">
        <v>54</v>
      </c>
      <c r="W4921" s="89" t="s">
        <v>54</v>
      </c>
      <c r="X4921" s="148" t="s">
        <v>54</v>
      </c>
      <c r="Y4921" s="89" t="s">
        <v>54</v>
      </c>
      <c r="Z4921">
        <v>0</v>
      </c>
      <c r="AA4921">
        <v>0</v>
      </c>
      <c r="AB4921" s="149" t="s">
        <v>54</v>
      </c>
      <c r="AC4921" s="149" t="s">
        <v>54</v>
      </c>
      <c r="AD4921" s="149" t="s">
        <v>54</v>
      </c>
      <c r="AE4921" s="149" t="s">
        <v>54</v>
      </c>
      <c r="AF4921" s="149" t="s">
        <v>54</v>
      </c>
      <c r="AG4921" s="149" t="s">
        <v>54</v>
      </c>
      <c r="AH4921" s="149" t="s">
        <v>54</v>
      </c>
      <c r="AI4921" s="149" t="s">
        <v>54</v>
      </c>
      <c r="AJ4921" s="149" t="s">
        <v>54</v>
      </c>
    </row>
    <row r="4922" spans="11:36" x14ac:dyDescent="0.25">
      <c r="K4922" s="58" t="s">
        <v>54</v>
      </c>
      <c r="V4922" s="147" t="s">
        <v>54</v>
      </c>
      <c r="W4922" s="89" t="s">
        <v>54</v>
      </c>
      <c r="X4922" s="148" t="s">
        <v>54</v>
      </c>
      <c r="Y4922" s="89" t="s">
        <v>54</v>
      </c>
      <c r="Z4922">
        <v>0</v>
      </c>
      <c r="AA4922">
        <v>0</v>
      </c>
      <c r="AB4922" s="149" t="s">
        <v>54</v>
      </c>
      <c r="AC4922" s="149" t="s">
        <v>54</v>
      </c>
      <c r="AD4922" s="149" t="s">
        <v>54</v>
      </c>
      <c r="AE4922" s="149" t="s">
        <v>54</v>
      </c>
      <c r="AF4922" s="149" t="s">
        <v>54</v>
      </c>
      <c r="AG4922" s="149" t="s">
        <v>54</v>
      </c>
      <c r="AH4922" s="149" t="s">
        <v>54</v>
      </c>
      <c r="AI4922" s="149" t="s">
        <v>54</v>
      </c>
      <c r="AJ4922" s="149" t="s">
        <v>54</v>
      </c>
    </row>
    <row r="4923" spans="11:36" x14ac:dyDescent="0.25">
      <c r="K4923" s="58" t="s">
        <v>54</v>
      </c>
      <c r="V4923" s="147" t="s">
        <v>54</v>
      </c>
      <c r="W4923" s="89" t="s">
        <v>54</v>
      </c>
      <c r="X4923" s="148" t="s">
        <v>54</v>
      </c>
      <c r="Y4923" s="89" t="s">
        <v>54</v>
      </c>
      <c r="Z4923">
        <v>0</v>
      </c>
      <c r="AA4923">
        <v>0</v>
      </c>
      <c r="AB4923" s="149" t="s">
        <v>54</v>
      </c>
      <c r="AC4923" s="149" t="s">
        <v>54</v>
      </c>
      <c r="AD4923" s="149" t="s">
        <v>54</v>
      </c>
      <c r="AE4923" s="149" t="s">
        <v>54</v>
      </c>
      <c r="AF4923" s="149" t="s">
        <v>54</v>
      </c>
      <c r="AG4923" s="149" t="s">
        <v>54</v>
      </c>
      <c r="AH4923" s="149" t="s">
        <v>54</v>
      </c>
      <c r="AI4923" s="149" t="s">
        <v>54</v>
      </c>
      <c r="AJ4923" s="149" t="s">
        <v>54</v>
      </c>
    </row>
    <row r="4924" spans="11:36" x14ac:dyDescent="0.25">
      <c r="K4924" s="58" t="s">
        <v>54</v>
      </c>
      <c r="V4924" s="147" t="s">
        <v>54</v>
      </c>
      <c r="W4924" s="89" t="s">
        <v>54</v>
      </c>
      <c r="X4924" s="148" t="s">
        <v>54</v>
      </c>
      <c r="Y4924" s="89" t="s">
        <v>54</v>
      </c>
      <c r="Z4924">
        <v>0</v>
      </c>
      <c r="AA4924">
        <v>0</v>
      </c>
      <c r="AB4924" s="149" t="s">
        <v>54</v>
      </c>
      <c r="AC4924" s="149" t="s">
        <v>54</v>
      </c>
      <c r="AD4924" s="149" t="s">
        <v>54</v>
      </c>
      <c r="AE4924" s="149" t="s">
        <v>54</v>
      </c>
      <c r="AF4924" s="149" t="s">
        <v>54</v>
      </c>
      <c r="AG4924" s="149" t="s">
        <v>54</v>
      </c>
      <c r="AH4924" s="149" t="s">
        <v>54</v>
      </c>
      <c r="AI4924" s="149" t="s">
        <v>54</v>
      </c>
      <c r="AJ4924" s="149" t="s">
        <v>54</v>
      </c>
    </row>
    <row r="4925" spans="11:36" x14ac:dyDescent="0.25">
      <c r="K4925" s="58" t="s">
        <v>54</v>
      </c>
      <c r="V4925" s="147" t="s">
        <v>54</v>
      </c>
      <c r="W4925" s="89" t="s">
        <v>54</v>
      </c>
      <c r="X4925" s="148" t="s">
        <v>54</v>
      </c>
      <c r="Y4925" s="89" t="s">
        <v>54</v>
      </c>
      <c r="Z4925">
        <v>0</v>
      </c>
      <c r="AA4925">
        <v>0</v>
      </c>
      <c r="AB4925" s="149" t="s">
        <v>54</v>
      </c>
      <c r="AC4925" s="149" t="s">
        <v>54</v>
      </c>
      <c r="AD4925" s="149" t="s">
        <v>54</v>
      </c>
      <c r="AE4925" s="149" t="s">
        <v>54</v>
      </c>
      <c r="AF4925" s="149" t="s">
        <v>54</v>
      </c>
      <c r="AG4925" s="149" t="s">
        <v>54</v>
      </c>
      <c r="AH4925" s="149" t="s">
        <v>54</v>
      </c>
      <c r="AI4925" s="149" t="s">
        <v>54</v>
      </c>
      <c r="AJ4925" s="149" t="s">
        <v>54</v>
      </c>
    </row>
    <row r="4926" spans="11:36" x14ac:dyDescent="0.25">
      <c r="K4926" s="58" t="s">
        <v>54</v>
      </c>
      <c r="V4926" s="147" t="s">
        <v>54</v>
      </c>
      <c r="W4926" s="89" t="s">
        <v>54</v>
      </c>
      <c r="X4926" s="148" t="s">
        <v>54</v>
      </c>
      <c r="Y4926" s="89" t="s">
        <v>54</v>
      </c>
      <c r="Z4926">
        <v>0</v>
      </c>
      <c r="AA4926">
        <v>0</v>
      </c>
      <c r="AB4926" s="149" t="s">
        <v>54</v>
      </c>
      <c r="AC4926" s="149" t="s">
        <v>54</v>
      </c>
      <c r="AD4926" s="149" t="s">
        <v>54</v>
      </c>
      <c r="AE4926" s="149" t="s">
        <v>54</v>
      </c>
      <c r="AF4926" s="149" t="s">
        <v>54</v>
      </c>
      <c r="AG4926" s="149" t="s">
        <v>54</v>
      </c>
      <c r="AH4926" s="149" t="s">
        <v>54</v>
      </c>
      <c r="AI4926" s="149" t="s">
        <v>54</v>
      </c>
      <c r="AJ4926" s="149" t="s">
        <v>54</v>
      </c>
    </row>
    <row r="4927" spans="11:36" x14ac:dyDescent="0.25">
      <c r="K4927" s="58" t="s">
        <v>54</v>
      </c>
      <c r="V4927" s="147" t="s">
        <v>54</v>
      </c>
      <c r="W4927" s="89" t="s">
        <v>54</v>
      </c>
      <c r="X4927" s="148" t="s">
        <v>54</v>
      </c>
      <c r="Y4927" s="89" t="s">
        <v>54</v>
      </c>
      <c r="Z4927">
        <v>0</v>
      </c>
      <c r="AA4927">
        <v>0</v>
      </c>
      <c r="AB4927" s="149" t="s">
        <v>54</v>
      </c>
      <c r="AC4927" s="149" t="s">
        <v>54</v>
      </c>
      <c r="AD4927" s="149" t="s">
        <v>54</v>
      </c>
      <c r="AE4927" s="149" t="s">
        <v>54</v>
      </c>
      <c r="AF4927" s="149" t="s">
        <v>54</v>
      </c>
      <c r="AG4927" s="149" t="s">
        <v>54</v>
      </c>
      <c r="AH4927" s="149" t="s">
        <v>54</v>
      </c>
      <c r="AI4927" s="149" t="s">
        <v>54</v>
      </c>
      <c r="AJ4927" s="149" t="s">
        <v>54</v>
      </c>
    </row>
    <row r="4928" spans="11:36" x14ac:dyDescent="0.25">
      <c r="K4928" s="58" t="s">
        <v>54</v>
      </c>
      <c r="V4928" s="147" t="s">
        <v>54</v>
      </c>
      <c r="W4928" s="89" t="s">
        <v>54</v>
      </c>
      <c r="X4928" s="148" t="s">
        <v>54</v>
      </c>
      <c r="Y4928" s="89" t="s">
        <v>54</v>
      </c>
      <c r="Z4928">
        <v>0</v>
      </c>
      <c r="AA4928">
        <v>0</v>
      </c>
      <c r="AB4928" s="149" t="s">
        <v>54</v>
      </c>
      <c r="AC4928" s="149" t="s">
        <v>54</v>
      </c>
      <c r="AD4928" s="149" t="s">
        <v>54</v>
      </c>
      <c r="AE4928" s="149" t="s">
        <v>54</v>
      </c>
      <c r="AF4928" s="149" t="s">
        <v>54</v>
      </c>
      <c r="AG4928" s="149" t="s">
        <v>54</v>
      </c>
      <c r="AH4928" s="149" t="s">
        <v>54</v>
      </c>
      <c r="AI4928" s="149" t="s">
        <v>54</v>
      </c>
      <c r="AJ4928" s="149" t="s">
        <v>54</v>
      </c>
    </row>
    <row r="4929" spans="11:36" x14ac:dyDescent="0.25">
      <c r="K4929" s="58" t="s">
        <v>54</v>
      </c>
      <c r="V4929" s="147" t="s">
        <v>54</v>
      </c>
      <c r="W4929" s="89" t="s">
        <v>54</v>
      </c>
      <c r="X4929" s="148" t="s">
        <v>54</v>
      </c>
      <c r="Y4929" s="89" t="s">
        <v>54</v>
      </c>
      <c r="Z4929">
        <v>0</v>
      </c>
      <c r="AA4929">
        <v>0</v>
      </c>
      <c r="AB4929" s="149" t="s">
        <v>54</v>
      </c>
      <c r="AC4929" s="149" t="s">
        <v>54</v>
      </c>
      <c r="AD4929" s="149" t="s">
        <v>54</v>
      </c>
      <c r="AE4929" s="149" t="s">
        <v>54</v>
      </c>
      <c r="AF4929" s="149" t="s">
        <v>54</v>
      </c>
      <c r="AG4929" s="149" t="s">
        <v>54</v>
      </c>
      <c r="AH4929" s="149" t="s">
        <v>54</v>
      </c>
      <c r="AI4929" s="149" t="s">
        <v>54</v>
      </c>
      <c r="AJ4929" s="149" t="s">
        <v>54</v>
      </c>
    </row>
    <row r="4930" spans="11:36" x14ac:dyDescent="0.25">
      <c r="K4930" s="58" t="s">
        <v>54</v>
      </c>
      <c r="V4930" s="147" t="s">
        <v>54</v>
      </c>
      <c r="W4930" s="89" t="s">
        <v>54</v>
      </c>
      <c r="X4930" s="148" t="s">
        <v>54</v>
      </c>
      <c r="Y4930" s="89" t="s">
        <v>54</v>
      </c>
      <c r="Z4930">
        <v>0</v>
      </c>
      <c r="AA4930">
        <v>0</v>
      </c>
      <c r="AB4930" s="149" t="s">
        <v>54</v>
      </c>
      <c r="AC4930" s="149" t="s">
        <v>54</v>
      </c>
      <c r="AD4930" s="149" t="s">
        <v>54</v>
      </c>
      <c r="AE4930" s="149" t="s">
        <v>54</v>
      </c>
      <c r="AF4930" s="149" t="s">
        <v>54</v>
      </c>
      <c r="AG4930" s="149" t="s">
        <v>54</v>
      </c>
      <c r="AH4930" s="149" t="s">
        <v>54</v>
      </c>
      <c r="AI4930" s="149" t="s">
        <v>54</v>
      </c>
      <c r="AJ4930" s="149" t="s">
        <v>54</v>
      </c>
    </row>
    <row r="4931" spans="11:36" x14ac:dyDescent="0.25">
      <c r="K4931" s="58" t="s">
        <v>54</v>
      </c>
      <c r="V4931" s="147" t="s">
        <v>54</v>
      </c>
      <c r="W4931" s="89" t="s">
        <v>54</v>
      </c>
      <c r="X4931" s="148" t="s">
        <v>54</v>
      </c>
      <c r="Y4931" s="89" t="s">
        <v>54</v>
      </c>
      <c r="Z4931">
        <v>0</v>
      </c>
      <c r="AA4931">
        <v>0</v>
      </c>
      <c r="AB4931" s="149" t="s">
        <v>54</v>
      </c>
      <c r="AC4931" s="149" t="s">
        <v>54</v>
      </c>
      <c r="AD4931" s="149" t="s">
        <v>54</v>
      </c>
      <c r="AE4931" s="149" t="s">
        <v>54</v>
      </c>
      <c r="AF4931" s="149" t="s">
        <v>54</v>
      </c>
      <c r="AG4931" s="149" t="s">
        <v>54</v>
      </c>
      <c r="AH4931" s="149" t="s">
        <v>54</v>
      </c>
      <c r="AI4931" s="149" t="s">
        <v>54</v>
      </c>
      <c r="AJ4931" s="149" t="s">
        <v>54</v>
      </c>
    </row>
    <row r="4932" spans="11:36" x14ac:dyDescent="0.25">
      <c r="K4932" s="58" t="s">
        <v>54</v>
      </c>
      <c r="V4932" s="147" t="s">
        <v>54</v>
      </c>
      <c r="W4932" s="89" t="s">
        <v>54</v>
      </c>
      <c r="X4932" s="148" t="s">
        <v>54</v>
      </c>
      <c r="Y4932" s="89" t="s">
        <v>54</v>
      </c>
      <c r="Z4932">
        <v>0</v>
      </c>
      <c r="AA4932">
        <v>0</v>
      </c>
      <c r="AB4932" s="149" t="s">
        <v>54</v>
      </c>
      <c r="AC4932" s="149" t="s">
        <v>54</v>
      </c>
      <c r="AD4932" s="149" t="s">
        <v>54</v>
      </c>
      <c r="AE4932" s="149" t="s">
        <v>54</v>
      </c>
      <c r="AF4932" s="149" t="s">
        <v>54</v>
      </c>
      <c r="AG4932" s="149" t="s">
        <v>54</v>
      </c>
      <c r="AH4932" s="149" t="s">
        <v>54</v>
      </c>
      <c r="AI4932" s="149" t="s">
        <v>54</v>
      </c>
      <c r="AJ4932" s="149" t="s">
        <v>54</v>
      </c>
    </row>
    <row r="4933" spans="11:36" x14ac:dyDescent="0.25">
      <c r="K4933" s="58" t="s">
        <v>54</v>
      </c>
      <c r="V4933" s="147" t="s">
        <v>54</v>
      </c>
      <c r="W4933" s="89" t="s">
        <v>54</v>
      </c>
      <c r="X4933" s="148" t="s">
        <v>54</v>
      </c>
      <c r="Y4933" s="89" t="s">
        <v>54</v>
      </c>
      <c r="Z4933">
        <v>0</v>
      </c>
      <c r="AA4933">
        <v>0</v>
      </c>
      <c r="AB4933" s="149" t="s">
        <v>54</v>
      </c>
      <c r="AC4933" s="149" t="s">
        <v>54</v>
      </c>
      <c r="AD4933" s="149" t="s">
        <v>54</v>
      </c>
      <c r="AE4933" s="149" t="s">
        <v>54</v>
      </c>
      <c r="AF4933" s="149" t="s">
        <v>54</v>
      </c>
      <c r="AG4933" s="149" t="s">
        <v>54</v>
      </c>
      <c r="AH4933" s="149" t="s">
        <v>54</v>
      </c>
      <c r="AI4933" s="149" t="s">
        <v>54</v>
      </c>
      <c r="AJ4933" s="149" t="s">
        <v>54</v>
      </c>
    </row>
    <row r="4934" spans="11:36" x14ac:dyDescent="0.25">
      <c r="K4934" s="58" t="s">
        <v>54</v>
      </c>
      <c r="V4934" s="147" t="s">
        <v>54</v>
      </c>
      <c r="W4934" s="89" t="s">
        <v>54</v>
      </c>
      <c r="X4934" s="148" t="s">
        <v>54</v>
      </c>
      <c r="Y4934" s="89" t="s">
        <v>54</v>
      </c>
      <c r="Z4934">
        <v>0</v>
      </c>
      <c r="AA4934">
        <v>0</v>
      </c>
      <c r="AB4934" s="149" t="s">
        <v>54</v>
      </c>
      <c r="AC4934" s="149" t="s">
        <v>54</v>
      </c>
      <c r="AD4934" s="149" t="s">
        <v>54</v>
      </c>
      <c r="AE4934" s="149" t="s">
        <v>54</v>
      </c>
      <c r="AF4934" s="149" t="s">
        <v>54</v>
      </c>
      <c r="AG4934" s="149" t="s">
        <v>54</v>
      </c>
      <c r="AH4934" s="149" t="s">
        <v>54</v>
      </c>
      <c r="AI4934" s="149" t="s">
        <v>54</v>
      </c>
      <c r="AJ4934" s="149" t="s">
        <v>54</v>
      </c>
    </row>
    <row r="4935" spans="11:36" x14ac:dyDescent="0.25">
      <c r="K4935" s="58" t="s">
        <v>54</v>
      </c>
      <c r="V4935" s="147" t="s">
        <v>54</v>
      </c>
      <c r="W4935" s="89" t="s">
        <v>54</v>
      </c>
      <c r="X4935" s="148" t="s">
        <v>54</v>
      </c>
      <c r="Y4935" s="89" t="s">
        <v>54</v>
      </c>
      <c r="Z4935">
        <v>0</v>
      </c>
      <c r="AA4935">
        <v>0</v>
      </c>
      <c r="AB4935" s="149" t="s">
        <v>54</v>
      </c>
      <c r="AC4935" s="149" t="s">
        <v>54</v>
      </c>
      <c r="AD4935" s="149" t="s">
        <v>54</v>
      </c>
      <c r="AE4935" s="149" t="s">
        <v>54</v>
      </c>
      <c r="AF4935" s="149" t="s">
        <v>54</v>
      </c>
      <c r="AG4935" s="149" t="s">
        <v>54</v>
      </c>
      <c r="AH4935" s="149" t="s">
        <v>54</v>
      </c>
      <c r="AI4935" s="149" t="s">
        <v>54</v>
      </c>
      <c r="AJ4935" s="149" t="s">
        <v>54</v>
      </c>
    </row>
    <row r="4936" spans="11:36" x14ac:dyDescent="0.25">
      <c r="K4936" s="58" t="s">
        <v>54</v>
      </c>
      <c r="V4936" s="147" t="s">
        <v>54</v>
      </c>
      <c r="W4936" s="89" t="s">
        <v>54</v>
      </c>
      <c r="X4936" s="148" t="s">
        <v>54</v>
      </c>
      <c r="Y4936" s="89" t="s">
        <v>54</v>
      </c>
      <c r="Z4936">
        <v>0</v>
      </c>
      <c r="AA4936">
        <v>0</v>
      </c>
      <c r="AB4936" s="149" t="s">
        <v>54</v>
      </c>
      <c r="AC4936" s="149" t="s">
        <v>54</v>
      </c>
      <c r="AD4936" s="149" t="s">
        <v>54</v>
      </c>
      <c r="AE4936" s="149" t="s">
        <v>54</v>
      </c>
      <c r="AF4936" s="149" t="s">
        <v>54</v>
      </c>
      <c r="AG4936" s="149" t="s">
        <v>54</v>
      </c>
      <c r="AH4936" s="149" t="s">
        <v>54</v>
      </c>
      <c r="AI4936" s="149" t="s">
        <v>54</v>
      </c>
      <c r="AJ4936" s="149" t="s">
        <v>54</v>
      </c>
    </row>
    <row r="4937" spans="11:36" x14ac:dyDescent="0.25">
      <c r="K4937" s="58" t="s">
        <v>54</v>
      </c>
      <c r="V4937" s="147" t="s">
        <v>54</v>
      </c>
      <c r="W4937" s="89" t="s">
        <v>54</v>
      </c>
      <c r="X4937" s="148" t="s">
        <v>54</v>
      </c>
      <c r="Y4937" s="89" t="s">
        <v>54</v>
      </c>
      <c r="Z4937">
        <v>0</v>
      </c>
      <c r="AA4937">
        <v>0</v>
      </c>
      <c r="AB4937" s="149" t="s">
        <v>54</v>
      </c>
      <c r="AC4937" s="149" t="s">
        <v>54</v>
      </c>
      <c r="AD4937" s="149" t="s">
        <v>54</v>
      </c>
      <c r="AE4937" s="149" t="s">
        <v>54</v>
      </c>
      <c r="AF4937" s="149" t="s">
        <v>54</v>
      </c>
      <c r="AG4937" s="149" t="s">
        <v>54</v>
      </c>
      <c r="AH4937" s="149" t="s">
        <v>54</v>
      </c>
      <c r="AI4937" s="149" t="s">
        <v>54</v>
      </c>
      <c r="AJ4937" s="149" t="s">
        <v>54</v>
      </c>
    </row>
    <row r="4938" spans="11:36" x14ac:dyDescent="0.25">
      <c r="K4938" s="58" t="s">
        <v>54</v>
      </c>
      <c r="V4938" s="147" t="s">
        <v>54</v>
      </c>
      <c r="W4938" s="89" t="s">
        <v>54</v>
      </c>
      <c r="X4938" s="148" t="s">
        <v>54</v>
      </c>
      <c r="Y4938" s="89" t="s">
        <v>54</v>
      </c>
      <c r="Z4938">
        <v>0</v>
      </c>
      <c r="AA4938">
        <v>0</v>
      </c>
      <c r="AB4938" s="149" t="s">
        <v>54</v>
      </c>
      <c r="AC4938" s="149" t="s">
        <v>54</v>
      </c>
      <c r="AD4938" s="149" t="s">
        <v>54</v>
      </c>
      <c r="AE4938" s="149" t="s">
        <v>54</v>
      </c>
      <c r="AF4938" s="149" t="s">
        <v>54</v>
      </c>
      <c r="AG4938" s="149" t="s">
        <v>54</v>
      </c>
      <c r="AH4938" s="149" t="s">
        <v>54</v>
      </c>
      <c r="AI4938" s="149" t="s">
        <v>54</v>
      </c>
      <c r="AJ4938" s="149" t="s">
        <v>54</v>
      </c>
    </row>
    <row r="4939" spans="11:36" x14ac:dyDescent="0.25">
      <c r="K4939" s="58" t="s">
        <v>54</v>
      </c>
      <c r="V4939" s="147" t="s">
        <v>54</v>
      </c>
      <c r="W4939" s="89" t="s">
        <v>54</v>
      </c>
      <c r="X4939" s="148" t="s">
        <v>54</v>
      </c>
      <c r="Y4939" s="89" t="s">
        <v>54</v>
      </c>
      <c r="Z4939">
        <v>0</v>
      </c>
      <c r="AA4939">
        <v>0</v>
      </c>
      <c r="AB4939" s="149" t="s">
        <v>54</v>
      </c>
      <c r="AC4939" s="149" t="s">
        <v>54</v>
      </c>
      <c r="AD4939" s="149" t="s">
        <v>54</v>
      </c>
      <c r="AE4939" s="149" t="s">
        <v>54</v>
      </c>
      <c r="AF4939" s="149" t="s">
        <v>54</v>
      </c>
      <c r="AG4939" s="149" t="s">
        <v>54</v>
      </c>
      <c r="AH4939" s="149" t="s">
        <v>54</v>
      </c>
      <c r="AI4939" s="149" t="s">
        <v>54</v>
      </c>
      <c r="AJ4939" s="149" t="s">
        <v>54</v>
      </c>
    </row>
    <row r="4940" spans="11:36" x14ac:dyDescent="0.25">
      <c r="K4940" s="58" t="s">
        <v>54</v>
      </c>
      <c r="V4940" s="147" t="s">
        <v>54</v>
      </c>
      <c r="W4940" s="89" t="s">
        <v>54</v>
      </c>
      <c r="X4940" s="148" t="s">
        <v>54</v>
      </c>
      <c r="Y4940" s="89" t="s">
        <v>54</v>
      </c>
      <c r="Z4940">
        <v>0</v>
      </c>
      <c r="AA4940">
        <v>0</v>
      </c>
      <c r="AB4940" s="149" t="s">
        <v>54</v>
      </c>
      <c r="AC4940" s="149" t="s">
        <v>54</v>
      </c>
      <c r="AD4940" s="149" t="s">
        <v>54</v>
      </c>
      <c r="AE4940" s="149" t="s">
        <v>54</v>
      </c>
      <c r="AF4940" s="149" t="s">
        <v>54</v>
      </c>
      <c r="AG4940" s="149" t="s">
        <v>54</v>
      </c>
      <c r="AH4940" s="149" t="s">
        <v>54</v>
      </c>
      <c r="AI4940" s="149" t="s">
        <v>54</v>
      </c>
      <c r="AJ4940" s="149" t="s">
        <v>54</v>
      </c>
    </row>
    <row r="4941" spans="11:36" x14ac:dyDescent="0.25">
      <c r="K4941" s="58" t="s">
        <v>54</v>
      </c>
      <c r="V4941" s="147" t="s">
        <v>54</v>
      </c>
      <c r="W4941" s="89" t="s">
        <v>54</v>
      </c>
      <c r="X4941" s="148" t="s">
        <v>54</v>
      </c>
      <c r="Y4941" s="89" t="s">
        <v>54</v>
      </c>
      <c r="Z4941">
        <v>0</v>
      </c>
      <c r="AA4941">
        <v>0</v>
      </c>
      <c r="AB4941" s="149" t="s">
        <v>54</v>
      </c>
      <c r="AC4941" s="149" t="s">
        <v>54</v>
      </c>
      <c r="AD4941" s="149" t="s">
        <v>54</v>
      </c>
      <c r="AE4941" s="149" t="s">
        <v>54</v>
      </c>
      <c r="AF4941" s="149" t="s">
        <v>54</v>
      </c>
      <c r="AG4941" s="149" t="s">
        <v>54</v>
      </c>
      <c r="AH4941" s="149" t="s">
        <v>54</v>
      </c>
      <c r="AI4941" s="149" t="s">
        <v>54</v>
      </c>
      <c r="AJ4941" s="149" t="s">
        <v>54</v>
      </c>
    </row>
    <row r="4942" spans="11:36" x14ac:dyDescent="0.25">
      <c r="K4942" s="58" t="s">
        <v>54</v>
      </c>
      <c r="V4942" s="147" t="s">
        <v>54</v>
      </c>
      <c r="W4942" s="89" t="s">
        <v>54</v>
      </c>
      <c r="X4942" s="148" t="s">
        <v>54</v>
      </c>
      <c r="Y4942" s="89" t="s">
        <v>54</v>
      </c>
      <c r="Z4942">
        <v>0</v>
      </c>
      <c r="AA4942">
        <v>0</v>
      </c>
      <c r="AB4942" s="149" t="s">
        <v>54</v>
      </c>
      <c r="AC4942" s="149" t="s">
        <v>54</v>
      </c>
      <c r="AD4942" s="149" t="s">
        <v>54</v>
      </c>
      <c r="AE4942" s="149" t="s">
        <v>54</v>
      </c>
      <c r="AF4942" s="149" t="s">
        <v>54</v>
      </c>
      <c r="AG4942" s="149" t="s">
        <v>54</v>
      </c>
      <c r="AH4942" s="149" t="s">
        <v>54</v>
      </c>
      <c r="AI4942" s="149" t="s">
        <v>54</v>
      </c>
      <c r="AJ4942" s="149" t="s">
        <v>54</v>
      </c>
    </row>
    <row r="4943" spans="11:36" x14ac:dyDescent="0.25">
      <c r="K4943" s="58" t="s">
        <v>54</v>
      </c>
      <c r="V4943" s="147" t="s">
        <v>54</v>
      </c>
      <c r="W4943" s="89" t="s">
        <v>54</v>
      </c>
      <c r="X4943" s="148" t="s">
        <v>54</v>
      </c>
      <c r="Y4943" s="89" t="s">
        <v>54</v>
      </c>
      <c r="Z4943">
        <v>0</v>
      </c>
      <c r="AA4943">
        <v>0</v>
      </c>
      <c r="AB4943" s="149" t="s">
        <v>54</v>
      </c>
      <c r="AC4943" s="149" t="s">
        <v>54</v>
      </c>
      <c r="AD4943" s="149" t="s">
        <v>54</v>
      </c>
      <c r="AE4943" s="149" t="s">
        <v>54</v>
      </c>
      <c r="AF4943" s="149" t="s">
        <v>54</v>
      </c>
      <c r="AG4943" s="149" t="s">
        <v>54</v>
      </c>
      <c r="AH4943" s="149" t="s">
        <v>54</v>
      </c>
      <c r="AI4943" s="149" t="s">
        <v>54</v>
      </c>
      <c r="AJ4943" s="149" t="s">
        <v>54</v>
      </c>
    </row>
    <row r="4944" spans="11:36" x14ac:dyDescent="0.25">
      <c r="K4944" s="58" t="s">
        <v>54</v>
      </c>
      <c r="V4944" s="147" t="s">
        <v>54</v>
      </c>
      <c r="W4944" s="89" t="s">
        <v>54</v>
      </c>
      <c r="X4944" s="148" t="s">
        <v>54</v>
      </c>
      <c r="Y4944" s="89" t="s">
        <v>54</v>
      </c>
      <c r="Z4944">
        <v>0</v>
      </c>
      <c r="AA4944">
        <v>0</v>
      </c>
      <c r="AB4944" s="149" t="s">
        <v>54</v>
      </c>
      <c r="AC4944" s="149" t="s">
        <v>54</v>
      </c>
      <c r="AD4944" s="149" t="s">
        <v>54</v>
      </c>
      <c r="AE4944" s="149" t="s">
        <v>54</v>
      </c>
      <c r="AF4944" s="149" t="s">
        <v>54</v>
      </c>
      <c r="AG4944" s="149" t="s">
        <v>54</v>
      </c>
      <c r="AH4944" s="149" t="s">
        <v>54</v>
      </c>
      <c r="AI4944" s="149" t="s">
        <v>54</v>
      </c>
      <c r="AJ4944" s="149" t="s">
        <v>54</v>
      </c>
    </row>
    <row r="4945" spans="11:36" x14ac:dyDescent="0.25">
      <c r="K4945" s="58" t="s">
        <v>54</v>
      </c>
      <c r="V4945" s="147" t="s">
        <v>54</v>
      </c>
      <c r="W4945" s="89" t="s">
        <v>54</v>
      </c>
      <c r="X4945" s="148" t="s">
        <v>54</v>
      </c>
      <c r="Y4945" s="89" t="s">
        <v>54</v>
      </c>
      <c r="Z4945">
        <v>0</v>
      </c>
      <c r="AA4945">
        <v>0</v>
      </c>
      <c r="AB4945" s="149" t="s">
        <v>54</v>
      </c>
      <c r="AC4945" s="149" t="s">
        <v>54</v>
      </c>
      <c r="AD4945" s="149" t="s">
        <v>54</v>
      </c>
      <c r="AE4945" s="149" t="s">
        <v>54</v>
      </c>
      <c r="AF4945" s="149" t="s">
        <v>54</v>
      </c>
      <c r="AG4945" s="149" t="s">
        <v>54</v>
      </c>
      <c r="AH4945" s="149" t="s">
        <v>54</v>
      </c>
      <c r="AI4945" s="149" t="s">
        <v>54</v>
      </c>
      <c r="AJ4945" s="149" t="s">
        <v>54</v>
      </c>
    </row>
    <row r="4946" spans="11:36" x14ac:dyDescent="0.25">
      <c r="K4946" s="58" t="s">
        <v>54</v>
      </c>
      <c r="V4946" s="147" t="s">
        <v>54</v>
      </c>
      <c r="W4946" s="89" t="s">
        <v>54</v>
      </c>
      <c r="X4946" s="148" t="s">
        <v>54</v>
      </c>
      <c r="Y4946" s="89" t="s">
        <v>54</v>
      </c>
      <c r="Z4946">
        <v>0</v>
      </c>
      <c r="AA4946">
        <v>0</v>
      </c>
      <c r="AB4946" s="149" t="s">
        <v>54</v>
      </c>
      <c r="AC4946" s="149" t="s">
        <v>54</v>
      </c>
      <c r="AD4946" s="149" t="s">
        <v>54</v>
      </c>
      <c r="AE4946" s="149" t="s">
        <v>54</v>
      </c>
      <c r="AF4946" s="149" t="s">
        <v>54</v>
      </c>
      <c r="AG4946" s="149" t="s">
        <v>54</v>
      </c>
      <c r="AH4946" s="149" t="s">
        <v>54</v>
      </c>
      <c r="AI4946" s="149" t="s">
        <v>54</v>
      </c>
      <c r="AJ4946" s="149" t="s">
        <v>54</v>
      </c>
    </row>
    <row r="4947" spans="11:36" x14ac:dyDescent="0.25">
      <c r="K4947" s="58" t="s">
        <v>54</v>
      </c>
      <c r="V4947" s="147" t="s">
        <v>54</v>
      </c>
      <c r="W4947" s="89" t="s">
        <v>54</v>
      </c>
      <c r="X4947" s="148" t="s">
        <v>54</v>
      </c>
      <c r="Y4947" s="89" t="s">
        <v>54</v>
      </c>
      <c r="Z4947">
        <v>0</v>
      </c>
      <c r="AA4947">
        <v>0</v>
      </c>
      <c r="AB4947" s="149" t="s">
        <v>54</v>
      </c>
      <c r="AC4947" s="149" t="s">
        <v>54</v>
      </c>
      <c r="AD4947" s="149" t="s">
        <v>54</v>
      </c>
      <c r="AE4947" s="149" t="s">
        <v>54</v>
      </c>
      <c r="AF4947" s="149" t="s">
        <v>54</v>
      </c>
      <c r="AG4947" s="149" t="s">
        <v>54</v>
      </c>
      <c r="AH4947" s="149" t="s">
        <v>54</v>
      </c>
      <c r="AI4947" s="149" t="s">
        <v>54</v>
      </c>
      <c r="AJ4947" s="149" t="s">
        <v>54</v>
      </c>
    </row>
    <row r="4948" spans="11:36" x14ac:dyDescent="0.25">
      <c r="K4948" s="58" t="s">
        <v>54</v>
      </c>
      <c r="V4948" s="147" t="s">
        <v>54</v>
      </c>
      <c r="W4948" s="89" t="s">
        <v>54</v>
      </c>
      <c r="X4948" s="148" t="s">
        <v>54</v>
      </c>
      <c r="Y4948" s="89" t="s">
        <v>54</v>
      </c>
      <c r="Z4948">
        <v>0</v>
      </c>
      <c r="AA4948">
        <v>0</v>
      </c>
      <c r="AB4948" s="149" t="s">
        <v>54</v>
      </c>
      <c r="AC4948" s="149" t="s">
        <v>54</v>
      </c>
      <c r="AD4948" s="149" t="s">
        <v>54</v>
      </c>
      <c r="AE4948" s="149" t="s">
        <v>54</v>
      </c>
      <c r="AF4948" s="149" t="s">
        <v>54</v>
      </c>
      <c r="AG4948" s="149" t="s">
        <v>54</v>
      </c>
      <c r="AH4948" s="149" t="s">
        <v>54</v>
      </c>
      <c r="AI4948" s="149" t="s">
        <v>54</v>
      </c>
      <c r="AJ4948" s="149" t="s">
        <v>54</v>
      </c>
    </row>
    <row r="4949" spans="11:36" x14ac:dyDescent="0.25">
      <c r="K4949" s="58" t="s">
        <v>54</v>
      </c>
      <c r="V4949" s="147" t="s">
        <v>54</v>
      </c>
      <c r="W4949" s="89" t="s">
        <v>54</v>
      </c>
      <c r="X4949" s="148" t="s">
        <v>54</v>
      </c>
      <c r="Y4949" s="89" t="s">
        <v>54</v>
      </c>
      <c r="Z4949">
        <v>0</v>
      </c>
      <c r="AA4949">
        <v>0</v>
      </c>
      <c r="AB4949" s="149" t="s">
        <v>54</v>
      </c>
      <c r="AC4949" s="149" t="s">
        <v>54</v>
      </c>
      <c r="AD4949" s="149" t="s">
        <v>54</v>
      </c>
      <c r="AE4949" s="149" t="s">
        <v>54</v>
      </c>
      <c r="AF4949" s="149" t="s">
        <v>54</v>
      </c>
      <c r="AG4949" s="149" t="s">
        <v>54</v>
      </c>
      <c r="AH4949" s="149" t="s">
        <v>54</v>
      </c>
      <c r="AI4949" s="149" t="s">
        <v>54</v>
      </c>
      <c r="AJ4949" s="149" t="s">
        <v>54</v>
      </c>
    </row>
    <row r="4950" spans="11:36" x14ac:dyDescent="0.25">
      <c r="K4950" s="58" t="s">
        <v>54</v>
      </c>
      <c r="V4950" s="147" t="s">
        <v>54</v>
      </c>
      <c r="W4950" s="89" t="s">
        <v>54</v>
      </c>
      <c r="X4950" s="148" t="s">
        <v>54</v>
      </c>
      <c r="Y4950" s="89" t="s">
        <v>54</v>
      </c>
      <c r="Z4950">
        <v>0</v>
      </c>
      <c r="AA4950">
        <v>0</v>
      </c>
      <c r="AB4950" s="149" t="s">
        <v>54</v>
      </c>
      <c r="AC4950" s="149" t="s">
        <v>54</v>
      </c>
      <c r="AD4950" s="149" t="s">
        <v>54</v>
      </c>
      <c r="AE4950" s="149" t="s">
        <v>54</v>
      </c>
      <c r="AF4950" s="149" t="s">
        <v>54</v>
      </c>
      <c r="AG4950" s="149" t="s">
        <v>54</v>
      </c>
      <c r="AH4950" s="149" t="s">
        <v>54</v>
      </c>
      <c r="AI4950" s="149" t="s">
        <v>54</v>
      </c>
      <c r="AJ4950" s="149" t="s">
        <v>54</v>
      </c>
    </row>
    <row r="4951" spans="11:36" x14ac:dyDescent="0.25">
      <c r="K4951" s="58" t="s">
        <v>54</v>
      </c>
      <c r="V4951" s="147" t="s">
        <v>54</v>
      </c>
      <c r="W4951" s="89" t="s">
        <v>54</v>
      </c>
      <c r="X4951" s="148" t="s">
        <v>54</v>
      </c>
      <c r="Y4951" s="89" t="s">
        <v>54</v>
      </c>
      <c r="Z4951">
        <v>0</v>
      </c>
      <c r="AA4951">
        <v>0</v>
      </c>
      <c r="AB4951" s="149" t="s">
        <v>54</v>
      </c>
      <c r="AC4951" s="149" t="s">
        <v>54</v>
      </c>
      <c r="AD4951" s="149" t="s">
        <v>54</v>
      </c>
      <c r="AE4951" s="149" t="s">
        <v>54</v>
      </c>
      <c r="AF4951" s="149" t="s">
        <v>54</v>
      </c>
      <c r="AG4951" s="149" t="s">
        <v>54</v>
      </c>
      <c r="AH4951" s="149" t="s">
        <v>54</v>
      </c>
      <c r="AI4951" s="149" t="s">
        <v>54</v>
      </c>
      <c r="AJ4951" s="149" t="s">
        <v>54</v>
      </c>
    </row>
    <row r="4952" spans="11:36" x14ac:dyDescent="0.25">
      <c r="K4952" s="58" t="s">
        <v>54</v>
      </c>
      <c r="V4952" s="147" t="s">
        <v>54</v>
      </c>
      <c r="W4952" s="89" t="s">
        <v>54</v>
      </c>
      <c r="X4952" s="148" t="s">
        <v>54</v>
      </c>
      <c r="Y4952" s="89" t="s">
        <v>54</v>
      </c>
      <c r="Z4952">
        <v>0</v>
      </c>
      <c r="AA4952">
        <v>0</v>
      </c>
      <c r="AB4952" s="149" t="s">
        <v>54</v>
      </c>
      <c r="AC4952" s="149" t="s">
        <v>54</v>
      </c>
      <c r="AD4952" s="149" t="s">
        <v>54</v>
      </c>
      <c r="AE4952" s="149" t="s">
        <v>54</v>
      </c>
      <c r="AF4952" s="149" t="s">
        <v>54</v>
      </c>
      <c r="AG4952" s="149" t="s">
        <v>54</v>
      </c>
      <c r="AH4952" s="149" t="s">
        <v>54</v>
      </c>
      <c r="AI4952" s="149" t="s">
        <v>54</v>
      </c>
      <c r="AJ4952" s="149" t="s">
        <v>54</v>
      </c>
    </row>
    <row r="4953" spans="11:36" x14ac:dyDescent="0.25">
      <c r="K4953" s="58" t="s">
        <v>54</v>
      </c>
      <c r="V4953" s="147" t="s">
        <v>54</v>
      </c>
      <c r="W4953" s="89" t="s">
        <v>54</v>
      </c>
      <c r="X4953" s="148" t="s">
        <v>54</v>
      </c>
      <c r="Y4953" s="89" t="s">
        <v>54</v>
      </c>
      <c r="Z4953">
        <v>0</v>
      </c>
      <c r="AA4953">
        <v>0</v>
      </c>
      <c r="AB4953" s="149" t="s">
        <v>54</v>
      </c>
      <c r="AC4953" s="149" t="s">
        <v>54</v>
      </c>
      <c r="AD4953" s="149" t="s">
        <v>54</v>
      </c>
      <c r="AE4953" s="149" t="s">
        <v>54</v>
      </c>
      <c r="AF4953" s="149" t="s">
        <v>54</v>
      </c>
      <c r="AG4953" s="149" t="s">
        <v>54</v>
      </c>
      <c r="AH4953" s="149" t="s">
        <v>54</v>
      </c>
      <c r="AI4953" s="149" t="s">
        <v>54</v>
      </c>
      <c r="AJ4953" s="149" t="s">
        <v>54</v>
      </c>
    </row>
    <row r="4954" spans="11:36" x14ac:dyDescent="0.25">
      <c r="K4954" s="58" t="s">
        <v>54</v>
      </c>
      <c r="V4954" s="147" t="s">
        <v>54</v>
      </c>
      <c r="W4954" s="89" t="s">
        <v>54</v>
      </c>
      <c r="X4954" s="148" t="s">
        <v>54</v>
      </c>
      <c r="Y4954" s="89" t="s">
        <v>54</v>
      </c>
      <c r="Z4954">
        <v>0</v>
      </c>
      <c r="AA4954">
        <v>0</v>
      </c>
      <c r="AB4954" s="149" t="s">
        <v>54</v>
      </c>
      <c r="AC4954" s="149" t="s">
        <v>54</v>
      </c>
      <c r="AD4954" s="149" t="s">
        <v>54</v>
      </c>
      <c r="AE4954" s="149" t="s">
        <v>54</v>
      </c>
      <c r="AF4954" s="149" t="s">
        <v>54</v>
      </c>
      <c r="AG4954" s="149" t="s">
        <v>54</v>
      </c>
      <c r="AH4954" s="149" t="s">
        <v>54</v>
      </c>
      <c r="AI4954" s="149" t="s">
        <v>54</v>
      </c>
      <c r="AJ4954" s="149" t="s">
        <v>54</v>
      </c>
    </row>
    <row r="4955" spans="11:36" x14ac:dyDescent="0.25">
      <c r="K4955" s="58" t="s">
        <v>54</v>
      </c>
      <c r="V4955" s="147" t="s">
        <v>54</v>
      </c>
      <c r="W4955" s="89" t="s">
        <v>54</v>
      </c>
      <c r="X4955" s="148" t="s">
        <v>54</v>
      </c>
      <c r="Y4955" s="89" t="s">
        <v>54</v>
      </c>
      <c r="Z4955">
        <v>0</v>
      </c>
      <c r="AA4955">
        <v>0</v>
      </c>
      <c r="AB4955" s="149" t="s">
        <v>54</v>
      </c>
      <c r="AC4955" s="149" t="s">
        <v>54</v>
      </c>
      <c r="AD4955" s="149" t="s">
        <v>54</v>
      </c>
      <c r="AE4955" s="149" t="s">
        <v>54</v>
      </c>
      <c r="AF4955" s="149" t="s">
        <v>54</v>
      </c>
      <c r="AG4955" s="149" t="s">
        <v>54</v>
      </c>
      <c r="AH4955" s="149" t="s">
        <v>54</v>
      </c>
      <c r="AI4955" s="149" t="s">
        <v>54</v>
      </c>
      <c r="AJ4955" s="149" t="s">
        <v>54</v>
      </c>
    </row>
    <row r="4956" spans="11:36" x14ac:dyDescent="0.25">
      <c r="K4956" s="58" t="s">
        <v>54</v>
      </c>
      <c r="V4956" s="147" t="s">
        <v>54</v>
      </c>
      <c r="W4956" s="89" t="s">
        <v>54</v>
      </c>
      <c r="X4956" s="148" t="s">
        <v>54</v>
      </c>
      <c r="Y4956" s="89" t="s">
        <v>54</v>
      </c>
      <c r="Z4956">
        <v>0</v>
      </c>
      <c r="AA4956">
        <v>0</v>
      </c>
      <c r="AB4956" s="149" t="s">
        <v>54</v>
      </c>
      <c r="AC4956" s="149" t="s">
        <v>54</v>
      </c>
      <c r="AD4956" s="149" t="s">
        <v>54</v>
      </c>
      <c r="AE4956" s="149" t="s">
        <v>54</v>
      </c>
      <c r="AF4956" s="149" t="s">
        <v>54</v>
      </c>
      <c r="AG4956" s="149" t="s">
        <v>54</v>
      </c>
      <c r="AH4956" s="149" t="s">
        <v>54</v>
      </c>
      <c r="AI4956" s="149" t="s">
        <v>54</v>
      </c>
      <c r="AJ4956" s="149" t="s">
        <v>54</v>
      </c>
    </row>
    <row r="4957" spans="11:36" x14ac:dyDescent="0.25">
      <c r="K4957" s="58" t="s">
        <v>54</v>
      </c>
      <c r="V4957" s="147" t="s">
        <v>54</v>
      </c>
      <c r="W4957" s="89" t="s">
        <v>54</v>
      </c>
      <c r="X4957" s="148" t="s">
        <v>54</v>
      </c>
      <c r="Y4957" s="89" t="s">
        <v>54</v>
      </c>
      <c r="Z4957">
        <v>0</v>
      </c>
      <c r="AA4957">
        <v>0</v>
      </c>
      <c r="AB4957" s="149" t="s">
        <v>54</v>
      </c>
      <c r="AC4957" s="149" t="s">
        <v>54</v>
      </c>
      <c r="AD4957" s="149" t="s">
        <v>54</v>
      </c>
      <c r="AE4957" s="149" t="s">
        <v>54</v>
      </c>
      <c r="AF4957" s="149" t="s">
        <v>54</v>
      </c>
      <c r="AG4957" s="149" t="s">
        <v>54</v>
      </c>
      <c r="AH4957" s="149" t="s">
        <v>54</v>
      </c>
      <c r="AI4957" s="149" t="s">
        <v>54</v>
      </c>
      <c r="AJ4957" s="149" t="s">
        <v>54</v>
      </c>
    </row>
    <row r="4958" spans="11:36" x14ac:dyDescent="0.25">
      <c r="K4958" s="58" t="s">
        <v>54</v>
      </c>
      <c r="V4958" s="147" t="s">
        <v>54</v>
      </c>
      <c r="W4958" s="89" t="s">
        <v>54</v>
      </c>
      <c r="X4958" s="148" t="s">
        <v>54</v>
      </c>
      <c r="Y4958" s="89" t="s">
        <v>54</v>
      </c>
      <c r="Z4958">
        <v>0</v>
      </c>
      <c r="AA4958">
        <v>0</v>
      </c>
      <c r="AB4958" s="149" t="s">
        <v>54</v>
      </c>
      <c r="AC4958" s="149" t="s">
        <v>54</v>
      </c>
      <c r="AD4958" s="149" t="s">
        <v>54</v>
      </c>
      <c r="AE4958" s="149" t="s">
        <v>54</v>
      </c>
      <c r="AF4958" s="149" t="s">
        <v>54</v>
      </c>
      <c r="AG4958" s="149" t="s">
        <v>54</v>
      </c>
      <c r="AH4958" s="149" t="s">
        <v>54</v>
      </c>
      <c r="AI4958" s="149" t="s">
        <v>54</v>
      </c>
      <c r="AJ4958" s="149" t="s">
        <v>54</v>
      </c>
    </row>
    <row r="4959" spans="11:36" x14ac:dyDescent="0.25">
      <c r="K4959" s="58" t="s">
        <v>54</v>
      </c>
      <c r="V4959" s="147" t="s">
        <v>54</v>
      </c>
      <c r="W4959" s="89" t="s">
        <v>54</v>
      </c>
      <c r="X4959" s="148" t="s">
        <v>54</v>
      </c>
      <c r="Y4959" s="89" t="s">
        <v>54</v>
      </c>
      <c r="Z4959">
        <v>0</v>
      </c>
      <c r="AA4959">
        <v>0</v>
      </c>
      <c r="AB4959" s="149" t="s">
        <v>54</v>
      </c>
      <c r="AC4959" s="149" t="s">
        <v>54</v>
      </c>
      <c r="AD4959" s="149" t="s">
        <v>54</v>
      </c>
      <c r="AE4959" s="149" t="s">
        <v>54</v>
      </c>
      <c r="AF4959" s="149" t="s">
        <v>54</v>
      </c>
      <c r="AG4959" s="149" t="s">
        <v>54</v>
      </c>
      <c r="AH4959" s="149" t="s">
        <v>54</v>
      </c>
      <c r="AI4959" s="149" t="s">
        <v>54</v>
      </c>
      <c r="AJ4959" s="149" t="s">
        <v>54</v>
      </c>
    </row>
    <row r="4960" spans="11:36" x14ac:dyDescent="0.25">
      <c r="K4960" s="58" t="s">
        <v>54</v>
      </c>
      <c r="V4960" s="147" t="s">
        <v>54</v>
      </c>
      <c r="W4960" s="89" t="s">
        <v>54</v>
      </c>
      <c r="X4960" s="148" t="s">
        <v>54</v>
      </c>
      <c r="Y4960" s="89" t="s">
        <v>54</v>
      </c>
      <c r="Z4960">
        <v>0</v>
      </c>
      <c r="AA4960">
        <v>0</v>
      </c>
      <c r="AB4960" s="149" t="s">
        <v>54</v>
      </c>
      <c r="AC4960" s="149" t="s">
        <v>54</v>
      </c>
      <c r="AD4960" s="149" t="s">
        <v>54</v>
      </c>
      <c r="AE4960" s="149" t="s">
        <v>54</v>
      </c>
      <c r="AF4960" s="149" t="s">
        <v>54</v>
      </c>
      <c r="AG4960" s="149" t="s">
        <v>54</v>
      </c>
      <c r="AH4960" s="149" t="s">
        <v>54</v>
      </c>
      <c r="AI4960" s="149" t="s">
        <v>54</v>
      </c>
      <c r="AJ4960" s="149" t="s">
        <v>54</v>
      </c>
    </row>
    <row r="4961" spans="11:36" x14ac:dyDescent="0.25">
      <c r="K4961" s="58" t="s">
        <v>54</v>
      </c>
      <c r="V4961" s="147" t="s">
        <v>54</v>
      </c>
      <c r="W4961" s="89" t="s">
        <v>54</v>
      </c>
      <c r="X4961" s="148" t="s">
        <v>54</v>
      </c>
      <c r="Y4961" s="89" t="s">
        <v>54</v>
      </c>
      <c r="Z4961">
        <v>0</v>
      </c>
      <c r="AA4961">
        <v>0</v>
      </c>
      <c r="AB4961" s="149" t="s">
        <v>54</v>
      </c>
      <c r="AC4961" s="149" t="s">
        <v>54</v>
      </c>
      <c r="AD4961" s="149" t="s">
        <v>54</v>
      </c>
      <c r="AE4961" s="149" t="s">
        <v>54</v>
      </c>
      <c r="AF4961" s="149" t="s">
        <v>54</v>
      </c>
      <c r="AG4961" s="149" t="s">
        <v>54</v>
      </c>
      <c r="AH4961" s="149" t="s">
        <v>54</v>
      </c>
      <c r="AI4961" s="149" t="s">
        <v>54</v>
      </c>
      <c r="AJ4961" s="149" t="s">
        <v>54</v>
      </c>
    </row>
    <row r="4962" spans="11:36" x14ac:dyDescent="0.25">
      <c r="K4962" s="58" t="s">
        <v>54</v>
      </c>
      <c r="V4962" s="147" t="s">
        <v>54</v>
      </c>
      <c r="W4962" s="89" t="s">
        <v>54</v>
      </c>
      <c r="X4962" s="148" t="s">
        <v>54</v>
      </c>
      <c r="Y4962" s="89" t="s">
        <v>54</v>
      </c>
      <c r="Z4962">
        <v>0</v>
      </c>
      <c r="AA4962">
        <v>0</v>
      </c>
      <c r="AB4962" s="149" t="s">
        <v>54</v>
      </c>
      <c r="AC4962" s="149" t="s">
        <v>54</v>
      </c>
      <c r="AD4962" s="149" t="s">
        <v>54</v>
      </c>
      <c r="AE4962" s="149" t="s">
        <v>54</v>
      </c>
      <c r="AF4962" s="149" t="s">
        <v>54</v>
      </c>
      <c r="AG4962" s="149" t="s">
        <v>54</v>
      </c>
      <c r="AH4962" s="149" t="s">
        <v>54</v>
      </c>
      <c r="AI4962" s="149" t="s">
        <v>54</v>
      </c>
      <c r="AJ4962" s="149" t="s">
        <v>54</v>
      </c>
    </row>
    <row r="4963" spans="11:36" x14ac:dyDescent="0.25">
      <c r="K4963" s="58" t="s">
        <v>54</v>
      </c>
      <c r="V4963" s="147" t="s">
        <v>54</v>
      </c>
      <c r="W4963" s="89" t="s">
        <v>54</v>
      </c>
      <c r="X4963" s="148" t="s">
        <v>54</v>
      </c>
      <c r="Y4963" s="89" t="s">
        <v>54</v>
      </c>
      <c r="Z4963">
        <v>0</v>
      </c>
      <c r="AA4963">
        <v>0</v>
      </c>
      <c r="AB4963" s="149" t="s">
        <v>54</v>
      </c>
      <c r="AC4963" s="149" t="s">
        <v>54</v>
      </c>
      <c r="AD4963" s="149" t="s">
        <v>54</v>
      </c>
      <c r="AE4963" s="149" t="s">
        <v>54</v>
      </c>
      <c r="AF4963" s="149" t="s">
        <v>54</v>
      </c>
      <c r="AG4963" s="149" t="s">
        <v>54</v>
      </c>
      <c r="AH4963" s="149" t="s">
        <v>54</v>
      </c>
      <c r="AI4963" s="149" t="s">
        <v>54</v>
      </c>
      <c r="AJ4963" s="149" t="s">
        <v>54</v>
      </c>
    </row>
    <row r="4964" spans="11:36" x14ac:dyDescent="0.25">
      <c r="K4964" s="58" t="s">
        <v>54</v>
      </c>
      <c r="V4964" s="147" t="s">
        <v>54</v>
      </c>
      <c r="W4964" s="89" t="s">
        <v>54</v>
      </c>
      <c r="X4964" s="148" t="s">
        <v>54</v>
      </c>
      <c r="Y4964" s="89" t="s">
        <v>54</v>
      </c>
      <c r="Z4964">
        <v>0</v>
      </c>
      <c r="AA4964">
        <v>0</v>
      </c>
      <c r="AB4964" s="149" t="s">
        <v>54</v>
      </c>
      <c r="AC4964" s="149" t="s">
        <v>54</v>
      </c>
      <c r="AD4964" s="149" t="s">
        <v>54</v>
      </c>
      <c r="AE4964" s="149" t="s">
        <v>54</v>
      </c>
      <c r="AF4964" s="149" t="s">
        <v>54</v>
      </c>
      <c r="AG4964" s="149" t="s">
        <v>54</v>
      </c>
      <c r="AH4964" s="149" t="s">
        <v>54</v>
      </c>
      <c r="AI4964" s="149" t="s">
        <v>54</v>
      </c>
      <c r="AJ4964" s="149" t="s">
        <v>54</v>
      </c>
    </row>
    <row r="4965" spans="11:36" x14ac:dyDescent="0.25">
      <c r="K4965" s="58" t="s">
        <v>54</v>
      </c>
      <c r="V4965" s="147" t="s">
        <v>54</v>
      </c>
      <c r="W4965" s="89" t="s">
        <v>54</v>
      </c>
      <c r="X4965" s="148" t="s">
        <v>54</v>
      </c>
      <c r="Y4965" s="89" t="s">
        <v>54</v>
      </c>
      <c r="Z4965">
        <v>0</v>
      </c>
      <c r="AA4965">
        <v>0</v>
      </c>
      <c r="AB4965" s="149" t="s">
        <v>54</v>
      </c>
      <c r="AC4965" s="149" t="s">
        <v>54</v>
      </c>
      <c r="AD4965" s="149" t="s">
        <v>54</v>
      </c>
      <c r="AE4965" s="149" t="s">
        <v>54</v>
      </c>
      <c r="AF4965" s="149" t="s">
        <v>54</v>
      </c>
      <c r="AG4965" s="149" t="s">
        <v>54</v>
      </c>
      <c r="AH4965" s="149" t="s">
        <v>54</v>
      </c>
      <c r="AI4965" s="149" t="s">
        <v>54</v>
      </c>
      <c r="AJ4965" s="149" t="s">
        <v>54</v>
      </c>
    </row>
    <row r="4966" spans="11:36" x14ac:dyDescent="0.25">
      <c r="K4966" s="58" t="s">
        <v>54</v>
      </c>
      <c r="V4966" s="147" t="s">
        <v>54</v>
      </c>
      <c r="W4966" s="89" t="s">
        <v>54</v>
      </c>
      <c r="X4966" s="148" t="s">
        <v>54</v>
      </c>
      <c r="Y4966" s="89" t="s">
        <v>54</v>
      </c>
      <c r="Z4966">
        <v>0</v>
      </c>
      <c r="AA4966">
        <v>0</v>
      </c>
      <c r="AB4966" s="149" t="s">
        <v>54</v>
      </c>
      <c r="AC4966" s="149" t="s">
        <v>54</v>
      </c>
      <c r="AD4966" s="149" t="s">
        <v>54</v>
      </c>
      <c r="AE4966" s="149" t="s">
        <v>54</v>
      </c>
      <c r="AF4966" s="149" t="s">
        <v>54</v>
      </c>
      <c r="AG4966" s="149" t="s">
        <v>54</v>
      </c>
      <c r="AH4966" s="149" t="s">
        <v>54</v>
      </c>
      <c r="AI4966" s="149" t="s">
        <v>54</v>
      </c>
      <c r="AJ4966" s="149" t="s">
        <v>54</v>
      </c>
    </row>
    <row r="4967" spans="11:36" x14ac:dyDescent="0.25">
      <c r="K4967" s="58" t="s">
        <v>54</v>
      </c>
      <c r="V4967" s="147" t="s">
        <v>54</v>
      </c>
      <c r="W4967" s="89" t="s">
        <v>54</v>
      </c>
      <c r="X4967" s="148" t="s">
        <v>54</v>
      </c>
      <c r="Y4967" s="89" t="s">
        <v>54</v>
      </c>
      <c r="Z4967">
        <v>0</v>
      </c>
      <c r="AA4967">
        <v>0</v>
      </c>
      <c r="AB4967" s="149" t="s">
        <v>54</v>
      </c>
      <c r="AC4967" s="149" t="s">
        <v>54</v>
      </c>
      <c r="AD4967" s="149" t="s">
        <v>54</v>
      </c>
      <c r="AE4967" s="149" t="s">
        <v>54</v>
      </c>
      <c r="AF4967" s="149" t="s">
        <v>54</v>
      </c>
      <c r="AG4967" s="149" t="s">
        <v>54</v>
      </c>
      <c r="AH4967" s="149" t="s">
        <v>54</v>
      </c>
      <c r="AI4967" s="149" t="s">
        <v>54</v>
      </c>
      <c r="AJ4967" s="149" t="s">
        <v>54</v>
      </c>
    </row>
    <row r="4968" spans="11:36" x14ac:dyDescent="0.25">
      <c r="K4968" s="58" t="s">
        <v>54</v>
      </c>
      <c r="V4968" s="147" t="s">
        <v>54</v>
      </c>
      <c r="W4968" s="89" t="s">
        <v>54</v>
      </c>
      <c r="X4968" s="148" t="s">
        <v>54</v>
      </c>
      <c r="Y4968" s="89" t="s">
        <v>54</v>
      </c>
      <c r="Z4968">
        <v>0</v>
      </c>
      <c r="AA4968">
        <v>0</v>
      </c>
      <c r="AB4968" s="149" t="s">
        <v>54</v>
      </c>
      <c r="AC4968" s="149" t="s">
        <v>54</v>
      </c>
      <c r="AD4968" s="149" t="s">
        <v>54</v>
      </c>
      <c r="AE4968" s="149" t="s">
        <v>54</v>
      </c>
      <c r="AF4968" s="149" t="s">
        <v>54</v>
      </c>
      <c r="AG4968" s="149" t="s">
        <v>54</v>
      </c>
      <c r="AH4968" s="149" t="s">
        <v>54</v>
      </c>
      <c r="AI4968" s="149" t="s">
        <v>54</v>
      </c>
      <c r="AJ4968" s="149" t="s">
        <v>54</v>
      </c>
    </row>
    <row r="4969" spans="11:36" x14ac:dyDescent="0.25">
      <c r="K4969" s="58" t="s">
        <v>54</v>
      </c>
      <c r="V4969" s="147" t="s">
        <v>54</v>
      </c>
      <c r="W4969" s="89" t="s">
        <v>54</v>
      </c>
      <c r="X4969" s="148" t="s">
        <v>54</v>
      </c>
      <c r="Y4969" s="89" t="s">
        <v>54</v>
      </c>
      <c r="Z4969">
        <v>0</v>
      </c>
      <c r="AA4969">
        <v>0</v>
      </c>
      <c r="AB4969" s="149" t="s">
        <v>54</v>
      </c>
      <c r="AC4969" s="149" t="s">
        <v>54</v>
      </c>
      <c r="AD4969" s="149" t="s">
        <v>54</v>
      </c>
      <c r="AE4969" s="149" t="s">
        <v>54</v>
      </c>
      <c r="AF4969" s="149" t="s">
        <v>54</v>
      </c>
      <c r="AG4969" s="149" t="s">
        <v>54</v>
      </c>
      <c r="AH4969" s="149" t="s">
        <v>54</v>
      </c>
      <c r="AI4969" s="149" t="s">
        <v>54</v>
      </c>
      <c r="AJ4969" s="149" t="s">
        <v>54</v>
      </c>
    </row>
    <row r="4970" spans="11:36" x14ac:dyDescent="0.25">
      <c r="K4970" s="58" t="s">
        <v>54</v>
      </c>
      <c r="V4970" s="147" t="s">
        <v>54</v>
      </c>
      <c r="W4970" s="89" t="s">
        <v>54</v>
      </c>
      <c r="X4970" s="148" t="s">
        <v>54</v>
      </c>
      <c r="Y4970" s="89" t="s">
        <v>54</v>
      </c>
      <c r="Z4970">
        <v>0</v>
      </c>
      <c r="AA4970">
        <v>0</v>
      </c>
      <c r="AB4970" s="149" t="s">
        <v>54</v>
      </c>
      <c r="AC4970" s="149" t="s">
        <v>54</v>
      </c>
      <c r="AD4970" s="149" t="s">
        <v>54</v>
      </c>
      <c r="AE4970" s="149" t="s">
        <v>54</v>
      </c>
      <c r="AF4970" s="149" t="s">
        <v>54</v>
      </c>
      <c r="AG4970" s="149" t="s">
        <v>54</v>
      </c>
      <c r="AH4970" s="149" t="s">
        <v>54</v>
      </c>
      <c r="AI4970" s="149" t="s">
        <v>54</v>
      </c>
      <c r="AJ4970" s="149" t="s">
        <v>54</v>
      </c>
    </row>
    <row r="4971" spans="11:36" x14ac:dyDescent="0.25">
      <c r="K4971" s="58" t="s">
        <v>54</v>
      </c>
      <c r="V4971" s="147" t="s">
        <v>54</v>
      </c>
      <c r="W4971" s="89" t="s">
        <v>54</v>
      </c>
      <c r="X4971" s="148" t="s">
        <v>54</v>
      </c>
      <c r="Y4971" s="89" t="s">
        <v>54</v>
      </c>
      <c r="Z4971">
        <v>0</v>
      </c>
      <c r="AA4971">
        <v>0</v>
      </c>
      <c r="AB4971" s="149" t="s">
        <v>54</v>
      </c>
      <c r="AC4971" s="149" t="s">
        <v>54</v>
      </c>
      <c r="AD4971" s="149" t="s">
        <v>54</v>
      </c>
      <c r="AE4971" s="149" t="s">
        <v>54</v>
      </c>
      <c r="AF4971" s="149" t="s">
        <v>54</v>
      </c>
      <c r="AG4971" s="149" t="s">
        <v>54</v>
      </c>
      <c r="AH4971" s="149" t="s">
        <v>54</v>
      </c>
      <c r="AI4971" s="149" t="s">
        <v>54</v>
      </c>
      <c r="AJ4971" s="149" t="s">
        <v>54</v>
      </c>
    </row>
    <row r="4972" spans="11:36" x14ac:dyDescent="0.25">
      <c r="K4972" s="58" t="s">
        <v>54</v>
      </c>
      <c r="V4972" s="147" t="s">
        <v>54</v>
      </c>
      <c r="W4972" s="89" t="s">
        <v>54</v>
      </c>
      <c r="X4972" s="148" t="s">
        <v>54</v>
      </c>
      <c r="Y4972" s="89" t="s">
        <v>54</v>
      </c>
      <c r="Z4972">
        <v>0</v>
      </c>
      <c r="AA4972">
        <v>0</v>
      </c>
      <c r="AB4972" s="149" t="s">
        <v>54</v>
      </c>
      <c r="AC4972" s="149" t="s">
        <v>54</v>
      </c>
      <c r="AD4972" s="149" t="s">
        <v>54</v>
      </c>
      <c r="AE4972" s="149" t="s">
        <v>54</v>
      </c>
      <c r="AF4972" s="149" t="s">
        <v>54</v>
      </c>
      <c r="AG4972" s="149" t="s">
        <v>54</v>
      </c>
      <c r="AH4972" s="149" t="s">
        <v>54</v>
      </c>
      <c r="AI4972" s="149" t="s">
        <v>54</v>
      </c>
      <c r="AJ4972" s="149" t="s">
        <v>54</v>
      </c>
    </row>
    <row r="4973" spans="11:36" x14ac:dyDescent="0.25">
      <c r="K4973" s="58" t="s">
        <v>54</v>
      </c>
      <c r="V4973" s="147" t="s">
        <v>54</v>
      </c>
      <c r="W4973" s="89" t="s">
        <v>54</v>
      </c>
      <c r="X4973" s="148" t="s">
        <v>54</v>
      </c>
      <c r="Y4973" s="89" t="s">
        <v>54</v>
      </c>
      <c r="Z4973">
        <v>0</v>
      </c>
      <c r="AA4973">
        <v>0</v>
      </c>
      <c r="AB4973" s="149" t="s">
        <v>54</v>
      </c>
      <c r="AC4973" s="149" t="s">
        <v>54</v>
      </c>
      <c r="AD4973" s="149" t="s">
        <v>54</v>
      </c>
      <c r="AE4973" s="149" t="s">
        <v>54</v>
      </c>
      <c r="AF4973" s="149" t="s">
        <v>54</v>
      </c>
      <c r="AG4973" s="149" t="s">
        <v>54</v>
      </c>
      <c r="AH4973" s="149" t="s">
        <v>54</v>
      </c>
      <c r="AI4973" s="149" t="s">
        <v>54</v>
      </c>
      <c r="AJ4973" s="149" t="s">
        <v>54</v>
      </c>
    </row>
    <row r="4974" spans="11:36" x14ac:dyDescent="0.25">
      <c r="K4974" s="58" t="s">
        <v>54</v>
      </c>
      <c r="V4974" s="147" t="s">
        <v>54</v>
      </c>
      <c r="W4974" s="89" t="s">
        <v>54</v>
      </c>
      <c r="X4974" s="148" t="s">
        <v>54</v>
      </c>
      <c r="Y4974" s="89" t="s">
        <v>54</v>
      </c>
      <c r="Z4974">
        <v>0</v>
      </c>
      <c r="AA4974">
        <v>0</v>
      </c>
      <c r="AB4974" s="149" t="s">
        <v>54</v>
      </c>
      <c r="AC4974" s="149" t="s">
        <v>54</v>
      </c>
      <c r="AD4974" s="149" t="s">
        <v>54</v>
      </c>
      <c r="AE4974" s="149" t="s">
        <v>54</v>
      </c>
      <c r="AF4974" s="149" t="s">
        <v>54</v>
      </c>
      <c r="AG4974" s="149" t="s">
        <v>54</v>
      </c>
      <c r="AH4974" s="149" t="s">
        <v>54</v>
      </c>
      <c r="AI4974" s="149" t="s">
        <v>54</v>
      </c>
      <c r="AJ4974" s="149" t="s">
        <v>54</v>
      </c>
    </row>
    <row r="4975" spans="11:36" x14ac:dyDescent="0.25">
      <c r="K4975" s="58" t="s">
        <v>54</v>
      </c>
      <c r="V4975" s="147" t="s">
        <v>54</v>
      </c>
      <c r="W4975" s="89" t="s">
        <v>54</v>
      </c>
      <c r="X4975" s="148" t="s">
        <v>54</v>
      </c>
      <c r="Y4975" s="89" t="s">
        <v>54</v>
      </c>
      <c r="Z4975">
        <v>0</v>
      </c>
      <c r="AA4975">
        <v>0</v>
      </c>
      <c r="AB4975" s="149" t="s">
        <v>54</v>
      </c>
      <c r="AC4975" s="149" t="s">
        <v>54</v>
      </c>
      <c r="AD4975" s="149" t="s">
        <v>54</v>
      </c>
      <c r="AE4975" s="149" t="s">
        <v>54</v>
      </c>
      <c r="AF4975" s="149" t="s">
        <v>54</v>
      </c>
      <c r="AG4975" s="149" t="s">
        <v>54</v>
      </c>
      <c r="AH4975" s="149" t="s">
        <v>54</v>
      </c>
      <c r="AI4975" s="149" t="s">
        <v>54</v>
      </c>
      <c r="AJ4975" s="149" t="s">
        <v>54</v>
      </c>
    </row>
    <row r="4976" spans="11:36" x14ac:dyDescent="0.25">
      <c r="K4976" s="58" t="s">
        <v>54</v>
      </c>
      <c r="V4976" s="147" t="s">
        <v>54</v>
      </c>
      <c r="W4976" s="89" t="s">
        <v>54</v>
      </c>
      <c r="X4976" s="148" t="s">
        <v>54</v>
      </c>
      <c r="Y4976" s="89" t="s">
        <v>54</v>
      </c>
      <c r="Z4976">
        <v>0</v>
      </c>
      <c r="AA4976">
        <v>0</v>
      </c>
      <c r="AB4976" s="149" t="s">
        <v>54</v>
      </c>
      <c r="AC4976" s="149" t="s">
        <v>54</v>
      </c>
      <c r="AD4976" s="149" t="s">
        <v>54</v>
      </c>
      <c r="AE4976" s="149" t="s">
        <v>54</v>
      </c>
      <c r="AF4976" s="149" t="s">
        <v>54</v>
      </c>
      <c r="AG4976" s="149" t="s">
        <v>54</v>
      </c>
      <c r="AH4976" s="149" t="s">
        <v>54</v>
      </c>
      <c r="AI4976" s="149" t="s">
        <v>54</v>
      </c>
      <c r="AJ4976" s="149" t="s">
        <v>54</v>
      </c>
    </row>
    <row r="4977" spans="11:36" x14ac:dyDescent="0.25">
      <c r="K4977" s="58" t="s">
        <v>54</v>
      </c>
      <c r="V4977" s="147" t="s">
        <v>54</v>
      </c>
      <c r="W4977" s="89" t="s">
        <v>54</v>
      </c>
      <c r="X4977" s="148" t="s">
        <v>54</v>
      </c>
      <c r="Y4977" s="89" t="s">
        <v>54</v>
      </c>
      <c r="Z4977">
        <v>0</v>
      </c>
      <c r="AA4977">
        <v>0</v>
      </c>
      <c r="AB4977" s="149" t="s">
        <v>54</v>
      </c>
      <c r="AC4977" s="149" t="s">
        <v>54</v>
      </c>
      <c r="AD4977" s="149" t="s">
        <v>54</v>
      </c>
      <c r="AE4977" s="149" t="s">
        <v>54</v>
      </c>
      <c r="AF4977" s="149" t="s">
        <v>54</v>
      </c>
      <c r="AG4977" s="149" t="s">
        <v>54</v>
      </c>
      <c r="AH4977" s="149" t="s">
        <v>54</v>
      </c>
      <c r="AI4977" s="149" t="s">
        <v>54</v>
      </c>
      <c r="AJ4977" s="149" t="s">
        <v>54</v>
      </c>
    </row>
    <row r="4978" spans="11:36" x14ac:dyDescent="0.25">
      <c r="K4978" s="58" t="s">
        <v>54</v>
      </c>
      <c r="V4978" s="147" t="s">
        <v>54</v>
      </c>
      <c r="W4978" s="89" t="s">
        <v>54</v>
      </c>
      <c r="X4978" s="148" t="s">
        <v>54</v>
      </c>
      <c r="Y4978" s="89" t="s">
        <v>54</v>
      </c>
      <c r="Z4978">
        <v>0</v>
      </c>
      <c r="AA4978">
        <v>0</v>
      </c>
      <c r="AB4978" s="149" t="s">
        <v>54</v>
      </c>
      <c r="AC4978" s="149" t="s">
        <v>54</v>
      </c>
      <c r="AD4978" s="149" t="s">
        <v>54</v>
      </c>
      <c r="AE4978" s="149" t="s">
        <v>54</v>
      </c>
      <c r="AF4978" s="149" t="s">
        <v>54</v>
      </c>
      <c r="AG4978" s="149" t="s">
        <v>54</v>
      </c>
      <c r="AH4978" s="149" t="s">
        <v>54</v>
      </c>
      <c r="AI4978" s="149" t="s">
        <v>54</v>
      </c>
      <c r="AJ4978" s="149" t="s">
        <v>54</v>
      </c>
    </row>
    <row r="4979" spans="11:36" x14ac:dyDescent="0.25">
      <c r="K4979" s="58" t="s">
        <v>54</v>
      </c>
      <c r="V4979" s="147" t="s">
        <v>54</v>
      </c>
      <c r="W4979" s="89" t="s">
        <v>54</v>
      </c>
      <c r="X4979" s="148" t="s">
        <v>54</v>
      </c>
      <c r="Y4979" s="89" t="s">
        <v>54</v>
      </c>
      <c r="Z4979">
        <v>0</v>
      </c>
      <c r="AA4979">
        <v>0</v>
      </c>
      <c r="AB4979" s="149" t="s">
        <v>54</v>
      </c>
      <c r="AC4979" s="149" t="s">
        <v>54</v>
      </c>
      <c r="AD4979" s="149" t="s">
        <v>54</v>
      </c>
      <c r="AE4979" s="149" t="s">
        <v>54</v>
      </c>
      <c r="AF4979" s="149" t="s">
        <v>54</v>
      </c>
      <c r="AG4979" s="149" t="s">
        <v>54</v>
      </c>
      <c r="AH4979" s="149" t="s">
        <v>54</v>
      </c>
      <c r="AI4979" s="149" t="s">
        <v>54</v>
      </c>
      <c r="AJ4979" s="149" t="s">
        <v>54</v>
      </c>
    </row>
    <row r="4980" spans="11:36" x14ac:dyDescent="0.25">
      <c r="K4980" s="58" t="s">
        <v>54</v>
      </c>
      <c r="V4980" s="147" t="s">
        <v>54</v>
      </c>
      <c r="W4980" s="89" t="s">
        <v>54</v>
      </c>
      <c r="X4980" s="148" t="s">
        <v>54</v>
      </c>
      <c r="Y4980" s="89" t="s">
        <v>54</v>
      </c>
      <c r="Z4980">
        <v>0</v>
      </c>
      <c r="AA4980">
        <v>0</v>
      </c>
      <c r="AB4980" s="149" t="s">
        <v>54</v>
      </c>
      <c r="AC4980" s="149" t="s">
        <v>54</v>
      </c>
      <c r="AD4980" s="149" t="s">
        <v>54</v>
      </c>
      <c r="AE4980" s="149" t="s">
        <v>54</v>
      </c>
      <c r="AF4980" s="149" t="s">
        <v>54</v>
      </c>
      <c r="AG4980" s="149" t="s">
        <v>54</v>
      </c>
      <c r="AH4980" s="149" t="s">
        <v>54</v>
      </c>
      <c r="AI4980" s="149" t="s">
        <v>54</v>
      </c>
      <c r="AJ4980" s="149" t="s">
        <v>54</v>
      </c>
    </row>
    <row r="4981" spans="11:36" x14ac:dyDescent="0.25">
      <c r="K4981" s="58" t="s">
        <v>54</v>
      </c>
      <c r="V4981" s="147" t="s">
        <v>54</v>
      </c>
      <c r="W4981" s="89" t="s">
        <v>54</v>
      </c>
      <c r="X4981" s="148" t="s">
        <v>54</v>
      </c>
      <c r="Y4981" s="89" t="s">
        <v>54</v>
      </c>
      <c r="Z4981">
        <v>0</v>
      </c>
      <c r="AA4981">
        <v>0</v>
      </c>
      <c r="AB4981" s="149" t="s">
        <v>54</v>
      </c>
      <c r="AC4981" s="149" t="s">
        <v>54</v>
      </c>
      <c r="AD4981" s="149" t="s">
        <v>54</v>
      </c>
      <c r="AE4981" s="149" t="s">
        <v>54</v>
      </c>
      <c r="AF4981" s="149" t="s">
        <v>54</v>
      </c>
      <c r="AG4981" s="149" t="s">
        <v>54</v>
      </c>
      <c r="AH4981" s="149" t="s">
        <v>54</v>
      </c>
      <c r="AI4981" s="149" t="s">
        <v>54</v>
      </c>
      <c r="AJ4981" s="149" t="s">
        <v>54</v>
      </c>
    </row>
    <row r="4982" spans="11:36" x14ac:dyDescent="0.25">
      <c r="K4982" s="58" t="s">
        <v>54</v>
      </c>
      <c r="V4982" s="147" t="s">
        <v>54</v>
      </c>
      <c r="W4982" s="89" t="s">
        <v>54</v>
      </c>
      <c r="X4982" s="148" t="s">
        <v>54</v>
      </c>
      <c r="Y4982" s="89" t="s">
        <v>54</v>
      </c>
      <c r="Z4982">
        <v>0</v>
      </c>
      <c r="AA4982">
        <v>0</v>
      </c>
      <c r="AB4982" s="149" t="s">
        <v>54</v>
      </c>
      <c r="AC4982" s="149" t="s">
        <v>54</v>
      </c>
      <c r="AD4982" s="149" t="s">
        <v>54</v>
      </c>
      <c r="AE4982" s="149" t="s">
        <v>54</v>
      </c>
      <c r="AF4982" s="149" t="s">
        <v>54</v>
      </c>
      <c r="AG4982" s="149" t="s">
        <v>54</v>
      </c>
      <c r="AH4982" s="149" t="s">
        <v>54</v>
      </c>
      <c r="AI4982" s="149" t="s">
        <v>54</v>
      </c>
      <c r="AJ4982" s="149" t="s">
        <v>54</v>
      </c>
    </row>
    <row r="4983" spans="11:36" x14ac:dyDescent="0.25">
      <c r="K4983" s="58" t="s">
        <v>54</v>
      </c>
      <c r="V4983" s="147" t="s">
        <v>54</v>
      </c>
      <c r="W4983" s="89" t="s">
        <v>54</v>
      </c>
      <c r="X4983" s="148" t="s">
        <v>54</v>
      </c>
      <c r="Y4983" s="89" t="s">
        <v>54</v>
      </c>
      <c r="Z4983">
        <v>0</v>
      </c>
      <c r="AA4983">
        <v>0</v>
      </c>
      <c r="AB4983" s="149" t="s">
        <v>54</v>
      </c>
      <c r="AC4983" s="149" t="s">
        <v>54</v>
      </c>
      <c r="AD4983" s="149" t="s">
        <v>54</v>
      </c>
      <c r="AE4983" s="149" t="s">
        <v>54</v>
      </c>
      <c r="AF4983" s="149" t="s">
        <v>54</v>
      </c>
      <c r="AG4983" s="149" t="s">
        <v>54</v>
      </c>
      <c r="AH4983" s="149" t="s">
        <v>54</v>
      </c>
      <c r="AI4983" s="149" t="s">
        <v>54</v>
      </c>
      <c r="AJ4983" s="149" t="s">
        <v>54</v>
      </c>
    </row>
    <row r="4984" spans="11:36" x14ac:dyDescent="0.25">
      <c r="K4984" s="58" t="s">
        <v>54</v>
      </c>
      <c r="V4984" s="147" t="s">
        <v>54</v>
      </c>
      <c r="W4984" s="89" t="s">
        <v>54</v>
      </c>
      <c r="X4984" s="148" t="s">
        <v>54</v>
      </c>
      <c r="Y4984" s="89" t="s">
        <v>54</v>
      </c>
      <c r="Z4984">
        <v>0</v>
      </c>
      <c r="AA4984">
        <v>0</v>
      </c>
      <c r="AB4984" s="149" t="s">
        <v>54</v>
      </c>
      <c r="AC4984" s="149" t="s">
        <v>54</v>
      </c>
      <c r="AD4984" s="149" t="s">
        <v>54</v>
      </c>
      <c r="AE4984" s="149" t="s">
        <v>54</v>
      </c>
      <c r="AF4984" s="149" t="s">
        <v>54</v>
      </c>
      <c r="AG4984" s="149" t="s">
        <v>54</v>
      </c>
      <c r="AH4984" s="149" t="s">
        <v>54</v>
      </c>
      <c r="AI4984" s="149" t="s">
        <v>54</v>
      </c>
      <c r="AJ4984" s="149" t="s">
        <v>54</v>
      </c>
    </row>
    <row r="4985" spans="11:36" x14ac:dyDescent="0.25">
      <c r="K4985" s="58" t="s">
        <v>54</v>
      </c>
      <c r="V4985" s="147" t="s">
        <v>54</v>
      </c>
      <c r="W4985" s="89" t="s">
        <v>54</v>
      </c>
      <c r="X4985" s="148" t="s">
        <v>54</v>
      </c>
      <c r="Y4985" s="89" t="s">
        <v>54</v>
      </c>
      <c r="Z4985">
        <v>0</v>
      </c>
      <c r="AA4985">
        <v>0</v>
      </c>
      <c r="AB4985" s="149" t="s">
        <v>54</v>
      </c>
      <c r="AC4985" s="149" t="s">
        <v>54</v>
      </c>
      <c r="AD4985" s="149" t="s">
        <v>54</v>
      </c>
      <c r="AE4985" s="149" t="s">
        <v>54</v>
      </c>
      <c r="AF4985" s="149" t="s">
        <v>54</v>
      </c>
      <c r="AG4985" s="149" t="s">
        <v>54</v>
      </c>
      <c r="AH4985" s="149" t="s">
        <v>54</v>
      </c>
      <c r="AI4985" s="149" t="s">
        <v>54</v>
      </c>
      <c r="AJ4985" s="149" t="s">
        <v>54</v>
      </c>
    </row>
    <row r="4986" spans="11:36" x14ac:dyDescent="0.25">
      <c r="K4986" s="58" t="s">
        <v>54</v>
      </c>
      <c r="V4986" s="147" t="s">
        <v>54</v>
      </c>
      <c r="W4986" s="89" t="s">
        <v>54</v>
      </c>
      <c r="X4986" s="148" t="s">
        <v>54</v>
      </c>
      <c r="Y4986" s="89" t="s">
        <v>54</v>
      </c>
      <c r="Z4986">
        <v>0</v>
      </c>
      <c r="AA4986">
        <v>0</v>
      </c>
      <c r="AB4986" s="149" t="s">
        <v>54</v>
      </c>
      <c r="AC4986" s="149" t="s">
        <v>54</v>
      </c>
      <c r="AD4986" s="149" t="s">
        <v>54</v>
      </c>
      <c r="AE4986" s="149" t="s">
        <v>54</v>
      </c>
      <c r="AF4986" s="149" t="s">
        <v>54</v>
      </c>
      <c r="AG4986" s="149" t="s">
        <v>54</v>
      </c>
      <c r="AH4986" s="149" t="s">
        <v>54</v>
      </c>
      <c r="AI4986" s="149" t="s">
        <v>54</v>
      </c>
      <c r="AJ4986" s="149" t="s">
        <v>54</v>
      </c>
    </row>
    <row r="4987" spans="11:36" x14ac:dyDescent="0.25">
      <c r="K4987" s="58" t="s">
        <v>54</v>
      </c>
      <c r="V4987" s="147" t="s">
        <v>54</v>
      </c>
      <c r="W4987" s="89" t="s">
        <v>54</v>
      </c>
      <c r="X4987" s="148" t="s">
        <v>54</v>
      </c>
      <c r="Y4987" s="89" t="s">
        <v>54</v>
      </c>
      <c r="Z4987">
        <v>0</v>
      </c>
      <c r="AA4987">
        <v>0</v>
      </c>
      <c r="AB4987" s="149" t="s">
        <v>54</v>
      </c>
      <c r="AC4987" s="149" t="s">
        <v>54</v>
      </c>
      <c r="AD4987" s="149" t="s">
        <v>54</v>
      </c>
      <c r="AE4987" s="149" t="s">
        <v>54</v>
      </c>
      <c r="AF4987" s="149" t="s">
        <v>54</v>
      </c>
      <c r="AG4987" s="149" t="s">
        <v>54</v>
      </c>
      <c r="AH4987" s="149" t="s">
        <v>54</v>
      </c>
      <c r="AI4987" s="149" t="s">
        <v>54</v>
      </c>
      <c r="AJ4987" s="149" t="s">
        <v>54</v>
      </c>
    </row>
    <row r="4988" spans="11:36" x14ac:dyDescent="0.25">
      <c r="K4988" s="58" t="s">
        <v>54</v>
      </c>
      <c r="V4988" s="147" t="s">
        <v>54</v>
      </c>
      <c r="W4988" s="89" t="s">
        <v>54</v>
      </c>
      <c r="X4988" s="148" t="s">
        <v>54</v>
      </c>
      <c r="Y4988" s="89" t="s">
        <v>54</v>
      </c>
      <c r="Z4988">
        <v>0</v>
      </c>
      <c r="AA4988">
        <v>0</v>
      </c>
      <c r="AB4988" s="149" t="s">
        <v>54</v>
      </c>
      <c r="AC4988" s="149" t="s">
        <v>54</v>
      </c>
      <c r="AD4988" s="149" t="s">
        <v>54</v>
      </c>
      <c r="AE4988" s="149" t="s">
        <v>54</v>
      </c>
      <c r="AF4988" s="149" t="s">
        <v>54</v>
      </c>
      <c r="AG4988" s="149" t="s">
        <v>54</v>
      </c>
      <c r="AH4988" s="149" t="s">
        <v>54</v>
      </c>
      <c r="AI4988" s="149" t="s">
        <v>54</v>
      </c>
      <c r="AJ4988" s="149" t="s">
        <v>54</v>
      </c>
    </row>
    <row r="4989" spans="11:36" x14ac:dyDescent="0.25">
      <c r="K4989" s="58" t="s">
        <v>54</v>
      </c>
      <c r="V4989" s="147" t="s">
        <v>54</v>
      </c>
      <c r="W4989" s="89" t="s">
        <v>54</v>
      </c>
      <c r="X4989" s="148" t="s">
        <v>54</v>
      </c>
      <c r="Y4989" s="89" t="s">
        <v>54</v>
      </c>
      <c r="Z4989">
        <v>0</v>
      </c>
      <c r="AA4989">
        <v>0</v>
      </c>
      <c r="AB4989" s="149" t="s">
        <v>54</v>
      </c>
      <c r="AC4989" s="149" t="s">
        <v>54</v>
      </c>
      <c r="AD4989" s="149" t="s">
        <v>54</v>
      </c>
      <c r="AE4989" s="149" t="s">
        <v>54</v>
      </c>
      <c r="AF4989" s="149" t="s">
        <v>54</v>
      </c>
      <c r="AG4989" s="149" t="s">
        <v>54</v>
      </c>
      <c r="AH4989" s="149" t="s">
        <v>54</v>
      </c>
      <c r="AI4989" s="149" t="s">
        <v>54</v>
      </c>
      <c r="AJ4989" s="149" t="s">
        <v>54</v>
      </c>
    </row>
    <row r="4990" spans="11:36" x14ac:dyDescent="0.25">
      <c r="K4990" s="58" t="s">
        <v>54</v>
      </c>
      <c r="V4990" s="147" t="s">
        <v>54</v>
      </c>
      <c r="W4990" s="89" t="s">
        <v>54</v>
      </c>
      <c r="X4990" s="148" t="s">
        <v>54</v>
      </c>
      <c r="Y4990" s="89" t="s">
        <v>54</v>
      </c>
      <c r="Z4990">
        <v>0</v>
      </c>
      <c r="AA4990">
        <v>0</v>
      </c>
      <c r="AB4990" s="149" t="s">
        <v>54</v>
      </c>
      <c r="AC4990" s="149" t="s">
        <v>54</v>
      </c>
      <c r="AD4990" s="149" t="s">
        <v>54</v>
      </c>
      <c r="AE4990" s="149" t="s">
        <v>54</v>
      </c>
      <c r="AF4990" s="149" t="s">
        <v>54</v>
      </c>
      <c r="AG4990" s="149" t="s">
        <v>54</v>
      </c>
      <c r="AH4990" s="149" t="s">
        <v>54</v>
      </c>
      <c r="AI4990" s="149" t="s">
        <v>54</v>
      </c>
      <c r="AJ4990" s="149" t="s">
        <v>54</v>
      </c>
    </row>
    <row r="4991" spans="11:36" x14ac:dyDescent="0.25">
      <c r="K4991" s="58" t="s">
        <v>54</v>
      </c>
      <c r="V4991" s="147" t="s">
        <v>54</v>
      </c>
      <c r="W4991" s="89" t="s">
        <v>54</v>
      </c>
      <c r="X4991" s="148" t="s">
        <v>54</v>
      </c>
      <c r="Y4991" s="89" t="s">
        <v>54</v>
      </c>
      <c r="Z4991">
        <v>0</v>
      </c>
      <c r="AA4991">
        <v>0</v>
      </c>
      <c r="AB4991" s="149" t="s">
        <v>54</v>
      </c>
      <c r="AC4991" s="149" t="s">
        <v>54</v>
      </c>
      <c r="AD4991" s="149" t="s">
        <v>54</v>
      </c>
      <c r="AE4991" s="149" t="s">
        <v>54</v>
      </c>
      <c r="AF4991" s="149" t="s">
        <v>54</v>
      </c>
      <c r="AG4991" s="149" t="s">
        <v>54</v>
      </c>
      <c r="AH4991" s="149" t="s">
        <v>54</v>
      </c>
      <c r="AI4991" s="149" t="s">
        <v>54</v>
      </c>
      <c r="AJ4991" s="149" t="s">
        <v>54</v>
      </c>
    </row>
    <row r="4992" spans="11:36" x14ac:dyDescent="0.25">
      <c r="K4992" s="58" t="s">
        <v>54</v>
      </c>
      <c r="V4992" s="147" t="s">
        <v>54</v>
      </c>
      <c r="W4992" s="89" t="s">
        <v>54</v>
      </c>
      <c r="X4992" s="148" t="s">
        <v>54</v>
      </c>
      <c r="Y4992" s="89" t="s">
        <v>54</v>
      </c>
      <c r="Z4992">
        <v>0</v>
      </c>
      <c r="AA4992">
        <v>0</v>
      </c>
      <c r="AB4992" s="149" t="s">
        <v>54</v>
      </c>
      <c r="AC4992" s="149" t="s">
        <v>54</v>
      </c>
      <c r="AD4992" s="149" t="s">
        <v>54</v>
      </c>
      <c r="AE4992" s="149" t="s">
        <v>54</v>
      </c>
      <c r="AF4992" s="149" t="s">
        <v>54</v>
      </c>
      <c r="AG4992" s="149" t="s">
        <v>54</v>
      </c>
      <c r="AH4992" s="149" t="s">
        <v>54</v>
      </c>
      <c r="AI4992" s="149" t="s">
        <v>54</v>
      </c>
      <c r="AJ4992" s="149" t="s">
        <v>54</v>
      </c>
    </row>
    <row r="4993" spans="11:36" x14ac:dyDescent="0.25">
      <c r="K4993" s="58" t="s">
        <v>54</v>
      </c>
      <c r="V4993" s="147" t="s">
        <v>54</v>
      </c>
      <c r="W4993" s="89" t="s">
        <v>54</v>
      </c>
      <c r="X4993" s="148" t="s">
        <v>54</v>
      </c>
      <c r="Y4993" s="89" t="s">
        <v>54</v>
      </c>
      <c r="Z4993">
        <v>0</v>
      </c>
      <c r="AA4993">
        <v>0</v>
      </c>
      <c r="AB4993" s="149" t="s">
        <v>54</v>
      </c>
      <c r="AC4993" s="149" t="s">
        <v>54</v>
      </c>
      <c r="AD4993" s="149" t="s">
        <v>54</v>
      </c>
      <c r="AE4993" s="149" t="s">
        <v>54</v>
      </c>
      <c r="AF4993" s="149" t="s">
        <v>54</v>
      </c>
      <c r="AG4993" s="149" t="s">
        <v>54</v>
      </c>
      <c r="AH4993" s="149" t="s">
        <v>54</v>
      </c>
      <c r="AI4993" s="149" t="s">
        <v>54</v>
      </c>
      <c r="AJ4993" s="149" t="s">
        <v>54</v>
      </c>
    </row>
    <row r="4994" spans="11:36" x14ac:dyDescent="0.25">
      <c r="K4994" s="58" t="s">
        <v>54</v>
      </c>
      <c r="V4994" s="147" t="s">
        <v>54</v>
      </c>
      <c r="W4994" s="89" t="s">
        <v>54</v>
      </c>
      <c r="X4994" s="148" t="s">
        <v>54</v>
      </c>
      <c r="Y4994" s="89" t="s">
        <v>54</v>
      </c>
      <c r="Z4994">
        <v>0</v>
      </c>
      <c r="AA4994">
        <v>0</v>
      </c>
      <c r="AB4994" s="149" t="s">
        <v>54</v>
      </c>
      <c r="AC4994" s="149" t="s">
        <v>54</v>
      </c>
      <c r="AD4994" s="149" t="s">
        <v>54</v>
      </c>
      <c r="AE4994" s="149" t="s">
        <v>54</v>
      </c>
      <c r="AF4994" s="149" t="s">
        <v>54</v>
      </c>
      <c r="AG4994" s="149" t="s">
        <v>54</v>
      </c>
      <c r="AH4994" s="149" t="s">
        <v>54</v>
      </c>
      <c r="AI4994" s="149" t="s">
        <v>54</v>
      </c>
      <c r="AJ4994" s="149" t="s">
        <v>54</v>
      </c>
    </row>
    <row r="4995" spans="11:36" x14ac:dyDescent="0.25">
      <c r="K4995" s="58" t="s">
        <v>54</v>
      </c>
      <c r="V4995" s="147" t="s">
        <v>54</v>
      </c>
      <c r="W4995" s="89" t="s">
        <v>54</v>
      </c>
      <c r="X4995" s="148" t="s">
        <v>54</v>
      </c>
      <c r="Y4995" s="89" t="s">
        <v>54</v>
      </c>
      <c r="Z4995">
        <v>0</v>
      </c>
      <c r="AA4995">
        <v>0</v>
      </c>
      <c r="AB4995" s="149" t="s">
        <v>54</v>
      </c>
      <c r="AC4995" s="149" t="s">
        <v>54</v>
      </c>
      <c r="AD4995" s="149" t="s">
        <v>54</v>
      </c>
      <c r="AE4995" s="149" t="s">
        <v>54</v>
      </c>
      <c r="AF4995" s="149" t="s">
        <v>54</v>
      </c>
      <c r="AG4995" s="149" t="s">
        <v>54</v>
      </c>
      <c r="AH4995" s="149" t="s">
        <v>54</v>
      </c>
      <c r="AI4995" s="149" t="s">
        <v>54</v>
      </c>
      <c r="AJ4995" s="149" t="s">
        <v>54</v>
      </c>
    </row>
    <row r="4996" spans="11:36" x14ac:dyDescent="0.25">
      <c r="K4996" s="58" t="s">
        <v>54</v>
      </c>
      <c r="V4996" s="147" t="s">
        <v>54</v>
      </c>
      <c r="W4996" s="89" t="s">
        <v>54</v>
      </c>
      <c r="X4996" s="148" t="s">
        <v>54</v>
      </c>
      <c r="Y4996" s="89" t="s">
        <v>54</v>
      </c>
      <c r="Z4996">
        <v>0</v>
      </c>
      <c r="AA4996">
        <v>0</v>
      </c>
      <c r="AB4996" s="149" t="s">
        <v>54</v>
      </c>
      <c r="AC4996" s="149" t="s">
        <v>54</v>
      </c>
      <c r="AD4996" s="149" t="s">
        <v>54</v>
      </c>
      <c r="AE4996" s="149" t="s">
        <v>54</v>
      </c>
      <c r="AF4996" s="149" t="s">
        <v>54</v>
      </c>
      <c r="AG4996" s="149" t="s">
        <v>54</v>
      </c>
      <c r="AH4996" s="149" t="s">
        <v>54</v>
      </c>
      <c r="AI4996" s="149" t="s">
        <v>54</v>
      </c>
      <c r="AJ4996" s="149" t="s">
        <v>54</v>
      </c>
    </row>
    <row r="4997" spans="11:36" x14ac:dyDescent="0.25">
      <c r="K4997" s="58" t="s">
        <v>54</v>
      </c>
      <c r="V4997" s="147" t="s">
        <v>54</v>
      </c>
      <c r="W4997" s="89" t="s">
        <v>54</v>
      </c>
      <c r="X4997" s="148" t="s">
        <v>54</v>
      </c>
      <c r="Y4997" s="89" t="s">
        <v>54</v>
      </c>
      <c r="Z4997">
        <v>0</v>
      </c>
      <c r="AA4997">
        <v>0</v>
      </c>
      <c r="AB4997" s="149" t="s">
        <v>54</v>
      </c>
      <c r="AC4997" s="149" t="s">
        <v>54</v>
      </c>
      <c r="AD4997" s="149" t="s">
        <v>54</v>
      </c>
      <c r="AE4997" s="149" t="s">
        <v>54</v>
      </c>
      <c r="AF4997" s="149" t="s">
        <v>54</v>
      </c>
      <c r="AG4997" s="149" t="s">
        <v>54</v>
      </c>
      <c r="AH4997" s="149" t="s">
        <v>54</v>
      </c>
      <c r="AI4997" s="149" t="s">
        <v>54</v>
      </c>
      <c r="AJ4997" s="149" t="s">
        <v>54</v>
      </c>
    </row>
    <row r="4998" spans="11:36" x14ac:dyDescent="0.25">
      <c r="K4998" s="58" t="s">
        <v>54</v>
      </c>
      <c r="V4998" s="147" t="s">
        <v>54</v>
      </c>
      <c r="W4998" s="89" t="s">
        <v>54</v>
      </c>
      <c r="X4998" s="148" t="s">
        <v>54</v>
      </c>
      <c r="Y4998" s="89" t="s">
        <v>54</v>
      </c>
      <c r="Z4998">
        <v>0</v>
      </c>
      <c r="AA4998">
        <v>0</v>
      </c>
      <c r="AB4998" s="149" t="s">
        <v>54</v>
      </c>
      <c r="AC4998" s="149" t="s">
        <v>54</v>
      </c>
      <c r="AD4998" s="149" t="s">
        <v>54</v>
      </c>
      <c r="AE4998" s="149" t="s">
        <v>54</v>
      </c>
      <c r="AF4998" s="149" t="s">
        <v>54</v>
      </c>
      <c r="AG4998" s="149" t="s">
        <v>54</v>
      </c>
      <c r="AH4998" s="149" t="s">
        <v>54</v>
      </c>
      <c r="AI4998" s="149" t="s">
        <v>54</v>
      </c>
      <c r="AJ4998" s="149" t="s">
        <v>54</v>
      </c>
    </row>
    <row r="4999" spans="11:36" x14ac:dyDescent="0.25">
      <c r="K4999" s="58" t="s">
        <v>54</v>
      </c>
      <c r="V4999" s="147" t="s">
        <v>54</v>
      </c>
      <c r="W4999" s="89" t="s">
        <v>54</v>
      </c>
      <c r="X4999" s="148" t="s">
        <v>54</v>
      </c>
      <c r="Y4999" s="89" t="s">
        <v>54</v>
      </c>
      <c r="Z4999">
        <v>0</v>
      </c>
      <c r="AA4999">
        <v>0</v>
      </c>
      <c r="AB4999" s="149" t="s">
        <v>54</v>
      </c>
      <c r="AC4999" s="149" t="s">
        <v>54</v>
      </c>
      <c r="AD4999" s="149" t="s">
        <v>54</v>
      </c>
      <c r="AE4999" s="149" t="s">
        <v>54</v>
      </c>
      <c r="AF4999" s="149" t="s">
        <v>54</v>
      </c>
      <c r="AG4999" s="149" t="s">
        <v>54</v>
      </c>
      <c r="AH4999" s="149" t="s">
        <v>54</v>
      </c>
      <c r="AI4999" s="149" t="s">
        <v>54</v>
      </c>
      <c r="AJ4999" s="149" t="s">
        <v>54</v>
      </c>
    </row>
    <row r="5000" spans="11:36" x14ac:dyDescent="0.25">
      <c r="V5000" s="147"/>
      <c r="Z5000" s="136"/>
    </row>
    <row r="5001" spans="11:36" x14ac:dyDescent="0.25">
      <c r="V5001" s="147"/>
      <c r="Z5001" s="136"/>
    </row>
    <row r="5002" spans="11:36" x14ac:dyDescent="0.25">
      <c r="V5002" s="147"/>
      <c r="Z5002" s="136"/>
    </row>
    <row r="5003" spans="11:36" x14ac:dyDescent="0.25">
      <c r="V5003" s="147"/>
      <c r="Z5003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53F9-F534-4BED-AF2B-DDACFD6CEBB7}">
  <dimension ref="A1:P65"/>
  <sheetViews>
    <sheetView tabSelected="1" workbookViewId="0">
      <selection sqref="A1:XFD1048576"/>
    </sheetView>
  </sheetViews>
  <sheetFormatPr defaultColWidth="9.140625" defaultRowHeight="15" x14ac:dyDescent="0.25"/>
  <cols>
    <col min="1" max="1" width="2.7109375" style="1" customWidth="1"/>
    <col min="2" max="2" width="18.28515625" style="1" bestFit="1" customWidth="1"/>
    <col min="3" max="3" width="49.5703125" style="1" bestFit="1" customWidth="1"/>
    <col min="4" max="4" width="4" style="58" bestFit="1" customWidth="1"/>
    <col min="5" max="5" width="5" style="132" bestFit="1" customWidth="1"/>
    <col min="6" max="6" width="19.5703125" style="87" bestFit="1" customWidth="1"/>
    <col min="7" max="15" width="16.42578125" style="58" customWidth="1"/>
    <col min="16" max="16384" width="9.140625" style="58"/>
  </cols>
  <sheetData>
    <row r="1" spans="1:16" ht="15.75" thickBot="1" x14ac:dyDescent="0.3"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58" t="s">
        <v>19</v>
      </c>
      <c r="O1" s="58" t="s">
        <v>20</v>
      </c>
    </row>
    <row r="2" spans="1:16" ht="15.75" thickBot="1" x14ac:dyDescent="0.3">
      <c r="B2" s="23" t="s">
        <v>101</v>
      </c>
      <c r="C2" s="23"/>
      <c r="F2" s="150" t="s">
        <v>102</v>
      </c>
      <c r="G2" s="151" t="s">
        <v>2</v>
      </c>
      <c r="H2" s="151" t="s">
        <v>3</v>
      </c>
      <c r="I2" s="151" t="s">
        <v>4</v>
      </c>
      <c r="J2" s="151" t="s">
        <v>5</v>
      </c>
      <c r="K2" s="151" t="s">
        <v>6</v>
      </c>
      <c r="L2" s="152" t="s">
        <v>7</v>
      </c>
      <c r="M2" s="152" t="s">
        <v>43</v>
      </c>
      <c r="N2" s="152" t="s">
        <v>103</v>
      </c>
      <c r="O2" s="152" t="s">
        <v>44</v>
      </c>
      <c r="P2" s="153" t="e">
        <v>#N/A</v>
      </c>
    </row>
    <row r="3" spans="1:16" x14ac:dyDescent="0.25">
      <c r="B3" s="154"/>
      <c r="C3" s="154"/>
      <c r="F3" s="155" t="s">
        <v>104</v>
      </c>
      <c r="G3" s="156" t="s">
        <v>105</v>
      </c>
      <c r="H3" s="156" t="s">
        <v>106</v>
      </c>
      <c r="I3" s="156" t="s">
        <v>107</v>
      </c>
      <c r="J3" s="156" t="s">
        <v>108</v>
      </c>
      <c r="K3" s="156" t="s">
        <v>109</v>
      </c>
      <c r="L3" s="156" t="s">
        <v>110</v>
      </c>
      <c r="M3" s="156" t="s">
        <v>111</v>
      </c>
      <c r="N3" s="156" t="s">
        <v>112</v>
      </c>
      <c r="O3" s="157" t="s">
        <v>113</v>
      </c>
    </row>
    <row r="4" spans="1:16" x14ac:dyDescent="0.25">
      <c r="B4" s="158" t="s">
        <v>25</v>
      </c>
      <c r="C4" s="158" t="s">
        <v>50</v>
      </c>
      <c r="F4" s="155" t="s">
        <v>114</v>
      </c>
      <c r="G4" s="156" t="s">
        <v>105</v>
      </c>
      <c r="H4" s="156" t="s">
        <v>106</v>
      </c>
      <c r="I4" s="156" t="s">
        <v>107</v>
      </c>
      <c r="J4" s="156" t="s">
        <v>108</v>
      </c>
      <c r="K4" s="156" t="s">
        <v>109</v>
      </c>
      <c r="L4" s="156" t="s">
        <v>110</v>
      </c>
      <c r="M4" s="156" t="s">
        <v>111</v>
      </c>
      <c r="N4" s="156" t="s">
        <v>112</v>
      </c>
      <c r="O4" s="157" t="s">
        <v>113</v>
      </c>
    </row>
    <row r="5" spans="1:16" x14ac:dyDescent="0.25">
      <c r="B5" s="158" t="s">
        <v>24</v>
      </c>
      <c r="C5" s="158" t="s">
        <v>49</v>
      </c>
      <c r="F5" s="155" t="s">
        <v>115</v>
      </c>
      <c r="G5" s="156" t="s">
        <v>105</v>
      </c>
      <c r="H5" s="156" t="s">
        <v>106</v>
      </c>
      <c r="I5" s="156" t="s">
        <v>107</v>
      </c>
      <c r="J5" s="156" t="s">
        <v>108</v>
      </c>
      <c r="K5" s="156" t="s">
        <v>109</v>
      </c>
      <c r="L5" s="156" t="s">
        <v>110</v>
      </c>
      <c r="M5" s="156" t="s">
        <v>111</v>
      </c>
      <c r="N5" s="156" t="s">
        <v>112</v>
      </c>
      <c r="O5" s="157" t="s">
        <v>113</v>
      </c>
    </row>
    <row r="6" spans="1:16" x14ac:dyDescent="0.25">
      <c r="B6" s="158" t="s">
        <v>116</v>
      </c>
      <c r="C6" s="158" t="s">
        <v>117</v>
      </c>
      <c r="F6" s="155" t="s">
        <v>118</v>
      </c>
      <c r="G6" s="156" t="s">
        <v>105</v>
      </c>
      <c r="H6" s="156" t="s">
        <v>106</v>
      </c>
      <c r="I6" s="156" t="s">
        <v>107</v>
      </c>
      <c r="J6" s="156" t="s">
        <v>108</v>
      </c>
      <c r="K6" s="156" t="s">
        <v>109</v>
      </c>
      <c r="L6" s="156" t="s">
        <v>110</v>
      </c>
      <c r="M6" s="156" t="s">
        <v>111</v>
      </c>
      <c r="N6" s="156" t="s">
        <v>112</v>
      </c>
      <c r="O6" s="157" t="s">
        <v>113</v>
      </c>
    </row>
    <row r="7" spans="1:16" x14ac:dyDescent="0.25">
      <c r="B7" s="158" t="s">
        <v>119</v>
      </c>
      <c r="C7" s="158" t="s">
        <v>120</v>
      </c>
      <c r="F7" s="155" t="s">
        <v>121</v>
      </c>
      <c r="G7" s="156" t="s">
        <v>105</v>
      </c>
      <c r="H7" s="156" t="s">
        <v>106</v>
      </c>
      <c r="I7" s="156" t="s">
        <v>107</v>
      </c>
      <c r="J7" s="156" t="s">
        <v>108</v>
      </c>
      <c r="K7" s="156" t="s">
        <v>109</v>
      </c>
      <c r="L7" s="156" t="s">
        <v>110</v>
      </c>
      <c r="M7" s="156" t="s">
        <v>111</v>
      </c>
      <c r="N7" s="156" t="s">
        <v>112</v>
      </c>
      <c r="O7" s="157" t="s">
        <v>113</v>
      </c>
    </row>
    <row r="8" spans="1:16" ht="15.75" thickBot="1" x14ac:dyDescent="0.3">
      <c r="B8" s="159" t="s">
        <v>122</v>
      </c>
      <c r="C8" s="159" t="s">
        <v>123</v>
      </c>
      <c r="F8" s="155" t="s">
        <v>124</v>
      </c>
      <c r="G8" s="156" t="s">
        <v>105</v>
      </c>
      <c r="H8" s="156" t="s">
        <v>106</v>
      </c>
      <c r="I8" s="156" t="s">
        <v>107</v>
      </c>
      <c r="J8" s="156" t="s">
        <v>108</v>
      </c>
      <c r="K8" s="156" t="s">
        <v>109</v>
      </c>
      <c r="L8" s="156" t="s">
        <v>110</v>
      </c>
      <c r="M8" s="156" t="s">
        <v>111</v>
      </c>
      <c r="N8" s="156" t="s">
        <v>112</v>
      </c>
      <c r="O8" s="157" t="s">
        <v>113</v>
      </c>
    </row>
    <row r="9" spans="1:16" x14ac:dyDescent="0.25">
      <c r="F9" s="155" t="s">
        <v>125</v>
      </c>
      <c r="G9" s="156" t="s">
        <v>105</v>
      </c>
      <c r="H9" s="156" t="s">
        <v>106</v>
      </c>
      <c r="I9" s="156" t="s">
        <v>107</v>
      </c>
      <c r="J9" s="156" t="s">
        <v>108</v>
      </c>
      <c r="K9" s="156" t="s">
        <v>109</v>
      </c>
      <c r="L9" s="156" t="s">
        <v>110</v>
      </c>
      <c r="M9" s="156" t="s">
        <v>111</v>
      </c>
      <c r="N9" s="156" t="s">
        <v>112</v>
      </c>
      <c r="O9" s="157" t="s">
        <v>113</v>
      </c>
    </row>
    <row r="10" spans="1:16" ht="15.75" thickBot="1" x14ac:dyDescent="0.3">
      <c r="B10" s="23" t="s">
        <v>126</v>
      </c>
      <c r="C10" s="23"/>
      <c r="D10" s="23"/>
      <c r="E10" s="23"/>
      <c r="F10" s="155" t="s">
        <v>127</v>
      </c>
      <c r="G10" s="156" t="s">
        <v>105</v>
      </c>
      <c r="H10" s="156" t="s">
        <v>106</v>
      </c>
      <c r="I10" s="156" t="s">
        <v>107</v>
      </c>
      <c r="J10" s="156" t="s">
        <v>108</v>
      </c>
      <c r="K10" s="156" t="s">
        <v>109</v>
      </c>
      <c r="L10" s="156" t="s">
        <v>110</v>
      </c>
      <c r="M10" s="156" t="s">
        <v>111</v>
      </c>
      <c r="N10" s="156" t="s">
        <v>112</v>
      </c>
      <c r="O10" s="157" t="s">
        <v>113</v>
      </c>
    </row>
    <row r="11" spans="1:16" x14ac:dyDescent="0.25">
      <c r="B11" s="154" t="s">
        <v>35</v>
      </c>
      <c r="C11" s="154" t="s">
        <v>128</v>
      </c>
      <c r="D11" s="160">
        <v>1</v>
      </c>
      <c r="E11" s="160">
        <v>365</v>
      </c>
      <c r="F11" s="155" t="s">
        <v>50</v>
      </c>
      <c r="G11" s="156" t="s">
        <v>105</v>
      </c>
      <c r="H11" s="156" t="s">
        <v>106</v>
      </c>
      <c r="I11" s="156" t="s">
        <v>107</v>
      </c>
      <c r="J11" s="156" t="s">
        <v>108</v>
      </c>
      <c r="K11" s="156" t="s">
        <v>109</v>
      </c>
      <c r="L11" s="156" t="s">
        <v>110</v>
      </c>
      <c r="M11" s="156" t="s">
        <v>111</v>
      </c>
      <c r="N11" s="156" t="s">
        <v>112</v>
      </c>
      <c r="O11" s="157" t="s">
        <v>113</v>
      </c>
    </row>
    <row r="12" spans="1:16" x14ac:dyDescent="0.25">
      <c r="A12" s="158"/>
      <c r="B12" s="158" t="s">
        <v>129</v>
      </c>
      <c r="C12" s="158" t="s">
        <v>130</v>
      </c>
      <c r="D12" s="161">
        <v>8</v>
      </c>
      <c r="E12" s="161">
        <v>730</v>
      </c>
      <c r="F12" s="155" t="s">
        <v>131</v>
      </c>
      <c r="G12" s="156" t="s">
        <v>105</v>
      </c>
      <c r="H12" s="156" t="s">
        <v>106</v>
      </c>
      <c r="I12" s="156" t="s">
        <v>107</v>
      </c>
      <c r="J12" s="156" t="s">
        <v>108</v>
      </c>
      <c r="K12" s="156" t="s">
        <v>109</v>
      </c>
      <c r="L12" s="156" t="s">
        <v>110</v>
      </c>
      <c r="M12" s="156" t="s">
        <v>111</v>
      </c>
      <c r="N12" s="156" t="s">
        <v>112</v>
      </c>
      <c r="O12" s="157" t="s">
        <v>113</v>
      </c>
    </row>
    <row r="13" spans="1:16" x14ac:dyDescent="0.25">
      <c r="A13" s="158"/>
      <c r="B13" s="158" t="s">
        <v>132</v>
      </c>
      <c r="C13" s="158" t="s">
        <v>133</v>
      </c>
      <c r="D13" s="161">
        <v>32</v>
      </c>
      <c r="E13" s="161">
        <v>1825</v>
      </c>
      <c r="F13" s="155" t="s">
        <v>134</v>
      </c>
      <c r="G13" s="156" t="s">
        <v>105</v>
      </c>
      <c r="H13" s="156" t="s">
        <v>106</v>
      </c>
      <c r="I13" s="156" t="s">
        <v>107</v>
      </c>
      <c r="J13" s="156" t="s">
        <v>108</v>
      </c>
      <c r="K13" s="156" t="s">
        <v>109</v>
      </c>
      <c r="L13" s="156" t="s">
        <v>110</v>
      </c>
      <c r="M13" s="156" t="s">
        <v>111</v>
      </c>
      <c r="N13" s="156" t="s">
        <v>112</v>
      </c>
      <c r="O13" s="157" t="s">
        <v>113</v>
      </c>
    </row>
    <row r="14" spans="1:16" x14ac:dyDescent="0.25">
      <c r="A14" s="158"/>
      <c r="B14" s="158" t="s">
        <v>135</v>
      </c>
      <c r="C14" s="158" t="s">
        <v>136</v>
      </c>
      <c r="D14" s="161">
        <v>92</v>
      </c>
      <c r="E14" s="161">
        <v>3650</v>
      </c>
      <c r="F14" s="155" t="s">
        <v>137</v>
      </c>
      <c r="G14" s="156" t="s">
        <v>105</v>
      </c>
      <c r="H14" s="156" t="s">
        <v>138</v>
      </c>
      <c r="I14" s="156" t="s">
        <v>107</v>
      </c>
      <c r="J14" s="156" t="s">
        <v>108</v>
      </c>
      <c r="K14" s="156" t="s">
        <v>109</v>
      </c>
      <c r="L14" s="156" t="s">
        <v>110</v>
      </c>
      <c r="M14" s="156" t="s">
        <v>111</v>
      </c>
      <c r="N14" s="156" t="s">
        <v>112</v>
      </c>
      <c r="O14" s="157" t="s">
        <v>113</v>
      </c>
    </row>
    <row r="15" spans="1:16" ht="15.75" thickBot="1" x14ac:dyDescent="0.3">
      <c r="B15" s="159" t="s">
        <v>139</v>
      </c>
      <c r="C15" s="159" t="s">
        <v>140</v>
      </c>
      <c r="D15" s="162">
        <v>365</v>
      </c>
      <c r="E15" s="162">
        <v>7300</v>
      </c>
      <c r="F15" s="155" t="s">
        <v>141</v>
      </c>
      <c r="G15" s="156" t="s">
        <v>105</v>
      </c>
      <c r="H15" s="156" t="s">
        <v>138</v>
      </c>
      <c r="I15" s="156" t="s">
        <v>107</v>
      </c>
      <c r="J15" s="156" t="s">
        <v>108</v>
      </c>
      <c r="K15" s="156" t="s">
        <v>109</v>
      </c>
      <c r="L15" s="156" t="s">
        <v>110</v>
      </c>
      <c r="M15" s="156" t="s">
        <v>111</v>
      </c>
      <c r="N15" s="156" t="s">
        <v>112</v>
      </c>
      <c r="O15" s="157" t="s">
        <v>113</v>
      </c>
    </row>
    <row r="16" spans="1:16" s="1" customFormat="1" x14ac:dyDescent="0.25">
      <c r="C16" s="163"/>
      <c r="E16" s="132"/>
      <c r="F16" s="155" t="s">
        <v>142</v>
      </c>
      <c r="G16" s="156" t="s">
        <v>105</v>
      </c>
      <c r="H16" s="156" t="s">
        <v>138</v>
      </c>
      <c r="I16" s="156" t="s">
        <v>107</v>
      </c>
      <c r="J16" s="156" t="s">
        <v>108</v>
      </c>
      <c r="K16" s="156" t="s">
        <v>109</v>
      </c>
      <c r="L16" s="156" t="s">
        <v>110</v>
      </c>
      <c r="M16" s="156" t="s">
        <v>111</v>
      </c>
      <c r="N16" s="156" t="s">
        <v>112</v>
      </c>
      <c r="O16" s="157" t="s">
        <v>113</v>
      </c>
    </row>
    <row r="17" spans="2:15" s="1" customFormat="1" ht="15.75" thickBot="1" x14ac:dyDescent="0.3">
      <c r="B17" s="23" t="s">
        <v>143</v>
      </c>
      <c r="C17" s="164"/>
      <c r="E17" s="132"/>
      <c r="F17" s="155" t="s">
        <v>144</v>
      </c>
      <c r="G17" s="156" t="s">
        <v>105</v>
      </c>
      <c r="H17" s="156" t="s">
        <v>138</v>
      </c>
      <c r="I17" s="156" t="s">
        <v>107</v>
      </c>
      <c r="J17" s="156" t="s">
        <v>108</v>
      </c>
      <c r="K17" s="156" t="s">
        <v>109</v>
      </c>
      <c r="L17" s="156" t="s">
        <v>110</v>
      </c>
      <c r="M17" s="156" t="s">
        <v>111</v>
      </c>
      <c r="N17" s="156" t="s">
        <v>112</v>
      </c>
      <c r="O17" s="157" t="s">
        <v>113</v>
      </c>
    </row>
    <row r="18" spans="2:15" x14ac:dyDescent="0.25">
      <c r="B18" s="165"/>
      <c r="C18" s="154"/>
      <c r="F18" s="155" t="s">
        <v>145</v>
      </c>
      <c r="G18" s="156" t="s">
        <v>105</v>
      </c>
      <c r="H18" s="156" t="s">
        <v>138</v>
      </c>
      <c r="I18" s="156" t="s">
        <v>107</v>
      </c>
      <c r="J18" s="156" t="s">
        <v>108</v>
      </c>
      <c r="K18" s="156" t="s">
        <v>109</v>
      </c>
      <c r="L18" s="156" t="s">
        <v>110</v>
      </c>
      <c r="M18" s="156" t="s">
        <v>111</v>
      </c>
      <c r="N18" s="156" t="s">
        <v>112</v>
      </c>
      <c r="O18" s="157" t="s">
        <v>113</v>
      </c>
    </row>
    <row r="19" spans="2:15" x14ac:dyDescent="0.25">
      <c r="B19" s="166" t="s">
        <v>146</v>
      </c>
      <c r="C19" s="158" t="s">
        <v>147</v>
      </c>
      <c r="F19" s="155" t="s">
        <v>148</v>
      </c>
      <c r="G19" s="156" t="s">
        <v>105</v>
      </c>
      <c r="H19" s="156" t="s">
        <v>138</v>
      </c>
      <c r="I19" s="156" t="s">
        <v>107</v>
      </c>
      <c r="J19" s="156" t="s">
        <v>108</v>
      </c>
      <c r="K19" s="156" t="s">
        <v>109</v>
      </c>
      <c r="L19" s="156" t="s">
        <v>110</v>
      </c>
      <c r="M19" s="156" t="s">
        <v>111</v>
      </c>
      <c r="N19" s="156" t="s">
        <v>112</v>
      </c>
      <c r="O19" s="157" t="s">
        <v>113</v>
      </c>
    </row>
    <row r="20" spans="2:15" x14ac:dyDescent="0.25">
      <c r="B20" s="166" t="s">
        <v>149</v>
      </c>
      <c r="C20" s="158" t="s">
        <v>150</v>
      </c>
      <c r="F20" s="155" t="s">
        <v>151</v>
      </c>
      <c r="G20" s="156" t="s">
        <v>105</v>
      </c>
      <c r="H20" s="156" t="s">
        <v>138</v>
      </c>
      <c r="I20" s="156" t="s">
        <v>107</v>
      </c>
      <c r="J20" s="156" t="s">
        <v>108</v>
      </c>
      <c r="K20" s="156" t="s">
        <v>109</v>
      </c>
      <c r="L20" s="156" t="s">
        <v>110</v>
      </c>
      <c r="M20" s="156" t="s">
        <v>111</v>
      </c>
      <c r="N20" s="156" t="s">
        <v>112</v>
      </c>
      <c r="O20" s="157" t="s">
        <v>113</v>
      </c>
    </row>
    <row r="21" spans="2:15" ht="15.75" thickBot="1" x14ac:dyDescent="0.3">
      <c r="B21" s="166" t="s">
        <v>152</v>
      </c>
      <c r="C21" s="158" t="s">
        <v>153</v>
      </c>
      <c r="F21" s="167" t="s">
        <v>154</v>
      </c>
      <c r="G21" s="168" t="s">
        <v>105</v>
      </c>
      <c r="H21" s="168" t="s">
        <v>138</v>
      </c>
      <c r="I21" s="168" t="s">
        <v>107</v>
      </c>
      <c r="J21" s="168" t="s">
        <v>108</v>
      </c>
      <c r="K21" s="168" t="s">
        <v>109</v>
      </c>
      <c r="L21" s="168" t="s">
        <v>110</v>
      </c>
      <c r="M21" s="168" t="s">
        <v>111</v>
      </c>
      <c r="N21" s="168" t="s">
        <v>112</v>
      </c>
      <c r="O21" s="169" t="s">
        <v>113</v>
      </c>
    </row>
    <row r="22" spans="2:15" ht="15.75" thickBot="1" x14ac:dyDescent="0.3">
      <c r="B22" s="166" t="s">
        <v>22</v>
      </c>
      <c r="C22" s="158" t="s">
        <v>53</v>
      </c>
      <c r="F22" s="170" t="s">
        <v>155</v>
      </c>
      <c r="G22" s="171"/>
      <c r="H22" s="66"/>
      <c r="I22" s="66"/>
      <c r="J22" s="66"/>
      <c r="K22" s="66"/>
      <c r="L22" s="66"/>
      <c r="M22" s="66"/>
    </row>
    <row r="23" spans="2:15" x14ac:dyDescent="0.25">
      <c r="B23" s="166" t="s">
        <v>156</v>
      </c>
      <c r="C23" s="158" t="s">
        <v>157</v>
      </c>
      <c r="F23" s="172" t="s">
        <v>158</v>
      </c>
      <c r="G23" s="173" t="s">
        <v>159</v>
      </c>
      <c r="H23" s="66"/>
      <c r="I23" s="66"/>
      <c r="J23" s="66"/>
      <c r="K23" s="66"/>
      <c r="L23" s="66"/>
      <c r="M23" s="66"/>
    </row>
    <row r="24" spans="2:15" x14ac:dyDescent="0.25">
      <c r="B24" s="166" t="s">
        <v>160</v>
      </c>
      <c r="C24" s="158" t="s">
        <v>161</v>
      </c>
      <c r="F24" s="174"/>
      <c r="G24" s="175" t="s">
        <v>162</v>
      </c>
      <c r="H24" s="66"/>
      <c r="I24" s="66"/>
      <c r="J24" s="66"/>
      <c r="K24" s="66"/>
      <c r="L24" s="66"/>
      <c r="M24" s="66"/>
    </row>
    <row r="25" spans="2:15" x14ac:dyDescent="0.25">
      <c r="B25" s="166" t="s">
        <v>163</v>
      </c>
      <c r="C25" s="158" t="s">
        <v>164</v>
      </c>
      <c r="F25" s="174" t="s">
        <v>165</v>
      </c>
      <c r="G25" s="175" t="s">
        <v>166</v>
      </c>
      <c r="H25" s="66"/>
      <c r="I25" s="66"/>
      <c r="J25" s="66"/>
      <c r="K25" s="66"/>
      <c r="L25" s="66"/>
      <c r="M25" s="66"/>
    </row>
    <row r="26" spans="2:15" x14ac:dyDescent="0.25">
      <c r="B26" s="166" t="s">
        <v>167</v>
      </c>
      <c r="C26" s="158" t="s">
        <v>168</v>
      </c>
      <c r="F26" s="174" t="s">
        <v>165</v>
      </c>
      <c r="G26" s="175" t="s">
        <v>169</v>
      </c>
      <c r="H26" s="66"/>
      <c r="I26" s="66"/>
      <c r="J26" s="66"/>
      <c r="K26" s="66"/>
      <c r="L26" s="66"/>
      <c r="M26" s="66"/>
    </row>
    <row r="27" spans="2:15" x14ac:dyDescent="0.25">
      <c r="B27" s="166" t="s">
        <v>170</v>
      </c>
      <c r="C27" s="158" t="s">
        <v>171</v>
      </c>
      <c r="F27" s="174"/>
      <c r="G27" s="175" t="s">
        <v>172</v>
      </c>
      <c r="H27" s="66"/>
      <c r="I27" s="66"/>
      <c r="J27" s="66"/>
      <c r="K27" s="66"/>
      <c r="L27" s="66"/>
      <c r="M27" s="66"/>
    </row>
    <row r="28" spans="2:15" x14ac:dyDescent="0.25">
      <c r="B28" s="166" t="s">
        <v>173</v>
      </c>
      <c r="C28" s="158" t="s">
        <v>174</v>
      </c>
      <c r="F28" s="174"/>
      <c r="G28" s="175" t="s">
        <v>175</v>
      </c>
      <c r="H28" s="66"/>
      <c r="I28" s="66"/>
      <c r="J28" s="66"/>
      <c r="K28" s="66"/>
      <c r="L28" s="66"/>
      <c r="M28" s="66"/>
    </row>
    <row r="29" spans="2:15" ht="15.75" thickBot="1" x14ac:dyDescent="0.3">
      <c r="B29" s="176"/>
      <c r="C29" s="159"/>
      <c r="F29" s="177"/>
      <c r="G29" s="178" t="s">
        <v>176</v>
      </c>
      <c r="H29" s="66"/>
      <c r="I29" s="66"/>
      <c r="J29" s="66"/>
      <c r="K29" s="66"/>
      <c r="L29" s="66"/>
      <c r="M29" s="66"/>
    </row>
    <row r="30" spans="2:15" x14ac:dyDescent="0.25">
      <c r="G30" s="66"/>
      <c r="H30" s="66"/>
      <c r="I30" s="66"/>
      <c r="J30" s="66"/>
      <c r="K30" s="66"/>
      <c r="L30" s="66"/>
      <c r="M30" s="66"/>
    </row>
    <row r="31" spans="2:15" ht="15.75" thickBot="1" x14ac:dyDescent="0.3">
      <c r="B31" s="23" t="s">
        <v>38</v>
      </c>
      <c r="C31" s="23" t="s">
        <v>177</v>
      </c>
      <c r="G31" s="66"/>
      <c r="H31" s="66"/>
      <c r="I31" s="66"/>
      <c r="J31" s="66"/>
      <c r="K31" s="66"/>
      <c r="L31" s="66"/>
      <c r="M31" s="66"/>
    </row>
    <row r="32" spans="2:15" ht="15.75" thickBot="1" x14ac:dyDescent="0.3">
      <c r="B32" s="154" t="s">
        <v>39</v>
      </c>
      <c r="C32" s="179">
        <v>46078</v>
      </c>
      <c r="G32" s="66"/>
      <c r="H32" s="66"/>
      <c r="I32" s="66"/>
      <c r="J32" s="66"/>
      <c r="K32" s="66"/>
      <c r="L32" s="66"/>
      <c r="M32" s="66"/>
    </row>
    <row r="33" spans="2:13" x14ac:dyDescent="0.25">
      <c r="B33" s="158" t="s">
        <v>178</v>
      </c>
      <c r="G33" s="66"/>
      <c r="H33" s="66"/>
      <c r="I33" s="66"/>
      <c r="J33" s="66"/>
      <c r="K33" s="66"/>
      <c r="L33" s="66"/>
      <c r="M33" s="66"/>
    </row>
    <row r="34" spans="2:13" x14ac:dyDescent="0.25">
      <c r="B34" s="158" t="s">
        <v>179</v>
      </c>
      <c r="G34" s="66"/>
      <c r="H34" s="66"/>
      <c r="I34" s="66"/>
      <c r="J34" s="66"/>
      <c r="K34" s="66"/>
      <c r="L34" s="66"/>
      <c r="M34" s="66"/>
    </row>
    <row r="35" spans="2:13" x14ac:dyDescent="0.25">
      <c r="B35" s="158" t="s">
        <v>180</v>
      </c>
      <c r="G35" s="66"/>
      <c r="H35" s="66"/>
      <c r="I35" s="66"/>
      <c r="J35" s="66"/>
      <c r="K35" s="66"/>
      <c r="L35" s="66"/>
      <c r="M35" s="66"/>
    </row>
    <row r="36" spans="2:13" x14ac:dyDescent="0.25">
      <c r="B36" s="158" t="s">
        <v>181</v>
      </c>
      <c r="G36" s="66"/>
      <c r="H36" s="66"/>
      <c r="I36" s="66"/>
      <c r="J36" s="66"/>
      <c r="K36" s="66"/>
      <c r="L36" s="66"/>
      <c r="M36" s="66"/>
    </row>
    <row r="37" spans="2:13" x14ac:dyDescent="0.25">
      <c r="B37" s="158" t="s">
        <v>182</v>
      </c>
      <c r="G37" s="66"/>
      <c r="H37" s="66"/>
      <c r="I37" s="66"/>
      <c r="J37" s="66"/>
      <c r="K37" s="66"/>
      <c r="L37" s="66"/>
      <c r="M37" s="66"/>
    </row>
    <row r="38" spans="2:13" x14ac:dyDescent="0.25">
      <c r="B38" s="158" t="s">
        <v>183</v>
      </c>
      <c r="G38" s="66"/>
      <c r="H38" s="66"/>
      <c r="I38" s="66"/>
      <c r="J38" s="66"/>
      <c r="K38" s="66"/>
      <c r="L38" s="66"/>
      <c r="M38" s="66"/>
    </row>
    <row r="39" spans="2:13" x14ac:dyDescent="0.25">
      <c r="B39" s="158" t="s">
        <v>184</v>
      </c>
      <c r="G39" s="66"/>
      <c r="H39" s="66"/>
      <c r="I39" s="66"/>
      <c r="J39" s="66"/>
      <c r="K39" s="66"/>
      <c r="L39" s="66"/>
      <c r="M39" s="66"/>
    </row>
    <row r="40" spans="2:13" x14ac:dyDescent="0.25">
      <c r="B40" s="158" t="s">
        <v>185</v>
      </c>
      <c r="G40" s="66"/>
      <c r="H40" s="66"/>
      <c r="I40" s="66"/>
      <c r="J40" s="66"/>
      <c r="K40" s="66"/>
      <c r="L40" s="66"/>
      <c r="M40" s="66"/>
    </row>
    <row r="41" spans="2:13" x14ac:dyDescent="0.25">
      <c r="B41" s="158" t="s">
        <v>108</v>
      </c>
      <c r="G41" s="66"/>
      <c r="H41" s="66"/>
      <c r="I41" s="66"/>
      <c r="J41" s="66"/>
      <c r="K41" s="66"/>
      <c r="L41" s="66"/>
      <c r="M41" s="66"/>
    </row>
    <row r="42" spans="2:13" x14ac:dyDescent="0.25">
      <c r="B42" s="158" t="s">
        <v>186</v>
      </c>
      <c r="G42" s="66"/>
      <c r="H42" s="66"/>
      <c r="I42" s="66"/>
      <c r="J42" s="66"/>
      <c r="K42" s="66"/>
      <c r="L42" s="66"/>
      <c r="M42" s="66"/>
    </row>
    <row r="43" spans="2:13" x14ac:dyDescent="0.25">
      <c r="B43" s="158" t="s">
        <v>187</v>
      </c>
      <c r="G43" s="66"/>
      <c r="H43" s="66"/>
      <c r="I43" s="66"/>
      <c r="J43" s="66"/>
      <c r="K43" s="66"/>
      <c r="L43" s="66"/>
      <c r="M43" s="66"/>
    </row>
    <row r="44" spans="2:13" x14ac:dyDescent="0.25">
      <c r="B44" s="158" t="s">
        <v>188</v>
      </c>
      <c r="G44" s="66"/>
      <c r="H44" s="66"/>
      <c r="I44" s="66"/>
      <c r="J44" s="66"/>
      <c r="K44" s="66"/>
      <c r="L44" s="66"/>
      <c r="M44" s="66"/>
    </row>
    <row r="45" spans="2:13" x14ac:dyDescent="0.25">
      <c r="B45" s="158" t="s">
        <v>189</v>
      </c>
      <c r="G45" s="66"/>
      <c r="H45" s="66"/>
      <c r="I45" s="66"/>
      <c r="J45" s="66"/>
      <c r="K45" s="66"/>
      <c r="L45" s="66"/>
      <c r="M45" s="66"/>
    </row>
    <row r="46" spans="2:13" x14ac:dyDescent="0.25">
      <c r="B46" s="158" t="s">
        <v>190</v>
      </c>
      <c r="G46" s="66"/>
      <c r="H46" s="66"/>
      <c r="I46" s="66"/>
      <c r="J46" s="66"/>
      <c r="K46" s="66"/>
      <c r="L46" s="66"/>
      <c r="M46" s="66"/>
    </row>
    <row r="47" spans="2:13" x14ac:dyDescent="0.25">
      <c r="B47" s="158" t="s">
        <v>191</v>
      </c>
      <c r="G47" s="66"/>
      <c r="H47" s="66"/>
      <c r="I47" s="66"/>
      <c r="J47" s="66"/>
      <c r="K47" s="66"/>
      <c r="L47" s="66"/>
      <c r="M47" s="66"/>
    </row>
    <row r="48" spans="2:13" x14ac:dyDescent="0.25">
      <c r="B48" s="158" t="s">
        <v>192</v>
      </c>
      <c r="G48" s="66"/>
      <c r="H48" s="66"/>
      <c r="I48" s="66"/>
      <c r="J48" s="66"/>
      <c r="K48" s="66"/>
      <c r="L48" s="66"/>
      <c r="M48" s="66"/>
    </row>
    <row r="49" spans="2:13" x14ac:dyDescent="0.25">
      <c r="B49" s="158" t="s">
        <v>193</v>
      </c>
      <c r="G49" s="66"/>
      <c r="H49" s="66"/>
      <c r="I49" s="66"/>
      <c r="J49" s="66"/>
      <c r="K49" s="66"/>
      <c r="L49" s="66"/>
      <c r="M49" s="66"/>
    </row>
    <row r="50" spans="2:13" x14ac:dyDescent="0.25">
      <c r="B50" s="158" t="s">
        <v>194</v>
      </c>
      <c r="G50" s="66"/>
      <c r="H50" s="66"/>
      <c r="I50" s="66"/>
      <c r="J50" s="66"/>
      <c r="K50" s="66"/>
      <c r="L50" s="66"/>
      <c r="M50" s="66"/>
    </row>
    <row r="51" spans="2:13" x14ac:dyDescent="0.25">
      <c r="B51" s="158" t="s">
        <v>195</v>
      </c>
      <c r="G51" s="66"/>
      <c r="H51" s="66"/>
      <c r="I51" s="66"/>
      <c r="J51" s="66"/>
      <c r="K51" s="66"/>
      <c r="L51" s="66"/>
      <c r="M51" s="66"/>
    </row>
    <row r="52" spans="2:13" x14ac:dyDescent="0.25">
      <c r="B52" s="158" t="s">
        <v>196</v>
      </c>
      <c r="G52" s="66"/>
      <c r="H52" s="66"/>
      <c r="I52" s="66"/>
      <c r="J52" s="66"/>
      <c r="K52" s="66"/>
      <c r="L52" s="66"/>
      <c r="M52" s="66"/>
    </row>
    <row r="53" spans="2:13" x14ac:dyDescent="0.25">
      <c r="B53" s="158" t="s">
        <v>197</v>
      </c>
      <c r="G53" s="66"/>
      <c r="H53" s="66"/>
      <c r="I53" s="66"/>
      <c r="J53" s="66"/>
      <c r="K53" s="66"/>
      <c r="L53" s="66"/>
      <c r="M53" s="66"/>
    </row>
    <row r="54" spans="2:13" x14ac:dyDescent="0.25">
      <c r="B54" s="158" t="s">
        <v>198</v>
      </c>
      <c r="G54" s="66"/>
      <c r="H54" s="66"/>
      <c r="I54" s="66"/>
      <c r="J54" s="66"/>
      <c r="K54" s="66"/>
      <c r="L54" s="66"/>
      <c r="M54" s="66"/>
    </row>
    <row r="55" spans="2:13" x14ac:dyDescent="0.25">
      <c r="B55" s="158" t="s">
        <v>199</v>
      </c>
      <c r="G55" s="66"/>
      <c r="H55" s="66"/>
      <c r="I55" s="66"/>
      <c r="J55" s="66"/>
      <c r="K55" s="66"/>
      <c r="L55" s="66"/>
      <c r="M55" s="66"/>
    </row>
    <row r="56" spans="2:13" x14ac:dyDescent="0.25">
      <c r="B56" s="158" t="s">
        <v>200</v>
      </c>
      <c r="G56" s="66"/>
      <c r="H56" s="66"/>
      <c r="I56" s="66"/>
      <c r="J56" s="66"/>
      <c r="K56" s="66"/>
      <c r="L56" s="66"/>
      <c r="M56" s="66"/>
    </row>
    <row r="57" spans="2:13" x14ac:dyDescent="0.25">
      <c r="B57" s="158" t="s">
        <v>201</v>
      </c>
      <c r="G57" s="66"/>
      <c r="H57" s="66"/>
      <c r="I57" s="66"/>
      <c r="J57" s="66"/>
      <c r="K57" s="66"/>
      <c r="L57" s="66"/>
      <c r="M57" s="66"/>
    </row>
    <row r="58" spans="2:13" x14ac:dyDescent="0.25">
      <c r="B58" s="158" t="s">
        <v>202</v>
      </c>
      <c r="G58" s="66"/>
      <c r="H58" s="66"/>
      <c r="I58" s="66"/>
      <c r="J58" s="66"/>
      <c r="K58" s="66"/>
      <c r="L58" s="66"/>
      <c r="M58" s="66"/>
    </row>
    <row r="59" spans="2:13" x14ac:dyDescent="0.25">
      <c r="B59" s="158" t="s">
        <v>203</v>
      </c>
      <c r="G59" s="66"/>
      <c r="H59" s="66"/>
      <c r="I59" s="66"/>
      <c r="J59" s="66"/>
      <c r="K59" s="66"/>
      <c r="L59" s="66"/>
      <c r="M59" s="66"/>
    </row>
    <row r="60" spans="2:13" x14ac:dyDescent="0.25">
      <c r="B60" s="158" t="s">
        <v>204</v>
      </c>
      <c r="G60" s="66"/>
      <c r="H60" s="66"/>
      <c r="I60" s="66"/>
      <c r="J60" s="66"/>
      <c r="K60" s="66"/>
      <c r="L60" s="66"/>
      <c r="M60" s="66"/>
    </row>
    <row r="61" spans="2:13" x14ac:dyDescent="0.25">
      <c r="B61" s="158" t="s">
        <v>205</v>
      </c>
      <c r="G61" s="66"/>
      <c r="H61" s="66"/>
      <c r="I61" s="66"/>
      <c r="J61" s="66"/>
      <c r="K61" s="66"/>
      <c r="L61" s="66"/>
      <c r="M61" s="66"/>
    </row>
    <row r="62" spans="2:13" x14ac:dyDescent="0.25">
      <c r="B62" s="158" t="s">
        <v>206</v>
      </c>
      <c r="G62" s="66"/>
      <c r="H62" s="66"/>
      <c r="I62" s="66"/>
      <c r="J62" s="66"/>
      <c r="K62" s="66"/>
      <c r="L62" s="66"/>
      <c r="M62" s="66"/>
    </row>
    <row r="63" spans="2:13" x14ac:dyDescent="0.25">
      <c r="B63" s="158" t="s">
        <v>207</v>
      </c>
      <c r="G63" s="66"/>
      <c r="H63" s="66"/>
      <c r="I63" s="66"/>
      <c r="J63" s="66"/>
      <c r="K63" s="66"/>
      <c r="L63" s="66"/>
      <c r="M63" s="66"/>
    </row>
    <row r="64" spans="2:13" ht="15.75" thickBot="1" x14ac:dyDescent="0.3">
      <c r="B64" s="159" t="s">
        <v>208</v>
      </c>
      <c r="G64" s="66"/>
      <c r="H64" s="66"/>
      <c r="I64" s="66"/>
      <c r="J64" s="66"/>
      <c r="K64" s="66"/>
      <c r="L64" s="66"/>
      <c r="M64" s="66"/>
    </row>
    <row r="65" spans="2:13" x14ac:dyDescent="0.25">
      <c r="B65" s="180"/>
      <c r="G65" s="66"/>
      <c r="H65" s="66"/>
      <c r="I65" s="66"/>
      <c r="J65" s="66"/>
      <c r="K65" s="66"/>
      <c r="L65" s="66"/>
      <c r="M65" s="66"/>
    </row>
  </sheetData>
  <mergeCells count="1">
    <mergeCell ref="F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Indep_tickers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Rodríguez Rodríguez</dc:creator>
  <cp:lastModifiedBy>Juan Francisco Rodríguez Rodríguez</cp:lastModifiedBy>
  <dcterms:created xsi:type="dcterms:W3CDTF">2026-02-26T01:05:59Z</dcterms:created>
  <dcterms:modified xsi:type="dcterms:W3CDTF">2026-02-26T01:10:40Z</dcterms:modified>
</cp:coreProperties>
</file>